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A72DB463-D103-4A6A-B076-307C2288FB3C}" xr6:coauthVersionLast="47" xr6:coauthVersionMax="47" xr10:uidLastSave="{00000000-0000-0000-0000-000000000000}"/>
  <bookViews>
    <workbookView xWindow="-120" yWindow="-120" windowWidth="29040" windowHeight="15720" tabRatio="687" activeTab="2" xr2:uid="{00000000-000D-0000-FFFF-FFFF00000000}"/>
  </bookViews>
  <sheets>
    <sheet name="General System" sheetId="3" r:id="rId1"/>
    <sheet name="CAD" sheetId="4" r:id="rId2"/>
    <sheet name="Mobile" sheetId="5" r:id="rId3"/>
    <sheet name="Data - hidden" sheetId="6" state="hidden" r:id="rId4"/>
  </sheets>
  <definedNames>
    <definedName name="Priority">'Data - hidden'!$C$13:$D$14</definedName>
    <definedName name="Ranking">'Data - hidden'!$C$13:$C$14</definedName>
    <definedName name="VendResp">'Data - hidden'!$C$2:$C$5</definedName>
    <definedName name="VendResp_Score">'Data - hidden'!$C$2:$D$5</definedName>
    <definedName name="Z_1E5127BC_B983_43BE_BCDD_4BF54C9698D0_.wvu.PrintArea" localSheetId="1" hidden="1">CAD!$A$1:$F$1626</definedName>
    <definedName name="Z_1E5127BC_B983_43BE_BCDD_4BF54C9698D0_.wvu.PrintArea" localSheetId="0" hidden="1">'General System'!$A$1:$F$848</definedName>
    <definedName name="Z_1E5127BC_B983_43BE_BCDD_4BF54C9698D0_.wvu.PrintArea" localSheetId="2" hidden="1">Mobile!$A$1:$F$682</definedName>
    <definedName name="Z_1E5127BC_B983_43BE_BCDD_4BF54C9698D0_.wvu.Rows" localSheetId="0" hidden="1">'General System'!$5:$5</definedName>
    <definedName name="Z_1E5127BC_B983_43BE_BCDD_4BF54C9698D0_.wvu.Rows" localSheetId="2" hidden="1">Mobile!$4:$5</definedName>
    <definedName name="Z_70DBE738_E5DF_442E_83A3_F54086FFB2AC_.wvu.PrintArea" localSheetId="1" hidden="1">CAD!$A$1:$F$1626</definedName>
    <definedName name="Z_70DBE738_E5DF_442E_83A3_F54086FFB2AC_.wvu.PrintArea" localSheetId="0" hidden="1">'General System'!$A$1:$F$848</definedName>
    <definedName name="Z_70DBE738_E5DF_442E_83A3_F54086FFB2AC_.wvu.PrintArea" localSheetId="2" hidden="1">Mobile!$A$1:$F$682</definedName>
    <definedName name="Z_70DBE738_E5DF_442E_83A3_F54086FFB2AC_.wvu.Rows" localSheetId="0" hidden="1">'General System'!$5:$5</definedName>
    <definedName name="Z_70DBE738_E5DF_442E_83A3_F54086FFB2AC_.wvu.Rows" localSheetId="2" hidden="1">Mobile!$4:$5</definedName>
    <definedName name="Z_8167E01E_AAD0_44B5_852F_658DAE1EA2D5_.wvu.PrintArea" localSheetId="1" hidden="1">CAD!$A$1:$F$1626</definedName>
    <definedName name="Z_8167E01E_AAD0_44B5_852F_658DAE1EA2D5_.wvu.PrintArea" localSheetId="0" hidden="1">'General System'!$A$1:$F$848</definedName>
    <definedName name="Z_8167E01E_AAD0_44B5_852F_658DAE1EA2D5_.wvu.PrintArea" localSheetId="2" hidden="1">Mobile!$A$1:$F$682</definedName>
    <definedName name="Z_8167E01E_AAD0_44B5_852F_658DAE1EA2D5_.wvu.Rows" localSheetId="0" hidden="1">'General System'!$5:$5</definedName>
    <definedName name="Z_8167E01E_AAD0_44B5_852F_658DAE1EA2D5_.wvu.Rows" localSheetId="2" hidden="1">Mobile!$4:$5</definedName>
    <definedName name="Z_9BBA526D_2AB6_478A_87D3_C1641996BCE0_.wvu.PrintArea" localSheetId="1" hidden="1">CAD!$A$1:$F$1626</definedName>
    <definedName name="Z_9BBA526D_2AB6_478A_87D3_C1641996BCE0_.wvu.PrintArea" localSheetId="0" hidden="1">'General System'!$A$1:$F$848</definedName>
    <definedName name="Z_9BBA526D_2AB6_478A_87D3_C1641996BCE0_.wvu.PrintArea" localSheetId="2" hidden="1">Mobile!$A$1:$F$682</definedName>
    <definedName name="Z_9BBA526D_2AB6_478A_87D3_C1641996BCE0_.wvu.Rows" localSheetId="0" hidden="1">'General System'!$5:$5</definedName>
    <definedName name="Z_9BBA526D_2AB6_478A_87D3_C1641996BCE0_.wvu.Rows" localSheetId="2" hidden="1">Mobile!$4:$5</definedName>
    <definedName name="Z_D67FB122_A65B_4EA9_AC0B_DC88093E6AA8_.wvu.PrintArea" localSheetId="1" hidden="1">CAD!$A$1:$F$1626</definedName>
    <definedName name="Z_D67FB122_A65B_4EA9_AC0B_DC88093E6AA8_.wvu.PrintArea" localSheetId="0" hidden="1">'General System'!$A$1:$F$848</definedName>
    <definedName name="Z_D67FB122_A65B_4EA9_AC0B_DC88093E6AA8_.wvu.PrintArea" localSheetId="2" hidden="1">Mobile!$A$1:$F$682</definedName>
    <definedName name="Z_D67FB122_A65B_4EA9_AC0B_DC88093E6AA8_.wvu.Rows" localSheetId="0" hidden="1">'General System'!$5:$5</definedName>
    <definedName name="Z_D67FB122_A65B_4EA9_AC0B_DC88093E6AA8_.wvu.Rows" localSheetId="2" hidden="1">Mobile!$4:$5</definedName>
    <definedName name="Z_F4DD88FA_77C4_43B1_AD66_3B3553EAE596_.wvu.PrintArea" localSheetId="1" hidden="1">CAD!$A$1:$F$1626</definedName>
    <definedName name="Z_F4DD88FA_77C4_43B1_AD66_3B3553EAE596_.wvu.PrintArea" localSheetId="0" hidden="1">'General System'!$A$1:$F$848</definedName>
    <definedName name="Z_F4DD88FA_77C4_43B1_AD66_3B3553EAE596_.wvu.PrintArea" localSheetId="2" hidden="1">Mobile!$A$1:$F$682</definedName>
    <definedName name="Z_F4DD88FA_77C4_43B1_AD66_3B3553EAE596_.wvu.Rows" localSheetId="0" hidden="1">'General System'!$5:$5</definedName>
    <definedName name="Z_F4DD88FA_77C4_43B1_AD66_3B3553EAE596_.wvu.Rows" localSheetId="2" hidden="1">Mobile!$4:$5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5" l="1"/>
  <c r="J7" i="5"/>
  <c r="K7" i="5"/>
  <c r="I473" i="5"/>
  <c r="J473" i="5"/>
  <c r="M473" i="5" a="1"/>
  <c r="M473" i="5" s="1"/>
  <c r="XEO778" i="5"/>
  <c r="XEN778" i="5" s="1"/>
  <c r="XEG778" i="5"/>
  <c r="XEF778" i="5" s="1"/>
  <c r="XDY778" i="5"/>
  <c r="XDX778" i="5" s="1"/>
  <c r="XDQ778" i="5"/>
  <c r="XDP778" i="5" s="1"/>
  <c r="XDI778" i="5"/>
  <c r="XDH778" i="5" s="1"/>
  <c r="XDA778" i="5"/>
  <c r="XCZ778" i="5" s="1"/>
  <c r="XCS778" i="5"/>
  <c r="XCR778" i="5" s="1"/>
  <c r="XCK778" i="5"/>
  <c r="XCJ778" i="5" s="1"/>
  <c r="XCC778" i="5"/>
  <c r="XCB778" i="5" s="1"/>
  <c r="XBU778" i="5"/>
  <c r="XBT778" i="5" s="1"/>
  <c r="XBM778" i="5"/>
  <c r="XBL778" i="5" s="1"/>
  <c r="XBE778" i="5"/>
  <c r="XBD778" i="5" s="1"/>
  <c r="XAW778" i="5"/>
  <c r="XAV778" i="5" s="1"/>
  <c r="XAO778" i="5"/>
  <c r="XAN778" i="5" s="1"/>
  <c r="XAG778" i="5"/>
  <c r="XAF778" i="5" s="1"/>
  <c r="WZY778" i="5"/>
  <c r="WZX778" i="5" s="1"/>
  <c r="WZQ778" i="5"/>
  <c r="WZP778" i="5" s="1"/>
  <c r="WZI778" i="5"/>
  <c r="WZH778" i="5" s="1"/>
  <c r="WZA778" i="5"/>
  <c r="WYZ778" i="5" s="1"/>
  <c r="WYS778" i="5"/>
  <c r="WYR778" i="5" s="1"/>
  <c r="WYK778" i="5"/>
  <c r="WYJ778" i="5" s="1"/>
  <c r="WYC778" i="5"/>
  <c r="WYB778" i="5" s="1"/>
  <c r="WXU778" i="5"/>
  <c r="WXT778" i="5" s="1"/>
  <c r="WXM778" i="5"/>
  <c r="WXL778" i="5" s="1"/>
  <c r="WXE778" i="5"/>
  <c r="WXD778" i="5" s="1"/>
  <c r="WWW778" i="5"/>
  <c r="WWV778" i="5" s="1"/>
  <c r="WWO778" i="5"/>
  <c r="WWN778" i="5" s="1"/>
  <c r="WWG778" i="5"/>
  <c r="WWF778" i="5" s="1"/>
  <c r="WVY778" i="5"/>
  <c r="WVX778" i="5" s="1"/>
  <c r="WVQ778" i="5"/>
  <c r="WVP778" i="5" s="1"/>
  <c r="WVI778" i="5"/>
  <c r="WVH778" i="5" s="1"/>
  <c r="WVA778" i="5"/>
  <c r="WUZ778" i="5" s="1"/>
  <c r="WUS778" i="5"/>
  <c r="WUR778" i="5" s="1"/>
  <c r="WUK778" i="5"/>
  <c r="WUJ778" i="5" s="1"/>
  <c r="WUC778" i="5"/>
  <c r="WUB778" i="5" s="1"/>
  <c r="WTU778" i="5"/>
  <c r="WTT778" i="5" s="1"/>
  <c r="WTM778" i="5"/>
  <c r="WTL778" i="5" s="1"/>
  <c r="WTE778" i="5"/>
  <c r="WTD778" i="5" s="1"/>
  <c r="WSW778" i="5"/>
  <c r="WSV778" i="5" s="1"/>
  <c r="WSO778" i="5"/>
  <c r="WSN778" i="5" s="1"/>
  <c r="WSG778" i="5"/>
  <c r="WSF778" i="5" s="1"/>
  <c r="WRY778" i="5"/>
  <c r="WRX778" i="5" s="1"/>
  <c r="WRQ778" i="5"/>
  <c r="WRP778" i="5" s="1"/>
  <c r="WRI778" i="5"/>
  <c r="WRH778" i="5" s="1"/>
  <c r="WRA778" i="5"/>
  <c r="WQZ778" i="5" s="1"/>
  <c r="WQS778" i="5"/>
  <c r="WQR778" i="5" s="1"/>
  <c r="WQK778" i="5"/>
  <c r="WQJ778" i="5" s="1"/>
  <c r="WQC778" i="5"/>
  <c r="WQB778" i="5" s="1"/>
  <c r="WPU778" i="5"/>
  <c r="WPT778" i="5" s="1"/>
  <c r="WPM778" i="5"/>
  <c r="WPL778" i="5" s="1"/>
  <c r="WPE778" i="5"/>
  <c r="WPD778" i="5" s="1"/>
  <c r="WOW778" i="5"/>
  <c r="WOV778" i="5" s="1"/>
  <c r="WOO778" i="5"/>
  <c r="WON778" i="5" s="1"/>
  <c r="WOG778" i="5"/>
  <c r="WOF778" i="5" s="1"/>
  <c r="WNY778" i="5"/>
  <c r="WNX778" i="5" s="1"/>
  <c r="WNQ778" i="5"/>
  <c r="WNP778" i="5" s="1"/>
  <c r="WNI778" i="5"/>
  <c r="WNH778" i="5" s="1"/>
  <c r="WNA778" i="5"/>
  <c r="WMZ778" i="5" s="1"/>
  <c r="WMS778" i="5"/>
  <c r="WMR778" i="5" s="1"/>
  <c r="WMK778" i="5"/>
  <c r="WMJ778" i="5" s="1"/>
  <c r="WMC778" i="5"/>
  <c r="WMB778" i="5" s="1"/>
  <c r="WLU778" i="5"/>
  <c r="WLT778" i="5" s="1"/>
  <c r="WLM778" i="5"/>
  <c r="WLL778" i="5" s="1"/>
  <c r="WLE778" i="5"/>
  <c r="WLD778" i="5" s="1"/>
  <c r="WKW778" i="5"/>
  <c r="WKV778" i="5" s="1"/>
  <c r="WKO778" i="5"/>
  <c r="WKN778" i="5" s="1"/>
  <c r="WKG778" i="5"/>
  <c r="WKF778" i="5" s="1"/>
  <c r="WJY778" i="5"/>
  <c r="WJX778" i="5" s="1"/>
  <c r="WJQ778" i="5"/>
  <c r="WJP778" i="5" s="1"/>
  <c r="WJI778" i="5"/>
  <c r="WJH778" i="5" s="1"/>
  <c r="WJA778" i="5"/>
  <c r="WIZ778" i="5" s="1"/>
  <c r="WIS778" i="5"/>
  <c r="WIR778" i="5" s="1"/>
  <c r="WIK778" i="5"/>
  <c r="WIJ778" i="5" s="1"/>
  <c r="WIC778" i="5"/>
  <c r="WIB778" i="5" s="1"/>
  <c r="WHU778" i="5"/>
  <c r="WHT778" i="5" s="1"/>
  <c r="WHM778" i="5"/>
  <c r="WHL778" i="5" s="1"/>
  <c r="WHE778" i="5"/>
  <c r="WHD778" i="5" s="1"/>
  <c r="WGW778" i="5"/>
  <c r="WGV778" i="5" s="1"/>
  <c r="WGO778" i="5"/>
  <c r="WGN778" i="5" s="1"/>
  <c r="WGG778" i="5"/>
  <c r="WGF778" i="5" s="1"/>
  <c r="WFY778" i="5"/>
  <c r="WFX778" i="5" s="1"/>
  <c r="WFQ778" i="5"/>
  <c r="WFP778" i="5" s="1"/>
  <c r="WFI778" i="5"/>
  <c r="WFH778" i="5" s="1"/>
  <c r="WFA778" i="5"/>
  <c r="WEZ778" i="5" s="1"/>
  <c r="WES778" i="5"/>
  <c r="WER778" i="5" s="1"/>
  <c r="WEK778" i="5"/>
  <c r="WEJ778" i="5" s="1"/>
  <c r="WEC778" i="5"/>
  <c r="WEB778" i="5" s="1"/>
  <c r="WDU778" i="5"/>
  <c r="WDT778" i="5" s="1"/>
  <c r="WDM778" i="5"/>
  <c r="WDL778" i="5" s="1"/>
  <c r="WDE778" i="5"/>
  <c r="WDD778" i="5" s="1"/>
  <c r="WCW778" i="5"/>
  <c r="WCV778" i="5" s="1"/>
  <c r="WCO778" i="5"/>
  <c r="WCN778" i="5" s="1"/>
  <c r="WCG778" i="5"/>
  <c r="WCF778" i="5" s="1"/>
  <c r="WBY778" i="5"/>
  <c r="WBX778" i="5" s="1"/>
  <c r="WBQ778" i="5"/>
  <c r="WBP778" i="5" s="1"/>
  <c r="WBI778" i="5"/>
  <c r="WBH778" i="5" s="1"/>
  <c r="WBA778" i="5"/>
  <c r="WAZ778" i="5" s="1"/>
  <c r="WAS778" i="5"/>
  <c r="WAR778" i="5" s="1"/>
  <c r="WAK778" i="5"/>
  <c r="WAJ778" i="5" s="1"/>
  <c r="WAC778" i="5"/>
  <c r="WAB778" i="5" s="1"/>
  <c r="VZU778" i="5"/>
  <c r="VZT778" i="5" s="1"/>
  <c r="VZM778" i="5"/>
  <c r="VZL778" i="5" s="1"/>
  <c r="VZE778" i="5"/>
  <c r="VZD778" i="5" s="1"/>
  <c r="VYW778" i="5"/>
  <c r="VYV778" i="5" s="1"/>
  <c r="VYO778" i="5"/>
  <c r="VYN778" i="5" s="1"/>
  <c r="VYG778" i="5"/>
  <c r="VYF778" i="5" s="1"/>
  <c r="VXY778" i="5"/>
  <c r="VXX778" i="5" s="1"/>
  <c r="VXQ778" i="5"/>
  <c r="VXP778" i="5" s="1"/>
  <c r="VXI778" i="5"/>
  <c r="VXH778" i="5" s="1"/>
  <c r="VXA778" i="5"/>
  <c r="VWZ778" i="5" s="1"/>
  <c r="VWS778" i="5"/>
  <c r="VWR778" i="5" s="1"/>
  <c r="VWK778" i="5"/>
  <c r="VWJ778" i="5" s="1"/>
  <c r="VWC778" i="5"/>
  <c r="VWB778" i="5" s="1"/>
  <c r="VVU778" i="5"/>
  <c r="VVT778" i="5" s="1"/>
  <c r="VVM778" i="5"/>
  <c r="VVL778" i="5" s="1"/>
  <c r="VVE778" i="5"/>
  <c r="VVD778" i="5" s="1"/>
  <c r="VUW778" i="5"/>
  <c r="VUV778" i="5" s="1"/>
  <c r="VUO778" i="5"/>
  <c r="VUN778" i="5" s="1"/>
  <c r="VUG778" i="5"/>
  <c r="VUF778" i="5" s="1"/>
  <c r="VTY778" i="5"/>
  <c r="VTX778" i="5" s="1"/>
  <c r="VTQ778" i="5"/>
  <c r="VTP778" i="5" s="1"/>
  <c r="VTI778" i="5"/>
  <c r="VTH778" i="5" s="1"/>
  <c r="VTA778" i="5"/>
  <c r="VSZ778" i="5" s="1"/>
  <c r="VSS778" i="5"/>
  <c r="VSR778" i="5" s="1"/>
  <c r="VSK778" i="5"/>
  <c r="VSJ778" i="5" s="1"/>
  <c r="VSC778" i="5"/>
  <c r="VSB778" i="5" s="1"/>
  <c r="VRU778" i="5"/>
  <c r="VRT778" i="5" s="1"/>
  <c r="VRM778" i="5"/>
  <c r="VRL778" i="5" s="1"/>
  <c r="VRE778" i="5"/>
  <c r="VRD778" i="5" s="1"/>
  <c r="VQW778" i="5"/>
  <c r="VQV778" i="5" s="1"/>
  <c r="VQO778" i="5"/>
  <c r="VQN778" i="5" s="1"/>
  <c r="VQG778" i="5"/>
  <c r="VQF778" i="5" s="1"/>
  <c r="VPY778" i="5"/>
  <c r="VPX778" i="5" s="1"/>
  <c r="VPQ778" i="5"/>
  <c r="VPP778" i="5" s="1"/>
  <c r="VPI778" i="5"/>
  <c r="VPH778" i="5" s="1"/>
  <c r="VPA778" i="5"/>
  <c r="VOZ778" i="5" s="1"/>
  <c r="VOS778" i="5"/>
  <c r="VOR778" i="5" s="1"/>
  <c r="VOK778" i="5"/>
  <c r="VOJ778" i="5" s="1"/>
  <c r="VOC778" i="5"/>
  <c r="VOB778" i="5" s="1"/>
  <c r="VNU778" i="5"/>
  <c r="VNT778" i="5" s="1"/>
  <c r="VNM778" i="5"/>
  <c r="VNL778" i="5" s="1"/>
  <c r="VNE778" i="5"/>
  <c r="VND778" i="5" s="1"/>
  <c r="VMW778" i="5"/>
  <c r="VMV778" i="5" s="1"/>
  <c r="VMO778" i="5"/>
  <c r="VMN778" i="5" s="1"/>
  <c r="VMG778" i="5"/>
  <c r="VMF778" i="5" s="1"/>
  <c r="VLY778" i="5"/>
  <c r="VLX778" i="5" s="1"/>
  <c r="VLQ778" i="5"/>
  <c r="VLP778" i="5" s="1"/>
  <c r="VLI778" i="5"/>
  <c r="VLH778" i="5" s="1"/>
  <c r="VLA778" i="5"/>
  <c r="VKZ778" i="5" s="1"/>
  <c r="VKS778" i="5"/>
  <c r="VKR778" i="5" s="1"/>
  <c r="VKK778" i="5"/>
  <c r="VKJ778" i="5" s="1"/>
  <c r="VKC778" i="5"/>
  <c r="VKB778" i="5" s="1"/>
  <c r="VJU778" i="5"/>
  <c r="VJT778" i="5" s="1"/>
  <c r="VJM778" i="5"/>
  <c r="VJL778" i="5" s="1"/>
  <c r="VJE778" i="5"/>
  <c r="VJD778" i="5" s="1"/>
  <c r="VIW778" i="5"/>
  <c r="VIV778" i="5" s="1"/>
  <c r="VIO778" i="5"/>
  <c r="VIN778" i="5" s="1"/>
  <c r="VIG778" i="5"/>
  <c r="VIF778" i="5" s="1"/>
  <c r="VHY778" i="5"/>
  <c r="VHX778" i="5" s="1"/>
  <c r="VHQ778" i="5"/>
  <c r="VHP778" i="5" s="1"/>
  <c r="VHI778" i="5"/>
  <c r="VHH778" i="5" s="1"/>
  <c r="VHA778" i="5"/>
  <c r="VGZ778" i="5" s="1"/>
  <c r="VGS778" i="5"/>
  <c r="VGR778" i="5" s="1"/>
  <c r="VGK778" i="5"/>
  <c r="VGJ778" i="5" s="1"/>
  <c r="VGC778" i="5"/>
  <c r="VGB778" i="5" s="1"/>
  <c r="VFU778" i="5"/>
  <c r="VFT778" i="5" s="1"/>
  <c r="VFM778" i="5"/>
  <c r="VFL778" i="5" s="1"/>
  <c r="VFE778" i="5"/>
  <c r="VFD778" i="5" s="1"/>
  <c r="VEW778" i="5"/>
  <c r="VEV778" i="5" s="1"/>
  <c r="VEO778" i="5"/>
  <c r="VEN778" i="5" s="1"/>
  <c r="VEG778" i="5"/>
  <c r="VEF778" i="5" s="1"/>
  <c r="VDY778" i="5"/>
  <c r="VDX778" i="5" s="1"/>
  <c r="VDQ778" i="5"/>
  <c r="VDP778" i="5" s="1"/>
  <c r="VDI778" i="5"/>
  <c r="VDH778" i="5" s="1"/>
  <c r="VDA778" i="5"/>
  <c r="VCZ778" i="5" s="1"/>
  <c r="VCS778" i="5"/>
  <c r="VCR778" i="5" s="1"/>
  <c r="VCK778" i="5"/>
  <c r="VCJ778" i="5" s="1"/>
  <c r="VCC778" i="5"/>
  <c r="VCB778" i="5" s="1"/>
  <c r="VBU778" i="5"/>
  <c r="VBT778" i="5" s="1"/>
  <c r="VBM778" i="5"/>
  <c r="VBL778" i="5" s="1"/>
  <c r="VBE778" i="5"/>
  <c r="VBD778" i="5" s="1"/>
  <c r="VAW778" i="5"/>
  <c r="VAV778" i="5" s="1"/>
  <c r="VAO778" i="5"/>
  <c r="VAN778" i="5" s="1"/>
  <c r="VAG778" i="5"/>
  <c r="VAF778" i="5" s="1"/>
  <c r="UZY778" i="5"/>
  <c r="UZX778" i="5" s="1"/>
  <c r="UZQ778" i="5"/>
  <c r="UZP778" i="5" s="1"/>
  <c r="UZI778" i="5"/>
  <c r="UZH778" i="5" s="1"/>
  <c r="UZA778" i="5"/>
  <c r="UYZ778" i="5" s="1"/>
  <c r="UYS778" i="5"/>
  <c r="UYR778" i="5" s="1"/>
  <c r="UYK778" i="5"/>
  <c r="UYJ778" i="5" s="1"/>
  <c r="UYC778" i="5"/>
  <c r="UYB778" i="5" s="1"/>
  <c r="UXU778" i="5"/>
  <c r="UXT778" i="5" s="1"/>
  <c r="UXM778" i="5"/>
  <c r="UXL778" i="5" s="1"/>
  <c r="UXE778" i="5"/>
  <c r="UXD778" i="5" s="1"/>
  <c r="UWW778" i="5"/>
  <c r="UWV778" i="5" s="1"/>
  <c r="UWO778" i="5"/>
  <c r="UWN778" i="5" s="1"/>
  <c r="UWG778" i="5"/>
  <c r="UWF778" i="5" s="1"/>
  <c r="UVY778" i="5"/>
  <c r="UVX778" i="5" s="1"/>
  <c r="UVQ778" i="5"/>
  <c r="UVP778" i="5" s="1"/>
  <c r="UVI778" i="5"/>
  <c r="UVH778" i="5" s="1"/>
  <c r="UVA778" i="5"/>
  <c r="UUZ778" i="5" s="1"/>
  <c r="UUS778" i="5"/>
  <c r="UUR778" i="5" s="1"/>
  <c r="UUK778" i="5"/>
  <c r="UUJ778" i="5" s="1"/>
  <c r="UUC778" i="5"/>
  <c r="UUB778" i="5" s="1"/>
  <c r="UTU778" i="5"/>
  <c r="UTT778" i="5" s="1"/>
  <c r="UTM778" i="5"/>
  <c r="UTL778" i="5" s="1"/>
  <c r="UTE778" i="5"/>
  <c r="UTD778" i="5" s="1"/>
  <c r="USW778" i="5"/>
  <c r="USV778" i="5" s="1"/>
  <c r="USO778" i="5"/>
  <c r="USN778" i="5" s="1"/>
  <c r="USG778" i="5"/>
  <c r="USF778" i="5" s="1"/>
  <c r="URY778" i="5"/>
  <c r="URX778" i="5" s="1"/>
  <c r="URQ778" i="5"/>
  <c r="URP778" i="5" s="1"/>
  <c r="URI778" i="5"/>
  <c r="URH778" i="5" s="1"/>
  <c r="URA778" i="5"/>
  <c r="UQZ778" i="5" s="1"/>
  <c r="UQS778" i="5"/>
  <c r="UQR778" i="5" s="1"/>
  <c r="UQK778" i="5"/>
  <c r="UQJ778" i="5" s="1"/>
  <c r="UQC778" i="5"/>
  <c r="UQB778" i="5" s="1"/>
  <c r="UPU778" i="5"/>
  <c r="UPT778" i="5" s="1"/>
  <c r="UPM778" i="5"/>
  <c r="UPL778" i="5" s="1"/>
  <c r="UPE778" i="5"/>
  <c r="UPD778" i="5" s="1"/>
  <c r="UOW778" i="5"/>
  <c r="UOV778" i="5" s="1"/>
  <c r="UOO778" i="5"/>
  <c r="UON778" i="5" s="1"/>
  <c r="UOG778" i="5"/>
  <c r="UOF778" i="5" s="1"/>
  <c r="UNY778" i="5"/>
  <c r="UNX778" i="5" s="1"/>
  <c r="UNQ778" i="5"/>
  <c r="UNP778" i="5" s="1"/>
  <c r="UNI778" i="5"/>
  <c r="UNH778" i="5" s="1"/>
  <c r="UNA778" i="5"/>
  <c r="UMZ778" i="5" s="1"/>
  <c r="UMS778" i="5"/>
  <c r="UMR778" i="5" s="1"/>
  <c r="UMK778" i="5"/>
  <c r="UMJ778" i="5" s="1"/>
  <c r="UMC778" i="5"/>
  <c r="UMB778" i="5" s="1"/>
  <c r="ULU778" i="5"/>
  <c r="ULT778" i="5" s="1"/>
  <c r="ULM778" i="5"/>
  <c r="ULL778" i="5" s="1"/>
  <c r="ULE778" i="5"/>
  <c r="ULD778" i="5" s="1"/>
  <c r="UKW778" i="5"/>
  <c r="UKV778" i="5" s="1"/>
  <c r="UKO778" i="5"/>
  <c r="UKN778" i="5" s="1"/>
  <c r="UKG778" i="5"/>
  <c r="UKF778" i="5" s="1"/>
  <c r="UJY778" i="5"/>
  <c r="UJX778" i="5" s="1"/>
  <c r="UJQ778" i="5"/>
  <c r="UJP778" i="5" s="1"/>
  <c r="UJI778" i="5"/>
  <c r="UJH778" i="5" s="1"/>
  <c r="UJA778" i="5"/>
  <c r="UIZ778" i="5" s="1"/>
  <c r="UIS778" i="5"/>
  <c r="UIR778" i="5" s="1"/>
  <c r="UIK778" i="5"/>
  <c r="UIJ778" i="5" s="1"/>
  <c r="UIC778" i="5"/>
  <c r="UIB778" i="5" s="1"/>
  <c r="UHU778" i="5"/>
  <c r="UHT778" i="5" s="1"/>
  <c r="UHM778" i="5"/>
  <c r="UHL778" i="5" s="1"/>
  <c r="UHE778" i="5"/>
  <c r="UHD778" i="5" s="1"/>
  <c r="UGW778" i="5"/>
  <c r="UGV778" i="5" s="1"/>
  <c r="UGO778" i="5"/>
  <c r="UGN778" i="5" s="1"/>
  <c r="UGG778" i="5"/>
  <c r="UGF778" i="5" s="1"/>
  <c r="UFY778" i="5"/>
  <c r="UFX778" i="5" s="1"/>
  <c r="UFQ778" i="5"/>
  <c r="UFP778" i="5" s="1"/>
  <c r="UFI778" i="5"/>
  <c r="UFH778" i="5" s="1"/>
  <c r="UFA778" i="5"/>
  <c r="UEZ778" i="5" s="1"/>
  <c r="UES778" i="5"/>
  <c r="UER778" i="5" s="1"/>
  <c r="UEK778" i="5"/>
  <c r="UEJ778" i="5" s="1"/>
  <c r="UEC778" i="5"/>
  <c r="UEB778" i="5" s="1"/>
  <c r="UDU778" i="5"/>
  <c r="UDT778" i="5" s="1"/>
  <c r="UDM778" i="5"/>
  <c r="UDL778" i="5" s="1"/>
  <c r="UDE778" i="5"/>
  <c r="UDD778" i="5" s="1"/>
  <c r="UCW778" i="5"/>
  <c r="UCV778" i="5" s="1"/>
  <c r="UCO778" i="5"/>
  <c r="UCN778" i="5" s="1"/>
  <c r="UCG778" i="5"/>
  <c r="UCF778" i="5" s="1"/>
  <c r="UBY778" i="5"/>
  <c r="UBX778" i="5" s="1"/>
  <c r="UBQ778" i="5"/>
  <c r="UBP778" i="5" s="1"/>
  <c r="UBI778" i="5"/>
  <c r="UBH778" i="5" s="1"/>
  <c r="UBA778" i="5"/>
  <c r="UAZ778" i="5" s="1"/>
  <c r="UAS778" i="5"/>
  <c r="UAR778" i="5" s="1"/>
  <c r="UAK778" i="5"/>
  <c r="UAJ778" i="5" s="1"/>
  <c r="UAC778" i="5"/>
  <c r="UAB778" i="5" s="1"/>
  <c r="TZU778" i="5"/>
  <c r="TZT778" i="5" s="1"/>
  <c r="TZM778" i="5"/>
  <c r="TZL778" i="5" s="1"/>
  <c r="TZE778" i="5"/>
  <c r="TZD778" i="5" s="1"/>
  <c r="TYW778" i="5"/>
  <c r="TYV778" i="5" s="1"/>
  <c r="TYO778" i="5"/>
  <c r="TYN778" i="5" s="1"/>
  <c r="TYG778" i="5"/>
  <c r="TYF778" i="5" s="1"/>
  <c r="TXY778" i="5"/>
  <c r="TXX778" i="5" s="1"/>
  <c r="TXQ778" i="5"/>
  <c r="TXP778" i="5" s="1"/>
  <c r="TXI778" i="5"/>
  <c r="TXH778" i="5" s="1"/>
  <c r="TXA778" i="5"/>
  <c r="TWZ778" i="5" s="1"/>
  <c r="TWS778" i="5"/>
  <c r="TWR778" i="5" s="1"/>
  <c r="TWK778" i="5"/>
  <c r="TWJ778" i="5" s="1"/>
  <c r="TWC778" i="5"/>
  <c r="TWB778" i="5" s="1"/>
  <c r="TVU778" i="5"/>
  <c r="TVT778" i="5" s="1"/>
  <c r="TVM778" i="5"/>
  <c r="TVL778" i="5" s="1"/>
  <c r="TVE778" i="5"/>
  <c r="TVD778" i="5" s="1"/>
  <c r="TUW778" i="5"/>
  <c r="TUV778" i="5" s="1"/>
  <c r="TUO778" i="5"/>
  <c r="TUN778" i="5" s="1"/>
  <c r="TUG778" i="5"/>
  <c r="TUF778" i="5" s="1"/>
  <c r="TTY778" i="5"/>
  <c r="TTX778" i="5" s="1"/>
  <c r="TTQ778" i="5"/>
  <c r="TTP778" i="5" s="1"/>
  <c r="TTI778" i="5"/>
  <c r="TTH778" i="5" s="1"/>
  <c r="TTA778" i="5"/>
  <c r="TSZ778" i="5" s="1"/>
  <c r="TSS778" i="5"/>
  <c r="TSR778" i="5" s="1"/>
  <c r="TSK778" i="5"/>
  <c r="TSJ778" i="5" s="1"/>
  <c r="TSC778" i="5"/>
  <c r="TSB778" i="5" s="1"/>
  <c r="TRU778" i="5"/>
  <c r="TRT778" i="5" s="1"/>
  <c r="TRM778" i="5"/>
  <c r="TRL778" i="5" s="1"/>
  <c r="TRE778" i="5"/>
  <c r="TRD778" i="5" s="1"/>
  <c r="TQW778" i="5"/>
  <c r="TQV778" i="5" s="1"/>
  <c r="TQO778" i="5"/>
  <c r="TQN778" i="5" s="1"/>
  <c r="TQG778" i="5"/>
  <c r="TQF778" i="5" s="1"/>
  <c r="TPY778" i="5"/>
  <c r="TPX778" i="5" s="1"/>
  <c r="TPQ778" i="5"/>
  <c r="TPP778" i="5" s="1"/>
  <c r="TPI778" i="5"/>
  <c r="TPH778" i="5" s="1"/>
  <c r="TPA778" i="5"/>
  <c r="TOZ778" i="5" s="1"/>
  <c r="TOS778" i="5"/>
  <c r="TOR778" i="5" s="1"/>
  <c r="TOK778" i="5"/>
  <c r="TOJ778" i="5" s="1"/>
  <c r="TOC778" i="5"/>
  <c r="TOB778" i="5" s="1"/>
  <c r="TNU778" i="5"/>
  <c r="TNT778" i="5" s="1"/>
  <c r="TNM778" i="5"/>
  <c r="TNL778" i="5" s="1"/>
  <c r="TNE778" i="5"/>
  <c r="TND778" i="5" s="1"/>
  <c r="TMW778" i="5"/>
  <c r="TMV778" i="5" s="1"/>
  <c r="TMO778" i="5"/>
  <c r="TMN778" i="5" s="1"/>
  <c r="TMG778" i="5"/>
  <c r="TMF778" i="5" s="1"/>
  <c r="TLY778" i="5"/>
  <c r="TLX778" i="5" s="1"/>
  <c r="TLQ778" i="5"/>
  <c r="TLP778" i="5" s="1"/>
  <c r="TLI778" i="5"/>
  <c r="TLH778" i="5" s="1"/>
  <c r="TLA778" i="5"/>
  <c r="TKZ778" i="5" s="1"/>
  <c r="TKS778" i="5"/>
  <c r="TKR778" i="5" s="1"/>
  <c r="TKK778" i="5"/>
  <c r="TKJ778" i="5" s="1"/>
  <c r="TKC778" i="5"/>
  <c r="TKB778" i="5" s="1"/>
  <c r="TJU778" i="5"/>
  <c r="TJT778" i="5" s="1"/>
  <c r="TJM778" i="5"/>
  <c r="TJL778" i="5" s="1"/>
  <c r="TJE778" i="5"/>
  <c r="TJD778" i="5" s="1"/>
  <c r="TIW778" i="5"/>
  <c r="TIV778" i="5" s="1"/>
  <c r="TIO778" i="5"/>
  <c r="TIN778" i="5" s="1"/>
  <c r="TIG778" i="5"/>
  <c r="TIF778" i="5" s="1"/>
  <c r="THY778" i="5"/>
  <c r="THX778" i="5" s="1"/>
  <c r="THQ778" i="5"/>
  <c r="THP778" i="5" s="1"/>
  <c r="THI778" i="5"/>
  <c r="THH778" i="5" s="1"/>
  <c r="THA778" i="5"/>
  <c r="TGZ778" i="5" s="1"/>
  <c r="TGS778" i="5"/>
  <c r="TGR778" i="5" s="1"/>
  <c r="TGK778" i="5"/>
  <c r="TGJ778" i="5" s="1"/>
  <c r="TGC778" i="5"/>
  <c r="TGB778" i="5" s="1"/>
  <c r="TFU778" i="5"/>
  <c r="TFT778" i="5" s="1"/>
  <c r="TFM778" i="5"/>
  <c r="TFL778" i="5" s="1"/>
  <c r="TFE778" i="5"/>
  <c r="TFD778" i="5" s="1"/>
  <c r="TEW778" i="5"/>
  <c r="TEV778" i="5" s="1"/>
  <c r="TEO778" i="5"/>
  <c r="TEN778" i="5" s="1"/>
  <c r="TEG778" i="5"/>
  <c r="TEF778" i="5" s="1"/>
  <c r="TDY778" i="5"/>
  <c r="TDX778" i="5" s="1"/>
  <c r="TDQ778" i="5"/>
  <c r="TDP778" i="5" s="1"/>
  <c r="TDI778" i="5"/>
  <c r="TDH778" i="5" s="1"/>
  <c r="TDA778" i="5"/>
  <c r="TCZ778" i="5" s="1"/>
  <c r="TCS778" i="5"/>
  <c r="TCR778" i="5" s="1"/>
  <c r="TCK778" i="5"/>
  <c r="TCJ778" i="5" s="1"/>
  <c r="TCC778" i="5"/>
  <c r="TCB778" i="5" s="1"/>
  <c r="TBU778" i="5"/>
  <c r="TBT778" i="5" s="1"/>
  <c r="TBM778" i="5"/>
  <c r="TBL778" i="5" s="1"/>
  <c r="TBE778" i="5"/>
  <c r="TBD778" i="5" s="1"/>
  <c r="TAW778" i="5"/>
  <c r="TAV778" i="5" s="1"/>
  <c r="TAO778" i="5"/>
  <c r="TAN778" i="5" s="1"/>
  <c r="TAG778" i="5"/>
  <c r="TAF778" i="5" s="1"/>
  <c r="SZY778" i="5"/>
  <c r="SZX778" i="5" s="1"/>
  <c r="SZQ778" i="5"/>
  <c r="SZP778" i="5" s="1"/>
  <c r="SZI778" i="5"/>
  <c r="SZH778" i="5" s="1"/>
  <c r="SZA778" i="5"/>
  <c r="SYZ778" i="5" s="1"/>
  <c r="SYS778" i="5"/>
  <c r="SYR778" i="5" s="1"/>
  <c r="SYK778" i="5"/>
  <c r="SYJ778" i="5" s="1"/>
  <c r="SYC778" i="5"/>
  <c r="SYB778" i="5" s="1"/>
  <c r="SXU778" i="5"/>
  <c r="SXT778" i="5" s="1"/>
  <c r="SXM778" i="5"/>
  <c r="SXL778" i="5" s="1"/>
  <c r="SXE778" i="5"/>
  <c r="SXD778" i="5" s="1"/>
  <c r="SWW778" i="5"/>
  <c r="SWV778" i="5" s="1"/>
  <c r="SWO778" i="5"/>
  <c r="SWN778" i="5" s="1"/>
  <c r="SWG778" i="5"/>
  <c r="SWF778" i="5" s="1"/>
  <c r="SVY778" i="5"/>
  <c r="SVX778" i="5" s="1"/>
  <c r="SVQ778" i="5"/>
  <c r="SVP778" i="5" s="1"/>
  <c r="SVI778" i="5"/>
  <c r="SVH778" i="5" s="1"/>
  <c r="SVA778" i="5"/>
  <c r="SUZ778" i="5" s="1"/>
  <c r="SUS778" i="5"/>
  <c r="SUR778" i="5" s="1"/>
  <c r="SUK778" i="5"/>
  <c r="SUJ778" i="5" s="1"/>
  <c r="SUC778" i="5"/>
  <c r="SUB778" i="5" s="1"/>
  <c r="STU778" i="5"/>
  <c r="STT778" i="5" s="1"/>
  <c r="STM778" i="5"/>
  <c r="STL778" i="5" s="1"/>
  <c r="STE778" i="5"/>
  <c r="STD778" i="5" s="1"/>
  <c r="SSW778" i="5"/>
  <c r="SSV778" i="5" s="1"/>
  <c r="SSO778" i="5"/>
  <c r="SSN778" i="5" s="1"/>
  <c r="SSG778" i="5"/>
  <c r="SSF778" i="5" s="1"/>
  <c r="SRY778" i="5"/>
  <c r="SRX778" i="5" s="1"/>
  <c r="SRQ778" i="5"/>
  <c r="SRP778" i="5" s="1"/>
  <c r="SRI778" i="5"/>
  <c r="SRH778" i="5" s="1"/>
  <c r="SRA778" i="5"/>
  <c r="SQZ778" i="5" s="1"/>
  <c r="SQS778" i="5"/>
  <c r="SQR778" i="5" s="1"/>
  <c r="SQK778" i="5"/>
  <c r="SQJ778" i="5" s="1"/>
  <c r="SQC778" i="5"/>
  <c r="SQB778" i="5" s="1"/>
  <c r="SPU778" i="5"/>
  <c r="SPT778" i="5" s="1"/>
  <c r="SPM778" i="5"/>
  <c r="SPL778" i="5" s="1"/>
  <c r="SPE778" i="5"/>
  <c r="SPD778" i="5" s="1"/>
  <c r="SOW778" i="5"/>
  <c r="SOV778" i="5" s="1"/>
  <c r="SOO778" i="5"/>
  <c r="SON778" i="5" s="1"/>
  <c r="SOG778" i="5"/>
  <c r="SOF778" i="5" s="1"/>
  <c r="SNY778" i="5"/>
  <c r="SNX778" i="5" s="1"/>
  <c r="SNQ778" i="5"/>
  <c r="SNP778" i="5" s="1"/>
  <c r="SNI778" i="5"/>
  <c r="SNH778" i="5" s="1"/>
  <c r="SNA778" i="5"/>
  <c r="SMZ778" i="5" s="1"/>
  <c r="SMS778" i="5"/>
  <c r="SMR778" i="5" s="1"/>
  <c r="SMK778" i="5"/>
  <c r="SMJ778" i="5" s="1"/>
  <c r="SMC778" i="5"/>
  <c r="SMB778" i="5" s="1"/>
  <c r="SLU778" i="5"/>
  <c r="SLT778" i="5" s="1"/>
  <c r="SLM778" i="5"/>
  <c r="SLL778" i="5" s="1"/>
  <c r="SLE778" i="5"/>
  <c r="SLD778" i="5" s="1"/>
  <c r="SKW778" i="5"/>
  <c r="SKV778" i="5" s="1"/>
  <c r="SKO778" i="5"/>
  <c r="SKN778" i="5" s="1"/>
  <c r="SKG778" i="5"/>
  <c r="SKF778" i="5" s="1"/>
  <c r="SJY778" i="5"/>
  <c r="SJX778" i="5" s="1"/>
  <c r="SJQ778" i="5"/>
  <c r="SJP778" i="5" s="1"/>
  <c r="SJI778" i="5"/>
  <c r="SJH778" i="5" s="1"/>
  <c r="SJA778" i="5"/>
  <c r="SIZ778" i="5" s="1"/>
  <c r="SIS778" i="5"/>
  <c r="SIR778" i="5" s="1"/>
  <c r="SIK778" i="5"/>
  <c r="SIJ778" i="5" s="1"/>
  <c r="SIC778" i="5"/>
  <c r="SIB778" i="5" s="1"/>
  <c r="SHU778" i="5"/>
  <c r="SHT778" i="5" s="1"/>
  <c r="SHM778" i="5"/>
  <c r="SHL778" i="5" s="1"/>
  <c r="SHE778" i="5"/>
  <c r="SHD778" i="5" s="1"/>
  <c r="SGW778" i="5"/>
  <c r="SGV778" i="5" s="1"/>
  <c r="SGO778" i="5"/>
  <c r="SGN778" i="5" s="1"/>
  <c r="SGG778" i="5"/>
  <c r="SGF778" i="5" s="1"/>
  <c r="SFY778" i="5"/>
  <c r="SFX778" i="5" s="1"/>
  <c r="SFQ778" i="5"/>
  <c r="SFP778" i="5" s="1"/>
  <c r="SFI778" i="5"/>
  <c r="SFH778" i="5" s="1"/>
  <c r="SFA778" i="5"/>
  <c r="SEZ778" i="5" s="1"/>
  <c r="SES778" i="5"/>
  <c r="SER778" i="5" s="1"/>
  <c r="SEK778" i="5"/>
  <c r="SEJ778" i="5" s="1"/>
  <c r="SEC778" i="5"/>
  <c r="SEB778" i="5" s="1"/>
  <c r="SDU778" i="5"/>
  <c r="SDT778" i="5" s="1"/>
  <c r="SDM778" i="5"/>
  <c r="SDL778" i="5" s="1"/>
  <c r="SDE778" i="5"/>
  <c r="SDD778" i="5" s="1"/>
  <c r="SCW778" i="5"/>
  <c r="SCV778" i="5" s="1"/>
  <c r="SCO778" i="5"/>
  <c r="SCN778" i="5" s="1"/>
  <c r="SCG778" i="5"/>
  <c r="SCF778" i="5" s="1"/>
  <c r="SBY778" i="5"/>
  <c r="SBX778" i="5" s="1"/>
  <c r="SBQ778" i="5"/>
  <c r="SBP778" i="5" s="1"/>
  <c r="SBI778" i="5"/>
  <c r="SBH778" i="5" s="1"/>
  <c r="SBA778" i="5"/>
  <c r="SAZ778" i="5" s="1"/>
  <c r="SAS778" i="5"/>
  <c r="SAR778" i="5" s="1"/>
  <c r="SAK778" i="5"/>
  <c r="SAJ778" i="5" s="1"/>
  <c r="SAC778" i="5"/>
  <c r="SAB778" i="5" s="1"/>
  <c r="RZU778" i="5"/>
  <c r="RZT778" i="5" s="1"/>
  <c r="RZM778" i="5"/>
  <c r="RZL778" i="5" s="1"/>
  <c r="RZE778" i="5"/>
  <c r="RZD778" i="5" s="1"/>
  <c r="RYW778" i="5"/>
  <c r="RYV778" i="5" s="1"/>
  <c r="RYO778" i="5"/>
  <c r="RYN778" i="5" s="1"/>
  <c r="RYG778" i="5"/>
  <c r="RYF778" i="5" s="1"/>
  <c r="RXY778" i="5"/>
  <c r="RXX778" i="5" s="1"/>
  <c r="RXQ778" i="5"/>
  <c r="RXP778" i="5" s="1"/>
  <c r="RXI778" i="5"/>
  <c r="RXH778" i="5" s="1"/>
  <c r="RXA778" i="5"/>
  <c r="RWZ778" i="5" s="1"/>
  <c r="RWS778" i="5"/>
  <c r="RWR778" i="5" s="1"/>
  <c r="RWK778" i="5"/>
  <c r="RWJ778" i="5" s="1"/>
  <c r="RWC778" i="5"/>
  <c r="RWB778" i="5" s="1"/>
  <c r="RVU778" i="5"/>
  <c r="RVT778" i="5" s="1"/>
  <c r="RVM778" i="5"/>
  <c r="RVL778" i="5" s="1"/>
  <c r="RVE778" i="5"/>
  <c r="RVD778" i="5" s="1"/>
  <c r="RUW778" i="5"/>
  <c r="RUV778" i="5" s="1"/>
  <c r="RUO778" i="5"/>
  <c r="RUN778" i="5" s="1"/>
  <c r="RUG778" i="5"/>
  <c r="RUF778" i="5" s="1"/>
  <c r="RTY778" i="5"/>
  <c r="RTX778" i="5" s="1"/>
  <c r="RTQ778" i="5"/>
  <c r="RTP778" i="5" s="1"/>
  <c r="RTI778" i="5"/>
  <c r="RTH778" i="5" s="1"/>
  <c r="RTA778" i="5"/>
  <c r="RSZ778" i="5" s="1"/>
  <c r="RSS778" i="5"/>
  <c r="RSR778" i="5" s="1"/>
  <c r="RSK778" i="5"/>
  <c r="RSJ778" i="5" s="1"/>
  <c r="RSC778" i="5"/>
  <c r="RSB778" i="5" s="1"/>
  <c r="RRU778" i="5"/>
  <c r="RRT778" i="5" s="1"/>
  <c r="RRM778" i="5"/>
  <c r="RRL778" i="5" s="1"/>
  <c r="RRE778" i="5"/>
  <c r="RRD778" i="5" s="1"/>
  <c r="RQW778" i="5"/>
  <c r="RQV778" i="5" s="1"/>
  <c r="RQO778" i="5"/>
  <c r="RQN778" i="5" s="1"/>
  <c r="RQG778" i="5"/>
  <c r="RQF778" i="5" s="1"/>
  <c r="RPY778" i="5"/>
  <c r="RPX778" i="5" s="1"/>
  <c r="RPQ778" i="5"/>
  <c r="RPP778" i="5" s="1"/>
  <c r="RPI778" i="5"/>
  <c r="RPH778" i="5" s="1"/>
  <c r="RPA778" i="5"/>
  <c r="ROZ778" i="5" s="1"/>
  <c r="ROS778" i="5"/>
  <c r="ROR778" i="5" s="1"/>
  <c r="ROK778" i="5"/>
  <c r="ROJ778" i="5" s="1"/>
  <c r="ROC778" i="5"/>
  <c r="ROB778" i="5" s="1"/>
  <c r="RNU778" i="5"/>
  <c r="RNT778" i="5" s="1"/>
  <c r="RNM778" i="5"/>
  <c r="RNL778" i="5" s="1"/>
  <c r="RNE778" i="5"/>
  <c r="RND778" i="5" s="1"/>
  <c r="RMW778" i="5"/>
  <c r="RMV778" i="5" s="1"/>
  <c r="RMO778" i="5"/>
  <c r="RMN778" i="5" s="1"/>
  <c r="RMG778" i="5"/>
  <c r="RMF778" i="5" s="1"/>
  <c r="RLY778" i="5"/>
  <c r="RLX778" i="5" s="1"/>
  <c r="RLQ778" i="5"/>
  <c r="RLP778" i="5" s="1"/>
  <c r="RLI778" i="5"/>
  <c r="RLH778" i="5" s="1"/>
  <c r="RLA778" i="5"/>
  <c r="RKZ778" i="5" s="1"/>
  <c r="RKS778" i="5"/>
  <c r="RKR778" i="5" s="1"/>
  <c r="RKK778" i="5"/>
  <c r="RKJ778" i="5" s="1"/>
  <c r="RKC778" i="5"/>
  <c r="RKB778" i="5" s="1"/>
  <c r="RJU778" i="5"/>
  <c r="RJT778" i="5" s="1"/>
  <c r="RJM778" i="5"/>
  <c r="RJL778" i="5" s="1"/>
  <c r="RJE778" i="5"/>
  <c r="RJD778" i="5" s="1"/>
  <c r="RIW778" i="5"/>
  <c r="RIV778" i="5" s="1"/>
  <c r="RIO778" i="5"/>
  <c r="RIN778" i="5" s="1"/>
  <c r="RIG778" i="5"/>
  <c r="RIF778" i="5" s="1"/>
  <c r="RHY778" i="5"/>
  <c r="RHX778" i="5" s="1"/>
  <c r="RHQ778" i="5"/>
  <c r="RHP778" i="5" s="1"/>
  <c r="RHI778" i="5"/>
  <c r="RHH778" i="5" s="1"/>
  <c r="RHA778" i="5"/>
  <c r="RGZ778" i="5" s="1"/>
  <c r="RGS778" i="5"/>
  <c r="RGR778" i="5" s="1"/>
  <c r="RGK778" i="5"/>
  <c r="RGJ778" i="5" s="1"/>
  <c r="RGC778" i="5"/>
  <c r="RGB778" i="5" s="1"/>
  <c r="RFU778" i="5"/>
  <c r="RFT778" i="5" s="1"/>
  <c r="RFM778" i="5"/>
  <c r="RFL778" i="5" s="1"/>
  <c r="RFE778" i="5"/>
  <c r="RFD778" i="5" s="1"/>
  <c r="REW778" i="5"/>
  <c r="REV778" i="5" s="1"/>
  <c r="REO778" i="5"/>
  <c r="REN778" i="5" s="1"/>
  <c r="REG778" i="5"/>
  <c r="REF778" i="5" s="1"/>
  <c r="RDY778" i="5"/>
  <c r="RDX778" i="5" s="1"/>
  <c r="RDQ778" i="5"/>
  <c r="RDP778" i="5" s="1"/>
  <c r="RDI778" i="5"/>
  <c r="RDH778" i="5" s="1"/>
  <c r="RDA778" i="5"/>
  <c r="RCZ778" i="5" s="1"/>
  <c r="RCS778" i="5"/>
  <c r="RCR778" i="5" s="1"/>
  <c r="RCK778" i="5"/>
  <c r="RCJ778" i="5" s="1"/>
  <c r="RCC778" i="5"/>
  <c r="RCB778" i="5" s="1"/>
  <c r="RBU778" i="5"/>
  <c r="RBT778" i="5" s="1"/>
  <c r="RBM778" i="5"/>
  <c r="RBL778" i="5" s="1"/>
  <c r="RBE778" i="5"/>
  <c r="RBD778" i="5" s="1"/>
  <c r="RAW778" i="5"/>
  <c r="RAV778" i="5" s="1"/>
  <c r="RAO778" i="5"/>
  <c r="RAN778" i="5" s="1"/>
  <c r="RAG778" i="5"/>
  <c r="RAF778" i="5" s="1"/>
  <c r="QZY778" i="5"/>
  <c r="QZX778" i="5" s="1"/>
  <c r="QZQ778" i="5"/>
  <c r="QZP778" i="5" s="1"/>
  <c r="QZI778" i="5"/>
  <c r="QZH778" i="5" s="1"/>
  <c r="QZA778" i="5"/>
  <c r="QYZ778" i="5" s="1"/>
  <c r="QYS778" i="5"/>
  <c r="QYR778" i="5" s="1"/>
  <c r="QYK778" i="5"/>
  <c r="QYJ778" i="5" s="1"/>
  <c r="QYC778" i="5"/>
  <c r="QYB778" i="5" s="1"/>
  <c r="QXU778" i="5"/>
  <c r="QXT778" i="5" s="1"/>
  <c r="QXM778" i="5"/>
  <c r="QXL778" i="5" s="1"/>
  <c r="QXE778" i="5"/>
  <c r="QXD778" i="5" s="1"/>
  <c r="QWW778" i="5"/>
  <c r="QWV778" i="5" s="1"/>
  <c r="QWO778" i="5"/>
  <c r="QWN778" i="5" s="1"/>
  <c r="QWG778" i="5"/>
  <c r="QWF778" i="5" s="1"/>
  <c r="QVY778" i="5"/>
  <c r="QVX778" i="5" s="1"/>
  <c r="QVQ778" i="5"/>
  <c r="QVP778" i="5" s="1"/>
  <c r="QVI778" i="5"/>
  <c r="QVH778" i="5" s="1"/>
  <c r="QVA778" i="5"/>
  <c r="QUZ778" i="5" s="1"/>
  <c r="QUS778" i="5"/>
  <c r="QUR778" i="5" s="1"/>
  <c r="QUK778" i="5"/>
  <c r="QUJ778" i="5" s="1"/>
  <c r="QUC778" i="5"/>
  <c r="QUB778" i="5" s="1"/>
  <c r="QTU778" i="5"/>
  <c r="QTT778" i="5" s="1"/>
  <c r="QTM778" i="5"/>
  <c r="QTL778" i="5" s="1"/>
  <c r="QTE778" i="5"/>
  <c r="QTD778" i="5" s="1"/>
  <c r="QSW778" i="5"/>
  <c r="QSV778" i="5" s="1"/>
  <c r="QSO778" i="5"/>
  <c r="QSN778" i="5" s="1"/>
  <c r="QSG778" i="5"/>
  <c r="QSF778" i="5" s="1"/>
  <c r="QRY778" i="5"/>
  <c r="QRX778" i="5" s="1"/>
  <c r="QRQ778" i="5"/>
  <c r="QRP778" i="5" s="1"/>
  <c r="QRI778" i="5"/>
  <c r="QRH778" i="5" s="1"/>
  <c r="QRA778" i="5"/>
  <c r="QQZ778" i="5" s="1"/>
  <c r="QQS778" i="5"/>
  <c r="QQR778" i="5" s="1"/>
  <c r="QQK778" i="5"/>
  <c r="QQJ778" i="5" s="1"/>
  <c r="QQC778" i="5"/>
  <c r="QQB778" i="5" s="1"/>
  <c r="QPU778" i="5"/>
  <c r="QPT778" i="5" s="1"/>
  <c r="QPM778" i="5"/>
  <c r="QPL778" i="5" s="1"/>
  <c r="QPE778" i="5"/>
  <c r="QPD778" i="5" s="1"/>
  <c r="QOW778" i="5"/>
  <c r="QOV778" i="5" s="1"/>
  <c r="QOO778" i="5"/>
  <c r="QON778" i="5" s="1"/>
  <c r="QOG778" i="5"/>
  <c r="QOF778" i="5" s="1"/>
  <c r="QNY778" i="5"/>
  <c r="QNX778" i="5" s="1"/>
  <c r="QNQ778" i="5"/>
  <c r="QNP778" i="5" s="1"/>
  <c r="QNI778" i="5"/>
  <c r="QNH778" i="5" s="1"/>
  <c r="QNA778" i="5"/>
  <c r="QMZ778" i="5" s="1"/>
  <c r="QMS778" i="5"/>
  <c r="QMR778" i="5" s="1"/>
  <c r="QMK778" i="5"/>
  <c r="QMJ778" i="5" s="1"/>
  <c r="QMC778" i="5"/>
  <c r="QMB778" i="5" s="1"/>
  <c r="QLU778" i="5"/>
  <c r="QLT778" i="5" s="1"/>
  <c r="QLM778" i="5"/>
  <c r="QLL778" i="5" s="1"/>
  <c r="QLE778" i="5"/>
  <c r="QLD778" i="5" s="1"/>
  <c r="QKW778" i="5"/>
  <c r="QKV778" i="5" s="1"/>
  <c r="QKO778" i="5"/>
  <c r="QKN778" i="5" s="1"/>
  <c r="QKG778" i="5"/>
  <c r="QKF778" i="5" s="1"/>
  <c r="QJY778" i="5"/>
  <c r="QJX778" i="5" s="1"/>
  <c r="QJQ778" i="5"/>
  <c r="QJP778" i="5" s="1"/>
  <c r="QJI778" i="5"/>
  <c r="QJH778" i="5" s="1"/>
  <c r="QJA778" i="5"/>
  <c r="QIZ778" i="5" s="1"/>
  <c r="QIS778" i="5"/>
  <c r="QIR778" i="5" s="1"/>
  <c r="QIK778" i="5"/>
  <c r="QIJ778" i="5" s="1"/>
  <c r="QIC778" i="5"/>
  <c r="QIB778" i="5" s="1"/>
  <c r="QHU778" i="5"/>
  <c r="QHT778" i="5" s="1"/>
  <c r="QHM778" i="5"/>
  <c r="QHL778" i="5" s="1"/>
  <c r="QHE778" i="5"/>
  <c r="QHD778" i="5" s="1"/>
  <c r="QGW778" i="5"/>
  <c r="QGV778" i="5" s="1"/>
  <c r="QGO778" i="5"/>
  <c r="QGN778" i="5" s="1"/>
  <c r="QGG778" i="5"/>
  <c r="QGF778" i="5" s="1"/>
  <c r="QFY778" i="5"/>
  <c r="QFX778" i="5" s="1"/>
  <c r="QFQ778" i="5"/>
  <c r="QFP778" i="5" s="1"/>
  <c r="QFI778" i="5"/>
  <c r="QFH778" i="5" s="1"/>
  <c r="QFA778" i="5"/>
  <c r="QEZ778" i="5" s="1"/>
  <c r="QES778" i="5"/>
  <c r="QER778" i="5" s="1"/>
  <c r="QEK778" i="5"/>
  <c r="QEJ778" i="5" s="1"/>
  <c r="QEC778" i="5"/>
  <c r="QEB778" i="5" s="1"/>
  <c r="QDU778" i="5"/>
  <c r="QDT778" i="5" s="1"/>
  <c r="QDM778" i="5"/>
  <c r="QDL778" i="5" s="1"/>
  <c r="QDE778" i="5"/>
  <c r="QDD778" i="5" s="1"/>
  <c r="QCW778" i="5"/>
  <c r="QCV778" i="5" s="1"/>
  <c r="QCO778" i="5"/>
  <c r="QCN778" i="5" s="1"/>
  <c r="QCG778" i="5"/>
  <c r="QCF778" i="5" s="1"/>
  <c r="QBY778" i="5"/>
  <c r="QBX778" i="5" s="1"/>
  <c r="QBQ778" i="5"/>
  <c r="QBP778" i="5" s="1"/>
  <c r="QBI778" i="5"/>
  <c r="QBH778" i="5" s="1"/>
  <c r="QBA778" i="5"/>
  <c r="QAZ778" i="5" s="1"/>
  <c r="QAS778" i="5"/>
  <c r="QAR778" i="5" s="1"/>
  <c r="QAK778" i="5"/>
  <c r="QAJ778" i="5" s="1"/>
  <c r="QAC778" i="5"/>
  <c r="QAB778" i="5" s="1"/>
  <c r="PZU778" i="5"/>
  <c r="PZT778" i="5" s="1"/>
  <c r="PZM778" i="5"/>
  <c r="PZL778" i="5" s="1"/>
  <c r="PZE778" i="5"/>
  <c r="PZD778" i="5" s="1"/>
  <c r="PYW778" i="5"/>
  <c r="PYV778" i="5" s="1"/>
  <c r="PYO778" i="5"/>
  <c r="PYN778" i="5" s="1"/>
  <c r="PYG778" i="5"/>
  <c r="PYF778" i="5" s="1"/>
  <c r="PXY778" i="5"/>
  <c r="PXX778" i="5" s="1"/>
  <c r="PXQ778" i="5"/>
  <c r="PXP778" i="5" s="1"/>
  <c r="PXI778" i="5"/>
  <c r="PXH778" i="5" s="1"/>
  <c r="PXA778" i="5"/>
  <c r="PWZ778" i="5" s="1"/>
  <c r="PWS778" i="5"/>
  <c r="PWR778" i="5" s="1"/>
  <c r="PWK778" i="5"/>
  <c r="PWJ778" i="5" s="1"/>
  <c r="PWC778" i="5"/>
  <c r="PWB778" i="5" s="1"/>
  <c r="PVU778" i="5"/>
  <c r="PVT778" i="5" s="1"/>
  <c r="PVM778" i="5"/>
  <c r="PVL778" i="5" s="1"/>
  <c r="PVE778" i="5"/>
  <c r="PVD778" i="5" s="1"/>
  <c r="PUW778" i="5"/>
  <c r="PUV778" i="5" s="1"/>
  <c r="PUO778" i="5"/>
  <c r="PUN778" i="5" s="1"/>
  <c r="PUG778" i="5"/>
  <c r="PUF778" i="5" s="1"/>
  <c r="PTY778" i="5"/>
  <c r="PTX778" i="5" s="1"/>
  <c r="PTQ778" i="5"/>
  <c r="PTP778" i="5" s="1"/>
  <c r="PTI778" i="5"/>
  <c r="PTH778" i="5" s="1"/>
  <c r="PTA778" i="5"/>
  <c r="PSZ778" i="5" s="1"/>
  <c r="PSS778" i="5"/>
  <c r="PSR778" i="5" s="1"/>
  <c r="PSK778" i="5"/>
  <c r="PSJ778" i="5" s="1"/>
  <c r="PSC778" i="5"/>
  <c r="PSB778" i="5" s="1"/>
  <c r="PRU778" i="5"/>
  <c r="PRT778" i="5" s="1"/>
  <c r="PRM778" i="5"/>
  <c r="PRL778" i="5" s="1"/>
  <c r="PRE778" i="5"/>
  <c r="PRD778" i="5" s="1"/>
  <c r="PQW778" i="5"/>
  <c r="PQV778" i="5" s="1"/>
  <c r="PQO778" i="5"/>
  <c r="PQN778" i="5" s="1"/>
  <c r="PQG778" i="5"/>
  <c r="PQF778" i="5" s="1"/>
  <c r="PPY778" i="5"/>
  <c r="PPX778" i="5" s="1"/>
  <c r="PPQ778" i="5"/>
  <c r="PPP778" i="5" s="1"/>
  <c r="PPI778" i="5"/>
  <c r="PPH778" i="5" s="1"/>
  <c r="PPA778" i="5"/>
  <c r="POZ778" i="5" s="1"/>
  <c r="POS778" i="5"/>
  <c r="POR778" i="5" s="1"/>
  <c r="POK778" i="5"/>
  <c r="POJ778" i="5" s="1"/>
  <c r="POC778" i="5"/>
  <c r="POB778" i="5" s="1"/>
  <c r="PNU778" i="5"/>
  <c r="PNT778" i="5" s="1"/>
  <c r="PNM778" i="5"/>
  <c r="PNL778" i="5" s="1"/>
  <c r="PNE778" i="5"/>
  <c r="PND778" i="5" s="1"/>
  <c r="PMW778" i="5"/>
  <c r="PMV778" i="5" s="1"/>
  <c r="PMO778" i="5"/>
  <c r="PMN778" i="5" s="1"/>
  <c r="PMG778" i="5"/>
  <c r="PMF778" i="5" s="1"/>
  <c r="PLY778" i="5"/>
  <c r="PLX778" i="5" s="1"/>
  <c r="PLQ778" i="5"/>
  <c r="PLP778" i="5" s="1"/>
  <c r="PLI778" i="5"/>
  <c r="PLH778" i="5" s="1"/>
  <c r="PLA778" i="5"/>
  <c r="PKZ778" i="5" s="1"/>
  <c r="PKS778" i="5"/>
  <c r="PKR778" i="5" s="1"/>
  <c r="PKK778" i="5"/>
  <c r="PKJ778" i="5" s="1"/>
  <c r="PKC778" i="5"/>
  <c r="PKB778" i="5" s="1"/>
  <c r="PJU778" i="5"/>
  <c r="PJT778" i="5" s="1"/>
  <c r="PJM778" i="5"/>
  <c r="PJL778" i="5" s="1"/>
  <c r="PJE778" i="5"/>
  <c r="PJD778" i="5" s="1"/>
  <c r="PIW778" i="5"/>
  <c r="PIV778" i="5" s="1"/>
  <c r="PIO778" i="5"/>
  <c r="PIN778" i="5" s="1"/>
  <c r="PIG778" i="5"/>
  <c r="PIF778" i="5" s="1"/>
  <c r="PHY778" i="5"/>
  <c r="PHX778" i="5" s="1"/>
  <c r="PHQ778" i="5"/>
  <c r="PHP778" i="5" s="1"/>
  <c r="PHI778" i="5"/>
  <c r="PHH778" i="5" s="1"/>
  <c r="PHA778" i="5"/>
  <c r="PGZ778" i="5" s="1"/>
  <c r="PGS778" i="5"/>
  <c r="PGR778" i="5" s="1"/>
  <c r="PGK778" i="5"/>
  <c r="PGJ778" i="5" s="1"/>
  <c r="PGC778" i="5"/>
  <c r="PGB778" i="5" s="1"/>
  <c r="PFU778" i="5"/>
  <c r="PFT778" i="5" s="1"/>
  <c r="PFM778" i="5"/>
  <c r="PFL778" i="5" s="1"/>
  <c r="PFE778" i="5"/>
  <c r="PFD778" i="5" s="1"/>
  <c r="PEW778" i="5"/>
  <c r="PEV778" i="5" s="1"/>
  <c r="PEO778" i="5"/>
  <c r="PEN778" i="5" s="1"/>
  <c r="PEG778" i="5"/>
  <c r="PEF778" i="5" s="1"/>
  <c r="PDY778" i="5"/>
  <c r="PDX778" i="5" s="1"/>
  <c r="PDQ778" i="5"/>
  <c r="PDP778" i="5" s="1"/>
  <c r="PDI778" i="5"/>
  <c r="PDH778" i="5" s="1"/>
  <c r="PDA778" i="5"/>
  <c r="PCZ778" i="5" s="1"/>
  <c r="PCS778" i="5"/>
  <c r="PCR778" i="5" s="1"/>
  <c r="PCK778" i="5"/>
  <c r="PCJ778" i="5" s="1"/>
  <c r="PCC778" i="5"/>
  <c r="PCB778" i="5" s="1"/>
  <c r="PBU778" i="5"/>
  <c r="PBT778" i="5" s="1"/>
  <c r="PBM778" i="5"/>
  <c r="PBL778" i="5" s="1"/>
  <c r="PBE778" i="5"/>
  <c r="PBD778" i="5" s="1"/>
  <c r="PAW778" i="5"/>
  <c r="PAV778" i="5" s="1"/>
  <c r="PAO778" i="5"/>
  <c r="PAN778" i="5" s="1"/>
  <c r="PAG778" i="5"/>
  <c r="PAF778" i="5" s="1"/>
  <c r="OZY778" i="5"/>
  <c r="OZX778" i="5" s="1"/>
  <c r="OZQ778" i="5"/>
  <c r="OZP778" i="5" s="1"/>
  <c r="OZI778" i="5"/>
  <c r="OZH778" i="5" s="1"/>
  <c r="OZA778" i="5"/>
  <c r="OYZ778" i="5" s="1"/>
  <c r="OYS778" i="5"/>
  <c r="OYR778" i="5" s="1"/>
  <c r="OYK778" i="5"/>
  <c r="OYJ778" i="5" s="1"/>
  <c r="OYC778" i="5"/>
  <c r="OYB778" i="5" s="1"/>
  <c r="OXU778" i="5"/>
  <c r="OXT778" i="5" s="1"/>
  <c r="OXM778" i="5"/>
  <c r="OXL778" i="5" s="1"/>
  <c r="OXE778" i="5"/>
  <c r="OXD778" i="5" s="1"/>
  <c r="OWW778" i="5"/>
  <c r="OWV778" i="5" s="1"/>
  <c r="OWO778" i="5"/>
  <c r="OWN778" i="5" s="1"/>
  <c r="OWG778" i="5"/>
  <c r="OWF778" i="5" s="1"/>
  <c r="OVY778" i="5"/>
  <c r="OVX778" i="5" s="1"/>
  <c r="OVQ778" i="5"/>
  <c r="OVP778" i="5" s="1"/>
  <c r="OVI778" i="5"/>
  <c r="OVH778" i="5" s="1"/>
  <c r="OVA778" i="5"/>
  <c r="OUZ778" i="5" s="1"/>
  <c r="OUS778" i="5"/>
  <c r="OUR778" i="5" s="1"/>
  <c r="OUK778" i="5"/>
  <c r="OUJ778" i="5" s="1"/>
  <c r="OUC778" i="5"/>
  <c r="OUB778" i="5" s="1"/>
  <c r="OTU778" i="5"/>
  <c r="OTT778" i="5" s="1"/>
  <c r="OTM778" i="5"/>
  <c r="OTL778" i="5" s="1"/>
  <c r="OTE778" i="5"/>
  <c r="OTD778" i="5" s="1"/>
  <c r="OSW778" i="5"/>
  <c r="OSV778" i="5" s="1"/>
  <c r="OSO778" i="5"/>
  <c r="OSN778" i="5" s="1"/>
  <c r="OSG778" i="5"/>
  <c r="OSF778" i="5" s="1"/>
  <c r="ORY778" i="5"/>
  <c r="ORX778" i="5" s="1"/>
  <c r="ORQ778" i="5"/>
  <c r="ORP778" i="5" s="1"/>
  <c r="ORI778" i="5"/>
  <c r="ORH778" i="5" s="1"/>
  <c r="ORA778" i="5"/>
  <c r="OQZ778" i="5" s="1"/>
  <c r="OQS778" i="5"/>
  <c r="OQR778" i="5" s="1"/>
  <c r="OQK778" i="5"/>
  <c r="OQJ778" i="5" s="1"/>
  <c r="OQC778" i="5"/>
  <c r="OQB778" i="5" s="1"/>
  <c r="OPU778" i="5"/>
  <c r="OPT778" i="5" s="1"/>
  <c r="OPM778" i="5"/>
  <c r="OPL778" i="5" s="1"/>
  <c r="OPE778" i="5"/>
  <c r="OPD778" i="5" s="1"/>
  <c r="OOW778" i="5"/>
  <c r="OOV778" i="5" s="1"/>
  <c r="OOO778" i="5"/>
  <c r="OON778" i="5" s="1"/>
  <c r="OOG778" i="5"/>
  <c r="OOF778" i="5" s="1"/>
  <c r="ONY778" i="5"/>
  <c r="ONX778" i="5" s="1"/>
  <c r="ONQ778" i="5"/>
  <c r="ONP778" i="5" s="1"/>
  <c r="ONI778" i="5"/>
  <c r="ONH778" i="5" s="1"/>
  <c r="ONA778" i="5"/>
  <c r="OMZ778" i="5" s="1"/>
  <c r="OMS778" i="5"/>
  <c r="OMR778" i="5" s="1"/>
  <c r="OMK778" i="5"/>
  <c r="OMJ778" i="5" s="1"/>
  <c r="OMC778" i="5"/>
  <c r="OMB778" i="5" s="1"/>
  <c r="OLU778" i="5"/>
  <c r="OLT778" i="5" s="1"/>
  <c r="OLM778" i="5"/>
  <c r="OLL778" i="5" s="1"/>
  <c r="OLE778" i="5"/>
  <c r="OLD778" i="5" s="1"/>
  <c r="OKW778" i="5"/>
  <c r="OKV778" i="5" s="1"/>
  <c r="OKO778" i="5"/>
  <c r="OKN778" i="5" s="1"/>
  <c r="OKG778" i="5"/>
  <c r="OKF778" i="5" s="1"/>
  <c r="OJY778" i="5"/>
  <c r="OJX778" i="5" s="1"/>
  <c r="OJQ778" i="5"/>
  <c r="OJP778" i="5" s="1"/>
  <c r="OJI778" i="5"/>
  <c r="OJH778" i="5" s="1"/>
  <c r="OJA778" i="5"/>
  <c r="OIZ778" i="5" s="1"/>
  <c r="OIS778" i="5"/>
  <c r="OIR778" i="5" s="1"/>
  <c r="OIK778" i="5"/>
  <c r="OIJ778" i="5" s="1"/>
  <c r="OIC778" i="5"/>
  <c r="OIB778" i="5" s="1"/>
  <c r="OHU778" i="5"/>
  <c r="OHT778" i="5" s="1"/>
  <c r="OHM778" i="5"/>
  <c r="OHL778" i="5" s="1"/>
  <c r="OHE778" i="5"/>
  <c r="OHD778" i="5" s="1"/>
  <c r="OGW778" i="5"/>
  <c r="OGV778" i="5" s="1"/>
  <c r="OGO778" i="5"/>
  <c r="OGN778" i="5" s="1"/>
  <c r="OGG778" i="5"/>
  <c r="OGF778" i="5" s="1"/>
  <c r="OFY778" i="5"/>
  <c r="OFX778" i="5" s="1"/>
  <c r="OFQ778" i="5"/>
  <c r="OFP778" i="5" s="1"/>
  <c r="OFI778" i="5"/>
  <c r="OFH778" i="5" s="1"/>
  <c r="OFA778" i="5"/>
  <c r="OEZ778" i="5" s="1"/>
  <c r="OES778" i="5"/>
  <c r="OER778" i="5" s="1"/>
  <c r="OEK778" i="5"/>
  <c r="OEJ778" i="5" s="1"/>
  <c r="OEC778" i="5"/>
  <c r="OEB778" i="5" s="1"/>
  <c r="ODU778" i="5"/>
  <c r="ODT778" i="5" s="1"/>
  <c r="ODM778" i="5"/>
  <c r="ODL778" i="5" s="1"/>
  <c r="ODE778" i="5"/>
  <c r="ODD778" i="5" s="1"/>
  <c r="OCW778" i="5"/>
  <c r="OCV778" i="5" s="1"/>
  <c r="OCO778" i="5"/>
  <c r="OCN778" i="5" s="1"/>
  <c r="OCG778" i="5"/>
  <c r="OCF778" i="5" s="1"/>
  <c r="OBY778" i="5"/>
  <c r="OBX778" i="5" s="1"/>
  <c r="OBQ778" i="5"/>
  <c r="OBP778" i="5" s="1"/>
  <c r="OBI778" i="5"/>
  <c r="OBH778" i="5" s="1"/>
  <c r="OBA778" i="5"/>
  <c r="OAZ778" i="5" s="1"/>
  <c r="OAS778" i="5"/>
  <c r="OAR778" i="5" s="1"/>
  <c r="OAK778" i="5"/>
  <c r="OAJ778" i="5" s="1"/>
  <c r="OAC778" i="5"/>
  <c r="OAB778" i="5" s="1"/>
  <c r="NZU778" i="5"/>
  <c r="NZT778" i="5" s="1"/>
  <c r="NZM778" i="5"/>
  <c r="NZL778" i="5" s="1"/>
  <c r="NZE778" i="5"/>
  <c r="NZD778" i="5" s="1"/>
  <c r="NYW778" i="5"/>
  <c r="NYV778" i="5" s="1"/>
  <c r="NYO778" i="5"/>
  <c r="NYN778" i="5" s="1"/>
  <c r="NYG778" i="5"/>
  <c r="NYF778" i="5" s="1"/>
  <c r="NXY778" i="5"/>
  <c r="NXX778" i="5" s="1"/>
  <c r="NXQ778" i="5"/>
  <c r="NXP778" i="5" s="1"/>
  <c r="NXI778" i="5"/>
  <c r="NXH778" i="5" s="1"/>
  <c r="NXA778" i="5"/>
  <c r="NWZ778" i="5" s="1"/>
  <c r="NWS778" i="5"/>
  <c r="NWR778" i="5" s="1"/>
  <c r="NWK778" i="5"/>
  <c r="NWJ778" i="5" s="1"/>
  <c r="NWC778" i="5"/>
  <c r="NWB778" i="5" s="1"/>
  <c r="NVU778" i="5"/>
  <c r="NVT778" i="5" s="1"/>
  <c r="NVM778" i="5"/>
  <c r="NVL778" i="5" s="1"/>
  <c r="NVE778" i="5"/>
  <c r="NVD778" i="5" s="1"/>
  <c r="NUW778" i="5"/>
  <c r="NUV778" i="5" s="1"/>
  <c r="NUO778" i="5"/>
  <c r="NUN778" i="5" s="1"/>
  <c r="NUG778" i="5"/>
  <c r="NUF778" i="5" s="1"/>
  <c r="NTY778" i="5"/>
  <c r="NTX778" i="5" s="1"/>
  <c r="NTQ778" i="5"/>
  <c r="NTP778" i="5" s="1"/>
  <c r="NTI778" i="5"/>
  <c r="NTH778" i="5" s="1"/>
  <c r="NTA778" i="5"/>
  <c r="NSZ778" i="5" s="1"/>
  <c r="NSS778" i="5"/>
  <c r="NSR778" i="5" s="1"/>
  <c r="NSK778" i="5"/>
  <c r="NSJ778" i="5" s="1"/>
  <c r="NSC778" i="5"/>
  <c r="NSB778" i="5" s="1"/>
  <c r="NRU778" i="5"/>
  <c r="NRT778" i="5" s="1"/>
  <c r="NRM778" i="5"/>
  <c r="NRL778" i="5" s="1"/>
  <c r="NRE778" i="5"/>
  <c r="NRD778" i="5" s="1"/>
  <c r="NQW778" i="5"/>
  <c r="NQV778" i="5" s="1"/>
  <c r="NQO778" i="5"/>
  <c r="NQN778" i="5" s="1"/>
  <c r="NQG778" i="5"/>
  <c r="NQF778" i="5" s="1"/>
  <c r="NPY778" i="5"/>
  <c r="NPX778" i="5" s="1"/>
  <c r="NPQ778" i="5"/>
  <c r="NPP778" i="5" s="1"/>
  <c r="NPI778" i="5"/>
  <c r="NPH778" i="5" s="1"/>
  <c r="NPA778" i="5"/>
  <c r="NOZ778" i="5" s="1"/>
  <c r="NOS778" i="5"/>
  <c r="NOR778" i="5" s="1"/>
  <c r="NOK778" i="5"/>
  <c r="NOJ778" i="5" s="1"/>
  <c r="NOC778" i="5"/>
  <c r="NOB778" i="5" s="1"/>
  <c r="NNU778" i="5"/>
  <c r="NNT778" i="5" s="1"/>
  <c r="NNM778" i="5"/>
  <c r="NNL778" i="5" s="1"/>
  <c r="NNE778" i="5"/>
  <c r="NND778" i="5" s="1"/>
  <c r="NMW778" i="5"/>
  <c r="NMV778" i="5" s="1"/>
  <c r="NMO778" i="5"/>
  <c r="NMN778" i="5" s="1"/>
  <c r="NMG778" i="5"/>
  <c r="NMF778" i="5" s="1"/>
  <c r="NLY778" i="5"/>
  <c r="NLX778" i="5" s="1"/>
  <c r="NLQ778" i="5"/>
  <c r="NLP778" i="5" s="1"/>
  <c r="NLI778" i="5"/>
  <c r="NLH778" i="5" s="1"/>
  <c r="NLA778" i="5"/>
  <c r="NKZ778" i="5" s="1"/>
  <c r="NKS778" i="5"/>
  <c r="NKR778" i="5" s="1"/>
  <c r="NKK778" i="5"/>
  <c r="NKJ778" i="5" s="1"/>
  <c r="NKC778" i="5"/>
  <c r="NKB778" i="5" s="1"/>
  <c r="NJU778" i="5"/>
  <c r="NJT778" i="5" s="1"/>
  <c r="NJM778" i="5"/>
  <c r="NJL778" i="5" s="1"/>
  <c r="NJE778" i="5"/>
  <c r="NJD778" i="5" s="1"/>
  <c r="NIW778" i="5"/>
  <c r="NIV778" i="5" s="1"/>
  <c r="NIO778" i="5"/>
  <c r="NIN778" i="5" s="1"/>
  <c r="NIG778" i="5"/>
  <c r="NIF778" i="5" s="1"/>
  <c r="NHY778" i="5"/>
  <c r="NHX778" i="5" s="1"/>
  <c r="NHQ778" i="5"/>
  <c r="NHP778" i="5" s="1"/>
  <c r="NHI778" i="5"/>
  <c r="NHH778" i="5" s="1"/>
  <c r="NHA778" i="5"/>
  <c r="NGZ778" i="5" s="1"/>
  <c r="NGS778" i="5"/>
  <c r="NGR778" i="5" s="1"/>
  <c r="NGK778" i="5"/>
  <c r="NGJ778" i="5" s="1"/>
  <c r="NGC778" i="5"/>
  <c r="NGB778" i="5" s="1"/>
  <c r="NFU778" i="5"/>
  <c r="NFT778" i="5" s="1"/>
  <c r="NFM778" i="5"/>
  <c r="NFL778" i="5" s="1"/>
  <c r="NFE778" i="5"/>
  <c r="NFD778" i="5" s="1"/>
  <c r="NEW778" i="5"/>
  <c r="NEV778" i="5" s="1"/>
  <c r="NEO778" i="5"/>
  <c r="NEN778" i="5" s="1"/>
  <c r="NEG778" i="5"/>
  <c r="NEF778" i="5" s="1"/>
  <c r="NDY778" i="5"/>
  <c r="NDX778" i="5" s="1"/>
  <c r="NDQ778" i="5"/>
  <c r="NDP778" i="5" s="1"/>
  <c r="NDI778" i="5"/>
  <c r="NDH778" i="5" s="1"/>
  <c r="NDA778" i="5"/>
  <c r="NCZ778" i="5" s="1"/>
  <c r="NCS778" i="5"/>
  <c r="NCR778" i="5" s="1"/>
  <c r="NCK778" i="5"/>
  <c r="NCJ778" i="5" s="1"/>
  <c r="NCC778" i="5"/>
  <c r="NCB778" i="5" s="1"/>
  <c r="NBU778" i="5"/>
  <c r="NBT778" i="5" s="1"/>
  <c r="NBM778" i="5"/>
  <c r="NBL778" i="5" s="1"/>
  <c r="NBE778" i="5"/>
  <c r="NBD778" i="5" s="1"/>
  <c r="NAW778" i="5"/>
  <c r="NAV778" i="5" s="1"/>
  <c r="NAO778" i="5"/>
  <c r="NAN778" i="5" s="1"/>
  <c r="NAG778" i="5"/>
  <c r="NAF778" i="5" s="1"/>
  <c r="MZY778" i="5"/>
  <c r="MZX778" i="5" s="1"/>
  <c r="MZQ778" i="5"/>
  <c r="MZP778" i="5" s="1"/>
  <c r="MZI778" i="5"/>
  <c r="MZH778" i="5" s="1"/>
  <c r="MZA778" i="5"/>
  <c r="MYZ778" i="5" s="1"/>
  <c r="MYS778" i="5"/>
  <c r="MYR778" i="5" s="1"/>
  <c r="MYK778" i="5"/>
  <c r="MYJ778" i="5" s="1"/>
  <c r="MYC778" i="5"/>
  <c r="MYB778" i="5" s="1"/>
  <c r="MXU778" i="5"/>
  <c r="MXT778" i="5" s="1"/>
  <c r="MXM778" i="5"/>
  <c r="MXL778" i="5" s="1"/>
  <c r="MXE778" i="5"/>
  <c r="MXD778" i="5" s="1"/>
  <c r="MWW778" i="5"/>
  <c r="MWV778" i="5" s="1"/>
  <c r="MWO778" i="5"/>
  <c r="MWN778" i="5" s="1"/>
  <c r="MWG778" i="5"/>
  <c r="MWF778" i="5" s="1"/>
  <c r="MVY778" i="5"/>
  <c r="MVX778" i="5" s="1"/>
  <c r="MVQ778" i="5"/>
  <c r="MVP778" i="5" s="1"/>
  <c r="MVI778" i="5"/>
  <c r="MVH778" i="5" s="1"/>
  <c r="MVA778" i="5"/>
  <c r="MUZ778" i="5" s="1"/>
  <c r="MUS778" i="5"/>
  <c r="MUR778" i="5" s="1"/>
  <c r="MUK778" i="5"/>
  <c r="MUJ778" i="5" s="1"/>
  <c r="MUC778" i="5"/>
  <c r="MUB778" i="5" s="1"/>
  <c r="MTU778" i="5"/>
  <c r="MTT778" i="5" s="1"/>
  <c r="MTM778" i="5"/>
  <c r="MTL778" i="5" s="1"/>
  <c r="MTE778" i="5"/>
  <c r="MTD778" i="5" s="1"/>
  <c r="MSW778" i="5"/>
  <c r="MSV778" i="5" s="1"/>
  <c r="MSO778" i="5"/>
  <c r="MSN778" i="5" s="1"/>
  <c r="MSG778" i="5"/>
  <c r="MSF778" i="5" s="1"/>
  <c r="MRY778" i="5"/>
  <c r="MRX778" i="5" s="1"/>
  <c r="MRQ778" i="5"/>
  <c r="MRP778" i="5" s="1"/>
  <c r="MRI778" i="5"/>
  <c r="MRH778" i="5" s="1"/>
  <c r="MRA778" i="5"/>
  <c r="MQZ778" i="5" s="1"/>
  <c r="MQS778" i="5"/>
  <c r="MQR778" i="5" s="1"/>
  <c r="MQK778" i="5"/>
  <c r="MQJ778" i="5" s="1"/>
  <c r="MQC778" i="5"/>
  <c r="MQB778" i="5" s="1"/>
  <c r="MPU778" i="5"/>
  <c r="MPT778" i="5" s="1"/>
  <c r="MPM778" i="5"/>
  <c r="MPL778" i="5" s="1"/>
  <c r="MPE778" i="5"/>
  <c r="MPD778" i="5" s="1"/>
  <c r="MOW778" i="5"/>
  <c r="MOV778" i="5" s="1"/>
  <c r="MOO778" i="5"/>
  <c r="MON778" i="5" s="1"/>
  <c r="MOG778" i="5"/>
  <c r="MOF778" i="5" s="1"/>
  <c r="MNY778" i="5"/>
  <c r="MNX778" i="5" s="1"/>
  <c r="MNQ778" i="5"/>
  <c r="MNP778" i="5" s="1"/>
  <c r="MNI778" i="5"/>
  <c r="MNH778" i="5" s="1"/>
  <c r="MNA778" i="5"/>
  <c r="MMZ778" i="5" s="1"/>
  <c r="MMS778" i="5"/>
  <c r="MMR778" i="5" s="1"/>
  <c r="MMK778" i="5"/>
  <c r="MMJ778" i="5" s="1"/>
  <c r="MMC778" i="5"/>
  <c r="MMB778" i="5" s="1"/>
  <c r="MLU778" i="5"/>
  <c r="MLT778" i="5" s="1"/>
  <c r="MLM778" i="5"/>
  <c r="MLL778" i="5" s="1"/>
  <c r="MLE778" i="5"/>
  <c r="MLD778" i="5" s="1"/>
  <c r="MKW778" i="5"/>
  <c r="MKV778" i="5" s="1"/>
  <c r="MKO778" i="5"/>
  <c r="MKN778" i="5" s="1"/>
  <c r="MKG778" i="5"/>
  <c r="MKF778" i="5" s="1"/>
  <c r="MJY778" i="5"/>
  <c r="MJX778" i="5" s="1"/>
  <c r="MJQ778" i="5"/>
  <c r="MJP778" i="5" s="1"/>
  <c r="MJI778" i="5"/>
  <c r="MJH778" i="5" s="1"/>
  <c r="MJA778" i="5"/>
  <c r="MIZ778" i="5" s="1"/>
  <c r="MIS778" i="5"/>
  <c r="MIR778" i="5" s="1"/>
  <c r="MIK778" i="5"/>
  <c r="MIJ778" i="5" s="1"/>
  <c r="MIC778" i="5"/>
  <c r="MIB778" i="5" s="1"/>
  <c r="MHU778" i="5"/>
  <c r="MHT778" i="5" s="1"/>
  <c r="MHM778" i="5"/>
  <c r="MHL778" i="5" s="1"/>
  <c r="MHE778" i="5"/>
  <c r="MHD778" i="5" s="1"/>
  <c r="MGW778" i="5"/>
  <c r="MGV778" i="5" s="1"/>
  <c r="MGO778" i="5"/>
  <c r="MGN778" i="5" s="1"/>
  <c r="MGG778" i="5"/>
  <c r="MGF778" i="5" s="1"/>
  <c r="MFY778" i="5"/>
  <c r="MFX778" i="5" s="1"/>
  <c r="MFQ778" i="5"/>
  <c r="MFP778" i="5" s="1"/>
  <c r="MFI778" i="5"/>
  <c r="MFH778" i="5" s="1"/>
  <c r="MFA778" i="5"/>
  <c r="MEZ778" i="5" s="1"/>
  <c r="MES778" i="5"/>
  <c r="MER778" i="5" s="1"/>
  <c r="MEK778" i="5"/>
  <c r="MEJ778" i="5" s="1"/>
  <c r="MEC778" i="5"/>
  <c r="MEB778" i="5" s="1"/>
  <c r="MDU778" i="5"/>
  <c r="MDT778" i="5" s="1"/>
  <c r="MDM778" i="5"/>
  <c r="MDL778" i="5" s="1"/>
  <c r="MDE778" i="5"/>
  <c r="MDD778" i="5" s="1"/>
  <c r="MCW778" i="5"/>
  <c r="MCV778" i="5" s="1"/>
  <c r="MCO778" i="5"/>
  <c r="MCN778" i="5" s="1"/>
  <c r="MCG778" i="5"/>
  <c r="MCF778" i="5" s="1"/>
  <c r="MBY778" i="5"/>
  <c r="MBX778" i="5" s="1"/>
  <c r="MBQ778" i="5"/>
  <c r="MBP778" i="5" s="1"/>
  <c r="MBI778" i="5"/>
  <c r="MBH778" i="5" s="1"/>
  <c r="MBA778" i="5"/>
  <c r="MAZ778" i="5" s="1"/>
  <c r="MAS778" i="5"/>
  <c r="MAR778" i="5" s="1"/>
  <c r="MAK778" i="5"/>
  <c r="MAJ778" i="5" s="1"/>
  <c r="MAC778" i="5"/>
  <c r="MAB778" i="5" s="1"/>
  <c r="LZU778" i="5"/>
  <c r="LZT778" i="5" s="1"/>
  <c r="LZM778" i="5"/>
  <c r="LZL778" i="5" s="1"/>
  <c r="LZE778" i="5"/>
  <c r="LZD778" i="5" s="1"/>
  <c r="LYW778" i="5"/>
  <c r="LYV778" i="5" s="1"/>
  <c r="LYO778" i="5"/>
  <c r="LYN778" i="5" s="1"/>
  <c r="LYG778" i="5"/>
  <c r="LYF778" i="5" s="1"/>
  <c r="LXY778" i="5"/>
  <c r="LXX778" i="5" s="1"/>
  <c r="LXQ778" i="5"/>
  <c r="LXP778" i="5" s="1"/>
  <c r="LXI778" i="5"/>
  <c r="LXH778" i="5" s="1"/>
  <c r="LXA778" i="5"/>
  <c r="LWZ778" i="5" s="1"/>
  <c r="LWS778" i="5"/>
  <c r="LWR778" i="5" s="1"/>
  <c r="LWK778" i="5"/>
  <c r="LWJ778" i="5" s="1"/>
  <c r="LWC778" i="5"/>
  <c r="LWB778" i="5" s="1"/>
  <c r="LVU778" i="5"/>
  <c r="LVT778" i="5" s="1"/>
  <c r="LVM778" i="5"/>
  <c r="LVL778" i="5" s="1"/>
  <c r="LVE778" i="5"/>
  <c r="LVD778" i="5" s="1"/>
  <c r="LUW778" i="5"/>
  <c r="LUV778" i="5" s="1"/>
  <c r="LUO778" i="5"/>
  <c r="LUN778" i="5" s="1"/>
  <c r="LUG778" i="5"/>
  <c r="LUF778" i="5" s="1"/>
  <c r="LTY778" i="5"/>
  <c r="LTX778" i="5" s="1"/>
  <c r="LTQ778" i="5"/>
  <c r="LTP778" i="5" s="1"/>
  <c r="LTI778" i="5"/>
  <c r="LTH778" i="5" s="1"/>
  <c r="LTA778" i="5"/>
  <c r="LSZ778" i="5" s="1"/>
  <c r="LSS778" i="5"/>
  <c r="LSR778" i="5" s="1"/>
  <c r="LSK778" i="5"/>
  <c r="LSJ778" i="5" s="1"/>
  <c r="LSC778" i="5"/>
  <c r="LSB778" i="5" s="1"/>
  <c r="LRU778" i="5"/>
  <c r="LRT778" i="5" s="1"/>
  <c r="LRM778" i="5"/>
  <c r="LRL778" i="5" s="1"/>
  <c r="LRE778" i="5"/>
  <c r="LRD778" i="5" s="1"/>
  <c r="LQW778" i="5"/>
  <c r="LQV778" i="5" s="1"/>
  <c r="LQO778" i="5"/>
  <c r="LQN778" i="5" s="1"/>
  <c r="LQG778" i="5"/>
  <c r="LQF778" i="5" s="1"/>
  <c r="LPY778" i="5"/>
  <c r="LPX778" i="5" s="1"/>
  <c r="LPQ778" i="5"/>
  <c r="LPP778" i="5" s="1"/>
  <c r="LPI778" i="5"/>
  <c r="LPH778" i="5" s="1"/>
  <c r="LPA778" i="5"/>
  <c r="LOZ778" i="5" s="1"/>
  <c r="LOS778" i="5"/>
  <c r="LOR778" i="5" s="1"/>
  <c r="LOK778" i="5"/>
  <c r="LOJ778" i="5" s="1"/>
  <c r="LOC778" i="5"/>
  <c r="LOB778" i="5" s="1"/>
  <c r="LNU778" i="5"/>
  <c r="LNT778" i="5" s="1"/>
  <c r="LNM778" i="5"/>
  <c r="LNL778" i="5" s="1"/>
  <c r="LNE778" i="5"/>
  <c r="LND778" i="5" s="1"/>
  <c r="LMW778" i="5"/>
  <c r="LMV778" i="5" s="1"/>
  <c r="LMO778" i="5"/>
  <c r="LMN778" i="5" s="1"/>
  <c r="LMG778" i="5"/>
  <c r="LMF778" i="5" s="1"/>
  <c r="LLY778" i="5"/>
  <c r="LLX778" i="5" s="1"/>
  <c r="LLQ778" i="5"/>
  <c r="LLP778" i="5" s="1"/>
  <c r="LLI778" i="5"/>
  <c r="LLH778" i="5" s="1"/>
  <c r="LLA778" i="5"/>
  <c r="LKZ778" i="5" s="1"/>
  <c r="LKS778" i="5"/>
  <c r="LKR778" i="5" s="1"/>
  <c r="LKK778" i="5"/>
  <c r="LKJ778" i="5" s="1"/>
  <c r="LKC778" i="5"/>
  <c r="LKB778" i="5" s="1"/>
  <c r="LJU778" i="5"/>
  <c r="LJT778" i="5" s="1"/>
  <c r="LJM778" i="5"/>
  <c r="LJL778" i="5" s="1"/>
  <c r="LJE778" i="5"/>
  <c r="LJD778" i="5" s="1"/>
  <c r="LIW778" i="5"/>
  <c r="LIV778" i="5" s="1"/>
  <c r="LIO778" i="5"/>
  <c r="LIN778" i="5" s="1"/>
  <c r="LIG778" i="5"/>
  <c r="LIF778" i="5" s="1"/>
  <c r="LHY778" i="5"/>
  <c r="LHX778" i="5" s="1"/>
  <c r="LHQ778" i="5"/>
  <c r="LHP778" i="5" s="1"/>
  <c r="LHI778" i="5"/>
  <c r="LHH778" i="5" s="1"/>
  <c r="LHA778" i="5"/>
  <c r="LGZ778" i="5" s="1"/>
  <c r="LGS778" i="5"/>
  <c r="LGR778" i="5" s="1"/>
  <c r="LGK778" i="5"/>
  <c r="LGJ778" i="5" s="1"/>
  <c r="LGC778" i="5"/>
  <c r="LGB778" i="5" s="1"/>
  <c r="LFU778" i="5"/>
  <c r="LFT778" i="5" s="1"/>
  <c r="LFM778" i="5"/>
  <c r="LFL778" i="5" s="1"/>
  <c r="LFE778" i="5"/>
  <c r="LFD778" i="5" s="1"/>
  <c r="LEW778" i="5"/>
  <c r="LEV778" i="5" s="1"/>
  <c r="LEO778" i="5"/>
  <c r="LEN778" i="5" s="1"/>
  <c r="LEG778" i="5"/>
  <c r="LEF778" i="5" s="1"/>
  <c r="LDY778" i="5"/>
  <c r="LDX778" i="5" s="1"/>
  <c r="LDQ778" i="5"/>
  <c r="LDP778" i="5" s="1"/>
  <c r="LDI778" i="5"/>
  <c r="LDH778" i="5" s="1"/>
  <c r="LDA778" i="5"/>
  <c r="LCZ778" i="5" s="1"/>
  <c r="LCS778" i="5"/>
  <c r="LCR778" i="5" s="1"/>
  <c r="LCK778" i="5"/>
  <c r="LCJ778" i="5" s="1"/>
  <c r="LCC778" i="5"/>
  <c r="LCB778" i="5" s="1"/>
  <c r="LBU778" i="5"/>
  <c r="LBT778" i="5" s="1"/>
  <c r="LBM778" i="5"/>
  <c r="LBL778" i="5" s="1"/>
  <c r="LBE778" i="5"/>
  <c r="LBD778" i="5" s="1"/>
  <c r="LAW778" i="5"/>
  <c r="LAV778" i="5" s="1"/>
  <c r="LAO778" i="5"/>
  <c r="LAN778" i="5" s="1"/>
  <c r="LAG778" i="5"/>
  <c r="LAF778" i="5" s="1"/>
  <c r="KZY778" i="5"/>
  <c r="KZX778" i="5" s="1"/>
  <c r="KZQ778" i="5"/>
  <c r="KZP778" i="5" s="1"/>
  <c r="KZI778" i="5"/>
  <c r="KZH778" i="5" s="1"/>
  <c r="KZA778" i="5"/>
  <c r="KYZ778" i="5" s="1"/>
  <c r="KYS778" i="5"/>
  <c r="KYR778" i="5" s="1"/>
  <c r="KYK778" i="5"/>
  <c r="KYJ778" i="5" s="1"/>
  <c r="KYC778" i="5"/>
  <c r="KYB778" i="5" s="1"/>
  <c r="KXU778" i="5"/>
  <c r="KXT778" i="5" s="1"/>
  <c r="KXM778" i="5"/>
  <c r="KXL778" i="5" s="1"/>
  <c r="KXE778" i="5"/>
  <c r="KXD778" i="5" s="1"/>
  <c r="KWW778" i="5"/>
  <c r="KWV778" i="5" s="1"/>
  <c r="KWO778" i="5"/>
  <c r="KWN778" i="5" s="1"/>
  <c r="KWG778" i="5"/>
  <c r="KWF778" i="5" s="1"/>
  <c r="KVY778" i="5"/>
  <c r="KVX778" i="5" s="1"/>
  <c r="KVQ778" i="5"/>
  <c r="KVP778" i="5" s="1"/>
  <c r="KVI778" i="5"/>
  <c r="KVH778" i="5" s="1"/>
  <c r="KVA778" i="5"/>
  <c r="KUZ778" i="5" s="1"/>
  <c r="KUS778" i="5"/>
  <c r="KUR778" i="5" s="1"/>
  <c r="KUK778" i="5"/>
  <c r="KUJ778" i="5" s="1"/>
  <c r="KUC778" i="5"/>
  <c r="KUB778" i="5" s="1"/>
  <c r="KTU778" i="5"/>
  <c r="KTT778" i="5" s="1"/>
  <c r="KTM778" i="5"/>
  <c r="KTL778" i="5" s="1"/>
  <c r="KTE778" i="5"/>
  <c r="KTD778" i="5" s="1"/>
  <c r="KSW778" i="5"/>
  <c r="KSV778" i="5" s="1"/>
  <c r="KSO778" i="5"/>
  <c r="KSN778" i="5" s="1"/>
  <c r="KSG778" i="5"/>
  <c r="KSF778" i="5" s="1"/>
  <c r="KRY778" i="5"/>
  <c r="KRX778" i="5" s="1"/>
  <c r="KRQ778" i="5"/>
  <c r="KRP778" i="5" s="1"/>
  <c r="KRI778" i="5"/>
  <c r="KRH778" i="5" s="1"/>
  <c r="KRA778" i="5"/>
  <c r="KQZ778" i="5" s="1"/>
  <c r="KQS778" i="5"/>
  <c r="KQR778" i="5" s="1"/>
  <c r="KQK778" i="5"/>
  <c r="KQJ778" i="5" s="1"/>
  <c r="KQC778" i="5"/>
  <c r="KQB778" i="5" s="1"/>
  <c r="KPU778" i="5"/>
  <c r="KPT778" i="5" s="1"/>
  <c r="KPM778" i="5"/>
  <c r="KPL778" i="5" s="1"/>
  <c r="KPE778" i="5"/>
  <c r="KPD778" i="5" s="1"/>
  <c r="KOW778" i="5"/>
  <c r="KOV778" i="5" s="1"/>
  <c r="KOO778" i="5"/>
  <c r="KON778" i="5" s="1"/>
  <c r="KOG778" i="5"/>
  <c r="KOF778" i="5" s="1"/>
  <c r="KNY778" i="5"/>
  <c r="KNX778" i="5" s="1"/>
  <c r="KNQ778" i="5"/>
  <c r="KNP778" i="5" s="1"/>
  <c r="KNI778" i="5"/>
  <c r="KNH778" i="5" s="1"/>
  <c r="KNA778" i="5"/>
  <c r="KMZ778" i="5" s="1"/>
  <c r="KMS778" i="5"/>
  <c r="KMR778" i="5" s="1"/>
  <c r="KMK778" i="5"/>
  <c r="KMJ778" i="5" s="1"/>
  <c r="KMC778" i="5"/>
  <c r="KMB778" i="5" s="1"/>
  <c r="KLU778" i="5"/>
  <c r="KLT778" i="5" s="1"/>
  <c r="KLM778" i="5"/>
  <c r="KLL778" i="5" s="1"/>
  <c r="KLE778" i="5"/>
  <c r="KLD778" i="5" s="1"/>
  <c r="KKW778" i="5"/>
  <c r="KKV778" i="5" s="1"/>
  <c r="KKO778" i="5"/>
  <c r="KKN778" i="5" s="1"/>
  <c r="KKG778" i="5"/>
  <c r="KKF778" i="5" s="1"/>
  <c r="KJY778" i="5"/>
  <c r="KJX778" i="5" s="1"/>
  <c r="KJQ778" i="5"/>
  <c r="KJP778" i="5" s="1"/>
  <c r="KJI778" i="5"/>
  <c r="KJH778" i="5" s="1"/>
  <c r="KJA778" i="5"/>
  <c r="KIZ778" i="5" s="1"/>
  <c r="KIS778" i="5"/>
  <c r="KIR778" i="5" s="1"/>
  <c r="KIK778" i="5"/>
  <c r="KIJ778" i="5" s="1"/>
  <c r="KIC778" i="5"/>
  <c r="KIB778" i="5" s="1"/>
  <c r="KHU778" i="5"/>
  <c r="KHT778" i="5" s="1"/>
  <c r="KHM778" i="5"/>
  <c r="KHL778" i="5" s="1"/>
  <c r="KHE778" i="5"/>
  <c r="KHD778" i="5" s="1"/>
  <c r="KGW778" i="5"/>
  <c r="KGV778" i="5" s="1"/>
  <c r="KGO778" i="5"/>
  <c r="KGN778" i="5" s="1"/>
  <c r="KGG778" i="5"/>
  <c r="KGF778" i="5" s="1"/>
  <c r="KFY778" i="5"/>
  <c r="KFX778" i="5" s="1"/>
  <c r="KFQ778" i="5"/>
  <c r="KFP778" i="5" s="1"/>
  <c r="KFI778" i="5"/>
  <c r="KFH778" i="5" s="1"/>
  <c r="KFA778" i="5"/>
  <c r="KEZ778" i="5" s="1"/>
  <c r="KES778" i="5"/>
  <c r="KER778" i="5" s="1"/>
  <c r="KEK778" i="5"/>
  <c r="KEJ778" i="5" s="1"/>
  <c r="KEC778" i="5"/>
  <c r="KEB778" i="5" s="1"/>
  <c r="KDU778" i="5"/>
  <c r="KDT778" i="5" s="1"/>
  <c r="KDM778" i="5"/>
  <c r="KDL778" i="5" s="1"/>
  <c r="KDE778" i="5"/>
  <c r="KDD778" i="5" s="1"/>
  <c r="KCW778" i="5"/>
  <c r="KCV778" i="5" s="1"/>
  <c r="KCO778" i="5"/>
  <c r="KCN778" i="5" s="1"/>
  <c r="KCG778" i="5"/>
  <c r="KCF778" i="5" s="1"/>
  <c r="KBY778" i="5"/>
  <c r="KBX778" i="5" s="1"/>
  <c r="KBQ778" i="5"/>
  <c r="KBP778" i="5" s="1"/>
  <c r="KBI778" i="5"/>
  <c r="KBH778" i="5" s="1"/>
  <c r="KBA778" i="5"/>
  <c r="KAZ778" i="5" s="1"/>
  <c r="KAS778" i="5"/>
  <c r="KAR778" i="5" s="1"/>
  <c r="KAK778" i="5"/>
  <c r="KAJ778" i="5" s="1"/>
  <c r="KAC778" i="5"/>
  <c r="KAB778" i="5" s="1"/>
  <c r="JZU778" i="5"/>
  <c r="JZT778" i="5" s="1"/>
  <c r="JZM778" i="5"/>
  <c r="JZL778" i="5" s="1"/>
  <c r="JZE778" i="5"/>
  <c r="JZD778" i="5" s="1"/>
  <c r="JYW778" i="5"/>
  <c r="JYV778" i="5" s="1"/>
  <c r="JYO778" i="5"/>
  <c r="JYN778" i="5" s="1"/>
  <c r="JYG778" i="5"/>
  <c r="JYF778" i="5" s="1"/>
  <c r="JXY778" i="5"/>
  <c r="JXX778" i="5" s="1"/>
  <c r="JXQ778" i="5"/>
  <c r="JXP778" i="5" s="1"/>
  <c r="JXI778" i="5"/>
  <c r="JXH778" i="5" s="1"/>
  <c r="JXA778" i="5"/>
  <c r="JWZ778" i="5" s="1"/>
  <c r="JWS778" i="5"/>
  <c r="JWR778" i="5" s="1"/>
  <c r="JWK778" i="5"/>
  <c r="JWJ778" i="5" s="1"/>
  <c r="JWC778" i="5"/>
  <c r="JWB778" i="5" s="1"/>
  <c r="JVU778" i="5"/>
  <c r="JVT778" i="5" s="1"/>
  <c r="JVM778" i="5"/>
  <c r="JVL778" i="5" s="1"/>
  <c r="JVE778" i="5"/>
  <c r="JVD778" i="5" s="1"/>
  <c r="JUW778" i="5"/>
  <c r="JUV778" i="5" s="1"/>
  <c r="JUO778" i="5"/>
  <c r="JUN778" i="5" s="1"/>
  <c r="JUG778" i="5"/>
  <c r="JUF778" i="5" s="1"/>
  <c r="JTY778" i="5"/>
  <c r="JTX778" i="5" s="1"/>
  <c r="JTQ778" i="5"/>
  <c r="JTP778" i="5" s="1"/>
  <c r="JTI778" i="5"/>
  <c r="JTH778" i="5" s="1"/>
  <c r="JTA778" i="5"/>
  <c r="JSZ778" i="5" s="1"/>
  <c r="JSS778" i="5"/>
  <c r="JSR778" i="5" s="1"/>
  <c r="JSK778" i="5"/>
  <c r="JSJ778" i="5" s="1"/>
  <c r="JSC778" i="5"/>
  <c r="JSB778" i="5" s="1"/>
  <c r="JRU778" i="5"/>
  <c r="JRT778" i="5" s="1"/>
  <c r="JRM778" i="5"/>
  <c r="JRL778" i="5" s="1"/>
  <c r="JRE778" i="5"/>
  <c r="JRD778" i="5" s="1"/>
  <c r="JQW778" i="5"/>
  <c r="JQV778" i="5" s="1"/>
  <c r="JQO778" i="5"/>
  <c r="JQN778" i="5" s="1"/>
  <c r="JQG778" i="5"/>
  <c r="JQF778" i="5" s="1"/>
  <c r="JPY778" i="5"/>
  <c r="JPX778" i="5" s="1"/>
  <c r="JPQ778" i="5"/>
  <c r="JPP778" i="5" s="1"/>
  <c r="JPI778" i="5"/>
  <c r="JPH778" i="5" s="1"/>
  <c r="JPA778" i="5"/>
  <c r="JOZ778" i="5" s="1"/>
  <c r="JOS778" i="5"/>
  <c r="JOR778" i="5" s="1"/>
  <c r="JOK778" i="5"/>
  <c r="JOJ778" i="5" s="1"/>
  <c r="JOC778" i="5"/>
  <c r="JOB778" i="5" s="1"/>
  <c r="JNU778" i="5"/>
  <c r="JNT778" i="5" s="1"/>
  <c r="JNM778" i="5"/>
  <c r="JNL778" i="5" s="1"/>
  <c r="JNE778" i="5"/>
  <c r="JND778" i="5" s="1"/>
  <c r="JMW778" i="5"/>
  <c r="JMV778" i="5" s="1"/>
  <c r="JMO778" i="5"/>
  <c r="JMN778" i="5" s="1"/>
  <c r="JMG778" i="5"/>
  <c r="JMF778" i="5" s="1"/>
  <c r="JLY778" i="5"/>
  <c r="JLX778" i="5" s="1"/>
  <c r="JLQ778" i="5"/>
  <c r="JLP778" i="5" s="1"/>
  <c r="JLI778" i="5"/>
  <c r="JLH778" i="5" s="1"/>
  <c r="JLA778" i="5"/>
  <c r="JKZ778" i="5" s="1"/>
  <c r="JKS778" i="5"/>
  <c r="JKR778" i="5" s="1"/>
  <c r="JKK778" i="5"/>
  <c r="JKJ778" i="5" s="1"/>
  <c r="JKC778" i="5"/>
  <c r="JKB778" i="5" s="1"/>
  <c r="JJU778" i="5"/>
  <c r="JJT778" i="5" s="1"/>
  <c r="JJM778" i="5"/>
  <c r="JJL778" i="5" s="1"/>
  <c r="JJE778" i="5"/>
  <c r="JJD778" i="5" s="1"/>
  <c r="JIW778" i="5"/>
  <c r="JIV778" i="5" s="1"/>
  <c r="JIO778" i="5"/>
  <c r="JIN778" i="5" s="1"/>
  <c r="JIG778" i="5"/>
  <c r="JIF778" i="5" s="1"/>
  <c r="JHY778" i="5"/>
  <c r="JHX778" i="5" s="1"/>
  <c r="JHQ778" i="5"/>
  <c r="JHP778" i="5" s="1"/>
  <c r="JHI778" i="5"/>
  <c r="JHH778" i="5" s="1"/>
  <c r="JHA778" i="5"/>
  <c r="JGZ778" i="5" s="1"/>
  <c r="JGS778" i="5"/>
  <c r="JGR778" i="5" s="1"/>
  <c r="JGK778" i="5"/>
  <c r="JGJ778" i="5" s="1"/>
  <c r="JGC778" i="5"/>
  <c r="JGB778" i="5" s="1"/>
  <c r="JFU778" i="5"/>
  <c r="JFT778" i="5" s="1"/>
  <c r="JFM778" i="5"/>
  <c r="JFL778" i="5" s="1"/>
  <c r="JFE778" i="5"/>
  <c r="JFD778" i="5" s="1"/>
  <c r="JEW778" i="5"/>
  <c r="JEV778" i="5" s="1"/>
  <c r="JEO778" i="5"/>
  <c r="JEN778" i="5" s="1"/>
  <c r="JEG778" i="5"/>
  <c r="JEF778" i="5" s="1"/>
  <c r="JDY778" i="5"/>
  <c r="JDX778" i="5" s="1"/>
  <c r="JDQ778" i="5"/>
  <c r="JDP778" i="5" s="1"/>
  <c r="JDI778" i="5"/>
  <c r="JDH778" i="5" s="1"/>
  <c r="JDA778" i="5"/>
  <c r="JCZ778" i="5" s="1"/>
  <c r="JCS778" i="5"/>
  <c r="JCR778" i="5" s="1"/>
  <c r="JCK778" i="5"/>
  <c r="JCJ778" i="5" s="1"/>
  <c r="JCC778" i="5"/>
  <c r="JCB778" i="5" s="1"/>
  <c r="JBU778" i="5"/>
  <c r="JBT778" i="5" s="1"/>
  <c r="JBM778" i="5"/>
  <c r="JBL778" i="5" s="1"/>
  <c r="JBE778" i="5"/>
  <c r="JBD778" i="5" s="1"/>
  <c r="JAW778" i="5"/>
  <c r="JAV778" i="5" s="1"/>
  <c r="JAO778" i="5"/>
  <c r="JAN778" i="5" s="1"/>
  <c r="JAG778" i="5"/>
  <c r="JAF778" i="5" s="1"/>
  <c r="IZY778" i="5"/>
  <c r="IZX778" i="5" s="1"/>
  <c r="IZQ778" i="5"/>
  <c r="IZP778" i="5" s="1"/>
  <c r="IZI778" i="5"/>
  <c r="IZH778" i="5" s="1"/>
  <c r="IZA778" i="5"/>
  <c r="IYZ778" i="5" s="1"/>
  <c r="IYS778" i="5"/>
  <c r="IYR778" i="5" s="1"/>
  <c r="IYK778" i="5"/>
  <c r="IYJ778" i="5" s="1"/>
  <c r="IYC778" i="5"/>
  <c r="IYB778" i="5" s="1"/>
  <c r="IXU778" i="5"/>
  <c r="IXT778" i="5" s="1"/>
  <c r="IXM778" i="5"/>
  <c r="IXL778" i="5" s="1"/>
  <c r="IXE778" i="5"/>
  <c r="IXD778" i="5" s="1"/>
  <c r="IWW778" i="5"/>
  <c r="IWV778" i="5" s="1"/>
  <c r="IWO778" i="5"/>
  <c r="IWN778" i="5" s="1"/>
  <c r="IWG778" i="5"/>
  <c r="IWF778" i="5" s="1"/>
  <c r="IVY778" i="5"/>
  <c r="IVX778" i="5" s="1"/>
  <c r="IVQ778" i="5"/>
  <c r="IVP778" i="5" s="1"/>
  <c r="IVI778" i="5"/>
  <c r="IVH778" i="5" s="1"/>
  <c r="IVA778" i="5"/>
  <c r="IUZ778" i="5" s="1"/>
  <c r="IUS778" i="5"/>
  <c r="IUR778" i="5" s="1"/>
  <c r="IUK778" i="5"/>
  <c r="IUJ778" i="5" s="1"/>
  <c r="IUC778" i="5"/>
  <c r="IUB778" i="5" s="1"/>
  <c r="ITU778" i="5"/>
  <c r="ITT778" i="5" s="1"/>
  <c r="ITM778" i="5"/>
  <c r="ITL778" i="5" s="1"/>
  <c r="ITE778" i="5"/>
  <c r="ITD778" i="5" s="1"/>
  <c r="ISW778" i="5"/>
  <c r="ISV778" i="5" s="1"/>
  <c r="ISO778" i="5"/>
  <c r="ISN778" i="5" s="1"/>
  <c r="ISG778" i="5"/>
  <c r="ISF778" i="5" s="1"/>
  <c r="IRY778" i="5"/>
  <c r="IRX778" i="5" s="1"/>
  <c r="IRQ778" i="5"/>
  <c r="IRP778" i="5" s="1"/>
  <c r="IRI778" i="5"/>
  <c r="IRH778" i="5" s="1"/>
  <c r="IRA778" i="5"/>
  <c r="IQZ778" i="5" s="1"/>
  <c r="IQS778" i="5"/>
  <c r="IQR778" i="5" s="1"/>
  <c r="IQK778" i="5"/>
  <c r="IQJ778" i="5" s="1"/>
  <c r="IQC778" i="5"/>
  <c r="IQB778" i="5" s="1"/>
  <c r="IPU778" i="5"/>
  <c r="IPT778" i="5" s="1"/>
  <c r="IPM778" i="5"/>
  <c r="IPL778" i="5" s="1"/>
  <c r="IPE778" i="5"/>
  <c r="IPD778" i="5" s="1"/>
  <c r="IOW778" i="5"/>
  <c r="IOV778" i="5" s="1"/>
  <c r="IOO778" i="5"/>
  <c r="ION778" i="5" s="1"/>
  <c r="IOG778" i="5"/>
  <c r="IOF778" i="5" s="1"/>
  <c r="INY778" i="5"/>
  <c r="INX778" i="5" s="1"/>
  <c r="INQ778" i="5"/>
  <c r="INP778" i="5" s="1"/>
  <c r="INI778" i="5"/>
  <c r="INH778" i="5" s="1"/>
  <c r="INA778" i="5"/>
  <c r="IMZ778" i="5" s="1"/>
  <c r="IMS778" i="5"/>
  <c r="IMR778" i="5" s="1"/>
  <c r="IMK778" i="5"/>
  <c r="IMJ778" i="5" s="1"/>
  <c r="IMC778" i="5"/>
  <c r="IMB778" i="5" s="1"/>
  <c r="ILU778" i="5"/>
  <c r="ILT778" i="5" s="1"/>
  <c r="ILM778" i="5"/>
  <c r="ILL778" i="5" s="1"/>
  <c r="ILE778" i="5"/>
  <c r="ILD778" i="5" s="1"/>
  <c r="IKW778" i="5"/>
  <c r="IKV778" i="5" s="1"/>
  <c r="IKO778" i="5"/>
  <c r="IKN778" i="5" s="1"/>
  <c r="IKG778" i="5"/>
  <c r="IKF778" i="5" s="1"/>
  <c r="IJY778" i="5"/>
  <c r="IJX778" i="5" s="1"/>
  <c r="IJQ778" i="5"/>
  <c r="IJP778" i="5" s="1"/>
  <c r="IJI778" i="5"/>
  <c r="IJH778" i="5" s="1"/>
  <c r="IJA778" i="5"/>
  <c r="IIZ778" i="5" s="1"/>
  <c r="IIS778" i="5"/>
  <c r="IIR778" i="5" s="1"/>
  <c r="IIK778" i="5"/>
  <c r="IIJ778" i="5" s="1"/>
  <c r="IIC778" i="5"/>
  <c r="IIB778" i="5" s="1"/>
  <c r="IHU778" i="5"/>
  <c r="IHT778" i="5" s="1"/>
  <c r="IHM778" i="5"/>
  <c r="IHL778" i="5" s="1"/>
  <c r="IHE778" i="5"/>
  <c r="IHD778" i="5" s="1"/>
  <c r="IGW778" i="5"/>
  <c r="IGV778" i="5" s="1"/>
  <c r="IGO778" i="5"/>
  <c r="IGN778" i="5" s="1"/>
  <c r="IGG778" i="5"/>
  <c r="IGF778" i="5" s="1"/>
  <c r="IFY778" i="5"/>
  <c r="IFX778" i="5" s="1"/>
  <c r="IFQ778" i="5"/>
  <c r="IFP778" i="5" s="1"/>
  <c r="IFI778" i="5"/>
  <c r="IFH778" i="5" s="1"/>
  <c r="IFA778" i="5"/>
  <c r="IEZ778" i="5" s="1"/>
  <c r="IES778" i="5"/>
  <c r="IER778" i="5" s="1"/>
  <c r="IEK778" i="5"/>
  <c r="IEJ778" i="5" s="1"/>
  <c r="IEC778" i="5"/>
  <c r="IEB778" i="5" s="1"/>
  <c r="IDU778" i="5"/>
  <c r="IDT778" i="5" s="1"/>
  <c r="IDM778" i="5"/>
  <c r="IDL778" i="5" s="1"/>
  <c r="IDE778" i="5"/>
  <c r="IDD778" i="5" s="1"/>
  <c r="ICW778" i="5"/>
  <c r="ICV778" i="5" s="1"/>
  <c r="ICO778" i="5"/>
  <c r="ICN778" i="5" s="1"/>
  <c r="ICG778" i="5"/>
  <c r="ICF778" i="5" s="1"/>
  <c r="IBY778" i="5"/>
  <c r="IBX778" i="5" s="1"/>
  <c r="IBQ778" i="5"/>
  <c r="IBP778" i="5" s="1"/>
  <c r="IBI778" i="5"/>
  <c r="IBH778" i="5" s="1"/>
  <c r="IBA778" i="5"/>
  <c r="IAZ778" i="5" s="1"/>
  <c r="IAS778" i="5"/>
  <c r="IAR778" i="5" s="1"/>
  <c r="IAK778" i="5"/>
  <c r="IAJ778" i="5" s="1"/>
  <c r="IAC778" i="5"/>
  <c r="IAB778" i="5" s="1"/>
  <c r="HZU778" i="5"/>
  <c r="HZT778" i="5" s="1"/>
  <c r="HZM778" i="5"/>
  <c r="HZL778" i="5" s="1"/>
  <c r="HZE778" i="5"/>
  <c r="HZD778" i="5" s="1"/>
  <c r="HYW778" i="5"/>
  <c r="HYV778" i="5" s="1"/>
  <c r="HYO778" i="5"/>
  <c r="HYN778" i="5" s="1"/>
  <c r="HYG778" i="5"/>
  <c r="HYF778" i="5" s="1"/>
  <c r="HXY778" i="5"/>
  <c r="HXX778" i="5" s="1"/>
  <c r="HXQ778" i="5"/>
  <c r="HXP778" i="5" s="1"/>
  <c r="HXI778" i="5"/>
  <c r="HXH778" i="5" s="1"/>
  <c r="HXA778" i="5"/>
  <c r="HWZ778" i="5" s="1"/>
  <c r="HWS778" i="5"/>
  <c r="HWR778" i="5" s="1"/>
  <c r="HWK778" i="5"/>
  <c r="HWJ778" i="5" s="1"/>
  <c r="HWC778" i="5"/>
  <c r="HWB778" i="5" s="1"/>
  <c r="HVU778" i="5"/>
  <c r="HVT778" i="5" s="1"/>
  <c r="HVM778" i="5"/>
  <c r="HVL778" i="5" s="1"/>
  <c r="HVE778" i="5"/>
  <c r="HVD778" i="5" s="1"/>
  <c r="HUW778" i="5"/>
  <c r="HUV778" i="5" s="1"/>
  <c r="HUO778" i="5"/>
  <c r="HUN778" i="5" s="1"/>
  <c r="HUG778" i="5"/>
  <c r="HUF778" i="5" s="1"/>
  <c r="HTY778" i="5"/>
  <c r="HTX778" i="5" s="1"/>
  <c r="HTQ778" i="5"/>
  <c r="HTP778" i="5" s="1"/>
  <c r="HTI778" i="5"/>
  <c r="HTH778" i="5" s="1"/>
  <c r="HTA778" i="5"/>
  <c r="HSZ778" i="5" s="1"/>
  <c r="HSS778" i="5"/>
  <c r="HSR778" i="5" s="1"/>
  <c r="HSK778" i="5"/>
  <c r="HSJ778" i="5" s="1"/>
  <c r="HSC778" i="5"/>
  <c r="HSB778" i="5" s="1"/>
  <c r="HRU778" i="5"/>
  <c r="HRT778" i="5" s="1"/>
  <c r="HRM778" i="5"/>
  <c r="HRL778" i="5" s="1"/>
  <c r="HRE778" i="5"/>
  <c r="HRD778" i="5" s="1"/>
  <c r="HQW778" i="5"/>
  <c r="HQV778" i="5" s="1"/>
  <c r="HQO778" i="5"/>
  <c r="HQN778" i="5" s="1"/>
  <c r="HQG778" i="5"/>
  <c r="HQF778" i="5" s="1"/>
  <c r="HPY778" i="5"/>
  <c r="HPX778" i="5" s="1"/>
  <c r="HPQ778" i="5"/>
  <c r="HPP778" i="5" s="1"/>
  <c r="HPI778" i="5"/>
  <c r="HPH778" i="5" s="1"/>
  <c r="HPA778" i="5"/>
  <c r="HOZ778" i="5" s="1"/>
  <c r="HOS778" i="5"/>
  <c r="HOR778" i="5" s="1"/>
  <c r="HOK778" i="5"/>
  <c r="HOJ778" i="5" s="1"/>
  <c r="HOC778" i="5"/>
  <c r="HOB778" i="5" s="1"/>
  <c r="HNU778" i="5"/>
  <c r="HNT778" i="5" s="1"/>
  <c r="HNM778" i="5"/>
  <c r="HNL778" i="5" s="1"/>
  <c r="HNE778" i="5"/>
  <c r="HND778" i="5" s="1"/>
  <c r="HMW778" i="5"/>
  <c r="HMV778" i="5" s="1"/>
  <c r="HMO778" i="5"/>
  <c r="HMN778" i="5" s="1"/>
  <c r="HMG778" i="5"/>
  <c r="HMF778" i="5" s="1"/>
  <c r="HLY778" i="5"/>
  <c r="HLX778" i="5" s="1"/>
  <c r="HLQ778" i="5"/>
  <c r="HLP778" i="5" s="1"/>
  <c r="HLI778" i="5"/>
  <c r="HLH778" i="5" s="1"/>
  <c r="HLA778" i="5"/>
  <c r="HKZ778" i="5" s="1"/>
  <c r="HKS778" i="5"/>
  <c r="HKR778" i="5" s="1"/>
  <c r="HKK778" i="5"/>
  <c r="HKJ778" i="5" s="1"/>
  <c r="HKC778" i="5"/>
  <c r="HKB778" i="5" s="1"/>
  <c r="HJU778" i="5"/>
  <c r="HJT778" i="5" s="1"/>
  <c r="HJM778" i="5"/>
  <c r="HJL778" i="5" s="1"/>
  <c r="HJE778" i="5"/>
  <c r="HJD778" i="5" s="1"/>
  <c r="HIW778" i="5"/>
  <c r="HIV778" i="5" s="1"/>
  <c r="HIO778" i="5"/>
  <c r="HIN778" i="5" s="1"/>
  <c r="HIG778" i="5"/>
  <c r="HIF778" i="5" s="1"/>
  <c r="HHY778" i="5"/>
  <c r="HHX778" i="5" s="1"/>
  <c r="HHQ778" i="5"/>
  <c r="HHP778" i="5" s="1"/>
  <c r="HHI778" i="5"/>
  <c r="HHH778" i="5" s="1"/>
  <c r="HHA778" i="5"/>
  <c r="HGZ778" i="5" s="1"/>
  <c r="HGS778" i="5"/>
  <c r="HGR778" i="5" s="1"/>
  <c r="HGK778" i="5"/>
  <c r="HGJ778" i="5" s="1"/>
  <c r="HGC778" i="5"/>
  <c r="HGB778" i="5" s="1"/>
  <c r="HFU778" i="5"/>
  <c r="HFT778" i="5" s="1"/>
  <c r="HFM778" i="5"/>
  <c r="HFL778" i="5" s="1"/>
  <c r="HFE778" i="5"/>
  <c r="HFD778" i="5" s="1"/>
  <c r="HEW778" i="5"/>
  <c r="HEV778" i="5" s="1"/>
  <c r="HEO778" i="5"/>
  <c r="HEN778" i="5" s="1"/>
  <c r="HEG778" i="5"/>
  <c r="HEF778" i="5" s="1"/>
  <c r="HDY778" i="5"/>
  <c r="HDX778" i="5" s="1"/>
  <c r="HDQ778" i="5"/>
  <c r="HDP778" i="5" s="1"/>
  <c r="HDI778" i="5"/>
  <c r="HDH778" i="5" s="1"/>
  <c r="HDA778" i="5"/>
  <c r="HCZ778" i="5" s="1"/>
  <c r="HCS778" i="5"/>
  <c r="HCR778" i="5" s="1"/>
  <c r="HCK778" i="5"/>
  <c r="HCJ778" i="5" s="1"/>
  <c r="HCC778" i="5"/>
  <c r="HCB778" i="5" s="1"/>
  <c r="HBU778" i="5"/>
  <c r="HBT778" i="5" s="1"/>
  <c r="HBM778" i="5"/>
  <c r="HBL778" i="5" s="1"/>
  <c r="HBE778" i="5"/>
  <c r="HBD778" i="5" s="1"/>
  <c r="HAW778" i="5"/>
  <c r="HAV778" i="5" s="1"/>
  <c r="HAO778" i="5"/>
  <c r="HAN778" i="5" s="1"/>
  <c r="HAG778" i="5"/>
  <c r="HAF778" i="5" s="1"/>
  <c r="GZY778" i="5"/>
  <c r="GZX778" i="5" s="1"/>
  <c r="GZQ778" i="5"/>
  <c r="GZP778" i="5" s="1"/>
  <c r="GZI778" i="5"/>
  <c r="GZH778" i="5" s="1"/>
  <c r="GZA778" i="5"/>
  <c r="GYZ778" i="5" s="1"/>
  <c r="GYS778" i="5"/>
  <c r="GYR778" i="5" s="1"/>
  <c r="GYK778" i="5"/>
  <c r="GYJ778" i="5" s="1"/>
  <c r="GYC778" i="5"/>
  <c r="GYB778" i="5" s="1"/>
  <c r="GXU778" i="5"/>
  <c r="GXT778" i="5" s="1"/>
  <c r="GXM778" i="5"/>
  <c r="GXL778" i="5" s="1"/>
  <c r="GXE778" i="5"/>
  <c r="GXD778" i="5" s="1"/>
  <c r="GWW778" i="5"/>
  <c r="GWV778" i="5" s="1"/>
  <c r="GWO778" i="5"/>
  <c r="GWN778" i="5" s="1"/>
  <c r="GWG778" i="5"/>
  <c r="GWF778" i="5" s="1"/>
  <c r="GVY778" i="5"/>
  <c r="GVX778" i="5" s="1"/>
  <c r="GVQ778" i="5"/>
  <c r="GVP778" i="5" s="1"/>
  <c r="GVI778" i="5"/>
  <c r="GVH778" i="5" s="1"/>
  <c r="GVA778" i="5"/>
  <c r="GUZ778" i="5" s="1"/>
  <c r="GUS778" i="5"/>
  <c r="GUR778" i="5" s="1"/>
  <c r="GUK778" i="5"/>
  <c r="GUJ778" i="5" s="1"/>
  <c r="GUC778" i="5"/>
  <c r="GUB778" i="5" s="1"/>
  <c r="GTU778" i="5"/>
  <c r="GTT778" i="5" s="1"/>
  <c r="GTM778" i="5"/>
  <c r="GTL778" i="5" s="1"/>
  <c r="GTE778" i="5"/>
  <c r="GTD778" i="5" s="1"/>
  <c r="GSW778" i="5"/>
  <c r="GSV778" i="5" s="1"/>
  <c r="GSO778" i="5"/>
  <c r="GSN778" i="5" s="1"/>
  <c r="GSG778" i="5"/>
  <c r="GSF778" i="5" s="1"/>
  <c r="GRY778" i="5"/>
  <c r="GRX778" i="5" s="1"/>
  <c r="GRQ778" i="5"/>
  <c r="GRP778" i="5" s="1"/>
  <c r="GRI778" i="5"/>
  <c r="GRH778" i="5" s="1"/>
  <c r="GRA778" i="5"/>
  <c r="GQZ778" i="5" s="1"/>
  <c r="GQS778" i="5"/>
  <c r="GQR778" i="5" s="1"/>
  <c r="GQK778" i="5"/>
  <c r="GQJ778" i="5" s="1"/>
  <c r="GQC778" i="5"/>
  <c r="GQB778" i="5" s="1"/>
  <c r="GPU778" i="5"/>
  <c r="GPT778" i="5" s="1"/>
  <c r="GPM778" i="5"/>
  <c r="GPL778" i="5" s="1"/>
  <c r="GPE778" i="5"/>
  <c r="GPD778" i="5" s="1"/>
  <c r="GOW778" i="5"/>
  <c r="GOV778" i="5" s="1"/>
  <c r="GOO778" i="5"/>
  <c r="GON778" i="5" s="1"/>
  <c r="GOG778" i="5"/>
  <c r="GOF778" i="5" s="1"/>
  <c r="GNY778" i="5"/>
  <c r="GNX778" i="5" s="1"/>
  <c r="GNQ778" i="5"/>
  <c r="GNP778" i="5" s="1"/>
  <c r="GNI778" i="5"/>
  <c r="GNH778" i="5" s="1"/>
  <c r="GNA778" i="5"/>
  <c r="GMZ778" i="5" s="1"/>
  <c r="GMS778" i="5"/>
  <c r="GMR778" i="5" s="1"/>
  <c r="GMK778" i="5"/>
  <c r="GMJ778" i="5" s="1"/>
  <c r="GMC778" i="5"/>
  <c r="GMB778" i="5" s="1"/>
  <c r="GLU778" i="5"/>
  <c r="GLT778" i="5" s="1"/>
  <c r="GLM778" i="5"/>
  <c r="GLL778" i="5" s="1"/>
  <c r="GLE778" i="5"/>
  <c r="GLD778" i="5" s="1"/>
  <c r="GKW778" i="5"/>
  <c r="GKV778" i="5" s="1"/>
  <c r="GKO778" i="5"/>
  <c r="GKN778" i="5" s="1"/>
  <c r="GKG778" i="5"/>
  <c r="GKF778" i="5" s="1"/>
  <c r="GJY778" i="5"/>
  <c r="GJX778" i="5" s="1"/>
  <c r="GJQ778" i="5"/>
  <c r="GJP778" i="5" s="1"/>
  <c r="GJI778" i="5"/>
  <c r="GJH778" i="5" s="1"/>
  <c r="GJA778" i="5"/>
  <c r="GIZ778" i="5" s="1"/>
  <c r="GIS778" i="5"/>
  <c r="GIR778" i="5" s="1"/>
  <c r="GIK778" i="5"/>
  <c r="GIJ778" i="5" s="1"/>
  <c r="GIC778" i="5"/>
  <c r="GIB778" i="5" s="1"/>
  <c r="GHU778" i="5"/>
  <c r="GHT778" i="5" s="1"/>
  <c r="GHM778" i="5"/>
  <c r="GHL778" i="5" s="1"/>
  <c r="GHE778" i="5"/>
  <c r="GHD778" i="5" s="1"/>
  <c r="GGW778" i="5"/>
  <c r="GGV778" i="5" s="1"/>
  <c r="GGO778" i="5"/>
  <c r="GGN778" i="5" s="1"/>
  <c r="GGG778" i="5"/>
  <c r="GGF778" i="5" s="1"/>
  <c r="GFY778" i="5"/>
  <c r="GFX778" i="5" s="1"/>
  <c r="GFQ778" i="5"/>
  <c r="GFP778" i="5" s="1"/>
  <c r="GFI778" i="5"/>
  <c r="GFH778" i="5" s="1"/>
  <c r="GFA778" i="5"/>
  <c r="GEZ778" i="5" s="1"/>
  <c r="GES778" i="5"/>
  <c r="GER778" i="5" s="1"/>
  <c r="GEK778" i="5"/>
  <c r="GEJ778" i="5" s="1"/>
  <c r="GEC778" i="5"/>
  <c r="GEB778" i="5" s="1"/>
  <c r="GDU778" i="5"/>
  <c r="GDT778" i="5" s="1"/>
  <c r="GDM778" i="5"/>
  <c r="GDL778" i="5" s="1"/>
  <c r="GDE778" i="5"/>
  <c r="GDD778" i="5" s="1"/>
  <c r="GCW778" i="5"/>
  <c r="GCV778" i="5" s="1"/>
  <c r="GCO778" i="5"/>
  <c r="GCN778" i="5" s="1"/>
  <c r="GCG778" i="5"/>
  <c r="GCF778" i="5" s="1"/>
  <c r="GBY778" i="5"/>
  <c r="GBX778" i="5" s="1"/>
  <c r="GBQ778" i="5"/>
  <c r="GBP778" i="5" s="1"/>
  <c r="GBI778" i="5"/>
  <c r="GBH778" i="5" s="1"/>
  <c r="GBA778" i="5"/>
  <c r="GAZ778" i="5" s="1"/>
  <c r="GAS778" i="5"/>
  <c r="GAR778" i="5" s="1"/>
  <c r="GAK778" i="5"/>
  <c r="GAJ778" i="5" s="1"/>
  <c r="GAC778" i="5"/>
  <c r="GAB778" i="5" s="1"/>
  <c r="FZU778" i="5"/>
  <c r="FZT778" i="5" s="1"/>
  <c r="FZM778" i="5"/>
  <c r="FZL778" i="5" s="1"/>
  <c r="FZE778" i="5"/>
  <c r="FZD778" i="5" s="1"/>
  <c r="FYW778" i="5"/>
  <c r="FYV778" i="5" s="1"/>
  <c r="FYO778" i="5"/>
  <c r="FYN778" i="5" s="1"/>
  <c r="FYG778" i="5"/>
  <c r="FYF778" i="5" s="1"/>
  <c r="FXY778" i="5"/>
  <c r="FXX778" i="5" s="1"/>
  <c r="FXQ778" i="5"/>
  <c r="FXP778" i="5" s="1"/>
  <c r="FXI778" i="5"/>
  <c r="FXH778" i="5" s="1"/>
  <c r="FXA778" i="5"/>
  <c r="FWZ778" i="5" s="1"/>
  <c r="FWS778" i="5"/>
  <c r="FWR778" i="5" s="1"/>
  <c r="FWK778" i="5"/>
  <c r="FWJ778" i="5" s="1"/>
  <c r="FWC778" i="5"/>
  <c r="FWB778" i="5" s="1"/>
  <c r="FVU778" i="5"/>
  <c r="FVT778" i="5" s="1"/>
  <c r="FVM778" i="5"/>
  <c r="FVL778" i="5" s="1"/>
  <c r="FVE778" i="5"/>
  <c r="FVD778" i="5" s="1"/>
  <c r="FUW778" i="5"/>
  <c r="FUV778" i="5" s="1"/>
  <c r="FUO778" i="5"/>
  <c r="FUN778" i="5" s="1"/>
  <c r="FUG778" i="5"/>
  <c r="FUF778" i="5" s="1"/>
  <c r="FTY778" i="5"/>
  <c r="FTX778" i="5" s="1"/>
  <c r="FTQ778" i="5"/>
  <c r="FTP778" i="5" s="1"/>
  <c r="FTI778" i="5"/>
  <c r="FTH778" i="5" s="1"/>
  <c r="FTA778" i="5"/>
  <c r="FSZ778" i="5" s="1"/>
  <c r="FSS778" i="5"/>
  <c r="FSR778" i="5" s="1"/>
  <c r="FSK778" i="5"/>
  <c r="FSJ778" i="5" s="1"/>
  <c r="FSC778" i="5"/>
  <c r="FSB778" i="5" s="1"/>
  <c r="FRU778" i="5"/>
  <c r="FRT778" i="5" s="1"/>
  <c r="FRM778" i="5"/>
  <c r="FRL778" i="5" s="1"/>
  <c r="FRE778" i="5"/>
  <c r="FRD778" i="5" s="1"/>
  <c r="FQW778" i="5"/>
  <c r="FQV778" i="5" s="1"/>
  <c r="FQO778" i="5"/>
  <c r="FQN778" i="5" s="1"/>
  <c r="FQG778" i="5"/>
  <c r="FQF778" i="5" s="1"/>
  <c r="FPY778" i="5"/>
  <c r="FPX778" i="5" s="1"/>
  <c r="FPQ778" i="5"/>
  <c r="FPP778" i="5" s="1"/>
  <c r="FPI778" i="5"/>
  <c r="FPH778" i="5" s="1"/>
  <c r="FPA778" i="5"/>
  <c r="FOZ778" i="5" s="1"/>
  <c r="FOS778" i="5"/>
  <c r="FOR778" i="5" s="1"/>
  <c r="FOK778" i="5"/>
  <c r="FOJ778" i="5" s="1"/>
  <c r="FOC778" i="5"/>
  <c r="FOB778" i="5" s="1"/>
  <c r="FNU778" i="5"/>
  <c r="FNT778" i="5" s="1"/>
  <c r="FNM778" i="5"/>
  <c r="FNL778" i="5" s="1"/>
  <c r="FNE778" i="5"/>
  <c r="FND778" i="5" s="1"/>
  <c r="FMW778" i="5"/>
  <c r="FMV778" i="5" s="1"/>
  <c r="FMO778" i="5"/>
  <c r="FMN778" i="5" s="1"/>
  <c r="FMG778" i="5"/>
  <c r="FMF778" i="5" s="1"/>
  <c r="FLY778" i="5"/>
  <c r="FLX778" i="5" s="1"/>
  <c r="FLQ778" i="5"/>
  <c r="FLP778" i="5" s="1"/>
  <c r="FLI778" i="5"/>
  <c r="FLH778" i="5" s="1"/>
  <c r="FLA778" i="5"/>
  <c r="FKZ778" i="5" s="1"/>
  <c r="FKS778" i="5"/>
  <c r="FKR778" i="5" s="1"/>
  <c r="FKK778" i="5"/>
  <c r="FKJ778" i="5" s="1"/>
  <c r="FKC778" i="5"/>
  <c r="FKB778" i="5" s="1"/>
  <c r="FJU778" i="5"/>
  <c r="FJT778" i="5" s="1"/>
  <c r="FJM778" i="5"/>
  <c r="FJL778" i="5" s="1"/>
  <c r="FJE778" i="5"/>
  <c r="FJD778" i="5" s="1"/>
  <c r="FIW778" i="5"/>
  <c r="FIV778" i="5" s="1"/>
  <c r="FIO778" i="5"/>
  <c r="FIN778" i="5" s="1"/>
  <c r="FIG778" i="5"/>
  <c r="FIF778" i="5" s="1"/>
  <c r="FHY778" i="5"/>
  <c r="FHX778" i="5" s="1"/>
  <c r="FHQ778" i="5"/>
  <c r="FHP778" i="5" s="1"/>
  <c r="FHI778" i="5"/>
  <c r="FHH778" i="5" s="1"/>
  <c r="FHA778" i="5"/>
  <c r="FGZ778" i="5" s="1"/>
  <c r="FGS778" i="5"/>
  <c r="FGR778" i="5" s="1"/>
  <c r="FGK778" i="5"/>
  <c r="FGJ778" i="5" s="1"/>
  <c r="FGC778" i="5"/>
  <c r="FGB778" i="5" s="1"/>
  <c r="FFU778" i="5"/>
  <c r="FFT778" i="5" s="1"/>
  <c r="FFM778" i="5"/>
  <c r="FFL778" i="5" s="1"/>
  <c r="FFE778" i="5"/>
  <c r="FFD778" i="5" s="1"/>
  <c r="FEW778" i="5"/>
  <c r="FEV778" i="5" s="1"/>
  <c r="FEO778" i="5"/>
  <c r="FEN778" i="5" s="1"/>
  <c r="FEG778" i="5"/>
  <c r="FEF778" i="5" s="1"/>
  <c r="FDY778" i="5"/>
  <c r="FDX778" i="5" s="1"/>
  <c r="FDQ778" i="5"/>
  <c r="FDP778" i="5" s="1"/>
  <c r="FDI778" i="5"/>
  <c r="FDH778" i="5" s="1"/>
  <c r="FDA778" i="5"/>
  <c r="FCZ778" i="5" s="1"/>
  <c r="FCS778" i="5"/>
  <c r="FCR778" i="5" s="1"/>
  <c r="FCK778" i="5"/>
  <c r="FCJ778" i="5" s="1"/>
  <c r="FCC778" i="5"/>
  <c r="FCB778" i="5" s="1"/>
  <c r="FBU778" i="5"/>
  <c r="FBT778" i="5" s="1"/>
  <c r="FBM778" i="5"/>
  <c r="FBL778" i="5" s="1"/>
  <c r="FBE778" i="5"/>
  <c r="FBD778" i="5" s="1"/>
  <c r="FAW778" i="5"/>
  <c r="FAV778" i="5" s="1"/>
  <c r="FAO778" i="5"/>
  <c r="FAN778" i="5" s="1"/>
  <c r="FAG778" i="5"/>
  <c r="FAF778" i="5" s="1"/>
  <c r="EZY778" i="5"/>
  <c r="EZX778" i="5" s="1"/>
  <c r="EZQ778" i="5"/>
  <c r="EZP778" i="5" s="1"/>
  <c r="EZI778" i="5"/>
  <c r="EZH778" i="5" s="1"/>
  <c r="EZA778" i="5"/>
  <c r="EYZ778" i="5" s="1"/>
  <c r="EYS778" i="5"/>
  <c r="EYR778" i="5" s="1"/>
  <c r="EYK778" i="5"/>
  <c r="EYJ778" i="5" s="1"/>
  <c r="EYC778" i="5"/>
  <c r="EYB778" i="5" s="1"/>
  <c r="EXU778" i="5"/>
  <c r="EXT778" i="5" s="1"/>
  <c r="EXM778" i="5"/>
  <c r="EXL778" i="5" s="1"/>
  <c r="EXE778" i="5"/>
  <c r="EXD778" i="5" s="1"/>
  <c r="EWW778" i="5"/>
  <c r="EWV778" i="5" s="1"/>
  <c r="EWO778" i="5"/>
  <c r="EWN778" i="5" s="1"/>
  <c r="EWG778" i="5"/>
  <c r="EWF778" i="5" s="1"/>
  <c r="EVY778" i="5"/>
  <c r="EVX778" i="5" s="1"/>
  <c r="EVQ778" i="5"/>
  <c r="EVP778" i="5" s="1"/>
  <c r="EVI778" i="5"/>
  <c r="EVH778" i="5" s="1"/>
  <c r="EVA778" i="5"/>
  <c r="EUZ778" i="5" s="1"/>
  <c r="EUS778" i="5"/>
  <c r="EUR778" i="5" s="1"/>
  <c r="EUK778" i="5"/>
  <c r="EUJ778" i="5" s="1"/>
  <c r="EUC778" i="5"/>
  <c r="EUB778" i="5" s="1"/>
  <c r="ETU778" i="5"/>
  <c r="ETT778" i="5" s="1"/>
  <c r="ETM778" i="5"/>
  <c r="ETL778" i="5" s="1"/>
  <c r="ETE778" i="5"/>
  <c r="ETD778" i="5" s="1"/>
  <c r="ESW778" i="5"/>
  <c r="ESV778" i="5" s="1"/>
  <c r="ESO778" i="5"/>
  <c r="ESN778" i="5" s="1"/>
  <c r="ESG778" i="5"/>
  <c r="ESF778" i="5" s="1"/>
  <c r="ERY778" i="5"/>
  <c r="ERX778" i="5" s="1"/>
  <c r="ERQ778" i="5"/>
  <c r="ERP778" i="5" s="1"/>
  <c r="ERI778" i="5"/>
  <c r="ERH778" i="5" s="1"/>
  <c r="ERA778" i="5"/>
  <c r="EQZ778" i="5" s="1"/>
  <c r="EQS778" i="5"/>
  <c r="EQR778" i="5" s="1"/>
  <c r="EQK778" i="5"/>
  <c r="EQJ778" i="5" s="1"/>
  <c r="EQC778" i="5"/>
  <c r="EQB778" i="5" s="1"/>
  <c r="EPU778" i="5"/>
  <c r="EPT778" i="5" s="1"/>
  <c r="EPM778" i="5"/>
  <c r="EPL778" i="5" s="1"/>
  <c r="EPE778" i="5"/>
  <c r="EPD778" i="5" s="1"/>
  <c r="EOW778" i="5"/>
  <c r="EOV778" i="5" s="1"/>
  <c r="EOO778" i="5"/>
  <c r="EON778" i="5" s="1"/>
  <c r="EOG778" i="5"/>
  <c r="EOF778" i="5" s="1"/>
  <c r="ENY778" i="5"/>
  <c r="ENX778" i="5" s="1"/>
  <c r="ENQ778" i="5"/>
  <c r="ENP778" i="5" s="1"/>
  <c r="ENI778" i="5"/>
  <c r="ENH778" i="5" s="1"/>
  <c r="ENA778" i="5"/>
  <c r="EMZ778" i="5" s="1"/>
  <c r="EMS778" i="5"/>
  <c r="EMR778" i="5" s="1"/>
  <c r="EMK778" i="5"/>
  <c r="EMJ778" i="5" s="1"/>
  <c r="EMC778" i="5"/>
  <c r="EMB778" i="5" s="1"/>
  <c r="ELU778" i="5"/>
  <c r="ELT778" i="5" s="1"/>
  <c r="ELM778" i="5"/>
  <c r="ELL778" i="5" s="1"/>
  <c r="ELE778" i="5"/>
  <c r="ELD778" i="5" s="1"/>
  <c r="EKW778" i="5"/>
  <c r="EKV778" i="5" s="1"/>
  <c r="EKO778" i="5"/>
  <c r="EKN778" i="5" s="1"/>
  <c r="EKG778" i="5"/>
  <c r="EKF778" i="5" s="1"/>
  <c r="EJY778" i="5"/>
  <c r="EJX778" i="5" s="1"/>
  <c r="EJQ778" i="5"/>
  <c r="EJP778" i="5" s="1"/>
  <c r="EJI778" i="5"/>
  <c r="EJH778" i="5" s="1"/>
  <c r="EJA778" i="5"/>
  <c r="EIZ778" i="5" s="1"/>
  <c r="EIS778" i="5"/>
  <c r="EIR778" i="5" s="1"/>
  <c r="EIK778" i="5"/>
  <c r="EIJ778" i="5" s="1"/>
  <c r="EIC778" i="5"/>
  <c r="EIB778" i="5" s="1"/>
  <c r="EHU778" i="5"/>
  <c r="EHT778" i="5" s="1"/>
  <c r="EHM778" i="5"/>
  <c r="EHL778" i="5" s="1"/>
  <c r="EHE778" i="5"/>
  <c r="EHD778" i="5" s="1"/>
  <c r="EGW778" i="5"/>
  <c r="EGV778" i="5" s="1"/>
  <c r="EGO778" i="5"/>
  <c r="EGN778" i="5" s="1"/>
  <c r="EGG778" i="5"/>
  <c r="EGF778" i="5" s="1"/>
  <c r="EFY778" i="5"/>
  <c r="EFX778" i="5" s="1"/>
  <c r="EFQ778" i="5"/>
  <c r="EFP778" i="5" s="1"/>
  <c r="EFI778" i="5"/>
  <c r="EFH778" i="5" s="1"/>
  <c r="EFA778" i="5"/>
  <c r="EEZ778" i="5" s="1"/>
  <c r="EES778" i="5"/>
  <c r="EER778" i="5" s="1"/>
  <c r="EEK778" i="5"/>
  <c r="EEJ778" i="5" s="1"/>
  <c r="EEC778" i="5"/>
  <c r="EEB778" i="5" s="1"/>
  <c r="EDU778" i="5"/>
  <c r="EDT778" i="5" s="1"/>
  <c r="EDM778" i="5"/>
  <c r="EDL778" i="5" s="1"/>
  <c r="EDE778" i="5"/>
  <c r="EDD778" i="5" s="1"/>
  <c r="ECW778" i="5"/>
  <c r="ECV778" i="5" s="1"/>
  <c r="ECO778" i="5"/>
  <c r="ECN778" i="5" s="1"/>
  <c r="ECG778" i="5"/>
  <c r="ECF778" i="5" s="1"/>
  <c r="EBY778" i="5"/>
  <c r="EBX778" i="5" s="1"/>
  <c r="EBQ778" i="5"/>
  <c r="EBP778" i="5" s="1"/>
  <c r="EBI778" i="5"/>
  <c r="EBH778" i="5" s="1"/>
  <c r="EBA778" i="5"/>
  <c r="EAZ778" i="5" s="1"/>
  <c r="EAS778" i="5"/>
  <c r="EAR778" i="5" s="1"/>
  <c r="EAK778" i="5"/>
  <c r="EAJ778" i="5" s="1"/>
  <c r="EAC778" i="5"/>
  <c r="EAB778" i="5" s="1"/>
  <c r="DZU778" i="5"/>
  <c r="DZT778" i="5" s="1"/>
  <c r="DZM778" i="5"/>
  <c r="DZL778" i="5" s="1"/>
  <c r="DZE778" i="5"/>
  <c r="DZD778" i="5" s="1"/>
  <c r="DYW778" i="5"/>
  <c r="DYV778" i="5" s="1"/>
  <c r="DYO778" i="5"/>
  <c r="DYN778" i="5" s="1"/>
  <c r="DYG778" i="5"/>
  <c r="DYF778" i="5" s="1"/>
  <c r="DXY778" i="5"/>
  <c r="DXX778" i="5" s="1"/>
  <c r="DXQ778" i="5"/>
  <c r="DXP778" i="5" s="1"/>
  <c r="DXI778" i="5"/>
  <c r="DXH778" i="5" s="1"/>
  <c r="DXA778" i="5"/>
  <c r="DWZ778" i="5" s="1"/>
  <c r="DWS778" i="5"/>
  <c r="DWR778" i="5" s="1"/>
  <c r="DWK778" i="5"/>
  <c r="DWJ778" i="5" s="1"/>
  <c r="DWC778" i="5"/>
  <c r="DWB778" i="5" s="1"/>
  <c r="DVU778" i="5"/>
  <c r="DVT778" i="5" s="1"/>
  <c r="DVM778" i="5"/>
  <c r="DVL778" i="5" s="1"/>
  <c r="DVE778" i="5"/>
  <c r="DVD778" i="5" s="1"/>
  <c r="DUW778" i="5"/>
  <c r="DUV778" i="5" s="1"/>
  <c r="DUO778" i="5"/>
  <c r="DUN778" i="5" s="1"/>
  <c r="DUG778" i="5"/>
  <c r="DUF778" i="5" s="1"/>
  <c r="DTY778" i="5"/>
  <c r="DTX778" i="5" s="1"/>
  <c r="DTQ778" i="5"/>
  <c r="DTP778" i="5" s="1"/>
  <c r="DTI778" i="5"/>
  <c r="DTH778" i="5" s="1"/>
  <c r="DTA778" i="5"/>
  <c r="DSZ778" i="5" s="1"/>
  <c r="DSS778" i="5"/>
  <c r="DSR778" i="5" s="1"/>
  <c r="DSK778" i="5"/>
  <c r="DSJ778" i="5" s="1"/>
  <c r="DSC778" i="5"/>
  <c r="DSB778" i="5" s="1"/>
  <c r="DRU778" i="5"/>
  <c r="DRT778" i="5" s="1"/>
  <c r="DRM778" i="5"/>
  <c r="DRL778" i="5" s="1"/>
  <c r="DRE778" i="5"/>
  <c r="DRD778" i="5" s="1"/>
  <c r="DQW778" i="5"/>
  <c r="DQV778" i="5" s="1"/>
  <c r="DQO778" i="5"/>
  <c r="DQN778" i="5" s="1"/>
  <c r="DQG778" i="5"/>
  <c r="DQF778" i="5" s="1"/>
  <c r="DPY778" i="5"/>
  <c r="DPX778" i="5" s="1"/>
  <c r="DPQ778" i="5"/>
  <c r="DPP778" i="5" s="1"/>
  <c r="DPI778" i="5"/>
  <c r="DPH778" i="5" s="1"/>
  <c r="DPA778" i="5"/>
  <c r="DOZ778" i="5" s="1"/>
  <c r="DOS778" i="5"/>
  <c r="DOR778" i="5" s="1"/>
  <c r="DOK778" i="5"/>
  <c r="DOJ778" i="5" s="1"/>
  <c r="DOC778" i="5"/>
  <c r="DOB778" i="5" s="1"/>
  <c r="DNU778" i="5"/>
  <c r="DNT778" i="5" s="1"/>
  <c r="DNM778" i="5"/>
  <c r="DNL778" i="5" s="1"/>
  <c r="DNE778" i="5"/>
  <c r="DND778" i="5" s="1"/>
  <c r="DMW778" i="5"/>
  <c r="DMV778" i="5" s="1"/>
  <c r="DMO778" i="5"/>
  <c r="DMN778" i="5" s="1"/>
  <c r="DMG778" i="5"/>
  <c r="DMF778" i="5" s="1"/>
  <c r="DLY778" i="5"/>
  <c r="DLX778" i="5" s="1"/>
  <c r="DLQ778" i="5"/>
  <c r="DLP778" i="5" s="1"/>
  <c r="DLI778" i="5"/>
  <c r="DLH778" i="5" s="1"/>
  <c r="DLA778" i="5"/>
  <c r="DKZ778" i="5" s="1"/>
  <c r="DKS778" i="5"/>
  <c r="DKR778" i="5" s="1"/>
  <c r="DKK778" i="5"/>
  <c r="DKJ778" i="5" s="1"/>
  <c r="DKC778" i="5"/>
  <c r="DKB778" i="5" s="1"/>
  <c r="DJU778" i="5"/>
  <c r="DJT778" i="5" s="1"/>
  <c r="DJM778" i="5"/>
  <c r="DJL778" i="5" s="1"/>
  <c r="DJE778" i="5"/>
  <c r="DJD778" i="5" s="1"/>
  <c r="DIW778" i="5"/>
  <c r="DIV778" i="5" s="1"/>
  <c r="DIO778" i="5"/>
  <c r="DIN778" i="5" s="1"/>
  <c r="DIG778" i="5"/>
  <c r="DIF778" i="5" s="1"/>
  <c r="DHY778" i="5"/>
  <c r="DHX778" i="5" s="1"/>
  <c r="DHQ778" i="5"/>
  <c r="DHP778" i="5" s="1"/>
  <c r="DHI778" i="5"/>
  <c r="DHH778" i="5" s="1"/>
  <c r="DHA778" i="5"/>
  <c r="DGZ778" i="5" s="1"/>
  <c r="DGS778" i="5"/>
  <c r="DGR778" i="5" s="1"/>
  <c r="DGK778" i="5"/>
  <c r="DGJ778" i="5" s="1"/>
  <c r="DGC778" i="5"/>
  <c r="DGB778" i="5" s="1"/>
  <c r="DFU778" i="5"/>
  <c r="DFT778" i="5" s="1"/>
  <c r="DFM778" i="5"/>
  <c r="DFL778" i="5" s="1"/>
  <c r="DFE778" i="5"/>
  <c r="DFD778" i="5" s="1"/>
  <c r="DEW778" i="5"/>
  <c r="DEV778" i="5" s="1"/>
  <c r="DEO778" i="5"/>
  <c r="DEN778" i="5" s="1"/>
  <c r="DEG778" i="5"/>
  <c r="DEF778" i="5" s="1"/>
  <c r="DDY778" i="5"/>
  <c r="DDX778" i="5" s="1"/>
  <c r="DDQ778" i="5"/>
  <c r="DDP778" i="5" s="1"/>
  <c r="DDI778" i="5"/>
  <c r="DDH778" i="5" s="1"/>
  <c r="DDA778" i="5"/>
  <c r="DCZ778" i="5" s="1"/>
  <c r="DCS778" i="5"/>
  <c r="DCR778" i="5" s="1"/>
  <c r="DCK778" i="5"/>
  <c r="DCJ778" i="5" s="1"/>
  <c r="DCC778" i="5"/>
  <c r="DCB778" i="5" s="1"/>
  <c r="DBU778" i="5"/>
  <c r="DBT778" i="5" s="1"/>
  <c r="DBM778" i="5"/>
  <c r="DBL778" i="5" s="1"/>
  <c r="DBE778" i="5"/>
  <c r="DBD778" i="5" s="1"/>
  <c r="DAW778" i="5"/>
  <c r="DAV778" i="5" s="1"/>
  <c r="DAO778" i="5"/>
  <c r="DAN778" i="5" s="1"/>
  <c r="DAG778" i="5"/>
  <c r="DAF778" i="5" s="1"/>
  <c r="CZY778" i="5"/>
  <c r="CZX778" i="5" s="1"/>
  <c r="CZQ778" i="5"/>
  <c r="CZP778" i="5" s="1"/>
  <c r="CZI778" i="5"/>
  <c r="CZH778" i="5" s="1"/>
  <c r="CZA778" i="5"/>
  <c r="CYZ778" i="5" s="1"/>
  <c r="CYS778" i="5"/>
  <c r="CYR778" i="5" s="1"/>
  <c r="CYK778" i="5"/>
  <c r="CYJ778" i="5" s="1"/>
  <c r="CYC778" i="5"/>
  <c r="CYB778" i="5" s="1"/>
  <c r="CXU778" i="5"/>
  <c r="CXT778" i="5" s="1"/>
  <c r="CXM778" i="5"/>
  <c r="CXL778" i="5" s="1"/>
  <c r="CXE778" i="5"/>
  <c r="CXD778" i="5" s="1"/>
  <c r="CWW778" i="5"/>
  <c r="CWV778" i="5" s="1"/>
  <c r="CWO778" i="5"/>
  <c r="CWN778" i="5" s="1"/>
  <c r="CWG778" i="5"/>
  <c r="CWF778" i="5" s="1"/>
  <c r="CVY778" i="5"/>
  <c r="CVX778" i="5" s="1"/>
  <c r="CVQ778" i="5"/>
  <c r="CVP778" i="5" s="1"/>
  <c r="CVI778" i="5"/>
  <c r="CVH778" i="5" s="1"/>
  <c r="CVA778" i="5"/>
  <c r="CUZ778" i="5" s="1"/>
  <c r="CUS778" i="5"/>
  <c r="CUR778" i="5" s="1"/>
  <c r="CUK778" i="5"/>
  <c r="CUJ778" i="5" s="1"/>
  <c r="CUC778" i="5"/>
  <c r="CUB778" i="5" s="1"/>
  <c r="CTU778" i="5"/>
  <c r="CTT778" i="5" s="1"/>
  <c r="CTM778" i="5"/>
  <c r="CTL778" i="5" s="1"/>
  <c r="CTE778" i="5"/>
  <c r="CTD778" i="5" s="1"/>
  <c r="CSW778" i="5"/>
  <c r="CSV778" i="5" s="1"/>
  <c r="CSO778" i="5"/>
  <c r="CSN778" i="5" s="1"/>
  <c r="CSG778" i="5"/>
  <c r="CSF778" i="5" s="1"/>
  <c r="CRY778" i="5"/>
  <c r="CRX778" i="5" s="1"/>
  <c r="CRQ778" i="5"/>
  <c r="CRP778" i="5" s="1"/>
  <c r="CRI778" i="5"/>
  <c r="CRH778" i="5" s="1"/>
  <c r="CRA778" i="5"/>
  <c r="CQZ778" i="5" s="1"/>
  <c r="CQS778" i="5"/>
  <c r="CQR778" i="5" s="1"/>
  <c r="CQK778" i="5"/>
  <c r="CQJ778" i="5" s="1"/>
  <c r="CQC778" i="5"/>
  <c r="CQB778" i="5" s="1"/>
  <c r="CPU778" i="5"/>
  <c r="CPT778" i="5" s="1"/>
  <c r="CPM778" i="5"/>
  <c r="CPL778" i="5" s="1"/>
  <c r="CPE778" i="5"/>
  <c r="CPD778" i="5" s="1"/>
  <c r="COW778" i="5"/>
  <c r="COV778" i="5" s="1"/>
  <c r="COO778" i="5"/>
  <c r="CON778" i="5" s="1"/>
  <c r="COG778" i="5"/>
  <c r="COF778" i="5" s="1"/>
  <c r="CNY778" i="5"/>
  <c r="CNX778" i="5" s="1"/>
  <c r="CNQ778" i="5"/>
  <c r="CNP778" i="5" s="1"/>
  <c r="CNI778" i="5"/>
  <c r="CNH778" i="5" s="1"/>
  <c r="CNA778" i="5"/>
  <c r="CMZ778" i="5" s="1"/>
  <c r="CMS778" i="5"/>
  <c r="CMR778" i="5" s="1"/>
  <c r="CMK778" i="5"/>
  <c r="CMJ778" i="5" s="1"/>
  <c r="CMC778" i="5"/>
  <c r="CMB778" i="5" s="1"/>
  <c r="CLU778" i="5"/>
  <c r="CLT778" i="5" s="1"/>
  <c r="CLM778" i="5"/>
  <c r="CLL778" i="5" s="1"/>
  <c r="CLE778" i="5"/>
  <c r="CLD778" i="5" s="1"/>
  <c r="CKW778" i="5"/>
  <c r="CKV778" i="5" s="1"/>
  <c r="CKO778" i="5"/>
  <c r="CKN778" i="5" s="1"/>
  <c r="CKG778" i="5"/>
  <c r="CKF778" i="5" s="1"/>
  <c r="CJY778" i="5"/>
  <c r="CJX778" i="5" s="1"/>
  <c r="CJQ778" i="5"/>
  <c r="CJP778" i="5" s="1"/>
  <c r="CJI778" i="5"/>
  <c r="CJH778" i="5" s="1"/>
  <c r="CJA778" i="5"/>
  <c r="CIZ778" i="5" s="1"/>
  <c r="CIS778" i="5"/>
  <c r="CIR778" i="5" s="1"/>
  <c r="CIK778" i="5"/>
  <c r="CIJ778" i="5" s="1"/>
  <c r="CIC778" i="5"/>
  <c r="CIB778" i="5" s="1"/>
  <c r="CHU778" i="5"/>
  <c r="CHT778" i="5" s="1"/>
  <c r="CHM778" i="5"/>
  <c r="CHL778" i="5" s="1"/>
  <c r="CHE778" i="5"/>
  <c r="CHD778" i="5" s="1"/>
  <c r="CGW778" i="5"/>
  <c r="CGV778" i="5" s="1"/>
  <c r="CGO778" i="5"/>
  <c r="CGN778" i="5" s="1"/>
  <c r="CGG778" i="5"/>
  <c r="CGF778" i="5" s="1"/>
  <c r="CFY778" i="5"/>
  <c r="CFX778" i="5" s="1"/>
  <c r="CFQ778" i="5"/>
  <c r="CFP778" i="5" s="1"/>
  <c r="CFI778" i="5"/>
  <c r="CFH778" i="5" s="1"/>
  <c r="CFA778" i="5"/>
  <c r="CEZ778" i="5" s="1"/>
  <c r="CES778" i="5"/>
  <c r="CER778" i="5" s="1"/>
  <c r="CEK778" i="5"/>
  <c r="CEJ778" i="5" s="1"/>
  <c r="CEC778" i="5"/>
  <c r="CEB778" i="5" s="1"/>
  <c r="CDU778" i="5"/>
  <c r="CDT778" i="5" s="1"/>
  <c r="CDM778" i="5"/>
  <c r="CDL778" i="5" s="1"/>
  <c r="CDE778" i="5"/>
  <c r="CDD778" i="5" s="1"/>
  <c r="CCW778" i="5"/>
  <c r="CCV778" i="5" s="1"/>
  <c r="CCO778" i="5"/>
  <c r="CCN778" i="5" s="1"/>
  <c r="CCG778" i="5"/>
  <c r="CCF778" i="5" s="1"/>
  <c r="CBY778" i="5"/>
  <c r="CBX778" i="5" s="1"/>
  <c r="CBQ778" i="5"/>
  <c r="CBP778" i="5" s="1"/>
  <c r="CBI778" i="5"/>
  <c r="CBH778" i="5" s="1"/>
  <c r="CBA778" i="5"/>
  <c r="CAZ778" i="5" s="1"/>
  <c r="CAS778" i="5"/>
  <c r="CAR778" i="5" s="1"/>
  <c r="CAK778" i="5"/>
  <c r="CAJ778" i="5" s="1"/>
  <c r="CAC778" i="5"/>
  <c r="CAB778" i="5" s="1"/>
  <c r="BZU778" i="5"/>
  <c r="BZT778" i="5" s="1"/>
  <c r="BZM778" i="5"/>
  <c r="BZL778" i="5" s="1"/>
  <c r="BZE778" i="5"/>
  <c r="BZD778" i="5" s="1"/>
  <c r="BYW778" i="5"/>
  <c r="BYV778" i="5" s="1"/>
  <c r="BYO778" i="5"/>
  <c r="BYN778" i="5" s="1"/>
  <c r="BYG778" i="5"/>
  <c r="BYF778" i="5" s="1"/>
  <c r="BXY778" i="5"/>
  <c r="BXX778" i="5" s="1"/>
  <c r="BXQ778" i="5"/>
  <c r="BXP778" i="5" s="1"/>
  <c r="BXI778" i="5"/>
  <c r="BXH778" i="5" s="1"/>
  <c r="BXA778" i="5"/>
  <c r="BWZ778" i="5" s="1"/>
  <c r="BWS778" i="5"/>
  <c r="BWR778" i="5" s="1"/>
  <c r="BWK778" i="5"/>
  <c r="BWJ778" i="5" s="1"/>
  <c r="BWC778" i="5"/>
  <c r="BWB778" i="5" s="1"/>
  <c r="BVU778" i="5"/>
  <c r="BVT778" i="5" s="1"/>
  <c r="BVM778" i="5"/>
  <c r="BVL778" i="5" s="1"/>
  <c r="BVE778" i="5"/>
  <c r="BVD778" i="5" s="1"/>
  <c r="BUW778" i="5"/>
  <c r="BUV778" i="5" s="1"/>
  <c r="BUO778" i="5"/>
  <c r="BUN778" i="5" s="1"/>
  <c r="BUG778" i="5"/>
  <c r="BUF778" i="5" s="1"/>
  <c r="BTY778" i="5"/>
  <c r="BTX778" i="5" s="1"/>
  <c r="BTQ778" i="5"/>
  <c r="BTP778" i="5" s="1"/>
  <c r="BTI778" i="5"/>
  <c r="BTH778" i="5" s="1"/>
  <c r="BTA778" i="5"/>
  <c r="BSZ778" i="5" s="1"/>
  <c r="BSS778" i="5"/>
  <c r="BSR778" i="5" s="1"/>
  <c r="BSK778" i="5"/>
  <c r="BSJ778" i="5" s="1"/>
  <c r="BSC778" i="5"/>
  <c r="BSB778" i="5" s="1"/>
  <c r="BRU778" i="5"/>
  <c r="BRT778" i="5" s="1"/>
  <c r="BRM778" i="5"/>
  <c r="BRL778" i="5" s="1"/>
  <c r="BRE778" i="5"/>
  <c r="BRD778" i="5" s="1"/>
  <c r="BQW778" i="5"/>
  <c r="BQV778" i="5" s="1"/>
  <c r="BQO778" i="5"/>
  <c r="BQN778" i="5" s="1"/>
  <c r="BQG778" i="5"/>
  <c r="BQF778" i="5" s="1"/>
  <c r="BPY778" i="5"/>
  <c r="BPX778" i="5" s="1"/>
  <c r="BPQ778" i="5"/>
  <c r="BPP778" i="5" s="1"/>
  <c r="BPI778" i="5"/>
  <c r="BPH778" i="5" s="1"/>
  <c r="BPA778" i="5"/>
  <c r="BOZ778" i="5" s="1"/>
  <c r="BOS778" i="5"/>
  <c r="BOR778" i="5" s="1"/>
  <c r="BOK778" i="5"/>
  <c r="BOJ778" i="5" s="1"/>
  <c r="BOC778" i="5"/>
  <c r="BOB778" i="5" s="1"/>
  <c r="BNU778" i="5"/>
  <c r="BNT778" i="5" s="1"/>
  <c r="BNM778" i="5"/>
  <c r="BNL778" i="5" s="1"/>
  <c r="BNE778" i="5"/>
  <c r="BND778" i="5" s="1"/>
  <c r="BMW778" i="5"/>
  <c r="BMV778" i="5" s="1"/>
  <c r="BMO778" i="5"/>
  <c r="BMN778" i="5" s="1"/>
  <c r="BMG778" i="5"/>
  <c r="BMF778" i="5" s="1"/>
  <c r="BLY778" i="5"/>
  <c r="BLX778" i="5" s="1"/>
  <c r="BLQ778" i="5"/>
  <c r="BLP778" i="5" s="1"/>
  <c r="BLI778" i="5"/>
  <c r="BLH778" i="5" s="1"/>
  <c r="BLA778" i="5"/>
  <c r="BKZ778" i="5" s="1"/>
  <c r="BKS778" i="5"/>
  <c r="BKR778" i="5" s="1"/>
  <c r="BKK778" i="5"/>
  <c r="BKJ778" i="5" s="1"/>
  <c r="BKC778" i="5"/>
  <c r="BKB778" i="5" s="1"/>
  <c r="BJU778" i="5"/>
  <c r="BJT778" i="5" s="1"/>
  <c r="BJM778" i="5"/>
  <c r="BJL778" i="5" s="1"/>
  <c r="BJE778" i="5"/>
  <c r="BJD778" i="5" s="1"/>
  <c r="BIW778" i="5"/>
  <c r="BIV778" i="5" s="1"/>
  <c r="BIO778" i="5"/>
  <c r="BIN778" i="5" s="1"/>
  <c r="BIG778" i="5"/>
  <c r="BIF778" i="5" s="1"/>
  <c r="BHY778" i="5"/>
  <c r="BHX778" i="5" s="1"/>
  <c r="BHQ778" i="5"/>
  <c r="BHP778" i="5" s="1"/>
  <c r="BHI778" i="5"/>
  <c r="BHH778" i="5" s="1"/>
  <c r="BHA778" i="5"/>
  <c r="BGZ778" i="5" s="1"/>
  <c r="BGS778" i="5"/>
  <c r="BGR778" i="5" s="1"/>
  <c r="BGK778" i="5"/>
  <c r="BGJ778" i="5" s="1"/>
  <c r="BGC778" i="5"/>
  <c r="BGB778" i="5" s="1"/>
  <c r="BFU778" i="5"/>
  <c r="BFT778" i="5" s="1"/>
  <c r="BFM778" i="5"/>
  <c r="BFL778" i="5" s="1"/>
  <c r="BFE778" i="5"/>
  <c r="BFD778" i="5" s="1"/>
  <c r="BEW778" i="5"/>
  <c r="BEV778" i="5" s="1"/>
  <c r="BEO778" i="5"/>
  <c r="BEN778" i="5" s="1"/>
  <c r="BEG778" i="5"/>
  <c r="BEF778" i="5" s="1"/>
  <c r="BDY778" i="5"/>
  <c r="BDX778" i="5" s="1"/>
  <c r="BDQ778" i="5"/>
  <c r="BDP778" i="5" s="1"/>
  <c r="BDI778" i="5"/>
  <c r="BDH778" i="5" s="1"/>
  <c r="BDA778" i="5"/>
  <c r="BCZ778" i="5" s="1"/>
  <c r="BCS778" i="5"/>
  <c r="BCR778" i="5" s="1"/>
  <c r="BCK778" i="5"/>
  <c r="BCJ778" i="5" s="1"/>
  <c r="BCC778" i="5"/>
  <c r="BCB778" i="5" s="1"/>
  <c r="BBU778" i="5"/>
  <c r="BBT778" i="5" s="1"/>
  <c r="BBM778" i="5"/>
  <c r="BBL778" i="5" s="1"/>
  <c r="BBE778" i="5"/>
  <c r="BBD778" i="5" s="1"/>
  <c r="BAW778" i="5"/>
  <c r="BAV778" i="5" s="1"/>
  <c r="BAO778" i="5"/>
  <c r="BAN778" i="5" s="1"/>
  <c r="BAG778" i="5"/>
  <c r="BAF778" i="5" s="1"/>
  <c r="AZY778" i="5"/>
  <c r="AZX778" i="5" s="1"/>
  <c r="AZQ778" i="5"/>
  <c r="AZP778" i="5" s="1"/>
  <c r="AZI778" i="5"/>
  <c r="AZH778" i="5" s="1"/>
  <c r="AZA778" i="5"/>
  <c r="AYZ778" i="5" s="1"/>
  <c r="AYS778" i="5"/>
  <c r="AYR778" i="5" s="1"/>
  <c r="AYK778" i="5"/>
  <c r="AYJ778" i="5" s="1"/>
  <c r="AYC778" i="5"/>
  <c r="AYB778" i="5" s="1"/>
  <c r="AXU778" i="5"/>
  <c r="AXT778" i="5" s="1"/>
  <c r="AXM778" i="5"/>
  <c r="AXL778" i="5" s="1"/>
  <c r="AXE778" i="5"/>
  <c r="AXD778" i="5" s="1"/>
  <c r="AWW778" i="5"/>
  <c r="AWV778" i="5" s="1"/>
  <c r="AWO778" i="5"/>
  <c r="AWN778" i="5" s="1"/>
  <c r="AWG778" i="5"/>
  <c r="AWF778" i="5" s="1"/>
  <c r="AVY778" i="5"/>
  <c r="AVX778" i="5" s="1"/>
  <c r="AVQ778" i="5"/>
  <c r="AVP778" i="5" s="1"/>
  <c r="AVI778" i="5"/>
  <c r="AVH778" i="5" s="1"/>
  <c r="AVA778" i="5"/>
  <c r="AUZ778" i="5" s="1"/>
  <c r="AUS778" i="5"/>
  <c r="AUR778" i="5" s="1"/>
  <c r="AUK778" i="5"/>
  <c r="AUJ778" i="5" s="1"/>
  <c r="AUC778" i="5"/>
  <c r="AUB778" i="5" s="1"/>
  <c r="ATU778" i="5"/>
  <c r="ATT778" i="5" s="1"/>
  <c r="ATM778" i="5"/>
  <c r="ATL778" i="5" s="1"/>
  <c r="ATE778" i="5"/>
  <c r="ATD778" i="5" s="1"/>
  <c r="ASW778" i="5"/>
  <c r="ASV778" i="5" s="1"/>
  <c r="ASO778" i="5"/>
  <c r="ASN778" i="5" s="1"/>
  <c r="ASG778" i="5"/>
  <c r="ASF778" i="5" s="1"/>
  <c r="ARY778" i="5"/>
  <c r="ARX778" i="5" s="1"/>
  <c r="ARQ778" i="5"/>
  <c r="ARP778" i="5" s="1"/>
  <c r="ARI778" i="5"/>
  <c r="ARH778" i="5" s="1"/>
  <c r="ARA778" i="5"/>
  <c r="AQZ778" i="5" s="1"/>
  <c r="AQS778" i="5"/>
  <c r="AQR778" i="5" s="1"/>
  <c r="AQK778" i="5"/>
  <c r="AQJ778" i="5" s="1"/>
  <c r="AQC778" i="5"/>
  <c r="AQB778" i="5" s="1"/>
  <c r="APU778" i="5"/>
  <c r="APT778" i="5" s="1"/>
  <c r="APM778" i="5"/>
  <c r="APL778" i="5" s="1"/>
  <c r="APE778" i="5"/>
  <c r="APD778" i="5" s="1"/>
  <c r="AOW778" i="5"/>
  <c r="AOV778" i="5" s="1"/>
  <c r="AOO778" i="5"/>
  <c r="AON778" i="5" s="1"/>
  <c r="AOG778" i="5"/>
  <c r="AOF778" i="5" s="1"/>
  <c r="ANY778" i="5"/>
  <c r="ANX778" i="5" s="1"/>
  <c r="ANQ778" i="5"/>
  <c r="ANP778" i="5" s="1"/>
  <c r="ANI778" i="5"/>
  <c r="ANH778" i="5" s="1"/>
  <c r="ANA778" i="5"/>
  <c r="AMZ778" i="5" s="1"/>
  <c r="AMS778" i="5"/>
  <c r="AMR778" i="5" s="1"/>
  <c r="AMK778" i="5"/>
  <c r="AMJ778" i="5" s="1"/>
  <c r="AMC778" i="5"/>
  <c r="AMB778" i="5" s="1"/>
  <c r="ALU778" i="5"/>
  <c r="ALT778" i="5" s="1"/>
  <c r="ALM778" i="5"/>
  <c r="ALL778" i="5" s="1"/>
  <c r="ALE778" i="5"/>
  <c r="ALD778" i="5" s="1"/>
  <c r="AKW778" i="5"/>
  <c r="AKV778" i="5" s="1"/>
  <c r="AKO778" i="5"/>
  <c r="AKN778" i="5" s="1"/>
  <c r="AKG778" i="5"/>
  <c r="AKF778" i="5" s="1"/>
  <c r="AJY778" i="5"/>
  <c r="AJX778" i="5" s="1"/>
  <c r="AJQ778" i="5"/>
  <c r="AJP778" i="5" s="1"/>
  <c r="AJI778" i="5"/>
  <c r="AJH778" i="5" s="1"/>
  <c r="AJA778" i="5"/>
  <c r="AIZ778" i="5" s="1"/>
  <c r="AIS778" i="5"/>
  <c r="AIR778" i="5" s="1"/>
  <c r="AIK778" i="5"/>
  <c r="AIJ778" i="5" s="1"/>
  <c r="AIC778" i="5"/>
  <c r="AIB778" i="5" s="1"/>
  <c r="AHU778" i="5"/>
  <c r="AHT778" i="5" s="1"/>
  <c r="AHM778" i="5"/>
  <c r="AHL778" i="5" s="1"/>
  <c r="AHE778" i="5"/>
  <c r="AHD778" i="5" s="1"/>
  <c r="AGW778" i="5"/>
  <c r="AGV778" i="5" s="1"/>
  <c r="AGO778" i="5"/>
  <c r="AGN778" i="5" s="1"/>
  <c r="AGG778" i="5"/>
  <c r="AGF778" i="5" s="1"/>
  <c r="AFY778" i="5"/>
  <c r="AFX778" i="5" s="1"/>
  <c r="AFQ778" i="5"/>
  <c r="AFP778" i="5" s="1"/>
  <c r="AFI778" i="5"/>
  <c r="AFH778" i="5" s="1"/>
  <c r="AFA778" i="5"/>
  <c r="AEZ778" i="5" s="1"/>
  <c r="AES778" i="5"/>
  <c r="AER778" i="5" s="1"/>
  <c r="AEK778" i="5"/>
  <c r="AEJ778" i="5" s="1"/>
  <c r="AEC778" i="5"/>
  <c r="AEB778" i="5" s="1"/>
  <c r="ADU778" i="5"/>
  <c r="ADT778" i="5" s="1"/>
  <c r="ADM778" i="5"/>
  <c r="ADL778" i="5" s="1"/>
  <c r="ADE778" i="5"/>
  <c r="ADD778" i="5" s="1"/>
  <c r="ACW778" i="5"/>
  <c r="ACV778" i="5" s="1"/>
  <c r="ACO778" i="5"/>
  <c r="ACN778" i="5" s="1"/>
  <c r="ACG778" i="5"/>
  <c r="ACF778" i="5" s="1"/>
  <c r="ABY778" i="5"/>
  <c r="ABX778" i="5" s="1"/>
  <c r="ABQ778" i="5"/>
  <c r="ABP778" i="5" s="1"/>
  <c r="ABI778" i="5"/>
  <c r="ABH778" i="5" s="1"/>
  <c r="ABA778" i="5"/>
  <c r="AAZ778" i="5" s="1"/>
  <c r="AAS778" i="5"/>
  <c r="AAR778" i="5" s="1"/>
  <c r="AAK778" i="5"/>
  <c r="AAJ778" i="5" s="1"/>
  <c r="AAC778" i="5"/>
  <c r="AAB778" i="5" s="1"/>
  <c r="ZU778" i="5"/>
  <c r="ZT778" i="5" s="1"/>
  <c r="ZM778" i="5"/>
  <c r="ZL778" i="5" s="1"/>
  <c r="ZE778" i="5"/>
  <c r="ZD778" i="5" s="1"/>
  <c r="YW778" i="5"/>
  <c r="YV778" i="5" s="1"/>
  <c r="YO778" i="5"/>
  <c r="YN778" i="5" s="1"/>
  <c r="YG778" i="5"/>
  <c r="YF778" i="5" s="1"/>
  <c r="XY778" i="5"/>
  <c r="XX778" i="5" s="1"/>
  <c r="XQ778" i="5"/>
  <c r="XP778" i="5" s="1"/>
  <c r="XI778" i="5"/>
  <c r="XH778" i="5" s="1"/>
  <c r="XA778" i="5"/>
  <c r="WZ778" i="5" s="1"/>
  <c r="WS778" i="5"/>
  <c r="WR778" i="5" s="1"/>
  <c r="WK778" i="5"/>
  <c r="WJ778" i="5" s="1"/>
  <c r="WC778" i="5"/>
  <c r="WB778" i="5" s="1"/>
  <c r="VU778" i="5"/>
  <c r="VT778" i="5" s="1"/>
  <c r="VM778" i="5"/>
  <c r="VL778" i="5" s="1"/>
  <c r="VE778" i="5"/>
  <c r="VD778" i="5" s="1"/>
  <c r="UW778" i="5"/>
  <c r="UV778" i="5" s="1"/>
  <c r="UO778" i="5"/>
  <c r="UN778" i="5" s="1"/>
  <c r="UG778" i="5"/>
  <c r="UF778" i="5" s="1"/>
  <c r="TY778" i="5"/>
  <c r="TX778" i="5" s="1"/>
  <c r="TQ778" i="5"/>
  <c r="TP778" i="5" s="1"/>
  <c r="TI778" i="5"/>
  <c r="TH778" i="5" s="1"/>
  <c r="TA778" i="5"/>
  <c r="SZ778" i="5" s="1"/>
  <c r="SS778" i="5"/>
  <c r="SR778" i="5" s="1"/>
  <c r="SK778" i="5"/>
  <c r="SJ778" i="5" s="1"/>
  <c r="SC778" i="5"/>
  <c r="SB778" i="5" s="1"/>
  <c r="RU778" i="5"/>
  <c r="RT778" i="5" s="1"/>
  <c r="RM778" i="5"/>
  <c r="RL778" i="5" s="1"/>
  <c r="RE778" i="5"/>
  <c r="RD778" i="5" s="1"/>
  <c r="QW778" i="5"/>
  <c r="QV778" i="5" s="1"/>
  <c r="QO778" i="5"/>
  <c r="QN778" i="5" s="1"/>
  <c r="QG778" i="5"/>
  <c r="QF778" i="5" s="1"/>
  <c r="PY778" i="5"/>
  <c r="PX778" i="5" s="1"/>
  <c r="PQ778" i="5"/>
  <c r="PP778" i="5" s="1"/>
  <c r="PI778" i="5"/>
  <c r="PH778" i="5" s="1"/>
  <c r="PA778" i="5"/>
  <c r="OZ778" i="5" s="1"/>
  <c r="OS778" i="5"/>
  <c r="OR778" i="5" s="1"/>
  <c r="OK778" i="5"/>
  <c r="OJ778" i="5" s="1"/>
  <c r="OC778" i="5"/>
  <c r="OB778" i="5" s="1"/>
  <c r="NU778" i="5"/>
  <c r="NT778" i="5" s="1"/>
  <c r="NM778" i="5"/>
  <c r="NL778" i="5" s="1"/>
  <c r="NE778" i="5"/>
  <c r="ND778" i="5" s="1"/>
  <c r="MW778" i="5"/>
  <c r="MV778" i="5" s="1"/>
  <c r="MO778" i="5"/>
  <c r="MN778" i="5" s="1"/>
  <c r="MG778" i="5"/>
  <c r="MF778" i="5" s="1"/>
  <c r="LY778" i="5"/>
  <c r="LX778" i="5" s="1"/>
  <c r="LQ778" i="5"/>
  <c r="LP778" i="5" s="1"/>
  <c r="LI778" i="5"/>
  <c r="LH778" i="5" s="1"/>
  <c r="LA778" i="5"/>
  <c r="KZ778" i="5" s="1"/>
  <c r="KS778" i="5"/>
  <c r="KR778" i="5" s="1"/>
  <c r="KK778" i="5"/>
  <c r="KJ778" i="5" s="1"/>
  <c r="KC778" i="5"/>
  <c r="KB778" i="5" s="1"/>
  <c r="JU778" i="5"/>
  <c r="JT778" i="5" s="1"/>
  <c r="JM778" i="5"/>
  <c r="JL778" i="5" s="1"/>
  <c r="JE778" i="5"/>
  <c r="JD778" i="5" s="1"/>
  <c r="IW778" i="5"/>
  <c r="IV778" i="5" s="1"/>
  <c r="IO778" i="5"/>
  <c r="IN778" i="5" s="1"/>
  <c r="IG778" i="5"/>
  <c r="IF778" i="5" s="1"/>
  <c r="HY778" i="5"/>
  <c r="HX778" i="5" s="1"/>
  <c r="HQ778" i="5"/>
  <c r="HP778" i="5" s="1"/>
  <c r="HI778" i="5"/>
  <c r="HH778" i="5" s="1"/>
  <c r="HA778" i="5"/>
  <c r="GZ778" i="5" s="1"/>
  <c r="GS778" i="5"/>
  <c r="GR778" i="5" s="1"/>
  <c r="GK778" i="5"/>
  <c r="GJ778" i="5" s="1"/>
  <c r="GC778" i="5"/>
  <c r="GB778" i="5" s="1"/>
  <c r="FU778" i="5"/>
  <c r="FT778" i="5" s="1"/>
  <c r="FM778" i="5"/>
  <c r="FL778" i="5" s="1"/>
  <c r="FE778" i="5"/>
  <c r="FD778" i="5" s="1"/>
  <c r="EW778" i="5"/>
  <c r="EV778" i="5" s="1"/>
  <c r="EO778" i="5"/>
  <c r="EN778" i="5" s="1"/>
  <c r="EG778" i="5"/>
  <c r="EF778" i="5" s="1"/>
  <c r="DY778" i="5"/>
  <c r="DX778" i="5" s="1"/>
  <c r="DQ778" i="5"/>
  <c r="DP778" i="5" s="1"/>
  <c r="DI778" i="5"/>
  <c r="DH778" i="5" s="1"/>
  <c r="DA778" i="5"/>
  <c r="CZ778" i="5" s="1"/>
  <c r="CS778" i="5"/>
  <c r="CR778" i="5" s="1"/>
  <c r="CK778" i="5"/>
  <c r="CJ778" i="5" s="1"/>
  <c r="CC778" i="5"/>
  <c r="CB778" i="5" s="1"/>
  <c r="BU778" i="5"/>
  <c r="BT778" i="5" s="1"/>
  <c r="BM778" i="5"/>
  <c r="BL778" i="5" s="1"/>
  <c r="BE778" i="5"/>
  <c r="BD778" i="5" s="1"/>
  <c r="AW778" i="5"/>
  <c r="AV778" i="5" s="1"/>
  <c r="AO778" i="5"/>
  <c r="AN778" i="5" s="1"/>
  <c r="AG778" i="5"/>
  <c r="AF778" i="5" s="1"/>
  <c r="Y778" i="5"/>
  <c r="X778" i="5" s="1"/>
  <c r="Q778" i="5"/>
  <c r="P778" i="5" s="1"/>
  <c r="I778" i="5"/>
  <c r="H778" i="5" s="1"/>
  <c r="J273" i="4"/>
  <c r="I273" i="4"/>
  <c r="J220" i="4"/>
  <c r="I220" i="4"/>
  <c r="K473" i="5" l="1"/>
  <c r="K220" i="4"/>
  <c r="K273" i="4"/>
  <c r="M757" i="5" a="1"/>
  <c r="M757" i="5" s="1"/>
  <c r="J757" i="5"/>
  <c r="I757" i="5"/>
  <c r="M756" i="5" a="1"/>
  <c r="M756" i="5" s="1"/>
  <c r="J756" i="5"/>
  <c r="I756" i="5"/>
  <c r="M755" i="5" a="1"/>
  <c r="M755" i="5" s="1"/>
  <c r="K755" i="5"/>
  <c r="J755" i="5"/>
  <c r="I755" i="5"/>
  <c r="B755" i="5"/>
  <c r="A755" i="5" s="1"/>
  <c r="M754" i="5" a="1"/>
  <c r="M754" i="5" s="1"/>
  <c r="J754" i="5"/>
  <c r="I754" i="5"/>
  <c r="M753" i="5" a="1"/>
  <c r="M753" i="5" s="1"/>
  <c r="J753" i="5"/>
  <c r="I753" i="5"/>
  <c r="M752" i="5" a="1"/>
  <c r="M752" i="5" s="1"/>
  <c r="J752" i="5"/>
  <c r="I752" i="5"/>
  <c r="M751" i="5" a="1"/>
  <c r="M751" i="5" s="1"/>
  <c r="J751" i="5"/>
  <c r="I751" i="5"/>
  <c r="M750" i="5" a="1"/>
  <c r="M750" i="5" s="1"/>
  <c r="J750" i="5"/>
  <c r="I750" i="5"/>
  <c r="M749" i="5" a="1"/>
  <c r="M749" i="5" s="1"/>
  <c r="J749" i="5"/>
  <c r="I749" i="5"/>
  <c r="M748" i="5" a="1"/>
  <c r="M748" i="5" s="1"/>
  <c r="K748" i="5"/>
  <c r="J748" i="5"/>
  <c r="I748" i="5"/>
  <c r="B748" i="5"/>
  <c r="A748" i="5" s="1"/>
  <c r="M747" i="5" a="1"/>
  <c r="M747" i="5" s="1"/>
  <c r="J747" i="5"/>
  <c r="I747" i="5"/>
  <c r="M746" i="5" a="1"/>
  <c r="M746" i="5" s="1"/>
  <c r="J746" i="5"/>
  <c r="I746" i="5"/>
  <c r="M745" i="5" a="1"/>
  <c r="M745" i="5" s="1"/>
  <c r="J745" i="5"/>
  <c r="I745" i="5"/>
  <c r="M744" i="5" a="1"/>
  <c r="M744" i="5" s="1"/>
  <c r="K744" i="5"/>
  <c r="J744" i="5"/>
  <c r="I744" i="5"/>
  <c r="B744" i="5"/>
  <c r="A744" i="5" s="1"/>
  <c r="M743" i="5" a="1"/>
  <c r="M743" i="5" s="1"/>
  <c r="J743" i="5"/>
  <c r="I743" i="5"/>
  <c r="M742" i="5" a="1"/>
  <c r="M742" i="5" s="1"/>
  <c r="J742" i="5"/>
  <c r="I742" i="5"/>
  <c r="M741" i="5" a="1"/>
  <c r="M741" i="5" s="1"/>
  <c r="J741" i="5"/>
  <c r="I741" i="5"/>
  <c r="M740" i="5" a="1"/>
  <c r="M740" i="5" s="1"/>
  <c r="J740" i="5"/>
  <c r="I740" i="5"/>
  <c r="M739" i="5" a="1"/>
  <c r="M739" i="5" s="1"/>
  <c r="J739" i="5"/>
  <c r="I739" i="5"/>
  <c r="M738" i="5" a="1"/>
  <c r="M738" i="5" s="1"/>
  <c r="J738" i="5"/>
  <c r="I738" i="5"/>
  <c r="M737" i="5" a="1"/>
  <c r="M737" i="5" s="1"/>
  <c r="J737" i="5"/>
  <c r="I737" i="5"/>
  <c r="M736" i="5" a="1"/>
  <c r="M736" i="5" s="1"/>
  <c r="J736" i="5"/>
  <c r="I736" i="5"/>
  <c r="M735" i="5" a="1"/>
  <c r="M735" i="5" s="1"/>
  <c r="J735" i="5"/>
  <c r="I735" i="5"/>
  <c r="M734" i="5" a="1"/>
  <c r="M734" i="5" s="1"/>
  <c r="J734" i="5"/>
  <c r="I734" i="5"/>
  <c r="M733" i="5" a="1"/>
  <c r="M733" i="5" s="1"/>
  <c r="J733" i="5"/>
  <c r="I733" i="5"/>
  <c r="M732" i="5" a="1"/>
  <c r="M732" i="5" s="1"/>
  <c r="K732" i="5"/>
  <c r="J732" i="5"/>
  <c r="I732" i="5"/>
  <c r="B732" i="5"/>
  <c r="A732" i="5" s="1"/>
  <c r="M731" i="5" a="1"/>
  <c r="M731" i="5" s="1"/>
  <c r="J731" i="5"/>
  <c r="I731" i="5"/>
  <c r="M730" i="5" a="1"/>
  <c r="M730" i="5" s="1"/>
  <c r="J730" i="5"/>
  <c r="I730" i="5"/>
  <c r="M729" i="5" a="1"/>
  <c r="M729" i="5" s="1"/>
  <c r="J729" i="5"/>
  <c r="I729" i="5"/>
  <c r="M728" i="5" a="1"/>
  <c r="M728" i="5" s="1"/>
  <c r="J728" i="5"/>
  <c r="I728" i="5"/>
  <c r="M727" i="5" a="1"/>
  <c r="M727" i="5" s="1"/>
  <c r="J727" i="5"/>
  <c r="I727" i="5"/>
  <c r="M726" i="5" a="1"/>
  <c r="M726" i="5" s="1"/>
  <c r="J726" i="5"/>
  <c r="I726" i="5"/>
  <c r="M725" i="5" a="1"/>
  <c r="M725" i="5" s="1"/>
  <c r="J725" i="5"/>
  <c r="I725" i="5"/>
  <c r="M724" i="5" a="1"/>
  <c r="M724" i="5" s="1"/>
  <c r="J724" i="5"/>
  <c r="I724" i="5"/>
  <c r="M723" i="5" a="1"/>
  <c r="M723" i="5" s="1"/>
  <c r="J723" i="5"/>
  <c r="I723" i="5"/>
  <c r="M722" i="5" a="1"/>
  <c r="M722" i="5" s="1"/>
  <c r="J722" i="5"/>
  <c r="I722" i="5"/>
  <c r="M721" i="5" a="1"/>
  <c r="M721" i="5" s="1"/>
  <c r="J721" i="5"/>
  <c r="I721" i="5"/>
  <c r="M720" i="5" a="1"/>
  <c r="M720" i="5" s="1"/>
  <c r="J720" i="5"/>
  <c r="I720" i="5"/>
  <c r="M719" i="5" a="1"/>
  <c r="M719" i="5" s="1"/>
  <c r="J719" i="5"/>
  <c r="I719" i="5"/>
  <c r="M718" i="5" a="1"/>
  <c r="M718" i="5" s="1"/>
  <c r="J718" i="5"/>
  <c r="I718" i="5"/>
  <c r="M717" i="5" a="1"/>
  <c r="M717" i="5" s="1"/>
  <c r="J717" i="5"/>
  <c r="I717" i="5"/>
  <c r="M716" i="5" a="1"/>
  <c r="M716" i="5" s="1"/>
  <c r="K716" i="5"/>
  <c r="J716" i="5"/>
  <c r="I716" i="5"/>
  <c r="B716" i="5"/>
  <c r="A716" i="5" s="1"/>
  <c r="M715" i="5" a="1"/>
  <c r="M715" i="5" s="1"/>
  <c r="J715" i="5"/>
  <c r="I715" i="5"/>
  <c r="M714" i="5" a="1"/>
  <c r="M714" i="5" s="1"/>
  <c r="J714" i="5"/>
  <c r="I714" i="5"/>
  <c r="M713" i="5" a="1"/>
  <c r="M713" i="5" s="1"/>
  <c r="J713" i="5"/>
  <c r="I713" i="5"/>
  <c r="M712" i="5" a="1"/>
  <c r="M712" i="5" s="1"/>
  <c r="J712" i="5"/>
  <c r="I712" i="5"/>
  <c r="M711" i="5" a="1"/>
  <c r="M711" i="5" s="1"/>
  <c r="J711" i="5"/>
  <c r="I711" i="5"/>
  <c r="M710" i="5" a="1"/>
  <c r="M710" i="5" s="1"/>
  <c r="J710" i="5"/>
  <c r="I710" i="5"/>
  <c r="M709" i="5" a="1"/>
  <c r="M709" i="5" s="1"/>
  <c r="J709" i="5"/>
  <c r="I709" i="5"/>
  <c r="M708" i="5" a="1"/>
  <c r="M708" i="5" s="1"/>
  <c r="J708" i="5"/>
  <c r="I708" i="5"/>
  <c r="M707" i="5" a="1"/>
  <c r="M707" i="5" s="1"/>
  <c r="J707" i="5"/>
  <c r="I707" i="5"/>
  <c r="M706" i="5" a="1"/>
  <c r="M706" i="5" s="1"/>
  <c r="J706" i="5"/>
  <c r="I706" i="5"/>
  <c r="M705" i="5" a="1"/>
  <c r="M705" i="5" s="1"/>
  <c r="J705" i="5"/>
  <c r="I705" i="5"/>
  <c r="M704" i="5" a="1"/>
  <c r="M704" i="5" s="1"/>
  <c r="J704" i="5"/>
  <c r="I704" i="5"/>
  <c r="M703" i="5" a="1"/>
  <c r="M703" i="5" s="1"/>
  <c r="J703" i="5"/>
  <c r="I703" i="5"/>
  <c r="M702" i="5" a="1"/>
  <c r="M702" i="5" s="1"/>
  <c r="J702" i="5"/>
  <c r="I702" i="5"/>
  <c r="M701" i="5" a="1"/>
  <c r="M701" i="5" s="1"/>
  <c r="K701" i="5"/>
  <c r="J701" i="5"/>
  <c r="I701" i="5"/>
  <c r="B701" i="5"/>
  <c r="A701" i="5" s="1"/>
  <c r="M700" i="5" a="1"/>
  <c r="M700" i="5" s="1"/>
  <c r="J700" i="5"/>
  <c r="I700" i="5"/>
  <c r="M699" i="5" a="1"/>
  <c r="M699" i="5" s="1"/>
  <c r="J699" i="5"/>
  <c r="I699" i="5"/>
  <c r="M698" i="5" a="1"/>
  <c r="M698" i="5" s="1"/>
  <c r="J698" i="5"/>
  <c r="I698" i="5"/>
  <c r="M697" i="5" a="1"/>
  <c r="M697" i="5" s="1"/>
  <c r="J697" i="5"/>
  <c r="I697" i="5"/>
  <c r="M696" i="5" a="1"/>
  <c r="M696" i="5" s="1"/>
  <c r="J696" i="5"/>
  <c r="I696" i="5"/>
  <c r="M695" i="5" a="1"/>
  <c r="M695" i="5" s="1"/>
  <c r="J695" i="5"/>
  <c r="I695" i="5"/>
  <c r="M694" i="5" a="1"/>
  <c r="M694" i="5" s="1"/>
  <c r="J694" i="5"/>
  <c r="I694" i="5"/>
  <c r="M693" i="5" a="1"/>
  <c r="M693" i="5" s="1"/>
  <c r="J693" i="5"/>
  <c r="I693" i="5"/>
  <c r="M692" i="5" a="1"/>
  <c r="M692" i="5" s="1"/>
  <c r="J692" i="5"/>
  <c r="I692" i="5"/>
  <c r="M691" i="5" a="1"/>
  <c r="M691" i="5" s="1"/>
  <c r="J691" i="5"/>
  <c r="I691" i="5"/>
  <c r="M690" i="5" a="1"/>
  <c r="M690" i="5" s="1"/>
  <c r="J690" i="5"/>
  <c r="I690" i="5"/>
  <c r="M689" i="5" a="1"/>
  <c r="M689" i="5" s="1"/>
  <c r="J689" i="5"/>
  <c r="I689" i="5"/>
  <c r="M688" i="5" a="1"/>
  <c r="M688" i="5" s="1"/>
  <c r="J688" i="5"/>
  <c r="I688" i="5"/>
  <c r="M687" i="5" a="1"/>
  <c r="M687" i="5" s="1"/>
  <c r="J687" i="5"/>
  <c r="I687" i="5"/>
  <c r="M686" i="5" a="1"/>
  <c r="M686" i="5" s="1"/>
  <c r="J686" i="5"/>
  <c r="I686" i="5"/>
  <c r="M685" i="5" a="1"/>
  <c r="M685" i="5" s="1"/>
  <c r="K685" i="5"/>
  <c r="J685" i="5"/>
  <c r="I685" i="5"/>
  <c r="B685" i="5"/>
  <c r="A685" i="5" s="1"/>
  <c r="M684" i="5" a="1"/>
  <c r="M684" i="5" s="1"/>
  <c r="K684" i="5"/>
  <c r="J684" i="5"/>
  <c r="I684" i="5"/>
  <c r="B684" i="5"/>
  <c r="A684" i="5" s="1"/>
  <c r="M682" i="5" a="1"/>
  <c r="M682" i="5" s="1"/>
  <c r="J682" i="5"/>
  <c r="I682" i="5"/>
  <c r="M681" i="5" a="1"/>
  <c r="M681" i="5" s="1"/>
  <c r="J681" i="5"/>
  <c r="I681" i="5"/>
  <c r="M680" i="5" a="1"/>
  <c r="M680" i="5" s="1"/>
  <c r="J680" i="5"/>
  <c r="I680" i="5"/>
  <c r="M679" i="5" a="1"/>
  <c r="M679" i="5" s="1"/>
  <c r="J679" i="5"/>
  <c r="I679" i="5"/>
  <c r="M678" i="5" a="1"/>
  <c r="M678" i="5" s="1"/>
  <c r="J678" i="5"/>
  <c r="I678" i="5"/>
  <c r="M677" i="5" a="1"/>
  <c r="M677" i="5" s="1"/>
  <c r="J677" i="5"/>
  <c r="I677" i="5"/>
  <c r="M676" i="5" a="1"/>
  <c r="M676" i="5" s="1"/>
  <c r="J676" i="5"/>
  <c r="I676" i="5"/>
  <c r="M675" i="5" a="1"/>
  <c r="M675" i="5" s="1"/>
  <c r="J675" i="5"/>
  <c r="I675" i="5"/>
  <c r="M674" i="5" a="1"/>
  <c r="M674" i="5" s="1"/>
  <c r="J674" i="5"/>
  <c r="I674" i="5"/>
  <c r="M673" i="5" a="1"/>
  <c r="M673" i="5" s="1"/>
  <c r="J673" i="5"/>
  <c r="I673" i="5"/>
  <c r="M672" i="5" a="1"/>
  <c r="M672" i="5" s="1"/>
  <c r="J672" i="5"/>
  <c r="I672" i="5"/>
  <c r="M671" i="5" a="1"/>
  <c r="M671" i="5" s="1"/>
  <c r="J671" i="5"/>
  <c r="I671" i="5"/>
  <c r="M670" i="5" a="1"/>
  <c r="M670" i="5" s="1"/>
  <c r="K670" i="5"/>
  <c r="J670" i="5"/>
  <c r="I670" i="5"/>
  <c r="B670" i="5"/>
  <c r="A670" i="5" s="1"/>
  <c r="M669" i="5" a="1"/>
  <c r="M669" i="5" s="1"/>
  <c r="J669" i="5"/>
  <c r="I669" i="5"/>
  <c r="M668" i="5" a="1"/>
  <c r="M668" i="5" s="1"/>
  <c r="J668" i="5"/>
  <c r="I668" i="5"/>
  <c r="M667" i="5" a="1"/>
  <c r="M667" i="5" s="1"/>
  <c r="J667" i="5"/>
  <c r="I667" i="5"/>
  <c r="M666" i="5" a="1"/>
  <c r="M666" i="5" s="1"/>
  <c r="J666" i="5"/>
  <c r="I666" i="5"/>
  <c r="M665" i="5" a="1"/>
  <c r="M665" i="5" s="1"/>
  <c r="J665" i="5"/>
  <c r="I665" i="5"/>
  <c r="M664" i="5" a="1"/>
  <c r="M664" i="5" s="1"/>
  <c r="K664" i="5"/>
  <c r="J664" i="5"/>
  <c r="I664" i="5"/>
  <c r="B664" i="5"/>
  <c r="A664" i="5" s="1"/>
  <c r="M663" i="5" a="1"/>
  <c r="M663" i="5" s="1"/>
  <c r="J663" i="5"/>
  <c r="I663" i="5"/>
  <c r="M662" i="5" a="1"/>
  <c r="M662" i="5" s="1"/>
  <c r="J662" i="5"/>
  <c r="I662" i="5"/>
  <c r="M661" i="5" a="1"/>
  <c r="M661" i="5" s="1"/>
  <c r="J661" i="5"/>
  <c r="I661" i="5"/>
  <c r="M660" i="5" a="1"/>
  <c r="M660" i="5" s="1"/>
  <c r="J660" i="5"/>
  <c r="I660" i="5"/>
  <c r="M659" i="5" a="1"/>
  <c r="M659" i="5" s="1"/>
  <c r="J659" i="5"/>
  <c r="I659" i="5"/>
  <c r="M658" i="5" a="1"/>
  <c r="M658" i="5" s="1"/>
  <c r="J658" i="5"/>
  <c r="I658" i="5"/>
  <c r="M657" i="5" a="1"/>
  <c r="M657" i="5" s="1"/>
  <c r="J657" i="5"/>
  <c r="I657" i="5"/>
  <c r="M656" i="5" a="1"/>
  <c r="M656" i="5" s="1"/>
  <c r="J656" i="5"/>
  <c r="I656" i="5"/>
  <c r="M655" i="5" a="1"/>
  <c r="M655" i="5" s="1"/>
  <c r="J655" i="5"/>
  <c r="I655" i="5"/>
  <c r="M654" i="5" a="1"/>
  <c r="M654" i="5" s="1"/>
  <c r="J654" i="5"/>
  <c r="I654" i="5"/>
  <c r="M653" i="5" a="1"/>
  <c r="M653" i="5" s="1"/>
  <c r="J653" i="5"/>
  <c r="I653" i="5"/>
  <c r="M652" i="5" a="1"/>
  <c r="M652" i="5" s="1"/>
  <c r="J652" i="5"/>
  <c r="I652" i="5"/>
  <c r="M651" i="5" a="1"/>
  <c r="M651" i="5" s="1"/>
  <c r="J651" i="5"/>
  <c r="I651" i="5"/>
  <c r="M650" i="5" a="1"/>
  <c r="M650" i="5" s="1"/>
  <c r="J650" i="5"/>
  <c r="I650" i="5"/>
  <c r="M649" i="5" a="1"/>
  <c r="M649" i="5" s="1"/>
  <c r="J649" i="5"/>
  <c r="I649" i="5"/>
  <c r="M648" i="5" a="1"/>
  <c r="M648" i="5" s="1"/>
  <c r="J648" i="5"/>
  <c r="I648" i="5"/>
  <c r="M647" i="5" a="1"/>
  <c r="M647" i="5" s="1"/>
  <c r="J647" i="5"/>
  <c r="I647" i="5"/>
  <c r="M646" i="5" a="1"/>
  <c r="M646" i="5" s="1"/>
  <c r="K646" i="5"/>
  <c r="J646" i="5"/>
  <c r="I646" i="5"/>
  <c r="B646" i="5"/>
  <c r="A646" i="5" s="1"/>
  <c r="M645" i="5" a="1"/>
  <c r="M645" i="5" s="1"/>
  <c r="J645" i="5"/>
  <c r="I645" i="5"/>
  <c r="M644" i="5" a="1"/>
  <c r="M644" i="5" s="1"/>
  <c r="K644" i="5"/>
  <c r="J644" i="5"/>
  <c r="I644" i="5"/>
  <c r="B644" i="5"/>
  <c r="A644" i="5" s="1"/>
  <c r="M643" i="5" a="1"/>
  <c r="M643" i="5" s="1"/>
  <c r="J643" i="5"/>
  <c r="I643" i="5"/>
  <c r="M642" i="5" a="1"/>
  <c r="M642" i="5" s="1"/>
  <c r="J642" i="5"/>
  <c r="I642" i="5"/>
  <c r="M641" i="5" a="1"/>
  <c r="M641" i="5" s="1"/>
  <c r="J641" i="5"/>
  <c r="I641" i="5"/>
  <c r="M640" i="5" a="1"/>
  <c r="M640" i="5" s="1"/>
  <c r="J640" i="5"/>
  <c r="I640" i="5"/>
  <c r="M639" i="5" a="1"/>
  <c r="M639" i="5" s="1"/>
  <c r="J639" i="5"/>
  <c r="I639" i="5"/>
  <c r="M638" i="5" a="1"/>
  <c r="M638" i="5" s="1"/>
  <c r="J638" i="5"/>
  <c r="I638" i="5"/>
  <c r="M637" i="5" a="1"/>
  <c r="M637" i="5" s="1"/>
  <c r="J637" i="5"/>
  <c r="I637" i="5"/>
  <c r="M636" i="5" a="1"/>
  <c r="M636" i="5" s="1"/>
  <c r="J636" i="5"/>
  <c r="I636" i="5"/>
  <c r="M635" i="5" a="1"/>
  <c r="M635" i="5" s="1"/>
  <c r="J635" i="5"/>
  <c r="I635" i="5"/>
  <c r="M634" i="5" a="1"/>
  <c r="M634" i="5" s="1"/>
  <c r="J634" i="5"/>
  <c r="I634" i="5"/>
  <c r="M633" i="5" a="1"/>
  <c r="M633" i="5" s="1"/>
  <c r="J633" i="5"/>
  <c r="I633" i="5"/>
  <c r="M632" i="5" a="1"/>
  <c r="M632" i="5" s="1"/>
  <c r="J632" i="5"/>
  <c r="I632" i="5"/>
  <c r="M631" i="5" a="1"/>
  <c r="M631" i="5" s="1"/>
  <c r="J631" i="5"/>
  <c r="I631" i="5"/>
  <c r="M630" i="5" a="1"/>
  <c r="M630" i="5" s="1"/>
  <c r="J630" i="5"/>
  <c r="I630" i="5"/>
  <c r="M629" i="5" a="1"/>
  <c r="M629" i="5" s="1"/>
  <c r="J629" i="5"/>
  <c r="I629" i="5"/>
  <c r="M628" i="5" a="1"/>
  <c r="M628" i="5" s="1"/>
  <c r="J628" i="5"/>
  <c r="I628" i="5"/>
  <c r="M627" i="5" a="1"/>
  <c r="M627" i="5" s="1"/>
  <c r="J627" i="5"/>
  <c r="I627" i="5"/>
  <c r="M626" i="5" a="1"/>
  <c r="M626" i="5" s="1"/>
  <c r="J626" i="5"/>
  <c r="I626" i="5"/>
  <c r="M625" i="5" a="1"/>
  <c r="M625" i="5" s="1"/>
  <c r="J625" i="5"/>
  <c r="I625" i="5"/>
  <c r="M624" i="5" a="1"/>
  <c r="M624" i="5" s="1"/>
  <c r="J624" i="5"/>
  <c r="I624" i="5"/>
  <c r="M623" i="5" a="1"/>
  <c r="M623" i="5" s="1"/>
  <c r="J623" i="5"/>
  <c r="I623" i="5"/>
  <c r="M622" i="5" a="1"/>
  <c r="M622" i="5" s="1"/>
  <c r="J622" i="5"/>
  <c r="I622" i="5"/>
  <c r="M621" i="5" a="1"/>
  <c r="M621" i="5" s="1"/>
  <c r="J621" i="5"/>
  <c r="I621" i="5"/>
  <c r="M620" i="5" a="1"/>
  <c r="M620" i="5" s="1"/>
  <c r="J620" i="5"/>
  <c r="I620" i="5"/>
  <c r="M619" i="5" a="1"/>
  <c r="M619" i="5" s="1"/>
  <c r="J619" i="5"/>
  <c r="I619" i="5"/>
  <c r="M618" i="5" a="1"/>
  <c r="M618" i="5" s="1"/>
  <c r="J618" i="5"/>
  <c r="I618" i="5"/>
  <c r="M617" i="5" a="1"/>
  <c r="M617" i="5" s="1"/>
  <c r="J617" i="5"/>
  <c r="I617" i="5"/>
  <c r="M616" i="5" a="1"/>
  <c r="M616" i="5" s="1"/>
  <c r="J616" i="5"/>
  <c r="I616" i="5"/>
  <c r="M615" i="5" a="1"/>
  <c r="M615" i="5" s="1"/>
  <c r="J615" i="5"/>
  <c r="I615" i="5"/>
  <c r="M614" i="5" a="1"/>
  <c r="M614" i="5" s="1"/>
  <c r="K614" i="5"/>
  <c r="J614" i="5"/>
  <c r="I614" i="5"/>
  <c r="B614" i="5"/>
  <c r="A614" i="5" s="1"/>
  <c r="M613" i="5" a="1"/>
  <c r="M613" i="5" s="1"/>
  <c r="J613" i="5"/>
  <c r="I613" i="5"/>
  <c r="M612" i="5" a="1"/>
  <c r="M612" i="5" s="1"/>
  <c r="J612" i="5"/>
  <c r="I612" i="5"/>
  <c r="M611" i="5" a="1"/>
  <c r="M611" i="5" s="1"/>
  <c r="J611" i="5"/>
  <c r="I611" i="5"/>
  <c r="M610" i="5" a="1"/>
  <c r="M610" i="5" s="1"/>
  <c r="J610" i="5"/>
  <c r="I610" i="5"/>
  <c r="M609" i="5" a="1"/>
  <c r="M609" i="5" s="1"/>
  <c r="J609" i="5"/>
  <c r="I609" i="5"/>
  <c r="M608" i="5" a="1"/>
  <c r="M608" i="5" s="1"/>
  <c r="J608" i="5"/>
  <c r="I608" i="5"/>
  <c r="M607" i="5" a="1"/>
  <c r="M607" i="5" s="1"/>
  <c r="J607" i="5"/>
  <c r="I607" i="5"/>
  <c r="M606" i="5" a="1"/>
  <c r="M606" i="5" s="1"/>
  <c r="K606" i="5"/>
  <c r="J606" i="5"/>
  <c r="I606" i="5"/>
  <c r="B606" i="5"/>
  <c r="A606" i="5" s="1"/>
  <c r="M605" i="5" a="1"/>
  <c r="M605" i="5" s="1"/>
  <c r="J605" i="5"/>
  <c r="I605" i="5"/>
  <c r="M604" i="5" a="1"/>
  <c r="M604" i="5" s="1"/>
  <c r="J604" i="5"/>
  <c r="I604" i="5"/>
  <c r="M603" i="5" a="1"/>
  <c r="M603" i="5" s="1"/>
  <c r="J603" i="5"/>
  <c r="I603" i="5"/>
  <c r="M602" i="5" a="1"/>
  <c r="M602" i="5" s="1"/>
  <c r="J602" i="5"/>
  <c r="I602" i="5"/>
  <c r="M601" i="5" a="1"/>
  <c r="M601" i="5" s="1"/>
  <c r="J601" i="5"/>
  <c r="I601" i="5"/>
  <c r="M600" i="5" a="1"/>
  <c r="M600" i="5" s="1"/>
  <c r="J600" i="5"/>
  <c r="I600" i="5"/>
  <c r="M599" i="5" a="1"/>
  <c r="M599" i="5" s="1"/>
  <c r="J599" i="5"/>
  <c r="I599" i="5"/>
  <c r="M598" i="5" a="1"/>
  <c r="M598" i="5" s="1"/>
  <c r="J598" i="5"/>
  <c r="I598" i="5"/>
  <c r="M597" i="5" a="1"/>
  <c r="M597" i="5" s="1"/>
  <c r="J597" i="5"/>
  <c r="I597" i="5"/>
  <c r="M596" i="5" a="1"/>
  <c r="M596" i="5" s="1"/>
  <c r="J596" i="5"/>
  <c r="I596" i="5"/>
  <c r="M595" i="5" a="1"/>
  <c r="M595" i="5" s="1"/>
  <c r="J595" i="5"/>
  <c r="I595" i="5"/>
  <c r="M594" i="5" a="1"/>
  <c r="M594" i="5" s="1"/>
  <c r="J594" i="5"/>
  <c r="I594" i="5"/>
  <c r="M593" i="5" a="1"/>
  <c r="M593" i="5" s="1"/>
  <c r="J593" i="5"/>
  <c r="I593" i="5"/>
  <c r="M592" i="5" a="1"/>
  <c r="M592" i="5" s="1"/>
  <c r="J592" i="5"/>
  <c r="I592" i="5"/>
  <c r="M591" i="5" a="1"/>
  <c r="M591" i="5" s="1"/>
  <c r="J591" i="5"/>
  <c r="I591" i="5"/>
  <c r="M590" i="5" a="1"/>
  <c r="M590" i="5" s="1"/>
  <c r="J590" i="5"/>
  <c r="I590" i="5"/>
  <c r="M589" i="5" a="1"/>
  <c r="M589" i="5" s="1"/>
  <c r="J589" i="5"/>
  <c r="I589" i="5"/>
  <c r="M588" i="5" a="1"/>
  <c r="M588" i="5" s="1"/>
  <c r="J588" i="5"/>
  <c r="I588" i="5"/>
  <c r="M587" i="5" a="1"/>
  <c r="M587" i="5" s="1"/>
  <c r="J587" i="5"/>
  <c r="I587" i="5"/>
  <c r="M586" i="5" a="1"/>
  <c r="M586" i="5" s="1"/>
  <c r="J586" i="5"/>
  <c r="I586" i="5"/>
  <c r="M585" i="5" a="1"/>
  <c r="M585" i="5" s="1"/>
  <c r="K585" i="5"/>
  <c r="J585" i="5"/>
  <c r="I585" i="5"/>
  <c r="B585" i="5"/>
  <c r="A585" i="5" s="1"/>
  <c r="M584" i="5" a="1"/>
  <c r="M584" i="5" s="1"/>
  <c r="J584" i="5"/>
  <c r="I584" i="5"/>
  <c r="M583" i="5" a="1"/>
  <c r="M583" i="5" s="1"/>
  <c r="J583" i="5"/>
  <c r="I583" i="5"/>
  <c r="M582" i="5" a="1"/>
  <c r="M582" i="5" s="1"/>
  <c r="J582" i="5"/>
  <c r="I582" i="5"/>
  <c r="M581" i="5" a="1"/>
  <c r="M581" i="5" s="1"/>
  <c r="J581" i="5"/>
  <c r="I581" i="5"/>
  <c r="M580" i="5" a="1"/>
  <c r="M580" i="5" s="1"/>
  <c r="J580" i="5"/>
  <c r="I580" i="5"/>
  <c r="M579" i="5" a="1"/>
  <c r="M579" i="5" s="1"/>
  <c r="K579" i="5"/>
  <c r="J579" i="5"/>
  <c r="I579" i="5"/>
  <c r="B579" i="5"/>
  <c r="A579" i="5" s="1"/>
  <c r="M577" i="5" a="1"/>
  <c r="M577" i="5" s="1"/>
  <c r="J577" i="5"/>
  <c r="I577" i="5"/>
  <c r="M576" i="5" a="1"/>
  <c r="M576" i="5" s="1"/>
  <c r="J576" i="5"/>
  <c r="I576" i="5"/>
  <c r="M575" i="5" a="1"/>
  <c r="M575" i="5" s="1"/>
  <c r="J575" i="5"/>
  <c r="I575" i="5"/>
  <c r="M574" i="5" a="1"/>
  <c r="M574" i="5" s="1"/>
  <c r="J574" i="5"/>
  <c r="I574" i="5"/>
  <c r="M573" i="5" a="1"/>
  <c r="M573" i="5" s="1"/>
  <c r="J573" i="5"/>
  <c r="I573" i="5"/>
  <c r="M572" i="5" a="1"/>
  <c r="M572" i="5" s="1"/>
  <c r="J572" i="5"/>
  <c r="I572" i="5"/>
  <c r="M571" i="5" a="1"/>
  <c r="M571" i="5" s="1"/>
  <c r="J571" i="5"/>
  <c r="I571" i="5"/>
  <c r="M570" i="5" a="1"/>
  <c r="M570" i="5" s="1"/>
  <c r="J570" i="5"/>
  <c r="I570" i="5"/>
  <c r="M569" i="5" a="1"/>
  <c r="M569" i="5" s="1"/>
  <c r="J569" i="5"/>
  <c r="I569" i="5"/>
  <c r="M568" i="5" a="1"/>
  <c r="M568" i="5" s="1"/>
  <c r="J568" i="5"/>
  <c r="I568" i="5"/>
  <c r="M567" i="5" a="1"/>
  <c r="M567" i="5" s="1"/>
  <c r="J567" i="5"/>
  <c r="I567" i="5"/>
  <c r="M566" i="5" a="1"/>
  <c r="M566" i="5" s="1"/>
  <c r="J566" i="5"/>
  <c r="I566" i="5"/>
  <c r="M565" i="5" a="1"/>
  <c r="M565" i="5" s="1"/>
  <c r="J565" i="5"/>
  <c r="I565" i="5"/>
  <c r="M564" i="5" a="1"/>
  <c r="M564" i="5" s="1"/>
  <c r="J564" i="5"/>
  <c r="I564" i="5"/>
  <c r="M563" i="5" a="1"/>
  <c r="M563" i="5" s="1"/>
  <c r="J563" i="5"/>
  <c r="I563" i="5"/>
  <c r="M562" i="5" a="1"/>
  <c r="M562" i="5" s="1"/>
  <c r="J562" i="5"/>
  <c r="I562" i="5"/>
  <c r="M561" i="5" a="1"/>
  <c r="M561" i="5" s="1"/>
  <c r="J561" i="5"/>
  <c r="I561" i="5"/>
  <c r="M560" i="5" a="1"/>
  <c r="M560" i="5" s="1"/>
  <c r="K560" i="5"/>
  <c r="J560" i="5"/>
  <c r="I560" i="5"/>
  <c r="B560" i="5"/>
  <c r="A560" i="5" s="1"/>
  <c r="M559" i="5" a="1"/>
  <c r="M559" i="5" s="1"/>
  <c r="J559" i="5"/>
  <c r="I559" i="5"/>
  <c r="M558" i="5" a="1"/>
  <c r="M558" i="5" s="1"/>
  <c r="J558" i="5"/>
  <c r="I558" i="5"/>
  <c r="M557" i="5" a="1"/>
  <c r="M557" i="5" s="1"/>
  <c r="J557" i="5"/>
  <c r="I557" i="5"/>
  <c r="M556" i="5" a="1"/>
  <c r="M556" i="5" s="1"/>
  <c r="K556" i="5"/>
  <c r="J556" i="5"/>
  <c r="I556" i="5"/>
  <c r="B556" i="5"/>
  <c r="A556" i="5" s="1"/>
  <c r="M555" i="5" a="1"/>
  <c r="M555" i="5" s="1"/>
  <c r="J555" i="5"/>
  <c r="I555" i="5"/>
  <c r="M554" i="5" a="1"/>
  <c r="M554" i="5" s="1"/>
  <c r="J554" i="5"/>
  <c r="I554" i="5"/>
  <c r="M553" i="5" a="1"/>
  <c r="M553" i="5" s="1"/>
  <c r="J553" i="5"/>
  <c r="I553" i="5"/>
  <c r="M552" i="5" a="1"/>
  <c r="M552" i="5" s="1"/>
  <c r="J552" i="5"/>
  <c r="I552" i="5"/>
  <c r="M551" i="5" a="1"/>
  <c r="M551" i="5" s="1"/>
  <c r="J551" i="5"/>
  <c r="I551" i="5"/>
  <c r="M550" i="5" a="1"/>
  <c r="M550" i="5" s="1"/>
  <c r="J550" i="5"/>
  <c r="I550" i="5"/>
  <c r="M549" i="5" a="1"/>
  <c r="M549" i="5" s="1"/>
  <c r="J549" i="5"/>
  <c r="I549" i="5"/>
  <c r="M548" i="5" a="1"/>
  <c r="M548" i="5" s="1"/>
  <c r="J548" i="5"/>
  <c r="I548" i="5"/>
  <c r="M547" i="5" a="1"/>
  <c r="M547" i="5" s="1"/>
  <c r="J547" i="5"/>
  <c r="I547" i="5"/>
  <c r="M546" i="5" a="1"/>
  <c r="M546" i="5" s="1"/>
  <c r="J546" i="5"/>
  <c r="I546" i="5"/>
  <c r="M545" i="5" a="1"/>
  <c r="M545" i="5" s="1"/>
  <c r="J545" i="5"/>
  <c r="I545" i="5"/>
  <c r="M544" i="5" a="1"/>
  <c r="M544" i="5" s="1"/>
  <c r="K544" i="5"/>
  <c r="J544" i="5"/>
  <c r="I544" i="5"/>
  <c r="B544" i="5"/>
  <c r="A544" i="5" s="1"/>
  <c r="M543" i="5" a="1"/>
  <c r="M543" i="5" s="1"/>
  <c r="J543" i="5"/>
  <c r="I543" i="5"/>
  <c r="M542" i="5" a="1"/>
  <c r="M542" i="5" s="1"/>
  <c r="J542" i="5"/>
  <c r="I542" i="5"/>
  <c r="M541" i="5" a="1"/>
  <c r="M541" i="5" s="1"/>
  <c r="J541" i="5"/>
  <c r="I541" i="5"/>
  <c r="M540" i="5" a="1"/>
  <c r="M540" i="5" s="1"/>
  <c r="J540" i="5"/>
  <c r="I540" i="5"/>
  <c r="M539" i="5" a="1"/>
  <c r="M539" i="5" s="1"/>
  <c r="J539" i="5"/>
  <c r="I539" i="5"/>
  <c r="M538" i="5" a="1"/>
  <c r="M538" i="5" s="1"/>
  <c r="K538" i="5"/>
  <c r="J538" i="5"/>
  <c r="I538" i="5"/>
  <c r="B538" i="5"/>
  <c r="A538" i="5" s="1"/>
  <c r="M537" i="5" a="1"/>
  <c r="M537" i="5" s="1"/>
  <c r="J537" i="5"/>
  <c r="I537" i="5"/>
  <c r="M536" i="5" a="1"/>
  <c r="M536" i="5" s="1"/>
  <c r="J536" i="5"/>
  <c r="I536" i="5"/>
  <c r="M535" i="5" a="1"/>
  <c r="M535" i="5" s="1"/>
  <c r="K535" i="5"/>
  <c r="J535" i="5"/>
  <c r="I535" i="5"/>
  <c r="B535" i="5"/>
  <c r="A535" i="5" s="1"/>
  <c r="M534" i="5" a="1"/>
  <c r="M534" i="5" s="1"/>
  <c r="J534" i="5"/>
  <c r="I534" i="5"/>
  <c r="M533" i="5" a="1"/>
  <c r="M533" i="5" s="1"/>
  <c r="J533" i="5"/>
  <c r="I533" i="5"/>
  <c r="M532" i="5" a="1"/>
  <c r="M532" i="5" s="1"/>
  <c r="J532" i="5"/>
  <c r="I532" i="5"/>
  <c r="M531" i="5" a="1"/>
  <c r="M531" i="5" s="1"/>
  <c r="J531" i="5"/>
  <c r="I531" i="5"/>
  <c r="M530" i="5" a="1"/>
  <c r="M530" i="5" s="1"/>
  <c r="J530" i="5"/>
  <c r="I530" i="5"/>
  <c r="M529" i="5" a="1"/>
  <c r="M529" i="5" s="1"/>
  <c r="J529" i="5"/>
  <c r="I529" i="5"/>
  <c r="M528" i="5" a="1"/>
  <c r="M528" i="5" s="1"/>
  <c r="J528" i="5"/>
  <c r="I528" i="5"/>
  <c r="M527" i="5" a="1"/>
  <c r="M527" i="5" s="1"/>
  <c r="J527" i="5"/>
  <c r="I527" i="5"/>
  <c r="M526" i="5" a="1"/>
  <c r="M526" i="5" s="1"/>
  <c r="J526" i="5"/>
  <c r="I526" i="5"/>
  <c r="M525" i="5" a="1"/>
  <c r="M525" i="5" s="1"/>
  <c r="K525" i="5"/>
  <c r="J525" i="5"/>
  <c r="I525" i="5"/>
  <c r="B525" i="5"/>
  <c r="A525" i="5" s="1"/>
  <c r="M524" i="5" a="1"/>
  <c r="M524" i="5" s="1"/>
  <c r="J524" i="5"/>
  <c r="I524" i="5"/>
  <c r="M523" i="5" a="1"/>
  <c r="M523" i="5" s="1"/>
  <c r="J523" i="5"/>
  <c r="I523" i="5"/>
  <c r="M522" i="5" a="1"/>
  <c r="M522" i="5" s="1"/>
  <c r="J522" i="5"/>
  <c r="I522" i="5"/>
  <c r="M521" i="5" a="1"/>
  <c r="M521" i="5" s="1"/>
  <c r="J521" i="5"/>
  <c r="I521" i="5"/>
  <c r="M520" i="5" a="1"/>
  <c r="M520" i="5" s="1"/>
  <c r="J520" i="5"/>
  <c r="I520" i="5"/>
  <c r="M519" i="5" a="1"/>
  <c r="M519" i="5" s="1"/>
  <c r="J519" i="5"/>
  <c r="I519" i="5"/>
  <c r="M518" i="5" a="1"/>
  <c r="M518" i="5" s="1"/>
  <c r="J518" i="5"/>
  <c r="I518" i="5"/>
  <c r="M517" i="5" a="1"/>
  <c r="M517" i="5" s="1"/>
  <c r="J517" i="5"/>
  <c r="I517" i="5"/>
  <c r="M516" i="5" a="1"/>
  <c r="M516" i="5" s="1"/>
  <c r="J516" i="5"/>
  <c r="I516" i="5"/>
  <c r="M515" i="5" a="1"/>
  <c r="M515" i="5" s="1"/>
  <c r="J515" i="5"/>
  <c r="I515" i="5"/>
  <c r="M514" i="5" a="1"/>
  <c r="M514" i="5" s="1"/>
  <c r="J514" i="5"/>
  <c r="I514" i="5"/>
  <c r="M513" i="5" a="1"/>
  <c r="M513" i="5" s="1"/>
  <c r="J513" i="5"/>
  <c r="I513" i="5"/>
  <c r="M512" i="5" a="1"/>
  <c r="M512" i="5" s="1"/>
  <c r="J512" i="5"/>
  <c r="I512" i="5"/>
  <c r="M511" i="5" a="1"/>
  <c r="M511" i="5" s="1"/>
  <c r="J511" i="5"/>
  <c r="I511" i="5"/>
  <c r="M510" i="5" a="1"/>
  <c r="M510" i="5" s="1"/>
  <c r="J510" i="5"/>
  <c r="I510" i="5"/>
  <c r="M509" i="5" a="1"/>
  <c r="M509" i="5" s="1"/>
  <c r="K509" i="5"/>
  <c r="J509" i="5"/>
  <c r="I509" i="5"/>
  <c r="B509" i="5"/>
  <c r="A509" i="5" s="1"/>
  <c r="M508" i="5" a="1"/>
  <c r="M508" i="5" s="1"/>
  <c r="J508" i="5"/>
  <c r="I508" i="5"/>
  <c r="M507" i="5" a="1"/>
  <c r="M507" i="5" s="1"/>
  <c r="J507" i="5"/>
  <c r="I507" i="5"/>
  <c r="M506" i="5" a="1"/>
  <c r="M506" i="5" s="1"/>
  <c r="J506" i="5"/>
  <c r="I506" i="5"/>
  <c r="M505" i="5" a="1"/>
  <c r="M505" i="5" s="1"/>
  <c r="J505" i="5"/>
  <c r="I505" i="5"/>
  <c r="M504" i="5" a="1"/>
  <c r="M504" i="5" s="1"/>
  <c r="J504" i="5"/>
  <c r="I504" i="5"/>
  <c r="M503" i="5" a="1"/>
  <c r="M503" i="5" s="1"/>
  <c r="J503" i="5"/>
  <c r="I503" i="5"/>
  <c r="M502" i="5" a="1"/>
  <c r="M502" i="5" s="1"/>
  <c r="J502" i="5"/>
  <c r="I502" i="5"/>
  <c r="M501" i="5" a="1"/>
  <c r="M501" i="5" s="1"/>
  <c r="J501" i="5"/>
  <c r="I501" i="5"/>
  <c r="M500" i="5" a="1"/>
  <c r="M500" i="5" s="1"/>
  <c r="J500" i="5"/>
  <c r="I500" i="5"/>
  <c r="M499" i="5" a="1"/>
  <c r="M499" i="5" s="1"/>
  <c r="J499" i="5"/>
  <c r="I499" i="5"/>
  <c r="M498" i="5" a="1"/>
  <c r="M498" i="5" s="1"/>
  <c r="J498" i="5"/>
  <c r="I498" i="5"/>
  <c r="M497" i="5" a="1"/>
  <c r="M497" i="5" s="1"/>
  <c r="J497" i="5"/>
  <c r="I497" i="5"/>
  <c r="M496" i="5" a="1"/>
  <c r="M496" i="5" s="1"/>
  <c r="J496" i="5"/>
  <c r="I496" i="5"/>
  <c r="M495" i="5" a="1"/>
  <c r="M495" i="5" s="1"/>
  <c r="J495" i="5"/>
  <c r="I495" i="5"/>
  <c r="M494" i="5" a="1"/>
  <c r="M494" i="5" s="1"/>
  <c r="J494" i="5"/>
  <c r="I494" i="5"/>
  <c r="M493" i="5" a="1"/>
  <c r="M493" i="5" s="1"/>
  <c r="J493" i="5"/>
  <c r="I493" i="5"/>
  <c r="M492" i="5" a="1"/>
  <c r="M492" i="5" s="1"/>
  <c r="J492" i="5"/>
  <c r="I492" i="5"/>
  <c r="M491" i="5" a="1"/>
  <c r="M491" i="5" s="1"/>
  <c r="J491" i="5"/>
  <c r="I491" i="5"/>
  <c r="M490" i="5" a="1"/>
  <c r="M490" i="5" s="1"/>
  <c r="J490" i="5"/>
  <c r="I490" i="5"/>
  <c r="M489" i="5" a="1"/>
  <c r="M489" i="5" s="1"/>
  <c r="J489" i="5"/>
  <c r="I489" i="5"/>
  <c r="M488" i="5" a="1"/>
  <c r="M488" i="5" s="1"/>
  <c r="K488" i="5"/>
  <c r="J488" i="5"/>
  <c r="I488" i="5"/>
  <c r="B488" i="5"/>
  <c r="A488" i="5" s="1"/>
  <c r="M487" i="5" a="1"/>
  <c r="M487" i="5" s="1"/>
  <c r="J487" i="5"/>
  <c r="I487" i="5"/>
  <c r="M486" i="5" a="1"/>
  <c r="M486" i="5" s="1"/>
  <c r="J486" i="5"/>
  <c r="I486" i="5"/>
  <c r="M485" i="5" a="1"/>
  <c r="M485" i="5" s="1"/>
  <c r="J485" i="5"/>
  <c r="I485" i="5"/>
  <c r="M484" i="5" a="1"/>
  <c r="M484" i="5" s="1"/>
  <c r="J484" i="5"/>
  <c r="I484" i="5"/>
  <c r="M483" i="5" a="1"/>
  <c r="M483" i="5" s="1"/>
  <c r="J483" i="5"/>
  <c r="I483" i="5"/>
  <c r="M482" i="5" a="1"/>
  <c r="M482" i="5" s="1"/>
  <c r="J482" i="5"/>
  <c r="I482" i="5"/>
  <c r="M481" i="5" a="1"/>
  <c r="M481" i="5" s="1"/>
  <c r="J481" i="5"/>
  <c r="I481" i="5"/>
  <c r="M480" i="5" a="1"/>
  <c r="M480" i="5" s="1"/>
  <c r="J480" i="5"/>
  <c r="I480" i="5"/>
  <c r="M479" i="5" a="1"/>
  <c r="M479" i="5" s="1"/>
  <c r="J479" i="5"/>
  <c r="I479" i="5"/>
  <c r="M478" i="5" a="1"/>
  <c r="M478" i="5" s="1"/>
  <c r="J478" i="5"/>
  <c r="I478" i="5"/>
  <c r="M477" i="5" a="1"/>
  <c r="M477" i="5" s="1"/>
  <c r="K477" i="5"/>
  <c r="J477" i="5"/>
  <c r="I477" i="5"/>
  <c r="B477" i="5"/>
  <c r="A477" i="5" s="1"/>
  <c r="M476" i="5" a="1"/>
  <c r="M476" i="5" s="1"/>
  <c r="J476" i="5"/>
  <c r="I476" i="5"/>
  <c r="M475" i="5" a="1"/>
  <c r="M475" i="5" s="1"/>
  <c r="J475" i="5"/>
  <c r="I475" i="5"/>
  <c r="M472" i="5" a="1"/>
  <c r="M472" i="5" s="1"/>
  <c r="J472" i="5"/>
  <c r="I472" i="5"/>
  <c r="M471" i="5" a="1"/>
  <c r="M471" i="5" s="1"/>
  <c r="J471" i="5"/>
  <c r="I471" i="5"/>
  <c r="M470" i="5" a="1"/>
  <c r="M470" i="5" s="1"/>
  <c r="J470" i="5"/>
  <c r="I470" i="5"/>
  <c r="M469" i="5" a="1"/>
  <c r="M469" i="5" s="1"/>
  <c r="J469" i="5"/>
  <c r="I469" i="5"/>
  <c r="M468" i="5" a="1"/>
  <c r="M468" i="5" s="1"/>
  <c r="J468" i="5"/>
  <c r="I468" i="5"/>
  <c r="M467" i="5" a="1"/>
  <c r="M467" i="5" s="1"/>
  <c r="J467" i="5"/>
  <c r="I467" i="5"/>
  <c r="M466" i="5" a="1"/>
  <c r="M466" i="5" s="1"/>
  <c r="K466" i="5"/>
  <c r="J466" i="5"/>
  <c r="I466" i="5"/>
  <c r="B466" i="5"/>
  <c r="A466" i="5" s="1"/>
  <c r="M464" i="5" a="1"/>
  <c r="M464" i="5" s="1"/>
  <c r="J464" i="5"/>
  <c r="I464" i="5"/>
  <c r="M463" i="5" a="1"/>
  <c r="M463" i="5" s="1"/>
  <c r="J463" i="5"/>
  <c r="I463" i="5"/>
  <c r="M462" i="5" a="1"/>
  <c r="M462" i="5" s="1"/>
  <c r="J462" i="5"/>
  <c r="I462" i="5"/>
  <c r="M461" i="5" a="1"/>
  <c r="M461" i="5" s="1"/>
  <c r="J461" i="5"/>
  <c r="I461" i="5"/>
  <c r="M460" i="5" a="1"/>
  <c r="M460" i="5" s="1"/>
  <c r="J460" i="5"/>
  <c r="I460" i="5"/>
  <c r="M459" i="5" a="1"/>
  <c r="M459" i="5" s="1"/>
  <c r="J459" i="5"/>
  <c r="I459" i="5"/>
  <c r="M458" i="5" a="1"/>
  <c r="M458" i="5" s="1"/>
  <c r="J458" i="5"/>
  <c r="I458" i="5"/>
  <c r="M457" i="5" a="1"/>
  <c r="M457" i="5" s="1"/>
  <c r="J457" i="5"/>
  <c r="I457" i="5"/>
  <c r="M456" i="5" a="1"/>
  <c r="M456" i="5" s="1"/>
  <c r="J456" i="5"/>
  <c r="I456" i="5"/>
  <c r="M455" i="5" a="1"/>
  <c r="M455" i="5" s="1"/>
  <c r="J455" i="5"/>
  <c r="I455" i="5"/>
  <c r="M454" i="5" a="1"/>
  <c r="M454" i="5" s="1"/>
  <c r="J454" i="5"/>
  <c r="I454" i="5"/>
  <c r="M453" i="5" a="1"/>
  <c r="M453" i="5" s="1"/>
  <c r="J453" i="5"/>
  <c r="I453" i="5"/>
  <c r="M452" i="5" a="1"/>
  <c r="M452" i="5" s="1"/>
  <c r="K452" i="5"/>
  <c r="J452" i="5"/>
  <c r="I452" i="5"/>
  <c r="B452" i="5"/>
  <c r="A452" i="5" s="1"/>
  <c r="M451" i="5" a="1"/>
  <c r="M451" i="5" s="1"/>
  <c r="J451" i="5"/>
  <c r="I451" i="5"/>
  <c r="M450" i="5" a="1"/>
  <c r="M450" i="5" s="1"/>
  <c r="J450" i="5"/>
  <c r="I450" i="5"/>
  <c r="M449" i="5" a="1"/>
  <c r="M449" i="5" s="1"/>
  <c r="J449" i="5"/>
  <c r="I449" i="5"/>
  <c r="M448" i="5" a="1"/>
  <c r="M448" i="5" s="1"/>
  <c r="J448" i="5"/>
  <c r="I448" i="5"/>
  <c r="M447" i="5" a="1"/>
  <c r="M447" i="5" s="1"/>
  <c r="J447" i="5"/>
  <c r="I447" i="5"/>
  <c r="M446" i="5" a="1"/>
  <c r="M446" i="5" s="1"/>
  <c r="J446" i="5"/>
  <c r="I446" i="5"/>
  <c r="M445" i="5" a="1"/>
  <c r="M445" i="5" s="1"/>
  <c r="J445" i="5"/>
  <c r="I445" i="5"/>
  <c r="M444" i="5" a="1"/>
  <c r="M444" i="5" s="1"/>
  <c r="J444" i="5"/>
  <c r="I444" i="5"/>
  <c r="M443" i="5" a="1"/>
  <c r="M443" i="5" s="1"/>
  <c r="J443" i="5"/>
  <c r="I443" i="5"/>
  <c r="M442" i="5" a="1"/>
  <c r="M442" i="5" s="1"/>
  <c r="J442" i="5"/>
  <c r="I442" i="5"/>
  <c r="M441" i="5" a="1"/>
  <c r="M441" i="5" s="1"/>
  <c r="J441" i="5"/>
  <c r="I441" i="5"/>
  <c r="M440" i="5" a="1"/>
  <c r="M440" i="5" s="1"/>
  <c r="J440" i="5"/>
  <c r="I440" i="5"/>
  <c r="M439" i="5" a="1"/>
  <c r="M439" i="5" s="1"/>
  <c r="J439" i="5"/>
  <c r="I439" i="5"/>
  <c r="M438" i="5" a="1"/>
  <c r="M438" i="5" s="1"/>
  <c r="J438" i="5"/>
  <c r="I438" i="5"/>
  <c r="M437" i="5" a="1"/>
  <c r="M437" i="5" s="1"/>
  <c r="J437" i="5"/>
  <c r="I437" i="5"/>
  <c r="M436" i="5" a="1"/>
  <c r="M436" i="5" s="1"/>
  <c r="J436" i="5"/>
  <c r="I436" i="5"/>
  <c r="M435" i="5" a="1"/>
  <c r="M435" i="5" s="1"/>
  <c r="J435" i="5"/>
  <c r="I435" i="5"/>
  <c r="M434" i="5" a="1"/>
  <c r="M434" i="5" s="1"/>
  <c r="J434" i="5"/>
  <c r="I434" i="5"/>
  <c r="M433" i="5" a="1"/>
  <c r="M433" i="5" s="1"/>
  <c r="J433" i="5"/>
  <c r="I433" i="5"/>
  <c r="M432" i="5" a="1"/>
  <c r="M432" i="5" s="1"/>
  <c r="K432" i="5"/>
  <c r="J432" i="5"/>
  <c r="I432" i="5"/>
  <c r="B432" i="5"/>
  <c r="A432" i="5" s="1"/>
  <c r="M431" i="5" a="1"/>
  <c r="M431" i="5" s="1"/>
  <c r="J431" i="5"/>
  <c r="I431" i="5"/>
  <c r="M430" i="5" a="1"/>
  <c r="M430" i="5" s="1"/>
  <c r="J430" i="5"/>
  <c r="I430" i="5"/>
  <c r="M429" i="5" a="1"/>
  <c r="M429" i="5" s="1"/>
  <c r="J429" i="5"/>
  <c r="I429" i="5"/>
  <c r="M428" i="5" a="1"/>
  <c r="M428" i="5" s="1"/>
  <c r="J428" i="5"/>
  <c r="I428" i="5"/>
  <c r="M427" i="5" a="1"/>
  <c r="M427" i="5" s="1"/>
  <c r="J427" i="5"/>
  <c r="I427" i="5"/>
  <c r="M426" i="5" a="1"/>
  <c r="M426" i="5" s="1"/>
  <c r="J426" i="5"/>
  <c r="I426" i="5"/>
  <c r="M425" i="5" a="1"/>
  <c r="M425" i="5" s="1"/>
  <c r="J425" i="5"/>
  <c r="I425" i="5"/>
  <c r="M424" i="5" a="1"/>
  <c r="M424" i="5" s="1"/>
  <c r="J424" i="5"/>
  <c r="I424" i="5"/>
  <c r="M423" i="5" a="1"/>
  <c r="M423" i="5" s="1"/>
  <c r="J423" i="5"/>
  <c r="I423" i="5"/>
  <c r="M422" i="5" a="1"/>
  <c r="M422" i="5" s="1"/>
  <c r="J422" i="5"/>
  <c r="I422" i="5"/>
  <c r="M421" i="5" a="1"/>
  <c r="M421" i="5" s="1"/>
  <c r="J421" i="5"/>
  <c r="I421" i="5"/>
  <c r="M420" i="5" a="1"/>
  <c r="M420" i="5" s="1"/>
  <c r="J420" i="5"/>
  <c r="I420" i="5"/>
  <c r="M419" i="5" a="1"/>
  <c r="M419" i="5" s="1"/>
  <c r="J419" i="5"/>
  <c r="I419" i="5"/>
  <c r="M418" i="5" a="1"/>
  <c r="M418" i="5" s="1"/>
  <c r="J418" i="5"/>
  <c r="I418" i="5"/>
  <c r="M417" i="5" a="1"/>
  <c r="M417" i="5" s="1"/>
  <c r="J417" i="5"/>
  <c r="I417" i="5"/>
  <c r="M416" i="5" a="1"/>
  <c r="M416" i="5" s="1"/>
  <c r="J416" i="5"/>
  <c r="I416" i="5"/>
  <c r="M415" i="5" a="1"/>
  <c r="M415" i="5" s="1"/>
  <c r="J415" i="5"/>
  <c r="I415" i="5"/>
  <c r="M414" i="5" a="1"/>
  <c r="M414" i="5" s="1"/>
  <c r="J414" i="5"/>
  <c r="I414" i="5"/>
  <c r="M413" i="5" a="1"/>
  <c r="M413" i="5" s="1"/>
  <c r="J413" i="5"/>
  <c r="I413" i="5"/>
  <c r="M412" i="5" a="1"/>
  <c r="M412" i="5" s="1"/>
  <c r="J412" i="5"/>
  <c r="I412" i="5"/>
  <c r="M411" i="5" a="1"/>
  <c r="M411" i="5" s="1"/>
  <c r="J411" i="5"/>
  <c r="I411" i="5"/>
  <c r="M410" i="5" a="1"/>
  <c r="M410" i="5" s="1"/>
  <c r="J410" i="5"/>
  <c r="I410" i="5"/>
  <c r="M409" i="5" a="1"/>
  <c r="M409" i="5" s="1"/>
  <c r="K409" i="5"/>
  <c r="J409" i="5"/>
  <c r="I409" i="5"/>
  <c r="B409" i="5"/>
  <c r="A409" i="5" s="1"/>
  <c r="M408" i="5" a="1"/>
  <c r="M408" i="5" s="1"/>
  <c r="J408" i="5"/>
  <c r="I408" i="5"/>
  <c r="M407" i="5" a="1"/>
  <c r="M407" i="5" s="1"/>
  <c r="J407" i="5"/>
  <c r="I407" i="5"/>
  <c r="M406" i="5" a="1"/>
  <c r="M406" i="5" s="1"/>
  <c r="J406" i="5"/>
  <c r="I406" i="5"/>
  <c r="M405" i="5" a="1"/>
  <c r="M405" i="5" s="1"/>
  <c r="J405" i="5"/>
  <c r="I405" i="5"/>
  <c r="M404" i="5" a="1"/>
  <c r="M404" i="5" s="1"/>
  <c r="J404" i="5"/>
  <c r="I404" i="5"/>
  <c r="M403" i="5" a="1"/>
  <c r="M403" i="5" s="1"/>
  <c r="J403" i="5"/>
  <c r="I403" i="5"/>
  <c r="M402" i="5" a="1"/>
  <c r="M402" i="5" s="1"/>
  <c r="J402" i="5"/>
  <c r="I402" i="5"/>
  <c r="M401" i="5" a="1"/>
  <c r="M401" i="5" s="1"/>
  <c r="J401" i="5"/>
  <c r="I401" i="5"/>
  <c r="M400" i="5" a="1"/>
  <c r="M400" i="5" s="1"/>
  <c r="J400" i="5"/>
  <c r="I400" i="5"/>
  <c r="M399" i="5" a="1"/>
  <c r="M399" i="5" s="1"/>
  <c r="J399" i="5"/>
  <c r="I399" i="5"/>
  <c r="M398" i="5" a="1"/>
  <c r="M398" i="5" s="1"/>
  <c r="J398" i="5"/>
  <c r="I398" i="5"/>
  <c r="M397" i="5" a="1"/>
  <c r="M397" i="5" s="1"/>
  <c r="J397" i="5"/>
  <c r="I397" i="5"/>
  <c r="M396" i="5" a="1"/>
  <c r="M396" i="5" s="1"/>
  <c r="J396" i="5"/>
  <c r="I396" i="5"/>
  <c r="M395" i="5" a="1"/>
  <c r="M395" i="5" s="1"/>
  <c r="J395" i="5"/>
  <c r="I395" i="5"/>
  <c r="M394" i="5" a="1"/>
  <c r="M394" i="5" s="1"/>
  <c r="J394" i="5"/>
  <c r="I394" i="5"/>
  <c r="M393" i="5" a="1"/>
  <c r="M393" i="5" s="1"/>
  <c r="K393" i="5"/>
  <c r="J393" i="5"/>
  <c r="I393" i="5"/>
  <c r="B393" i="5"/>
  <c r="A393" i="5" s="1"/>
  <c r="M392" i="5" a="1"/>
  <c r="M392" i="5" s="1"/>
  <c r="J392" i="5"/>
  <c r="I392" i="5"/>
  <c r="M391" i="5" a="1"/>
  <c r="M391" i="5" s="1"/>
  <c r="J391" i="5"/>
  <c r="I391" i="5"/>
  <c r="M390" i="5" a="1"/>
  <c r="M390" i="5" s="1"/>
  <c r="J390" i="5"/>
  <c r="I390" i="5"/>
  <c r="M389" i="5" a="1"/>
  <c r="M389" i="5" s="1"/>
  <c r="J389" i="5"/>
  <c r="I389" i="5"/>
  <c r="M388" i="5" a="1"/>
  <c r="M388" i="5" s="1"/>
  <c r="J388" i="5"/>
  <c r="I388" i="5"/>
  <c r="M387" i="5" a="1"/>
  <c r="M387" i="5" s="1"/>
  <c r="J387" i="5"/>
  <c r="I387" i="5"/>
  <c r="M386" i="5" a="1"/>
  <c r="M386" i="5" s="1"/>
  <c r="J386" i="5"/>
  <c r="I386" i="5"/>
  <c r="M385" i="5" a="1"/>
  <c r="M385" i="5" s="1"/>
  <c r="K385" i="5"/>
  <c r="J385" i="5"/>
  <c r="I385" i="5"/>
  <c r="B385" i="5"/>
  <c r="A385" i="5" s="1"/>
  <c r="M384" i="5" a="1"/>
  <c r="M384" i="5" s="1"/>
  <c r="J384" i="5"/>
  <c r="I384" i="5"/>
  <c r="M383" i="5" a="1"/>
  <c r="M383" i="5" s="1"/>
  <c r="J383" i="5"/>
  <c r="I383" i="5"/>
  <c r="M382" i="5" a="1"/>
  <c r="M382" i="5" s="1"/>
  <c r="K382" i="5"/>
  <c r="J382" i="5"/>
  <c r="I382" i="5"/>
  <c r="B382" i="5"/>
  <c r="A382" i="5" s="1"/>
  <c r="M381" i="5" a="1"/>
  <c r="M381" i="5" s="1"/>
  <c r="J381" i="5"/>
  <c r="I381" i="5"/>
  <c r="M380" i="5" a="1"/>
  <c r="M380" i="5" s="1"/>
  <c r="J380" i="5"/>
  <c r="I380" i="5"/>
  <c r="M379" i="5" a="1"/>
  <c r="M379" i="5" s="1"/>
  <c r="J379" i="5"/>
  <c r="I379" i="5"/>
  <c r="M378" i="5" a="1"/>
  <c r="M378" i="5" s="1"/>
  <c r="K378" i="5"/>
  <c r="J378" i="5"/>
  <c r="I378" i="5"/>
  <c r="B378" i="5"/>
  <c r="A378" i="5" s="1"/>
  <c r="M377" i="5" a="1"/>
  <c r="M377" i="5" s="1"/>
  <c r="J377" i="5"/>
  <c r="I377" i="5"/>
  <c r="M376" i="5" a="1"/>
  <c r="M376" i="5" s="1"/>
  <c r="J376" i="5"/>
  <c r="I376" i="5"/>
  <c r="M375" i="5" a="1"/>
  <c r="M375" i="5" s="1"/>
  <c r="K375" i="5"/>
  <c r="J375" i="5"/>
  <c r="I375" i="5"/>
  <c r="B375" i="5"/>
  <c r="A375" i="5" s="1"/>
  <c r="M374" i="5" a="1"/>
  <c r="M374" i="5" s="1"/>
  <c r="J374" i="5"/>
  <c r="I374" i="5"/>
  <c r="M373" i="5" a="1"/>
  <c r="M373" i="5" s="1"/>
  <c r="J373" i="5"/>
  <c r="I373" i="5"/>
  <c r="M372" i="5" a="1"/>
  <c r="M372" i="5" s="1"/>
  <c r="J372" i="5"/>
  <c r="I372" i="5"/>
  <c r="M371" i="5" a="1"/>
  <c r="M371" i="5" s="1"/>
  <c r="J371" i="5"/>
  <c r="I371" i="5"/>
  <c r="M370" i="5" a="1"/>
  <c r="M370" i="5" s="1"/>
  <c r="J370" i="5"/>
  <c r="I370" i="5"/>
  <c r="M369" i="5" a="1"/>
  <c r="M369" i="5" s="1"/>
  <c r="J369" i="5"/>
  <c r="I369" i="5"/>
  <c r="M368" i="5" a="1"/>
  <c r="M368" i="5" s="1"/>
  <c r="J368" i="5"/>
  <c r="I368" i="5"/>
  <c r="M367" i="5" a="1"/>
  <c r="M367" i="5" s="1"/>
  <c r="J367" i="5"/>
  <c r="I367" i="5"/>
  <c r="M366" i="5" a="1"/>
  <c r="M366" i="5" s="1"/>
  <c r="J366" i="5"/>
  <c r="I366" i="5"/>
  <c r="M365" i="5" a="1"/>
  <c r="M365" i="5" s="1"/>
  <c r="J365" i="5"/>
  <c r="I365" i="5"/>
  <c r="M364" i="5" a="1"/>
  <c r="M364" i="5" s="1"/>
  <c r="J364" i="5"/>
  <c r="I364" i="5"/>
  <c r="M363" i="5" a="1"/>
  <c r="M363" i="5" s="1"/>
  <c r="K363" i="5"/>
  <c r="J363" i="5"/>
  <c r="I363" i="5"/>
  <c r="B363" i="5"/>
  <c r="A363" i="5" s="1"/>
  <c r="M362" i="5" a="1"/>
  <c r="M362" i="5" s="1"/>
  <c r="J362" i="5"/>
  <c r="I362" i="5"/>
  <c r="M361" i="5" a="1"/>
  <c r="M361" i="5" s="1"/>
  <c r="K361" i="5"/>
  <c r="J361" i="5"/>
  <c r="I361" i="5"/>
  <c r="B361" i="5"/>
  <c r="A361" i="5" s="1"/>
  <c r="M360" i="5" a="1"/>
  <c r="M360" i="5" s="1"/>
  <c r="J360" i="5"/>
  <c r="I360" i="5"/>
  <c r="M359" i="5" a="1"/>
  <c r="M359" i="5" s="1"/>
  <c r="J359" i="5"/>
  <c r="I359" i="5"/>
  <c r="M358" i="5" a="1"/>
  <c r="M358" i="5" s="1"/>
  <c r="J358" i="5"/>
  <c r="I358" i="5"/>
  <c r="M357" i="5" a="1"/>
  <c r="M357" i="5" s="1"/>
  <c r="J357" i="5"/>
  <c r="I357" i="5"/>
  <c r="M356" i="5" a="1"/>
  <c r="M356" i="5" s="1"/>
  <c r="J356" i="5"/>
  <c r="I356" i="5"/>
  <c r="M355" i="5" a="1"/>
  <c r="M355" i="5" s="1"/>
  <c r="J355" i="5"/>
  <c r="I355" i="5"/>
  <c r="M354" i="5" a="1"/>
  <c r="M354" i="5" s="1"/>
  <c r="J354" i="5"/>
  <c r="I354" i="5"/>
  <c r="M353" i="5" a="1"/>
  <c r="M353" i="5" s="1"/>
  <c r="J353" i="5"/>
  <c r="I353" i="5"/>
  <c r="M352" i="5" a="1"/>
  <c r="M352" i="5" s="1"/>
  <c r="J352" i="5"/>
  <c r="I352" i="5"/>
  <c r="M351" i="5" a="1"/>
  <c r="M351" i="5" s="1"/>
  <c r="J351" i="5"/>
  <c r="I351" i="5"/>
  <c r="M350" i="5" a="1"/>
  <c r="M350" i="5" s="1"/>
  <c r="J350" i="5"/>
  <c r="I350" i="5"/>
  <c r="M349" i="5" a="1"/>
  <c r="M349" i="5" s="1"/>
  <c r="J349" i="5"/>
  <c r="I349" i="5"/>
  <c r="M348" i="5" a="1"/>
  <c r="M348" i="5" s="1"/>
  <c r="J348" i="5"/>
  <c r="I348" i="5"/>
  <c r="M347" i="5" a="1"/>
  <c r="M347" i="5" s="1"/>
  <c r="J347" i="5"/>
  <c r="I347" i="5"/>
  <c r="M346" i="5" a="1"/>
  <c r="M346" i="5" s="1"/>
  <c r="J346" i="5"/>
  <c r="I346" i="5"/>
  <c r="M345" i="5" a="1"/>
  <c r="M345" i="5" s="1"/>
  <c r="K345" i="5"/>
  <c r="J345" i="5"/>
  <c r="I345" i="5"/>
  <c r="B345" i="5"/>
  <c r="A345" i="5" s="1"/>
  <c r="M344" i="5" a="1"/>
  <c r="M344" i="5" s="1"/>
  <c r="J344" i="5"/>
  <c r="I344" i="5"/>
  <c r="M343" i="5" a="1"/>
  <c r="M343" i="5" s="1"/>
  <c r="J343" i="5"/>
  <c r="I343" i="5"/>
  <c r="M342" i="5" a="1"/>
  <c r="M342" i="5" s="1"/>
  <c r="J342" i="5"/>
  <c r="I342" i="5"/>
  <c r="M341" i="5" a="1"/>
  <c r="M341" i="5" s="1"/>
  <c r="J341" i="5"/>
  <c r="I341" i="5"/>
  <c r="M340" i="5" a="1"/>
  <c r="M340" i="5" s="1"/>
  <c r="J340" i="5"/>
  <c r="I340" i="5"/>
  <c r="M339" i="5" a="1"/>
  <c r="M339" i="5" s="1"/>
  <c r="J339" i="5"/>
  <c r="I339" i="5"/>
  <c r="M338" i="5" a="1"/>
  <c r="M338" i="5" s="1"/>
  <c r="J338" i="5"/>
  <c r="I338" i="5"/>
  <c r="M337" i="5" a="1"/>
  <c r="M337" i="5" s="1"/>
  <c r="K337" i="5"/>
  <c r="J337" i="5"/>
  <c r="I337" i="5"/>
  <c r="B337" i="5"/>
  <c r="A337" i="5" s="1"/>
  <c r="M336" i="5" a="1"/>
  <c r="M336" i="5" s="1"/>
  <c r="K336" i="5"/>
  <c r="J336" i="5"/>
  <c r="I336" i="5"/>
  <c r="B336" i="5"/>
  <c r="A336" i="5" s="1"/>
  <c r="M335" i="5" a="1"/>
  <c r="M335" i="5" s="1"/>
  <c r="J335" i="5"/>
  <c r="I335" i="5"/>
  <c r="M334" i="5" a="1"/>
  <c r="M334" i="5" s="1"/>
  <c r="J334" i="5"/>
  <c r="I334" i="5"/>
  <c r="M333" i="5" a="1"/>
  <c r="M333" i="5" s="1"/>
  <c r="J333" i="5"/>
  <c r="I333" i="5"/>
  <c r="M332" i="5" a="1"/>
  <c r="M332" i="5" s="1"/>
  <c r="J332" i="5"/>
  <c r="I332" i="5"/>
  <c r="M331" i="5" a="1"/>
  <c r="M331" i="5" s="1"/>
  <c r="J331" i="5"/>
  <c r="I331" i="5"/>
  <c r="M330" i="5" a="1"/>
  <c r="M330" i="5" s="1"/>
  <c r="J330" i="5"/>
  <c r="I330" i="5"/>
  <c r="M329" i="5" a="1"/>
  <c r="M329" i="5" s="1"/>
  <c r="J329" i="5"/>
  <c r="I329" i="5"/>
  <c r="M328" i="5" a="1"/>
  <c r="M328" i="5" s="1"/>
  <c r="J328" i="5"/>
  <c r="I328" i="5"/>
  <c r="M327" i="5" a="1"/>
  <c r="M327" i="5" s="1"/>
  <c r="J327" i="5"/>
  <c r="I327" i="5"/>
  <c r="M326" i="5" a="1"/>
  <c r="M326" i="5" s="1"/>
  <c r="J326" i="5"/>
  <c r="I326" i="5"/>
  <c r="M325" i="5" a="1"/>
  <c r="M325" i="5" s="1"/>
  <c r="J325" i="5"/>
  <c r="I325" i="5"/>
  <c r="M324" i="5" a="1"/>
  <c r="M324" i="5" s="1"/>
  <c r="J324" i="5"/>
  <c r="I324" i="5"/>
  <c r="M323" i="5" a="1"/>
  <c r="M323" i="5" s="1"/>
  <c r="K323" i="5"/>
  <c r="J323" i="5"/>
  <c r="I323" i="5"/>
  <c r="B323" i="5"/>
  <c r="A323" i="5" s="1"/>
  <c r="M322" i="5" a="1"/>
  <c r="M322" i="5" s="1"/>
  <c r="J322" i="5"/>
  <c r="I322" i="5"/>
  <c r="M321" i="5" a="1"/>
  <c r="M321" i="5" s="1"/>
  <c r="J321" i="5"/>
  <c r="I321" i="5"/>
  <c r="M320" i="5" a="1"/>
  <c r="M320" i="5" s="1"/>
  <c r="J320" i="5"/>
  <c r="I320" i="5"/>
  <c r="M319" i="5" a="1"/>
  <c r="M319" i="5" s="1"/>
  <c r="J319" i="5"/>
  <c r="I319" i="5"/>
  <c r="M318" i="5" a="1"/>
  <c r="M318" i="5" s="1"/>
  <c r="J318" i="5"/>
  <c r="I318" i="5"/>
  <c r="M317" i="5" a="1"/>
  <c r="M317" i="5" s="1"/>
  <c r="J317" i="5"/>
  <c r="I317" i="5"/>
  <c r="M316" i="5" a="1"/>
  <c r="M316" i="5" s="1"/>
  <c r="J316" i="5"/>
  <c r="I316" i="5"/>
  <c r="M315" i="5" a="1"/>
  <c r="M315" i="5" s="1"/>
  <c r="K315" i="5"/>
  <c r="J315" i="5"/>
  <c r="I315" i="5"/>
  <c r="B315" i="5"/>
  <c r="A315" i="5" s="1"/>
  <c r="M314" i="5" a="1"/>
  <c r="M314" i="5" s="1"/>
  <c r="J314" i="5"/>
  <c r="I314" i="5"/>
  <c r="M313" i="5" a="1"/>
  <c r="M313" i="5" s="1"/>
  <c r="J313" i="5"/>
  <c r="I313" i="5"/>
  <c r="M312" i="5" a="1"/>
  <c r="M312" i="5" s="1"/>
  <c r="J312" i="5"/>
  <c r="I312" i="5"/>
  <c r="M311" i="5" a="1"/>
  <c r="M311" i="5" s="1"/>
  <c r="K311" i="5"/>
  <c r="J311" i="5"/>
  <c r="I311" i="5"/>
  <c r="B311" i="5"/>
  <c r="A311" i="5" s="1"/>
  <c r="M310" i="5" a="1"/>
  <c r="M310" i="5" s="1"/>
  <c r="J310" i="5"/>
  <c r="I310" i="5"/>
  <c r="M309" i="5" a="1"/>
  <c r="M309" i="5" s="1"/>
  <c r="J309" i="5"/>
  <c r="I309" i="5"/>
  <c r="M308" i="5" a="1"/>
  <c r="M308" i="5" s="1"/>
  <c r="J308" i="5"/>
  <c r="I308" i="5"/>
  <c r="M307" i="5" a="1"/>
  <c r="M307" i="5" s="1"/>
  <c r="J307" i="5"/>
  <c r="I307" i="5"/>
  <c r="M306" i="5" a="1"/>
  <c r="M306" i="5" s="1"/>
  <c r="J306" i="5"/>
  <c r="I306" i="5"/>
  <c r="M305" i="5" a="1"/>
  <c r="M305" i="5" s="1"/>
  <c r="J305" i="5"/>
  <c r="I305" i="5"/>
  <c r="M304" i="5" a="1"/>
  <c r="M304" i="5" s="1"/>
  <c r="J304" i="5"/>
  <c r="I304" i="5"/>
  <c r="M303" i="5" a="1"/>
  <c r="M303" i="5" s="1"/>
  <c r="J303" i="5"/>
  <c r="I303" i="5"/>
  <c r="M302" i="5" a="1"/>
  <c r="M302" i="5" s="1"/>
  <c r="J302" i="5"/>
  <c r="I302" i="5"/>
  <c r="M301" i="5" a="1"/>
  <c r="M301" i="5" s="1"/>
  <c r="J301" i="5"/>
  <c r="I301" i="5"/>
  <c r="M300" i="5" a="1"/>
  <c r="M300" i="5" s="1"/>
  <c r="J300" i="5"/>
  <c r="I300" i="5"/>
  <c r="M299" i="5" a="1"/>
  <c r="M299" i="5" s="1"/>
  <c r="J299" i="5"/>
  <c r="I299" i="5"/>
  <c r="M298" i="5" a="1"/>
  <c r="M298" i="5" s="1"/>
  <c r="J298" i="5"/>
  <c r="I298" i="5"/>
  <c r="M297" i="5" a="1"/>
  <c r="M297" i="5" s="1"/>
  <c r="J297" i="5"/>
  <c r="I297" i="5"/>
  <c r="M296" i="5" a="1"/>
  <c r="M296" i="5" s="1"/>
  <c r="J296" i="5"/>
  <c r="I296" i="5"/>
  <c r="M295" i="5" a="1"/>
  <c r="M295" i="5" s="1"/>
  <c r="J295" i="5"/>
  <c r="I295" i="5"/>
  <c r="M294" i="5" a="1"/>
  <c r="M294" i="5" s="1"/>
  <c r="K294" i="5"/>
  <c r="J294" i="5"/>
  <c r="I294" i="5"/>
  <c r="B294" i="5"/>
  <c r="A294" i="5" s="1"/>
  <c r="M293" i="5" a="1"/>
  <c r="M293" i="5" s="1"/>
  <c r="J293" i="5"/>
  <c r="I293" i="5"/>
  <c r="M292" i="5" a="1"/>
  <c r="M292" i="5" s="1"/>
  <c r="J292" i="5"/>
  <c r="I292" i="5"/>
  <c r="M291" i="5" a="1"/>
  <c r="M291" i="5" s="1"/>
  <c r="J291" i="5"/>
  <c r="I291" i="5"/>
  <c r="M290" i="5" a="1"/>
  <c r="M290" i="5" s="1"/>
  <c r="K290" i="5"/>
  <c r="J290" i="5"/>
  <c r="I290" i="5"/>
  <c r="B290" i="5"/>
  <c r="A290" i="5" s="1"/>
  <c r="M289" i="5" a="1"/>
  <c r="M289" i="5" s="1"/>
  <c r="J289" i="5"/>
  <c r="I289" i="5"/>
  <c r="M288" i="5" a="1"/>
  <c r="M288" i="5" s="1"/>
  <c r="J288" i="5"/>
  <c r="I288" i="5"/>
  <c r="M287" i="5" a="1"/>
  <c r="M287" i="5" s="1"/>
  <c r="J287" i="5"/>
  <c r="I287" i="5"/>
  <c r="M286" i="5" a="1"/>
  <c r="M286" i="5" s="1"/>
  <c r="J286" i="5"/>
  <c r="I286" i="5"/>
  <c r="M285" i="5" a="1"/>
  <c r="M285" i="5" s="1"/>
  <c r="J285" i="5"/>
  <c r="I285" i="5"/>
  <c r="M284" i="5" a="1"/>
  <c r="M284" i="5" s="1"/>
  <c r="J284" i="5"/>
  <c r="I284" i="5"/>
  <c r="M283" i="5" a="1"/>
  <c r="M283" i="5" s="1"/>
  <c r="J283" i="5"/>
  <c r="I283" i="5"/>
  <c r="M282" i="5" a="1"/>
  <c r="M282" i="5" s="1"/>
  <c r="J282" i="5"/>
  <c r="I282" i="5"/>
  <c r="M281" i="5" a="1"/>
  <c r="M281" i="5" s="1"/>
  <c r="J281" i="5"/>
  <c r="I281" i="5"/>
  <c r="M280" i="5" a="1"/>
  <c r="M280" i="5" s="1"/>
  <c r="J280" i="5"/>
  <c r="I280" i="5"/>
  <c r="M279" i="5" a="1"/>
  <c r="M279" i="5" s="1"/>
  <c r="J279" i="5"/>
  <c r="I279" i="5"/>
  <c r="M278" i="5" a="1"/>
  <c r="M278" i="5" s="1"/>
  <c r="J278" i="5"/>
  <c r="I278" i="5"/>
  <c r="M277" i="5" a="1"/>
  <c r="M277" i="5" s="1"/>
  <c r="J277" i="5"/>
  <c r="I277" i="5"/>
  <c r="M276" i="5" a="1"/>
  <c r="M276" i="5" s="1"/>
  <c r="J276" i="5"/>
  <c r="I276" i="5"/>
  <c r="M275" i="5" a="1"/>
  <c r="M275" i="5" s="1"/>
  <c r="J275" i="5"/>
  <c r="I275" i="5"/>
  <c r="M274" i="5" a="1"/>
  <c r="M274" i="5" s="1"/>
  <c r="J274" i="5"/>
  <c r="I274" i="5"/>
  <c r="M273" i="5" a="1"/>
  <c r="M273" i="5" s="1"/>
  <c r="J273" i="5"/>
  <c r="I273" i="5"/>
  <c r="M272" i="5" a="1"/>
  <c r="M272" i="5" s="1"/>
  <c r="J272" i="5"/>
  <c r="I272" i="5"/>
  <c r="M271" i="5" a="1"/>
  <c r="M271" i="5" s="1"/>
  <c r="J271" i="5"/>
  <c r="I271" i="5"/>
  <c r="M270" i="5" a="1"/>
  <c r="M270" i="5" s="1"/>
  <c r="J270" i="5"/>
  <c r="I270" i="5"/>
  <c r="M269" i="5" a="1"/>
  <c r="M269" i="5" s="1"/>
  <c r="J269" i="5"/>
  <c r="I269" i="5"/>
  <c r="M268" i="5" a="1"/>
  <c r="M268" i="5" s="1"/>
  <c r="J268" i="5"/>
  <c r="I268" i="5"/>
  <c r="M267" i="5" a="1"/>
  <c r="M267" i="5" s="1"/>
  <c r="J267" i="5"/>
  <c r="I267" i="5"/>
  <c r="M266" i="5" a="1"/>
  <c r="M266" i="5" s="1"/>
  <c r="J266" i="5"/>
  <c r="I266" i="5"/>
  <c r="M265" i="5" a="1"/>
  <c r="M265" i="5" s="1"/>
  <c r="K265" i="5"/>
  <c r="J265" i="5"/>
  <c r="I265" i="5"/>
  <c r="B265" i="5"/>
  <c r="A265" i="5" s="1"/>
  <c r="M264" i="5" a="1"/>
  <c r="M264" i="5" s="1"/>
  <c r="J264" i="5"/>
  <c r="I264" i="5"/>
  <c r="M263" i="5" a="1"/>
  <c r="M263" i="5" s="1"/>
  <c r="J263" i="5"/>
  <c r="I263" i="5"/>
  <c r="M262" i="5" a="1"/>
  <c r="M262" i="5" s="1"/>
  <c r="J262" i="5"/>
  <c r="I262" i="5"/>
  <c r="M261" i="5" a="1"/>
  <c r="M261" i="5" s="1"/>
  <c r="J261" i="5"/>
  <c r="I261" i="5"/>
  <c r="M260" i="5" a="1"/>
  <c r="M260" i="5" s="1"/>
  <c r="J260" i="5"/>
  <c r="I260" i="5"/>
  <c r="M259" i="5" a="1"/>
  <c r="M259" i="5" s="1"/>
  <c r="J259" i="5"/>
  <c r="I259" i="5"/>
  <c r="M258" i="5" a="1"/>
  <c r="M258" i="5" s="1"/>
  <c r="J258" i="5"/>
  <c r="I258" i="5"/>
  <c r="M257" i="5" a="1"/>
  <c r="M257" i="5" s="1"/>
  <c r="J257" i="5"/>
  <c r="I257" i="5"/>
  <c r="M256" i="5" a="1"/>
  <c r="M256" i="5" s="1"/>
  <c r="J256" i="5"/>
  <c r="I256" i="5"/>
  <c r="M255" i="5" a="1"/>
  <c r="M255" i="5" s="1"/>
  <c r="J255" i="5"/>
  <c r="I255" i="5"/>
  <c r="M254" i="5" a="1"/>
  <c r="M254" i="5" s="1"/>
  <c r="J254" i="5"/>
  <c r="I254" i="5"/>
  <c r="M253" i="5" a="1"/>
  <c r="M253" i="5" s="1"/>
  <c r="J253" i="5"/>
  <c r="I253" i="5"/>
  <c r="M252" i="5" a="1"/>
  <c r="M252" i="5" s="1"/>
  <c r="K252" i="5"/>
  <c r="J252" i="5"/>
  <c r="I252" i="5"/>
  <c r="B252" i="5"/>
  <c r="A252" i="5" s="1"/>
  <c r="M251" i="5" a="1"/>
  <c r="M251" i="5" s="1"/>
  <c r="J251" i="5"/>
  <c r="I251" i="5"/>
  <c r="M250" i="5" a="1"/>
  <c r="M250" i="5" s="1"/>
  <c r="J250" i="5"/>
  <c r="I250" i="5"/>
  <c r="M249" i="5" a="1"/>
  <c r="M249" i="5" s="1"/>
  <c r="J249" i="5"/>
  <c r="I249" i="5"/>
  <c r="M248" i="5" a="1"/>
  <c r="M248" i="5" s="1"/>
  <c r="J248" i="5"/>
  <c r="I248" i="5"/>
  <c r="M247" i="5" a="1"/>
  <c r="M247" i="5" s="1"/>
  <c r="J247" i="5"/>
  <c r="I247" i="5"/>
  <c r="M246" i="5" a="1"/>
  <c r="M246" i="5" s="1"/>
  <c r="J246" i="5"/>
  <c r="I246" i="5"/>
  <c r="M245" i="5" a="1"/>
  <c r="M245" i="5" s="1"/>
  <c r="J245" i="5"/>
  <c r="I245" i="5"/>
  <c r="M244" i="5" a="1"/>
  <c r="M244" i="5" s="1"/>
  <c r="J244" i="5"/>
  <c r="I244" i="5"/>
  <c r="M243" i="5" a="1"/>
  <c r="M243" i="5" s="1"/>
  <c r="J243" i="5"/>
  <c r="I243" i="5"/>
  <c r="M242" i="5" a="1"/>
  <c r="M242" i="5" s="1"/>
  <c r="J242" i="5"/>
  <c r="I242" i="5"/>
  <c r="M241" i="5" a="1"/>
  <c r="M241" i="5" s="1"/>
  <c r="J241" i="5"/>
  <c r="I241" i="5"/>
  <c r="M240" i="5" a="1"/>
  <c r="M240" i="5" s="1"/>
  <c r="J240" i="5"/>
  <c r="I240" i="5"/>
  <c r="M239" i="5" a="1"/>
  <c r="M239" i="5" s="1"/>
  <c r="J239" i="5"/>
  <c r="I239" i="5"/>
  <c r="M238" i="5" a="1"/>
  <c r="M238" i="5" s="1"/>
  <c r="J238" i="5"/>
  <c r="I238" i="5"/>
  <c r="M237" i="5" a="1"/>
  <c r="M237" i="5" s="1"/>
  <c r="J237" i="5"/>
  <c r="I237" i="5"/>
  <c r="M236" i="5" a="1"/>
  <c r="M236" i="5" s="1"/>
  <c r="J236" i="5"/>
  <c r="I236" i="5"/>
  <c r="M235" i="5" a="1"/>
  <c r="M235" i="5" s="1"/>
  <c r="J235" i="5"/>
  <c r="I235" i="5"/>
  <c r="M234" i="5" a="1"/>
  <c r="M234" i="5" s="1"/>
  <c r="J234" i="5"/>
  <c r="I234" i="5"/>
  <c r="M233" i="5" a="1"/>
  <c r="M233" i="5" s="1"/>
  <c r="J233" i="5"/>
  <c r="I233" i="5"/>
  <c r="M232" i="5" a="1"/>
  <c r="M232" i="5" s="1"/>
  <c r="J232" i="5"/>
  <c r="I232" i="5"/>
  <c r="M231" i="5" a="1"/>
  <c r="M231" i="5" s="1"/>
  <c r="K231" i="5"/>
  <c r="J231" i="5"/>
  <c r="I231" i="5"/>
  <c r="B231" i="5"/>
  <c r="A231" i="5" s="1"/>
  <c r="M230" i="5" a="1"/>
  <c r="M230" i="5" s="1"/>
  <c r="J230" i="5"/>
  <c r="I230" i="5"/>
  <c r="M229" i="5" a="1"/>
  <c r="M229" i="5" s="1"/>
  <c r="K229" i="5"/>
  <c r="J229" i="5"/>
  <c r="I229" i="5"/>
  <c r="B229" i="5"/>
  <c r="A229" i="5" s="1"/>
  <c r="M228" i="5" a="1"/>
  <c r="M228" i="5" s="1"/>
  <c r="J228" i="5"/>
  <c r="I228" i="5"/>
  <c r="M227" i="5" a="1"/>
  <c r="M227" i="5" s="1"/>
  <c r="J227" i="5"/>
  <c r="I227" i="5"/>
  <c r="M226" i="5" a="1"/>
  <c r="M226" i="5" s="1"/>
  <c r="J226" i="5"/>
  <c r="I226" i="5"/>
  <c r="M225" i="5" a="1"/>
  <c r="M225" i="5" s="1"/>
  <c r="J225" i="5"/>
  <c r="I225" i="5"/>
  <c r="M224" i="5" a="1"/>
  <c r="M224" i="5" s="1"/>
  <c r="J224" i="5"/>
  <c r="I224" i="5"/>
  <c r="M223" i="5" a="1"/>
  <c r="M223" i="5" s="1"/>
  <c r="J223" i="5"/>
  <c r="I223" i="5"/>
  <c r="M222" i="5" a="1"/>
  <c r="M222" i="5" s="1"/>
  <c r="J222" i="5"/>
  <c r="I222" i="5"/>
  <c r="M221" i="5" a="1"/>
  <c r="M221" i="5" s="1"/>
  <c r="J221" i="5"/>
  <c r="I221" i="5"/>
  <c r="M220" i="5" a="1"/>
  <c r="M220" i="5" s="1"/>
  <c r="J220" i="5"/>
  <c r="I220" i="5"/>
  <c r="M219" i="5" a="1"/>
  <c r="M219" i="5" s="1"/>
  <c r="K219" i="5"/>
  <c r="J219" i="5"/>
  <c r="I219" i="5"/>
  <c r="B219" i="5"/>
  <c r="A219" i="5" s="1"/>
  <c r="M218" i="5" a="1"/>
  <c r="M218" i="5" s="1"/>
  <c r="J218" i="5"/>
  <c r="I218" i="5"/>
  <c r="M217" i="5" a="1"/>
  <c r="M217" i="5" s="1"/>
  <c r="J217" i="5"/>
  <c r="I217" i="5"/>
  <c r="M216" i="5" a="1"/>
  <c r="M216" i="5" s="1"/>
  <c r="J216" i="5"/>
  <c r="I216" i="5"/>
  <c r="M215" i="5" a="1"/>
  <c r="M215" i="5" s="1"/>
  <c r="J215" i="5"/>
  <c r="I215" i="5"/>
  <c r="M214" i="5" a="1"/>
  <c r="M214" i="5" s="1"/>
  <c r="K214" i="5"/>
  <c r="J214" i="5"/>
  <c r="I214" i="5"/>
  <c r="B214" i="5"/>
  <c r="A214" i="5" s="1"/>
  <c r="M213" i="5" a="1"/>
  <c r="M213" i="5" s="1"/>
  <c r="J213" i="5"/>
  <c r="I213" i="5"/>
  <c r="M212" i="5" a="1"/>
  <c r="M212" i="5" s="1"/>
  <c r="J212" i="5"/>
  <c r="I212" i="5"/>
  <c r="M211" i="5" a="1"/>
  <c r="M211" i="5" s="1"/>
  <c r="J211" i="5"/>
  <c r="I211" i="5"/>
  <c r="M210" i="5" a="1"/>
  <c r="M210" i="5" s="1"/>
  <c r="J210" i="5"/>
  <c r="I210" i="5"/>
  <c r="M209" i="5" a="1"/>
  <c r="M209" i="5" s="1"/>
  <c r="J209" i="5"/>
  <c r="I209" i="5"/>
  <c r="M208" i="5" a="1"/>
  <c r="M208" i="5" s="1"/>
  <c r="J208" i="5"/>
  <c r="I208" i="5"/>
  <c r="M207" i="5" a="1"/>
  <c r="M207" i="5" s="1"/>
  <c r="J207" i="5"/>
  <c r="I207" i="5"/>
  <c r="M206" i="5" a="1"/>
  <c r="M206" i="5" s="1"/>
  <c r="J206" i="5"/>
  <c r="I206" i="5"/>
  <c r="M205" i="5" a="1"/>
  <c r="M205" i="5" s="1"/>
  <c r="J205" i="5"/>
  <c r="I205" i="5"/>
  <c r="M204" i="5" a="1"/>
  <c r="M204" i="5" s="1"/>
  <c r="J204" i="5"/>
  <c r="I204" i="5"/>
  <c r="M203" i="5" a="1"/>
  <c r="M203" i="5" s="1"/>
  <c r="K203" i="5"/>
  <c r="J203" i="5"/>
  <c r="I203" i="5"/>
  <c r="B203" i="5"/>
  <c r="A203" i="5" s="1"/>
  <c r="M202" i="5" a="1"/>
  <c r="M202" i="5" s="1"/>
  <c r="J202" i="5"/>
  <c r="I202" i="5"/>
  <c r="M201" i="5" a="1"/>
  <c r="M201" i="5" s="1"/>
  <c r="J201" i="5"/>
  <c r="I201" i="5"/>
  <c r="M200" i="5" a="1"/>
  <c r="M200" i="5" s="1"/>
  <c r="J200" i="5"/>
  <c r="I200" i="5"/>
  <c r="M199" i="5" a="1"/>
  <c r="M199" i="5" s="1"/>
  <c r="J199" i="5"/>
  <c r="I199" i="5"/>
  <c r="M198" i="5" a="1"/>
  <c r="M198" i="5" s="1"/>
  <c r="J198" i="5"/>
  <c r="I198" i="5"/>
  <c r="M197" i="5" a="1"/>
  <c r="M197" i="5" s="1"/>
  <c r="K197" i="5"/>
  <c r="J197" i="5"/>
  <c r="I197" i="5"/>
  <c r="B197" i="5"/>
  <c r="A197" i="5" s="1"/>
  <c r="M196" i="5" a="1"/>
  <c r="M196" i="5" s="1"/>
  <c r="J196" i="5"/>
  <c r="I196" i="5"/>
  <c r="M195" i="5" a="1"/>
  <c r="M195" i="5" s="1"/>
  <c r="J195" i="5"/>
  <c r="I195" i="5"/>
  <c r="M194" i="5" a="1"/>
  <c r="M194" i="5" s="1"/>
  <c r="J194" i="5"/>
  <c r="I194" i="5"/>
  <c r="M193" i="5" a="1"/>
  <c r="M193" i="5" s="1"/>
  <c r="J193" i="5"/>
  <c r="I193" i="5"/>
  <c r="M192" i="5" a="1"/>
  <c r="M192" i="5" s="1"/>
  <c r="J192" i="5"/>
  <c r="I192" i="5"/>
  <c r="M191" i="5" a="1"/>
  <c r="M191" i="5" s="1"/>
  <c r="J191" i="5"/>
  <c r="I191" i="5"/>
  <c r="M190" i="5" a="1"/>
  <c r="M190" i="5" s="1"/>
  <c r="J190" i="5"/>
  <c r="I190" i="5"/>
  <c r="M189" i="5" a="1"/>
  <c r="M189" i="5" s="1"/>
  <c r="J189" i="5"/>
  <c r="I189" i="5"/>
  <c r="M188" i="5" a="1"/>
  <c r="M188" i="5" s="1"/>
  <c r="J188" i="5"/>
  <c r="I188" i="5"/>
  <c r="M187" i="5" a="1"/>
  <c r="M187" i="5" s="1"/>
  <c r="J187" i="5"/>
  <c r="I187" i="5"/>
  <c r="M186" i="5" a="1"/>
  <c r="M186" i="5" s="1"/>
  <c r="J186" i="5"/>
  <c r="I186" i="5"/>
  <c r="M185" i="5" a="1"/>
  <c r="M185" i="5" s="1"/>
  <c r="J185" i="5"/>
  <c r="I185" i="5"/>
  <c r="M184" i="5" a="1"/>
  <c r="M184" i="5" s="1"/>
  <c r="J184" i="5"/>
  <c r="I184" i="5"/>
  <c r="M183" i="5" a="1"/>
  <c r="M183" i="5" s="1"/>
  <c r="J183" i="5"/>
  <c r="I183" i="5"/>
  <c r="M182" i="5" a="1"/>
  <c r="M182" i="5" s="1"/>
  <c r="J182" i="5"/>
  <c r="I182" i="5"/>
  <c r="M181" i="5" a="1"/>
  <c r="M181" i="5" s="1"/>
  <c r="J181" i="5"/>
  <c r="I181" i="5"/>
  <c r="M180" i="5" a="1"/>
  <c r="M180" i="5" s="1"/>
  <c r="J180" i="5"/>
  <c r="I180" i="5"/>
  <c r="M179" i="5" a="1"/>
  <c r="M179" i="5" s="1"/>
  <c r="J179" i="5"/>
  <c r="I179" i="5"/>
  <c r="M178" i="5" a="1"/>
  <c r="M178" i="5" s="1"/>
  <c r="K178" i="5"/>
  <c r="J178" i="5"/>
  <c r="I178" i="5"/>
  <c r="B178" i="5"/>
  <c r="A178" i="5" s="1"/>
  <c r="M177" i="5" a="1"/>
  <c r="M177" i="5" s="1"/>
  <c r="K177" i="5"/>
  <c r="J177" i="5"/>
  <c r="I177" i="5"/>
  <c r="B177" i="5"/>
  <c r="A177" i="5" s="1"/>
  <c r="M176" i="5" a="1"/>
  <c r="M176" i="5" s="1"/>
  <c r="J176" i="5"/>
  <c r="I176" i="5"/>
  <c r="M175" i="5" a="1"/>
  <c r="M175" i="5" s="1"/>
  <c r="J175" i="5"/>
  <c r="I175" i="5"/>
  <c r="M174" i="5" a="1"/>
  <c r="M174" i="5" s="1"/>
  <c r="J174" i="5"/>
  <c r="I174" i="5"/>
  <c r="M173" i="5" a="1"/>
  <c r="M173" i="5" s="1"/>
  <c r="J173" i="5"/>
  <c r="I173" i="5"/>
  <c r="M172" i="5" a="1"/>
  <c r="M172" i="5" s="1"/>
  <c r="J172" i="5"/>
  <c r="I172" i="5"/>
  <c r="M171" i="5" a="1"/>
  <c r="M171" i="5" s="1"/>
  <c r="J171" i="5"/>
  <c r="I171" i="5"/>
  <c r="M170" i="5" a="1"/>
  <c r="M170" i="5" s="1"/>
  <c r="K170" i="5"/>
  <c r="J170" i="5"/>
  <c r="I170" i="5"/>
  <c r="B170" i="5"/>
  <c r="A170" i="5" s="1"/>
  <c r="M169" i="5" a="1"/>
  <c r="M169" i="5" s="1"/>
  <c r="J169" i="5"/>
  <c r="I169" i="5"/>
  <c r="M168" i="5" a="1"/>
  <c r="M168" i="5" s="1"/>
  <c r="J168" i="5"/>
  <c r="I168" i="5"/>
  <c r="M167" i="5" a="1"/>
  <c r="M167" i="5" s="1"/>
  <c r="J167" i="5"/>
  <c r="I167" i="5"/>
  <c r="M166" i="5" a="1"/>
  <c r="M166" i="5" s="1"/>
  <c r="J166" i="5"/>
  <c r="I166" i="5"/>
  <c r="M165" i="5" a="1"/>
  <c r="M165" i="5" s="1"/>
  <c r="J165" i="5"/>
  <c r="I165" i="5"/>
  <c r="M164" i="5" a="1"/>
  <c r="M164" i="5" s="1"/>
  <c r="J164" i="5"/>
  <c r="I164" i="5"/>
  <c r="M163" i="5" a="1"/>
  <c r="M163" i="5" s="1"/>
  <c r="J163" i="5"/>
  <c r="I163" i="5"/>
  <c r="M162" i="5" a="1"/>
  <c r="M162" i="5" s="1"/>
  <c r="K162" i="5"/>
  <c r="J162" i="5"/>
  <c r="I162" i="5"/>
  <c r="B162" i="5"/>
  <c r="A162" i="5" s="1"/>
  <c r="M161" i="5" a="1"/>
  <c r="M161" i="5" s="1"/>
  <c r="J161" i="5"/>
  <c r="I161" i="5"/>
  <c r="M160" i="5" a="1"/>
  <c r="M160" i="5" s="1"/>
  <c r="J160" i="5"/>
  <c r="I160" i="5"/>
  <c r="M159" i="5" a="1"/>
  <c r="M159" i="5" s="1"/>
  <c r="J159" i="5"/>
  <c r="I159" i="5"/>
  <c r="M158" i="5" a="1"/>
  <c r="M158" i="5" s="1"/>
  <c r="J158" i="5"/>
  <c r="I158" i="5"/>
  <c r="M157" i="5" a="1"/>
  <c r="M157" i="5" s="1"/>
  <c r="J157" i="5"/>
  <c r="I157" i="5"/>
  <c r="M156" i="5" a="1"/>
  <c r="M156" i="5" s="1"/>
  <c r="J156" i="5"/>
  <c r="I156" i="5"/>
  <c r="M155" i="5" a="1"/>
  <c r="M155" i="5" s="1"/>
  <c r="J155" i="5"/>
  <c r="I155" i="5"/>
  <c r="M154" i="5" a="1"/>
  <c r="M154" i="5" s="1"/>
  <c r="J154" i="5"/>
  <c r="I154" i="5"/>
  <c r="M153" i="5" a="1"/>
  <c r="M153" i="5" s="1"/>
  <c r="J153" i="5"/>
  <c r="I153" i="5"/>
  <c r="M152" i="5" a="1"/>
  <c r="M152" i="5" s="1"/>
  <c r="J152" i="5"/>
  <c r="I152" i="5"/>
  <c r="M151" i="5" a="1"/>
  <c r="M151" i="5" s="1"/>
  <c r="J151" i="5"/>
  <c r="I151" i="5"/>
  <c r="M150" i="5" a="1"/>
  <c r="M150" i="5" s="1"/>
  <c r="J150" i="5"/>
  <c r="I150" i="5"/>
  <c r="M149" i="5" a="1"/>
  <c r="M149" i="5" s="1"/>
  <c r="J149" i="5"/>
  <c r="I149" i="5"/>
  <c r="M148" i="5" a="1"/>
  <c r="M148" i="5" s="1"/>
  <c r="K148" i="5"/>
  <c r="J148" i="5"/>
  <c r="I148" i="5"/>
  <c r="B148" i="5"/>
  <c r="A148" i="5" s="1"/>
  <c r="M147" i="5" a="1"/>
  <c r="M147" i="5" s="1"/>
  <c r="K147" i="5"/>
  <c r="J147" i="5"/>
  <c r="I147" i="5"/>
  <c r="B147" i="5"/>
  <c r="A147" i="5" s="1"/>
  <c r="M146" i="5" a="1"/>
  <c r="M146" i="5" s="1"/>
  <c r="J146" i="5"/>
  <c r="I146" i="5"/>
  <c r="M145" i="5" a="1"/>
  <c r="M145" i="5" s="1"/>
  <c r="J145" i="5"/>
  <c r="I145" i="5"/>
  <c r="M144" i="5" a="1"/>
  <c r="M144" i="5" s="1"/>
  <c r="J144" i="5"/>
  <c r="I144" i="5"/>
  <c r="M143" i="5" a="1"/>
  <c r="M143" i="5" s="1"/>
  <c r="J143" i="5"/>
  <c r="I143" i="5"/>
  <c r="M142" i="5" a="1"/>
  <c r="M142" i="5" s="1"/>
  <c r="J142" i="5"/>
  <c r="I142" i="5"/>
  <c r="M141" i="5" a="1"/>
  <c r="M141" i="5" s="1"/>
  <c r="J141" i="5"/>
  <c r="I141" i="5"/>
  <c r="M140" i="5" a="1"/>
  <c r="M140" i="5" s="1"/>
  <c r="K140" i="5"/>
  <c r="J140" i="5"/>
  <c r="I140" i="5"/>
  <c r="B140" i="5"/>
  <c r="A140" i="5" s="1"/>
  <c r="M139" i="5" a="1"/>
  <c r="M139" i="5" s="1"/>
  <c r="J139" i="5"/>
  <c r="I139" i="5"/>
  <c r="M138" i="5" a="1"/>
  <c r="M138" i="5" s="1"/>
  <c r="J138" i="5"/>
  <c r="I138" i="5"/>
  <c r="M137" i="5" a="1"/>
  <c r="M137" i="5" s="1"/>
  <c r="J137" i="5"/>
  <c r="I137" i="5"/>
  <c r="M136" i="5" a="1"/>
  <c r="M136" i="5" s="1"/>
  <c r="J136" i="5"/>
  <c r="I136" i="5"/>
  <c r="M135" i="5" a="1"/>
  <c r="M135" i="5" s="1"/>
  <c r="J135" i="5"/>
  <c r="I135" i="5"/>
  <c r="M134" i="5" a="1"/>
  <c r="M134" i="5" s="1"/>
  <c r="J134" i="5"/>
  <c r="I134" i="5"/>
  <c r="M133" i="5" a="1"/>
  <c r="M133" i="5" s="1"/>
  <c r="J133" i="5"/>
  <c r="I133" i="5"/>
  <c r="M132" i="5" a="1"/>
  <c r="M132" i="5" s="1"/>
  <c r="J132" i="5"/>
  <c r="I132" i="5"/>
  <c r="M131" i="5" a="1"/>
  <c r="M131" i="5" s="1"/>
  <c r="J131" i="5"/>
  <c r="I131" i="5"/>
  <c r="M130" i="5" a="1"/>
  <c r="M130" i="5" s="1"/>
  <c r="J130" i="5"/>
  <c r="I130" i="5"/>
  <c r="M129" i="5" a="1"/>
  <c r="M129" i="5" s="1"/>
  <c r="J129" i="5"/>
  <c r="I129" i="5"/>
  <c r="M128" i="5" a="1"/>
  <c r="M128" i="5" s="1"/>
  <c r="J128" i="5"/>
  <c r="I128" i="5"/>
  <c r="M127" i="5" a="1"/>
  <c r="M127" i="5" s="1"/>
  <c r="J127" i="5"/>
  <c r="I127" i="5"/>
  <c r="M126" i="5" a="1"/>
  <c r="M126" i="5" s="1"/>
  <c r="J126" i="5"/>
  <c r="I126" i="5"/>
  <c r="M125" i="5" a="1"/>
  <c r="M125" i="5" s="1"/>
  <c r="J125" i="5"/>
  <c r="I125" i="5"/>
  <c r="M124" i="5" a="1"/>
  <c r="M124" i="5" s="1"/>
  <c r="J124" i="5"/>
  <c r="I124" i="5"/>
  <c r="M123" i="5" a="1"/>
  <c r="M123" i="5" s="1"/>
  <c r="J123" i="5"/>
  <c r="I123" i="5"/>
  <c r="M122" i="5" a="1"/>
  <c r="M122" i="5" s="1"/>
  <c r="J122" i="5"/>
  <c r="I122" i="5"/>
  <c r="M121" i="5" a="1"/>
  <c r="M121" i="5" s="1"/>
  <c r="J121" i="5"/>
  <c r="I121" i="5"/>
  <c r="M120" i="5" a="1"/>
  <c r="M120" i="5" s="1"/>
  <c r="J120" i="5"/>
  <c r="I120" i="5"/>
  <c r="M119" i="5" a="1"/>
  <c r="M119" i="5" s="1"/>
  <c r="J119" i="5"/>
  <c r="I119" i="5"/>
  <c r="M118" i="5" a="1"/>
  <c r="M118" i="5" s="1"/>
  <c r="J118" i="5"/>
  <c r="I118" i="5"/>
  <c r="M117" i="5" a="1"/>
  <c r="M117" i="5" s="1"/>
  <c r="J117" i="5"/>
  <c r="I117" i="5"/>
  <c r="M116" i="5" a="1"/>
  <c r="M116" i="5" s="1"/>
  <c r="J116" i="5"/>
  <c r="I116" i="5"/>
  <c r="M115" i="5" a="1"/>
  <c r="M115" i="5" s="1"/>
  <c r="J115" i="5"/>
  <c r="I115" i="5"/>
  <c r="M114" i="5" a="1"/>
  <c r="M114" i="5" s="1"/>
  <c r="J114" i="5"/>
  <c r="I114" i="5"/>
  <c r="M113" i="5" a="1"/>
  <c r="M113" i="5" s="1"/>
  <c r="J113" i="5"/>
  <c r="I113" i="5"/>
  <c r="M112" i="5" a="1"/>
  <c r="M112" i="5" s="1"/>
  <c r="J112" i="5"/>
  <c r="I112" i="5"/>
  <c r="M111" i="5" a="1"/>
  <c r="M111" i="5" s="1"/>
  <c r="J111" i="5"/>
  <c r="I111" i="5"/>
  <c r="M110" i="5" a="1"/>
  <c r="M110" i="5" s="1"/>
  <c r="J110" i="5"/>
  <c r="I110" i="5"/>
  <c r="M109" i="5" a="1"/>
  <c r="M109" i="5" s="1"/>
  <c r="J109" i="5"/>
  <c r="I109" i="5"/>
  <c r="M108" i="5" a="1"/>
  <c r="M108" i="5" s="1"/>
  <c r="J108" i="5"/>
  <c r="I108" i="5"/>
  <c r="M107" i="5" a="1"/>
  <c r="M107" i="5" s="1"/>
  <c r="J107" i="5"/>
  <c r="I107" i="5"/>
  <c r="M106" i="5" a="1"/>
  <c r="M106" i="5" s="1"/>
  <c r="J106" i="5"/>
  <c r="I106" i="5"/>
  <c r="M105" i="5" a="1"/>
  <c r="M105" i="5" s="1"/>
  <c r="K105" i="5"/>
  <c r="J105" i="5"/>
  <c r="I105" i="5"/>
  <c r="B105" i="5"/>
  <c r="A105" i="5" s="1"/>
  <c r="M104" i="5" a="1"/>
  <c r="M104" i="5" s="1"/>
  <c r="J104" i="5"/>
  <c r="I104" i="5"/>
  <c r="M103" i="5" a="1"/>
  <c r="M103" i="5" s="1"/>
  <c r="J103" i="5"/>
  <c r="I103" i="5"/>
  <c r="M102" i="5" a="1"/>
  <c r="M102" i="5" s="1"/>
  <c r="K102" i="5"/>
  <c r="J102" i="5"/>
  <c r="I102" i="5"/>
  <c r="B102" i="5"/>
  <c r="A102" i="5" s="1"/>
  <c r="M101" i="5" a="1"/>
  <c r="M101" i="5" s="1"/>
  <c r="J101" i="5"/>
  <c r="I101" i="5"/>
  <c r="M100" i="5" a="1"/>
  <c r="M100" i="5" s="1"/>
  <c r="J100" i="5"/>
  <c r="I100" i="5"/>
  <c r="M99" i="5" a="1"/>
  <c r="M99" i="5" s="1"/>
  <c r="J99" i="5"/>
  <c r="I99" i="5"/>
  <c r="M98" i="5" a="1"/>
  <c r="M98" i="5" s="1"/>
  <c r="J98" i="5"/>
  <c r="I98" i="5"/>
  <c r="M97" i="5" a="1"/>
  <c r="M97" i="5" s="1"/>
  <c r="J97" i="5"/>
  <c r="I97" i="5"/>
  <c r="M96" i="5" a="1"/>
  <c r="M96" i="5" s="1"/>
  <c r="J96" i="5"/>
  <c r="I96" i="5"/>
  <c r="M95" i="5" a="1"/>
  <c r="M95" i="5" s="1"/>
  <c r="J95" i="5"/>
  <c r="I95" i="5"/>
  <c r="M94" i="5" a="1"/>
  <c r="M94" i="5" s="1"/>
  <c r="J94" i="5"/>
  <c r="I94" i="5"/>
  <c r="M93" i="5" a="1"/>
  <c r="M93" i="5" s="1"/>
  <c r="K93" i="5"/>
  <c r="J93" i="5"/>
  <c r="I93" i="5"/>
  <c r="B93" i="5"/>
  <c r="A93" i="5" s="1"/>
  <c r="M92" i="5" a="1"/>
  <c r="M92" i="5" s="1"/>
  <c r="J92" i="5"/>
  <c r="I92" i="5"/>
  <c r="M91" i="5" a="1"/>
  <c r="M91" i="5" s="1"/>
  <c r="J91" i="5"/>
  <c r="I91" i="5"/>
  <c r="M90" i="5" a="1"/>
  <c r="M90" i="5" s="1"/>
  <c r="J90" i="5"/>
  <c r="I90" i="5"/>
  <c r="M89" i="5" a="1"/>
  <c r="M89" i="5" s="1"/>
  <c r="J89" i="5"/>
  <c r="I89" i="5"/>
  <c r="M88" i="5" a="1"/>
  <c r="M88" i="5" s="1"/>
  <c r="J88" i="5"/>
  <c r="I88" i="5"/>
  <c r="M87" i="5" a="1"/>
  <c r="M87" i="5" s="1"/>
  <c r="J87" i="5"/>
  <c r="I87" i="5"/>
  <c r="M86" i="5" a="1"/>
  <c r="M86" i="5" s="1"/>
  <c r="J86" i="5"/>
  <c r="I86" i="5"/>
  <c r="M85" i="5" a="1"/>
  <c r="M85" i="5" s="1"/>
  <c r="J85" i="5"/>
  <c r="I85" i="5"/>
  <c r="M84" i="5" a="1"/>
  <c r="M84" i="5" s="1"/>
  <c r="J84" i="5"/>
  <c r="I84" i="5"/>
  <c r="M83" i="5" a="1"/>
  <c r="M83" i="5" s="1"/>
  <c r="J83" i="5"/>
  <c r="I83" i="5"/>
  <c r="M82" i="5" a="1"/>
  <c r="M82" i="5" s="1"/>
  <c r="J82" i="5"/>
  <c r="I82" i="5"/>
  <c r="M81" i="5" a="1"/>
  <c r="M81" i="5" s="1"/>
  <c r="J81" i="5"/>
  <c r="I81" i="5"/>
  <c r="M80" i="5" a="1"/>
  <c r="M80" i="5" s="1"/>
  <c r="J80" i="5"/>
  <c r="I80" i="5"/>
  <c r="M79" i="5" a="1"/>
  <c r="M79" i="5" s="1"/>
  <c r="J79" i="5"/>
  <c r="I79" i="5"/>
  <c r="M78" i="5" a="1"/>
  <c r="M78" i="5" s="1"/>
  <c r="J78" i="5"/>
  <c r="I78" i="5"/>
  <c r="M77" i="5" a="1"/>
  <c r="M77" i="5" s="1"/>
  <c r="J77" i="5"/>
  <c r="I77" i="5"/>
  <c r="M76" i="5" a="1"/>
  <c r="M76" i="5" s="1"/>
  <c r="J76" i="5"/>
  <c r="I76" i="5"/>
  <c r="M75" i="5" a="1"/>
  <c r="M75" i="5" s="1"/>
  <c r="J75" i="5"/>
  <c r="I75" i="5"/>
  <c r="M74" i="5" a="1"/>
  <c r="M74" i="5" s="1"/>
  <c r="J74" i="5"/>
  <c r="I74" i="5"/>
  <c r="M73" i="5" a="1"/>
  <c r="M73" i="5" s="1"/>
  <c r="J73" i="5"/>
  <c r="I73" i="5"/>
  <c r="M72" i="5" a="1"/>
  <c r="M72" i="5" s="1"/>
  <c r="J72" i="5"/>
  <c r="I72" i="5"/>
  <c r="M71" i="5" a="1"/>
  <c r="M71" i="5" s="1"/>
  <c r="J71" i="5"/>
  <c r="I71" i="5"/>
  <c r="M70" i="5" a="1"/>
  <c r="M70" i="5" s="1"/>
  <c r="J70" i="5"/>
  <c r="I70" i="5"/>
  <c r="M69" i="5" a="1"/>
  <c r="M69" i="5" s="1"/>
  <c r="K69" i="5"/>
  <c r="J69" i="5"/>
  <c r="I69" i="5"/>
  <c r="B69" i="5"/>
  <c r="A69" i="5" s="1"/>
  <c r="M68" i="5" a="1"/>
  <c r="M68" i="5" s="1"/>
  <c r="J68" i="5"/>
  <c r="I68" i="5"/>
  <c r="M67" i="5" a="1"/>
  <c r="M67" i="5" s="1"/>
  <c r="J67" i="5"/>
  <c r="I67" i="5"/>
  <c r="M66" i="5" a="1"/>
  <c r="M66" i="5" s="1"/>
  <c r="J66" i="5"/>
  <c r="I66" i="5"/>
  <c r="M65" i="5" a="1"/>
  <c r="M65" i="5" s="1"/>
  <c r="J65" i="5"/>
  <c r="I65" i="5"/>
  <c r="M64" i="5" a="1"/>
  <c r="M64" i="5" s="1"/>
  <c r="J64" i="5"/>
  <c r="I64" i="5"/>
  <c r="M63" i="5" a="1"/>
  <c r="M63" i="5" s="1"/>
  <c r="J63" i="5"/>
  <c r="I63" i="5"/>
  <c r="M62" i="5" a="1"/>
  <c r="M62" i="5" s="1"/>
  <c r="J62" i="5"/>
  <c r="I62" i="5"/>
  <c r="M61" i="5" a="1"/>
  <c r="M61" i="5" s="1"/>
  <c r="J61" i="5"/>
  <c r="I61" i="5"/>
  <c r="M60" i="5" a="1"/>
  <c r="M60" i="5" s="1"/>
  <c r="J60" i="5"/>
  <c r="I60" i="5"/>
  <c r="M59" i="5" a="1"/>
  <c r="M59" i="5" s="1"/>
  <c r="J59" i="5"/>
  <c r="I59" i="5"/>
  <c r="M58" i="5" a="1"/>
  <c r="M58" i="5" s="1"/>
  <c r="K58" i="5"/>
  <c r="J58" i="5"/>
  <c r="I58" i="5"/>
  <c r="B58" i="5"/>
  <c r="A58" i="5" s="1"/>
  <c r="M57" i="5" a="1"/>
  <c r="M57" i="5" s="1"/>
  <c r="J57" i="5"/>
  <c r="I57" i="5"/>
  <c r="M56" i="5" a="1"/>
  <c r="M56" i="5" s="1"/>
  <c r="J56" i="5"/>
  <c r="I56" i="5"/>
  <c r="M55" i="5" a="1"/>
  <c r="M55" i="5" s="1"/>
  <c r="J55" i="5"/>
  <c r="I55" i="5"/>
  <c r="M54" i="5" a="1"/>
  <c r="M54" i="5" s="1"/>
  <c r="J54" i="5"/>
  <c r="I54" i="5"/>
  <c r="M53" i="5" a="1"/>
  <c r="M53" i="5" s="1"/>
  <c r="J53" i="5"/>
  <c r="I53" i="5"/>
  <c r="M52" i="5" a="1"/>
  <c r="M52" i="5" s="1"/>
  <c r="J52" i="5"/>
  <c r="I52" i="5"/>
  <c r="M51" i="5" a="1"/>
  <c r="M51" i="5" s="1"/>
  <c r="J51" i="5"/>
  <c r="I51" i="5"/>
  <c r="M50" i="5" a="1"/>
  <c r="M50" i="5" s="1"/>
  <c r="K50" i="5"/>
  <c r="J50" i="5"/>
  <c r="I50" i="5"/>
  <c r="B50" i="5"/>
  <c r="A50" i="5" s="1"/>
  <c r="M49" i="5" a="1"/>
  <c r="M49" i="5" s="1"/>
  <c r="J49" i="5"/>
  <c r="I49" i="5"/>
  <c r="M48" i="5" a="1"/>
  <c r="M48" i="5" s="1"/>
  <c r="J48" i="5"/>
  <c r="I48" i="5"/>
  <c r="M47" i="5" a="1"/>
  <c r="M47" i="5" s="1"/>
  <c r="J47" i="5"/>
  <c r="I47" i="5"/>
  <c r="M46" i="5" a="1"/>
  <c r="M46" i="5" s="1"/>
  <c r="J46" i="5"/>
  <c r="I46" i="5"/>
  <c r="M45" i="5" a="1"/>
  <c r="M45" i="5" s="1"/>
  <c r="J45" i="5"/>
  <c r="I45" i="5"/>
  <c r="M44" i="5" a="1"/>
  <c r="M44" i="5" s="1"/>
  <c r="J44" i="5"/>
  <c r="I44" i="5"/>
  <c r="M43" i="5" a="1"/>
  <c r="M43" i="5" s="1"/>
  <c r="J43" i="5"/>
  <c r="I43" i="5"/>
  <c r="M42" i="5" a="1"/>
  <c r="M42" i="5" s="1"/>
  <c r="J42" i="5"/>
  <c r="I42" i="5"/>
  <c r="M41" i="5" a="1"/>
  <c r="M41" i="5" s="1"/>
  <c r="J41" i="5"/>
  <c r="I41" i="5"/>
  <c r="M40" i="5" a="1"/>
  <c r="M40" i="5" s="1"/>
  <c r="K40" i="5"/>
  <c r="J40" i="5"/>
  <c r="I40" i="5"/>
  <c r="B40" i="5"/>
  <c r="A40" i="5" s="1"/>
  <c r="M39" i="5" a="1"/>
  <c r="M39" i="5" s="1"/>
  <c r="J39" i="5"/>
  <c r="I39" i="5"/>
  <c r="M38" i="5" a="1"/>
  <c r="M38" i="5" s="1"/>
  <c r="J38" i="5"/>
  <c r="I38" i="5"/>
  <c r="M37" i="5" a="1"/>
  <c r="M37" i="5" s="1"/>
  <c r="J37" i="5"/>
  <c r="I37" i="5"/>
  <c r="M36" i="5" a="1"/>
  <c r="M36" i="5" s="1"/>
  <c r="J36" i="5"/>
  <c r="I36" i="5"/>
  <c r="M35" i="5" a="1"/>
  <c r="M35" i="5" s="1"/>
  <c r="J35" i="5"/>
  <c r="I35" i="5"/>
  <c r="M34" i="5" a="1"/>
  <c r="M34" i="5" s="1"/>
  <c r="J34" i="5"/>
  <c r="I34" i="5"/>
  <c r="M33" i="5" a="1"/>
  <c r="M33" i="5" s="1"/>
  <c r="K33" i="5"/>
  <c r="J33" i="5"/>
  <c r="I33" i="5"/>
  <c r="B33" i="5"/>
  <c r="A33" i="5" s="1"/>
  <c r="M32" i="5" a="1"/>
  <c r="M32" i="5" s="1"/>
  <c r="J32" i="5"/>
  <c r="I32" i="5"/>
  <c r="M31" i="5" a="1"/>
  <c r="M31" i="5" s="1"/>
  <c r="J31" i="5"/>
  <c r="I31" i="5"/>
  <c r="M30" i="5" a="1"/>
  <c r="M30" i="5" s="1"/>
  <c r="J30" i="5"/>
  <c r="I30" i="5"/>
  <c r="M29" i="5" a="1"/>
  <c r="M29" i="5" s="1"/>
  <c r="J29" i="5"/>
  <c r="I29" i="5"/>
  <c r="M28" i="5" a="1"/>
  <c r="M28" i="5" s="1"/>
  <c r="J28" i="5"/>
  <c r="I28" i="5"/>
  <c r="M27" i="5" a="1"/>
  <c r="M27" i="5" s="1"/>
  <c r="J27" i="5"/>
  <c r="I27" i="5"/>
  <c r="M26" i="5" a="1"/>
  <c r="M26" i="5" s="1"/>
  <c r="K26" i="5"/>
  <c r="J26" i="5"/>
  <c r="I26" i="5"/>
  <c r="B26" i="5"/>
  <c r="A26" i="5" s="1"/>
  <c r="M25" i="5" a="1"/>
  <c r="M25" i="5" s="1"/>
  <c r="J25" i="5"/>
  <c r="I25" i="5"/>
  <c r="M24" i="5" a="1"/>
  <c r="M24" i="5" s="1"/>
  <c r="J24" i="5"/>
  <c r="I24" i="5"/>
  <c r="M23" i="5" a="1"/>
  <c r="M23" i="5" s="1"/>
  <c r="J23" i="5"/>
  <c r="I23" i="5"/>
  <c r="M22" i="5" a="1"/>
  <c r="M22" i="5" s="1"/>
  <c r="J22" i="5"/>
  <c r="I22" i="5"/>
  <c r="M21" i="5" a="1"/>
  <c r="M21" i="5" s="1"/>
  <c r="J21" i="5"/>
  <c r="I21" i="5"/>
  <c r="M20" i="5" a="1"/>
  <c r="M20" i="5" s="1"/>
  <c r="J20" i="5"/>
  <c r="I20" i="5"/>
  <c r="M19" i="5" a="1"/>
  <c r="M19" i="5" s="1"/>
  <c r="J19" i="5"/>
  <c r="I19" i="5"/>
  <c r="M18" i="5" a="1"/>
  <c r="M18" i="5" s="1"/>
  <c r="J18" i="5"/>
  <c r="I18" i="5"/>
  <c r="M17" i="5" a="1"/>
  <c r="M17" i="5" s="1"/>
  <c r="J17" i="5"/>
  <c r="I17" i="5"/>
  <c r="M16" i="5" a="1"/>
  <c r="M16" i="5" s="1"/>
  <c r="J16" i="5"/>
  <c r="I16" i="5"/>
  <c r="M15" i="5" a="1"/>
  <c r="M15" i="5" s="1"/>
  <c r="J15" i="5"/>
  <c r="I15" i="5"/>
  <c r="M14" i="5" a="1"/>
  <c r="M14" i="5" s="1"/>
  <c r="J14" i="5"/>
  <c r="I14" i="5"/>
  <c r="M13" i="5" a="1"/>
  <c r="M13" i="5" s="1"/>
  <c r="J13" i="5"/>
  <c r="I13" i="5"/>
  <c r="M12" i="5" a="1"/>
  <c r="M12" i="5" s="1"/>
  <c r="J12" i="5"/>
  <c r="I12" i="5"/>
  <c r="M11" i="5" a="1"/>
  <c r="M11" i="5" s="1"/>
  <c r="J11" i="5"/>
  <c r="I11" i="5"/>
  <c r="M10" i="5" a="1"/>
  <c r="M10" i="5" s="1"/>
  <c r="K10" i="5"/>
  <c r="J10" i="5"/>
  <c r="I10" i="5"/>
  <c r="B10" i="5"/>
  <c r="A10" i="5" s="1"/>
  <c r="M9" i="5" a="1"/>
  <c r="M9" i="5" s="1"/>
  <c r="J9" i="5"/>
  <c r="I9" i="5"/>
  <c r="J8" i="5"/>
  <c r="I8" i="5"/>
  <c r="B8" i="5"/>
  <c r="XEO1653" i="4"/>
  <c r="XEN1653" i="4" s="1"/>
  <c r="XEG1653" i="4"/>
  <c r="XEF1653" i="4" s="1"/>
  <c r="XDY1653" i="4"/>
  <c r="XDX1653" i="4" s="1"/>
  <c r="XDQ1653" i="4"/>
  <c r="XDP1653" i="4" s="1"/>
  <c r="XDI1653" i="4"/>
  <c r="XDH1653" i="4" s="1"/>
  <c r="XDA1653" i="4"/>
  <c r="XCZ1653" i="4" s="1"/>
  <c r="XCS1653" i="4"/>
  <c r="XCR1653" i="4" s="1"/>
  <c r="XCK1653" i="4"/>
  <c r="XCJ1653" i="4" s="1"/>
  <c r="XCC1653" i="4"/>
  <c r="XCB1653" i="4" s="1"/>
  <c r="XBU1653" i="4"/>
  <c r="XBT1653" i="4" s="1"/>
  <c r="XBM1653" i="4"/>
  <c r="XBL1653" i="4" s="1"/>
  <c r="XBE1653" i="4"/>
  <c r="XBD1653" i="4" s="1"/>
  <c r="XAW1653" i="4"/>
  <c r="XAV1653" i="4" s="1"/>
  <c r="XAO1653" i="4"/>
  <c r="XAN1653" i="4" s="1"/>
  <c r="XAG1653" i="4"/>
  <c r="XAF1653" i="4" s="1"/>
  <c r="WZY1653" i="4"/>
  <c r="WZX1653" i="4" s="1"/>
  <c r="WZQ1653" i="4"/>
  <c r="WZP1653" i="4" s="1"/>
  <c r="WZI1653" i="4"/>
  <c r="WZH1653" i="4" s="1"/>
  <c r="WZA1653" i="4"/>
  <c r="WYZ1653" i="4" s="1"/>
  <c r="WYS1653" i="4"/>
  <c r="WYR1653" i="4" s="1"/>
  <c r="WYK1653" i="4"/>
  <c r="WYJ1653" i="4" s="1"/>
  <c r="WYC1653" i="4"/>
  <c r="WYB1653" i="4" s="1"/>
  <c r="WXU1653" i="4"/>
  <c r="WXT1653" i="4" s="1"/>
  <c r="WXM1653" i="4"/>
  <c r="WXL1653" i="4" s="1"/>
  <c r="WXE1653" i="4"/>
  <c r="WXD1653" i="4" s="1"/>
  <c r="WWW1653" i="4"/>
  <c r="WWV1653" i="4" s="1"/>
  <c r="WWO1653" i="4"/>
  <c r="WWN1653" i="4" s="1"/>
  <c r="WWG1653" i="4"/>
  <c r="WWF1653" i="4" s="1"/>
  <c r="WVY1653" i="4"/>
  <c r="WVX1653" i="4" s="1"/>
  <c r="WVQ1653" i="4"/>
  <c r="WVP1653" i="4" s="1"/>
  <c r="WVI1653" i="4"/>
  <c r="WVH1653" i="4" s="1"/>
  <c r="WVA1653" i="4"/>
  <c r="WUZ1653" i="4" s="1"/>
  <c r="WUS1653" i="4"/>
  <c r="WUR1653" i="4" s="1"/>
  <c r="WUK1653" i="4"/>
  <c r="WUJ1653" i="4" s="1"/>
  <c r="WUC1653" i="4"/>
  <c r="WUB1653" i="4" s="1"/>
  <c r="WTU1653" i="4"/>
  <c r="WTT1653" i="4" s="1"/>
  <c r="WTM1653" i="4"/>
  <c r="WTL1653" i="4" s="1"/>
  <c r="WTE1653" i="4"/>
  <c r="WTD1653" i="4" s="1"/>
  <c r="WSW1653" i="4"/>
  <c r="WSV1653" i="4" s="1"/>
  <c r="WSO1653" i="4"/>
  <c r="WSN1653" i="4" s="1"/>
  <c r="WSG1653" i="4"/>
  <c r="WSF1653" i="4" s="1"/>
  <c r="WRY1653" i="4"/>
  <c r="WRX1653" i="4" s="1"/>
  <c r="WRQ1653" i="4"/>
  <c r="WRP1653" i="4" s="1"/>
  <c r="WRI1653" i="4"/>
  <c r="WRH1653" i="4" s="1"/>
  <c r="WRA1653" i="4"/>
  <c r="WQZ1653" i="4" s="1"/>
  <c r="WQS1653" i="4"/>
  <c r="WQR1653" i="4" s="1"/>
  <c r="WQK1653" i="4"/>
  <c r="WQJ1653" i="4" s="1"/>
  <c r="WQC1653" i="4"/>
  <c r="WQB1653" i="4" s="1"/>
  <c r="WPU1653" i="4"/>
  <c r="WPT1653" i="4" s="1"/>
  <c r="WPM1653" i="4"/>
  <c r="WPL1653" i="4" s="1"/>
  <c r="WPE1653" i="4"/>
  <c r="WPD1653" i="4" s="1"/>
  <c r="WOW1653" i="4"/>
  <c r="WOV1653" i="4" s="1"/>
  <c r="WOO1653" i="4"/>
  <c r="WON1653" i="4" s="1"/>
  <c r="WOG1653" i="4"/>
  <c r="WOF1653" i="4" s="1"/>
  <c r="WNY1653" i="4"/>
  <c r="WNX1653" i="4" s="1"/>
  <c r="WNQ1653" i="4"/>
  <c r="WNP1653" i="4" s="1"/>
  <c r="WNI1653" i="4"/>
  <c r="WNH1653" i="4" s="1"/>
  <c r="WNA1653" i="4"/>
  <c r="WMZ1653" i="4" s="1"/>
  <c r="WMS1653" i="4"/>
  <c r="WMR1653" i="4" s="1"/>
  <c r="WMK1653" i="4"/>
  <c r="WMJ1653" i="4" s="1"/>
  <c r="WMC1653" i="4"/>
  <c r="WMB1653" i="4" s="1"/>
  <c r="WLU1653" i="4"/>
  <c r="WLT1653" i="4" s="1"/>
  <c r="WLM1653" i="4"/>
  <c r="WLL1653" i="4" s="1"/>
  <c r="WLE1653" i="4"/>
  <c r="WLD1653" i="4" s="1"/>
  <c r="WKW1653" i="4"/>
  <c r="WKV1653" i="4" s="1"/>
  <c r="WKO1653" i="4"/>
  <c r="WKN1653" i="4" s="1"/>
  <c r="WKG1653" i="4"/>
  <c r="WKF1653" i="4" s="1"/>
  <c r="WJY1653" i="4"/>
  <c r="WJX1653" i="4" s="1"/>
  <c r="WJQ1653" i="4"/>
  <c r="WJP1653" i="4" s="1"/>
  <c r="WJI1653" i="4"/>
  <c r="WJH1653" i="4" s="1"/>
  <c r="WJA1653" i="4"/>
  <c r="WIZ1653" i="4" s="1"/>
  <c r="WIS1653" i="4"/>
  <c r="WIR1653" i="4" s="1"/>
  <c r="WIK1653" i="4"/>
  <c r="WIJ1653" i="4" s="1"/>
  <c r="WIC1653" i="4"/>
  <c r="WIB1653" i="4" s="1"/>
  <c r="WHU1653" i="4"/>
  <c r="WHT1653" i="4" s="1"/>
  <c r="WHM1653" i="4"/>
  <c r="WHL1653" i="4" s="1"/>
  <c r="WHE1653" i="4"/>
  <c r="WHD1653" i="4" s="1"/>
  <c r="WGW1653" i="4"/>
  <c r="WGV1653" i="4" s="1"/>
  <c r="WGO1653" i="4"/>
  <c r="WGN1653" i="4" s="1"/>
  <c r="WGG1653" i="4"/>
  <c r="WGF1653" i="4" s="1"/>
  <c r="WFY1653" i="4"/>
  <c r="WFX1653" i="4" s="1"/>
  <c r="WFQ1653" i="4"/>
  <c r="WFP1653" i="4" s="1"/>
  <c r="WFI1653" i="4"/>
  <c r="WFH1653" i="4" s="1"/>
  <c r="WFA1653" i="4"/>
  <c r="WEZ1653" i="4" s="1"/>
  <c r="WES1653" i="4"/>
  <c r="WER1653" i="4" s="1"/>
  <c r="WEK1653" i="4"/>
  <c r="WEJ1653" i="4" s="1"/>
  <c r="WEC1653" i="4"/>
  <c r="WEB1653" i="4" s="1"/>
  <c r="WDU1653" i="4"/>
  <c r="WDT1653" i="4" s="1"/>
  <c r="WDM1653" i="4"/>
  <c r="WDL1653" i="4" s="1"/>
  <c r="WDE1653" i="4"/>
  <c r="WDD1653" i="4" s="1"/>
  <c r="WCW1653" i="4"/>
  <c r="WCV1653" i="4" s="1"/>
  <c r="WCO1653" i="4"/>
  <c r="WCN1653" i="4" s="1"/>
  <c r="WCG1653" i="4"/>
  <c r="WCF1653" i="4" s="1"/>
  <c r="WBY1653" i="4"/>
  <c r="WBX1653" i="4" s="1"/>
  <c r="WBQ1653" i="4"/>
  <c r="WBP1653" i="4" s="1"/>
  <c r="WBI1653" i="4"/>
  <c r="WBH1653" i="4" s="1"/>
  <c r="WBA1653" i="4"/>
  <c r="WAZ1653" i="4" s="1"/>
  <c r="WAS1653" i="4"/>
  <c r="WAR1653" i="4" s="1"/>
  <c r="WAK1653" i="4"/>
  <c r="WAJ1653" i="4" s="1"/>
  <c r="WAC1653" i="4"/>
  <c r="WAB1653" i="4" s="1"/>
  <c r="VZU1653" i="4"/>
  <c r="VZT1653" i="4" s="1"/>
  <c r="VZM1653" i="4"/>
  <c r="VZL1653" i="4" s="1"/>
  <c r="VZE1653" i="4"/>
  <c r="VZD1653" i="4" s="1"/>
  <c r="VYW1653" i="4"/>
  <c r="VYV1653" i="4" s="1"/>
  <c r="VYO1653" i="4"/>
  <c r="VYN1653" i="4" s="1"/>
  <c r="VYG1653" i="4"/>
  <c r="VYF1653" i="4" s="1"/>
  <c r="VXY1653" i="4"/>
  <c r="VXX1653" i="4" s="1"/>
  <c r="VXQ1653" i="4"/>
  <c r="VXP1653" i="4" s="1"/>
  <c r="VXI1653" i="4"/>
  <c r="VXH1653" i="4" s="1"/>
  <c r="VXA1653" i="4"/>
  <c r="VWZ1653" i="4" s="1"/>
  <c r="VWS1653" i="4"/>
  <c r="VWR1653" i="4" s="1"/>
  <c r="VWK1653" i="4"/>
  <c r="VWJ1653" i="4" s="1"/>
  <c r="VWC1653" i="4"/>
  <c r="VWB1653" i="4" s="1"/>
  <c r="VVU1653" i="4"/>
  <c r="VVT1653" i="4" s="1"/>
  <c r="VVM1653" i="4"/>
  <c r="VVL1653" i="4" s="1"/>
  <c r="VVE1653" i="4"/>
  <c r="VVD1653" i="4" s="1"/>
  <c r="VUW1653" i="4"/>
  <c r="VUV1653" i="4" s="1"/>
  <c r="VUO1653" i="4"/>
  <c r="VUN1653" i="4" s="1"/>
  <c r="VUG1653" i="4"/>
  <c r="VUF1653" i="4" s="1"/>
  <c r="VTY1653" i="4"/>
  <c r="VTX1653" i="4" s="1"/>
  <c r="VTQ1653" i="4"/>
  <c r="VTP1653" i="4" s="1"/>
  <c r="VTI1653" i="4"/>
  <c r="VTH1653" i="4" s="1"/>
  <c r="VTA1653" i="4"/>
  <c r="VSZ1653" i="4" s="1"/>
  <c r="VSS1653" i="4"/>
  <c r="VSR1653" i="4" s="1"/>
  <c r="VSK1653" i="4"/>
  <c r="VSJ1653" i="4" s="1"/>
  <c r="VSC1653" i="4"/>
  <c r="VSB1653" i="4" s="1"/>
  <c r="VRU1653" i="4"/>
  <c r="VRT1653" i="4" s="1"/>
  <c r="VRM1653" i="4"/>
  <c r="VRL1653" i="4" s="1"/>
  <c r="VRE1653" i="4"/>
  <c r="VRD1653" i="4" s="1"/>
  <c r="VQW1653" i="4"/>
  <c r="VQV1653" i="4" s="1"/>
  <c r="VQO1653" i="4"/>
  <c r="VQN1653" i="4" s="1"/>
  <c r="VQG1653" i="4"/>
  <c r="VQF1653" i="4" s="1"/>
  <c r="VPY1653" i="4"/>
  <c r="VPX1653" i="4" s="1"/>
  <c r="VPQ1653" i="4"/>
  <c r="VPP1653" i="4" s="1"/>
  <c r="VPI1653" i="4"/>
  <c r="VPH1653" i="4" s="1"/>
  <c r="VPA1653" i="4"/>
  <c r="VOZ1653" i="4" s="1"/>
  <c r="VOS1653" i="4"/>
  <c r="VOR1653" i="4" s="1"/>
  <c r="VOK1653" i="4"/>
  <c r="VOJ1653" i="4" s="1"/>
  <c r="VOC1653" i="4"/>
  <c r="VOB1653" i="4" s="1"/>
  <c r="VNU1653" i="4"/>
  <c r="VNT1653" i="4" s="1"/>
  <c r="VNM1653" i="4"/>
  <c r="VNL1653" i="4" s="1"/>
  <c r="VNE1653" i="4"/>
  <c r="VND1653" i="4" s="1"/>
  <c r="VMW1653" i="4"/>
  <c r="VMV1653" i="4" s="1"/>
  <c r="VMO1653" i="4"/>
  <c r="VMN1653" i="4" s="1"/>
  <c r="VMG1653" i="4"/>
  <c r="VMF1653" i="4" s="1"/>
  <c r="VLY1653" i="4"/>
  <c r="VLX1653" i="4" s="1"/>
  <c r="VLQ1653" i="4"/>
  <c r="VLP1653" i="4" s="1"/>
  <c r="VLI1653" i="4"/>
  <c r="VLH1653" i="4" s="1"/>
  <c r="VLA1653" i="4"/>
  <c r="VKZ1653" i="4" s="1"/>
  <c r="VKS1653" i="4"/>
  <c r="VKR1653" i="4" s="1"/>
  <c r="VKK1653" i="4"/>
  <c r="VKJ1653" i="4" s="1"/>
  <c r="VKC1653" i="4"/>
  <c r="VKB1653" i="4" s="1"/>
  <c r="VJU1653" i="4"/>
  <c r="VJT1653" i="4" s="1"/>
  <c r="VJM1653" i="4"/>
  <c r="VJL1653" i="4" s="1"/>
  <c r="VJE1653" i="4"/>
  <c r="VJD1653" i="4" s="1"/>
  <c r="VIW1653" i="4"/>
  <c r="VIV1653" i="4" s="1"/>
  <c r="VIO1653" i="4"/>
  <c r="VIN1653" i="4" s="1"/>
  <c r="VIG1653" i="4"/>
  <c r="VIF1653" i="4" s="1"/>
  <c r="VHY1653" i="4"/>
  <c r="VHX1653" i="4" s="1"/>
  <c r="VHQ1653" i="4"/>
  <c r="VHP1653" i="4" s="1"/>
  <c r="VHI1653" i="4"/>
  <c r="VHH1653" i="4" s="1"/>
  <c r="VHA1653" i="4"/>
  <c r="VGZ1653" i="4" s="1"/>
  <c r="VGS1653" i="4"/>
  <c r="VGR1653" i="4" s="1"/>
  <c r="VGK1653" i="4"/>
  <c r="VGJ1653" i="4" s="1"/>
  <c r="VGC1653" i="4"/>
  <c r="VGB1653" i="4" s="1"/>
  <c r="VFU1653" i="4"/>
  <c r="VFT1653" i="4" s="1"/>
  <c r="VFM1653" i="4"/>
  <c r="VFL1653" i="4" s="1"/>
  <c r="VFE1653" i="4"/>
  <c r="VFD1653" i="4" s="1"/>
  <c r="VEW1653" i="4"/>
  <c r="VEV1653" i="4" s="1"/>
  <c r="VEO1653" i="4"/>
  <c r="VEN1653" i="4" s="1"/>
  <c r="VEG1653" i="4"/>
  <c r="VEF1653" i="4" s="1"/>
  <c r="VDY1653" i="4"/>
  <c r="VDX1653" i="4" s="1"/>
  <c r="VDQ1653" i="4"/>
  <c r="VDP1653" i="4" s="1"/>
  <c r="VDI1653" i="4"/>
  <c r="VDH1653" i="4" s="1"/>
  <c r="VDA1653" i="4"/>
  <c r="VCZ1653" i="4" s="1"/>
  <c r="VCS1653" i="4"/>
  <c r="VCR1653" i="4" s="1"/>
  <c r="VCK1653" i="4"/>
  <c r="VCJ1653" i="4" s="1"/>
  <c r="VCC1653" i="4"/>
  <c r="VCB1653" i="4" s="1"/>
  <c r="VBU1653" i="4"/>
  <c r="VBT1653" i="4" s="1"/>
  <c r="VBM1653" i="4"/>
  <c r="VBL1653" i="4" s="1"/>
  <c r="VBE1653" i="4"/>
  <c r="VBD1653" i="4" s="1"/>
  <c r="VAW1653" i="4"/>
  <c r="VAV1653" i="4" s="1"/>
  <c r="VAO1653" i="4"/>
  <c r="VAN1653" i="4" s="1"/>
  <c r="VAG1653" i="4"/>
  <c r="VAF1653" i="4" s="1"/>
  <c r="UZY1653" i="4"/>
  <c r="UZX1653" i="4" s="1"/>
  <c r="UZQ1653" i="4"/>
  <c r="UZP1653" i="4" s="1"/>
  <c r="UZI1653" i="4"/>
  <c r="UZH1653" i="4" s="1"/>
  <c r="UZA1653" i="4"/>
  <c r="UYZ1653" i="4" s="1"/>
  <c r="UYS1653" i="4"/>
  <c r="UYR1653" i="4" s="1"/>
  <c r="UYK1653" i="4"/>
  <c r="UYJ1653" i="4" s="1"/>
  <c r="UYC1653" i="4"/>
  <c r="UYB1653" i="4" s="1"/>
  <c r="UXU1653" i="4"/>
  <c r="UXT1653" i="4" s="1"/>
  <c r="UXM1653" i="4"/>
  <c r="UXL1653" i="4" s="1"/>
  <c r="UXE1653" i="4"/>
  <c r="UXD1653" i="4" s="1"/>
  <c r="UWW1653" i="4"/>
  <c r="UWV1653" i="4" s="1"/>
  <c r="UWO1653" i="4"/>
  <c r="UWN1653" i="4" s="1"/>
  <c r="UWG1653" i="4"/>
  <c r="UWF1653" i="4" s="1"/>
  <c r="UVY1653" i="4"/>
  <c r="UVX1653" i="4" s="1"/>
  <c r="UVQ1653" i="4"/>
  <c r="UVP1653" i="4" s="1"/>
  <c r="UVI1653" i="4"/>
  <c r="UVH1653" i="4" s="1"/>
  <c r="UVA1653" i="4"/>
  <c r="UUZ1653" i="4" s="1"/>
  <c r="UUS1653" i="4"/>
  <c r="UUR1653" i="4" s="1"/>
  <c r="UUK1653" i="4"/>
  <c r="UUJ1653" i="4" s="1"/>
  <c r="UUC1653" i="4"/>
  <c r="UUB1653" i="4" s="1"/>
  <c r="UTU1653" i="4"/>
  <c r="UTT1653" i="4" s="1"/>
  <c r="UTM1653" i="4"/>
  <c r="UTL1653" i="4" s="1"/>
  <c r="UTE1653" i="4"/>
  <c r="UTD1653" i="4" s="1"/>
  <c r="USW1653" i="4"/>
  <c r="USV1653" i="4" s="1"/>
  <c r="USO1653" i="4"/>
  <c r="USN1653" i="4" s="1"/>
  <c r="USG1653" i="4"/>
  <c r="USF1653" i="4" s="1"/>
  <c r="URY1653" i="4"/>
  <c r="URX1653" i="4" s="1"/>
  <c r="URQ1653" i="4"/>
  <c r="URP1653" i="4" s="1"/>
  <c r="URI1653" i="4"/>
  <c r="URH1653" i="4" s="1"/>
  <c r="URA1653" i="4"/>
  <c r="UQZ1653" i="4" s="1"/>
  <c r="UQS1653" i="4"/>
  <c r="UQR1653" i="4" s="1"/>
  <c r="UQK1653" i="4"/>
  <c r="UQJ1653" i="4" s="1"/>
  <c r="UQC1653" i="4"/>
  <c r="UQB1653" i="4" s="1"/>
  <c r="UPU1653" i="4"/>
  <c r="UPT1653" i="4" s="1"/>
  <c r="UPM1653" i="4"/>
  <c r="UPL1653" i="4" s="1"/>
  <c r="UPE1653" i="4"/>
  <c r="UPD1653" i="4" s="1"/>
  <c r="UOW1653" i="4"/>
  <c r="UOV1653" i="4" s="1"/>
  <c r="UOO1653" i="4"/>
  <c r="UON1653" i="4" s="1"/>
  <c r="UOG1653" i="4"/>
  <c r="UOF1653" i="4" s="1"/>
  <c r="UNY1653" i="4"/>
  <c r="UNX1653" i="4" s="1"/>
  <c r="UNQ1653" i="4"/>
  <c r="UNP1653" i="4" s="1"/>
  <c r="UNI1653" i="4"/>
  <c r="UNH1653" i="4" s="1"/>
  <c r="UNA1653" i="4"/>
  <c r="UMZ1653" i="4" s="1"/>
  <c r="UMS1653" i="4"/>
  <c r="UMR1653" i="4" s="1"/>
  <c r="UMK1653" i="4"/>
  <c r="UMJ1653" i="4" s="1"/>
  <c r="UMC1653" i="4"/>
  <c r="UMB1653" i="4" s="1"/>
  <c r="ULU1653" i="4"/>
  <c r="ULT1653" i="4" s="1"/>
  <c r="ULM1653" i="4"/>
  <c r="ULL1653" i="4" s="1"/>
  <c r="ULE1653" i="4"/>
  <c r="ULD1653" i="4" s="1"/>
  <c r="UKW1653" i="4"/>
  <c r="UKV1653" i="4" s="1"/>
  <c r="UKO1653" i="4"/>
  <c r="UKN1653" i="4" s="1"/>
  <c r="UKG1653" i="4"/>
  <c r="UKF1653" i="4" s="1"/>
  <c r="UJY1653" i="4"/>
  <c r="UJX1653" i="4" s="1"/>
  <c r="UJQ1653" i="4"/>
  <c r="UJP1653" i="4" s="1"/>
  <c r="UJI1653" i="4"/>
  <c r="UJH1653" i="4" s="1"/>
  <c r="UJA1653" i="4"/>
  <c r="UIZ1653" i="4" s="1"/>
  <c r="UIS1653" i="4"/>
  <c r="UIR1653" i="4" s="1"/>
  <c r="UIK1653" i="4"/>
  <c r="UIJ1653" i="4" s="1"/>
  <c r="UIC1653" i="4"/>
  <c r="UIB1653" i="4" s="1"/>
  <c r="UHU1653" i="4"/>
  <c r="UHT1653" i="4" s="1"/>
  <c r="UHM1653" i="4"/>
  <c r="UHL1653" i="4" s="1"/>
  <c r="UHE1653" i="4"/>
  <c r="UHD1653" i="4" s="1"/>
  <c r="UGW1653" i="4"/>
  <c r="UGV1653" i="4" s="1"/>
  <c r="UGO1653" i="4"/>
  <c r="UGN1653" i="4" s="1"/>
  <c r="UGG1653" i="4"/>
  <c r="UGF1653" i="4" s="1"/>
  <c r="UFY1653" i="4"/>
  <c r="UFX1653" i="4" s="1"/>
  <c r="UFQ1653" i="4"/>
  <c r="UFP1653" i="4" s="1"/>
  <c r="UFI1653" i="4"/>
  <c r="UFH1653" i="4" s="1"/>
  <c r="UFA1653" i="4"/>
  <c r="UEZ1653" i="4" s="1"/>
  <c r="UES1653" i="4"/>
  <c r="UER1653" i="4" s="1"/>
  <c r="UEK1653" i="4"/>
  <c r="UEJ1653" i="4" s="1"/>
  <c r="UEC1653" i="4"/>
  <c r="UEB1653" i="4" s="1"/>
  <c r="UDU1653" i="4"/>
  <c r="UDT1653" i="4" s="1"/>
  <c r="UDM1653" i="4"/>
  <c r="UDL1653" i="4" s="1"/>
  <c r="UDE1653" i="4"/>
  <c r="UDD1653" i="4" s="1"/>
  <c r="UCW1653" i="4"/>
  <c r="UCV1653" i="4" s="1"/>
  <c r="UCO1653" i="4"/>
  <c r="UCN1653" i="4" s="1"/>
  <c r="UCG1653" i="4"/>
  <c r="UCF1653" i="4" s="1"/>
  <c r="UBY1653" i="4"/>
  <c r="UBX1653" i="4" s="1"/>
  <c r="UBQ1653" i="4"/>
  <c r="UBP1653" i="4" s="1"/>
  <c r="UBI1653" i="4"/>
  <c r="UBH1653" i="4" s="1"/>
  <c r="UBA1653" i="4"/>
  <c r="UAZ1653" i="4" s="1"/>
  <c r="UAS1653" i="4"/>
  <c r="UAR1653" i="4" s="1"/>
  <c r="UAK1653" i="4"/>
  <c r="UAJ1653" i="4" s="1"/>
  <c r="UAC1653" i="4"/>
  <c r="UAB1653" i="4" s="1"/>
  <c r="TZU1653" i="4"/>
  <c r="TZT1653" i="4" s="1"/>
  <c r="TZM1653" i="4"/>
  <c r="TZL1653" i="4" s="1"/>
  <c r="TZE1653" i="4"/>
  <c r="TZD1653" i="4" s="1"/>
  <c r="TYW1653" i="4"/>
  <c r="TYV1653" i="4" s="1"/>
  <c r="TYO1653" i="4"/>
  <c r="TYN1653" i="4" s="1"/>
  <c r="TYG1653" i="4"/>
  <c r="TYF1653" i="4" s="1"/>
  <c r="TXY1653" i="4"/>
  <c r="TXX1653" i="4" s="1"/>
  <c r="TXQ1653" i="4"/>
  <c r="TXP1653" i="4" s="1"/>
  <c r="TXI1653" i="4"/>
  <c r="TXH1653" i="4" s="1"/>
  <c r="TXA1653" i="4"/>
  <c r="TWZ1653" i="4" s="1"/>
  <c r="TWS1653" i="4"/>
  <c r="TWR1653" i="4" s="1"/>
  <c r="TWK1653" i="4"/>
  <c r="TWJ1653" i="4" s="1"/>
  <c r="TWC1653" i="4"/>
  <c r="TWB1653" i="4" s="1"/>
  <c r="TVU1653" i="4"/>
  <c r="TVT1653" i="4" s="1"/>
  <c r="TVM1653" i="4"/>
  <c r="TVL1653" i="4" s="1"/>
  <c r="TVE1653" i="4"/>
  <c r="TVD1653" i="4" s="1"/>
  <c r="TUW1653" i="4"/>
  <c r="TUV1653" i="4" s="1"/>
  <c r="TUO1653" i="4"/>
  <c r="TUN1653" i="4" s="1"/>
  <c r="TUG1653" i="4"/>
  <c r="TUF1653" i="4" s="1"/>
  <c r="TTY1653" i="4"/>
  <c r="TTX1653" i="4" s="1"/>
  <c r="TTQ1653" i="4"/>
  <c r="TTP1653" i="4" s="1"/>
  <c r="TTI1653" i="4"/>
  <c r="TTH1653" i="4" s="1"/>
  <c r="TTA1653" i="4"/>
  <c r="TSZ1653" i="4" s="1"/>
  <c r="TSS1653" i="4"/>
  <c r="TSR1653" i="4" s="1"/>
  <c r="TSK1653" i="4"/>
  <c r="TSJ1653" i="4" s="1"/>
  <c r="TSC1653" i="4"/>
  <c r="TSB1653" i="4" s="1"/>
  <c r="TRU1653" i="4"/>
  <c r="TRT1653" i="4" s="1"/>
  <c r="TRM1653" i="4"/>
  <c r="TRL1653" i="4" s="1"/>
  <c r="TRE1653" i="4"/>
  <c r="TRD1653" i="4" s="1"/>
  <c r="TQW1653" i="4"/>
  <c r="TQV1653" i="4" s="1"/>
  <c r="TQO1653" i="4"/>
  <c r="TQN1653" i="4" s="1"/>
  <c r="TQG1653" i="4"/>
  <c r="TQF1653" i="4" s="1"/>
  <c r="TPY1653" i="4"/>
  <c r="TPX1653" i="4" s="1"/>
  <c r="TPQ1653" i="4"/>
  <c r="TPP1653" i="4" s="1"/>
  <c r="TPI1653" i="4"/>
  <c r="TPH1653" i="4" s="1"/>
  <c r="TPA1653" i="4"/>
  <c r="TOZ1653" i="4" s="1"/>
  <c r="TOS1653" i="4"/>
  <c r="TOR1653" i="4" s="1"/>
  <c r="TOK1653" i="4"/>
  <c r="TOJ1653" i="4" s="1"/>
  <c r="TOC1653" i="4"/>
  <c r="TOB1653" i="4" s="1"/>
  <c r="TNU1653" i="4"/>
  <c r="TNT1653" i="4" s="1"/>
  <c r="TNM1653" i="4"/>
  <c r="TNL1653" i="4" s="1"/>
  <c r="TNE1653" i="4"/>
  <c r="TND1653" i="4" s="1"/>
  <c r="TMW1653" i="4"/>
  <c r="TMV1653" i="4" s="1"/>
  <c r="TMO1653" i="4"/>
  <c r="TMN1653" i="4" s="1"/>
  <c r="TMG1653" i="4"/>
  <c r="TMF1653" i="4" s="1"/>
  <c r="TLY1653" i="4"/>
  <c r="TLX1653" i="4" s="1"/>
  <c r="TLQ1653" i="4"/>
  <c r="TLP1653" i="4" s="1"/>
  <c r="TLI1653" i="4"/>
  <c r="TLH1653" i="4" s="1"/>
  <c r="TLA1653" i="4"/>
  <c r="TKZ1653" i="4" s="1"/>
  <c r="TKS1653" i="4"/>
  <c r="TKR1653" i="4" s="1"/>
  <c r="TKK1653" i="4"/>
  <c r="TKJ1653" i="4" s="1"/>
  <c r="TKC1653" i="4"/>
  <c r="TKB1653" i="4" s="1"/>
  <c r="TJU1653" i="4"/>
  <c r="TJT1653" i="4" s="1"/>
  <c r="TJM1653" i="4"/>
  <c r="TJL1653" i="4" s="1"/>
  <c r="TJE1653" i="4"/>
  <c r="TJD1653" i="4" s="1"/>
  <c r="TIW1653" i="4"/>
  <c r="TIV1653" i="4" s="1"/>
  <c r="TIO1653" i="4"/>
  <c r="TIN1653" i="4" s="1"/>
  <c r="TIG1653" i="4"/>
  <c r="TIF1653" i="4" s="1"/>
  <c r="THY1653" i="4"/>
  <c r="THX1653" i="4" s="1"/>
  <c r="THQ1653" i="4"/>
  <c r="THP1653" i="4" s="1"/>
  <c r="THI1653" i="4"/>
  <c r="THH1653" i="4" s="1"/>
  <c r="THA1653" i="4"/>
  <c r="TGZ1653" i="4" s="1"/>
  <c r="TGS1653" i="4"/>
  <c r="TGR1653" i="4" s="1"/>
  <c r="TGK1653" i="4"/>
  <c r="TGJ1653" i="4" s="1"/>
  <c r="TGC1653" i="4"/>
  <c r="TGB1653" i="4" s="1"/>
  <c r="TFU1653" i="4"/>
  <c r="TFT1653" i="4" s="1"/>
  <c r="TFM1653" i="4"/>
  <c r="TFL1653" i="4" s="1"/>
  <c r="TFE1653" i="4"/>
  <c r="TFD1653" i="4" s="1"/>
  <c r="TEW1653" i="4"/>
  <c r="TEV1653" i="4" s="1"/>
  <c r="TEO1653" i="4"/>
  <c r="TEN1653" i="4" s="1"/>
  <c r="TEG1653" i="4"/>
  <c r="TEF1653" i="4" s="1"/>
  <c r="TDY1653" i="4"/>
  <c r="TDX1653" i="4" s="1"/>
  <c r="TDQ1653" i="4"/>
  <c r="TDP1653" i="4" s="1"/>
  <c r="TDI1653" i="4"/>
  <c r="TDH1653" i="4" s="1"/>
  <c r="TDA1653" i="4"/>
  <c r="TCZ1653" i="4" s="1"/>
  <c r="TCS1653" i="4"/>
  <c r="TCR1653" i="4" s="1"/>
  <c r="TCK1653" i="4"/>
  <c r="TCJ1653" i="4" s="1"/>
  <c r="TCC1653" i="4"/>
  <c r="TCB1653" i="4" s="1"/>
  <c r="TBU1653" i="4"/>
  <c r="TBT1653" i="4" s="1"/>
  <c r="TBM1653" i="4"/>
  <c r="TBL1653" i="4" s="1"/>
  <c r="TBE1653" i="4"/>
  <c r="TBD1653" i="4" s="1"/>
  <c r="TAW1653" i="4"/>
  <c r="TAV1653" i="4" s="1"/>
  <c r="TAO1653" i="4"/>
  <c r="TAN1653" i="4" s="1"/>
  <c r="TAG1653" i="4"/>
  <c r="TAF1653" i="4" s="1"/>
  <c r="SZY1653" i="4"/>
  <c r="SZX1653" i="4" s="1"/>
  <c r="SZQ1653" i="4"/>
  <c r="SZP1653" i="4" s="1"/>
  <c r="SZI1653" i="4"/>
  <c r="SZH1653" i="4" s="1"/>
  <c r="SZA1653" i="4"/>
  <c r="SYZ1653" i="4" s="1"/>
  <c r="SYS1653" i="4"/>
  <c r="SYR1653" i="4" s="1"/>
  <c r="SYK1653" i="4"/>
  <c r="SYJ1653" i="4" s="1"/>
  <c r="SYC1653" i="4"/>
  <c r="SYB1653" i="4" s="1"/>
  <c r="SXU1653" i="4"/>
  <c r="SXT1653" i="4" s="1"/>
  <c r="SXM1653" i="4"/>
  <c r="SXL1653" i="4" s="1"/>
  <c r="SXE1653" i="4"/>
  <c r="SXD1653" i="4" s="1"/>
  <c r="SWW1653" i="4"/>
  <c r="SWV1653" i="4" s="1"/>
  <c r="SWO1653" i="4"/>
  <c r="SWN1653" i="4" s="1"/>
  <c r="SWG1653" i="4"/>
  <c r="SWF1653" i="4" s="1"/>
  <c r="SVY1653" i="4"/>
  <c r="SVX1653" i="4" s="1"/>
  <c r="SVQ1653" i="4"/>
  <c r="SVP1653" i="4" s="1"/>
  <c r="SVI1653" i="4"/>
  <c r="SVH1653" i="4" s="1"/>
  <c r="SVA1653" i="4"/>
  <c r="SUZ1653" i="4" s="1"/>
  <c r="SUS1653" i="4"/>
  <c r="SUR1653" i="4" s="1"/>
  <c r="SUK1653" i="4"/>
  <c r="SUJ1653" i="4" s="1"/>
  <c r="SUC1653" i="4"/>
  <c r="SUB1653" i="4" s="1"/>
  <c r="STU1653" i="4"/>
  <c r="STT1653" i="4" s="1"/>
  <c r="STM1653" i="4"/>
  <c r="STL1653" i="4" s="1"/>
  <c r="STE1653" i="4"/>
  <c r="STD1653" i="4" s="1"/>
  <c r="SSW1653" i="4"/>
  <c r="SSV1653" i="4" s="1"/>
  <c r="SSO1653" i="4"/>
  <c r="SSN1653" i="4" s="1"/>
  <c r="SSG1653" i="4"/>
  <c r="SSF1653" i="4" s="1"/>
  <c r="SRY1653" i="4"/>
  <c r="SRX1653" i="4" s="1"/>
  <c r="SRQ1653" i="4"/>
  <c r="SRP1653" i="4" s="1"/>
  <c r="SRI1653" i="4"/>
  <c r="SRH1653" i="4" s="1"/>
  <c r="SRA1653" i="4"/>
  <c r="SQZ1653" i="4" s="1"/>
  <c r="SQS1653" i="4"/>
  <c r="SQR1653" i="4" s="1"/>
  <c r="SQK1653" i="4"/>
  <c r="SQJ1653" i="4" s="1"/>
  <c r="SQC1653" i="4"/>
  <c r="SQB1653" i="4" s="1"/>
  <c r="SPU1653" i="4"/>
  <c r="SPT1653" i="4" s="1"/>
  <c r="SPM1653" i="4"/>
  <c r="SPL1653" i="4" s="1"/>
  <c r="SPE1653" i="4"/>
  <c r="SPD1653" i="4" s="1"/>
  <c r="SOW1653" i="4"/>
  <c r="SOV1653" i="4" s="1"/>
  <c r="SOO1653" i="4"/>
  <c r="SON1653" i="4" s="1"/>
  <c r="SOG1653" i="4"/>
  <c r="SOF1653" i="4" s="1"/>
  <c r="SNY1653" i="4"/>
  <c r="SNX1653" i="4" s="1"/>
  <c r="SNQ1653" i="4"/>
  <c r="SNP1653" i="4" s="1"/>
  <c r="SNI1653" i="4"/>
  <c r="SNH1653" i="4" s="1"/>
  <c r="SNA1653" i="4"/>
  <c r="SMZ1653" i="4" s="1"/>
  <c r="SMS1653" i="4"/>
  <c r="SMR1653" i="4" s="1"/>
  <c r="SMK1653" i="4"/>
  <c r="SMJ1653" i="4" s="1"/>
  <c r="SMC1653" i="4"/>
  <c r="SMB1653" i="4" s="1"/>
  <c r="SLU1653" i="4"/>
  <c r="SLT1653" i="4" s="1"/>
  <c r="SLM1653" i="4"/>
  <c r="SLL1653" i="4" s="1"/>
  <c r="SLE1653" i="4"/>
  <c r="SLD1653" i="4" s="1"/>
  <c r="SKW1653" i="4"/>
  <c r="SKV1653" i="4" s="1"/>
  <c r="SKO1653" i="4"/>
  <c r="SKN1653" i="4" s="1"/>
  <c r="SKG1653" i="4"/>
  <c r="SKF1653" i="4" s="1"/>
  <c r="SJY1653" i="4"/>
  <c r="SJX1653" i="4" s="1"/>
  <c r="SJQ1653" i="4"/>
  <c r="SJP1653" i="4" s="1"/>
  <c r="SJI1653" i="4"/>
  <c r="SJH1653" i="4" s="1"/>
  <c r="SJA1653" i="4"/>
  <c r="SIZ1653" i="4" s="1"/>
  <c r="SIS1653" i="4"/>
  <c r="SIR1653" i="4" s="1"/>
  <c r="SIK1653" i="4"/>
  <c r="SIJ1653" i="4" s="1"/>
  <c r="SIC1653" i="4"/>
  <c r="SIB1653" i="4" s="1"/>
  <c r="SHU1653" i="4"/>
  <c r="SHT1653" i="4" s="1"/>
  <c r="SHM1653" i="4"/>
  <c r="SHL1653" i="4" s="1"/>
  <c r="SHE1653" i="4"/>
  <c r="SHD1653" i="4" s="1"/>
  <c r="SGW1653" i="4"/>
  <c r="SGV1653" i="4" s="1"/>
  <c r="SGO1653" i="4"/>
  <c r="SGN1653" i="4" s="1"/>
  <c r="SGG1653" i="4"/>
  <c r="SGF1653" i="4" s="1"/>
  <c r="SFY1653" i="4"/>
  <c r="SFX1653" i="4" s="1"/>
  <c r="SFQ1653" i="4"/>
  <c r="SFP1653" i="4" s="1"/>
  <c r="SFI1653" i="4"/>
  <c r="SFH1653" i="4" s="1"/>
  <c r="SFA1653" i="4"/>
  <c r="SEZ1653" i="4" s="1"/>
  <c r="SES1653" i="4"/>
  <c r="SER1653" i="4" s="1"/>
  <c r="SEK1653" i="4"/>
  <c r="SEJ1653" i="4" s="1"/>
  <c r="SEC1653" i="4"/>
  <c r="SEB1653" i="4" s="1"/>
  <c r="SDU1653" i="4"/>
  <c r="SDT1653" i="4" s="1"/>
  <c r="SDM1653" i="4"/>
  <c r="SDL1653" i="4" s="1"/>
  <c r="SDE1653" i="4"/>
  <c r="SDD1653" i="4" s="1"/>
  <c r="SCW1653" i="4"/>
  <c r="SCV1653" i="4" s="1"/>
  <c r="SCO1653" i="4"/>
  <c r="SCN1653" i="4" s="1"/>
  <c r="SCG1653" i="4"/>
  <c r="SCF1653" i="4" s="1"/>
  <c r="SBY1653" i="4"/>
  <c r="SBX1653" i="4" s="1"/>
  <c r="SBQ1653" i="4"/>
  <c r="SBP1653" i="4" s="1"/>
  <c r="SBI1653" i="4"/>
  <c r="SBH1653" i="4" s="1"/>
  <c r="SBA1653" i="4"/>
  <c r="SAZ1653" i="4" s="1"/>
  <c r="SAS1653" i="4"/>
  <c r="SAR1653" i="4" s="1"/>
  <c r="SAK1653" i="4"/>
  <c r="SAJ1653" i="4" s="1"/>
  <c r="SAC1653" i="4"/>
  <c r="SAB1653" i="4" s="1"/>
  <c r="RZU1653" i="4"/>
  <c r="RZT1653" i="4" s="1"/>
  <c r="RZM1653" i="4"/>
  <c r="RZL1653" i="4" s="1"/>
  <c r="RZE1653" i="4"/>
  <c r="RZD1653" i="4" s="1"/>
  <c r="RYW1653" i="4"/>
  <c r="RYV1653" i="4" s="1"/>
  <c r="RYO1653" i="4"/>
  <c r="RYN1653" i="4" s="1"/>
  <c r="RYG1653" i="4"/>
  <c r="RYF1653" i="4" s="1"/>
  <c r="RXY1653" i="4"/>
  <c r="RXX1653" i="4" s="1"/>
  <c r="RXQ1653" i="4"/>
  <c r="RXP1653" i="4" s="1"/>
  <c r="RXI1653" i="4"/>
  <c r="RXH1653" i="4" s="1"/>
  <c r="RXA1653" i="4"/>
  <c r="RWZ1653" i="4" s="1"/>
  <c r="RWS1653" i="4"/>
  <c r="RWR1653" i="4" s="1"/>
  <c r="RWK1653" i="4"/>
  <c r="RWJ1653" i="4" s="1"/>
  <c r="RWC1653" i="4"/>
  <c r="RWB1653" i="4" s="1"/>
  <c r="RVU1653" i="4"/>
  <c r="RVT1653" i="4" s="1"/>
  <c r="RVM1653" i="4"/>
  <c r="RVL1653" i="4" s="1"/>
  <c r="RVE1653" i="4"/>
  <c r="RVD1653" i="4" s="1"/>
  <c r="RUW1653" i="4"/>
  <c r="RUV1653" i="4" s="1"/>
  <c r="RUO1653" i="4"/>
  <c r="RUN1653" i="4" s="1"/>
  <c r="RUG1653" i="4"/>
  <c r="RUF1653" i="4" s="1"/>
  <c r="RTY1653" i="4"/>
  <c r="RTX1653" i="4" s="1"/>
  <c r="RTQ1653" i="4"/>
  <c r="RTP1653" i="4" s="1"/>
  <c r="RTI1653" i="4"/>
  <c r="RTH1653" i="4" s="1"/>
  <c r="RTA1653" i="4"/>
  <c r="RSZ1653" i="4" s="1"/>
  <c r="RSS1653" i="4"/>
  <c r="RSR1653" i="4" s="1"/>
  <c r="RSK1653" i="4"/>
  <c r="RSJ1653" i="4" s="1"/>
  <c r="RSC1653" i="4"/>
  <c r="RSB1653" i="4" s="1"/>
  <c r="RRU1653" i="4"/>
  <c r="RRT1653" i="4" s="1"/>
  <c r="RRM1653" i="4"/>
  <c r="RRL1653" i="4" s="1"/>
  <c r="RRE1653" i="4"/>
  <c r="RRD1653" i="4" s="1"/>
  <c r="RQW1653" i="4"/>
  <c r="RQV1653" i="4" s="1"/>
  <c r="RQO1653" i="4"/>
  <c r="RQN1653" i="4" s="1"/>
  <c r="RQG1653" i="4"/>
  <c r="RQF1653" i="4" s="1"/>
  <c r="RPY1653" i="4"/>
  <c r="RPX1653" i="4" s="1"/>
  <c r="RPQ1653" i="4"/>
  <c r="RPP1653" i="4" s="1"/>
  <c r="RPI1653" i="4"/>
  <c r="RPH1653" i="4" s="1"/>
  <c r="RPA1653" i="4"/>
  <c r="ROZ1653" i="4" s="1"/>
  <c r="ROS1653" i="4"/>
  <c r="ROR1653" i="4" s="1"/>
  <c r="ROK1653" i="4"/>
  <c r="ROJ1653" i="4" s="1"/>
  <c r="ROC1653" i="4"/>
  <c r="ROB1653" i="4" s="1"/>
  <c r="RNU1653" i="4"/>
  <c r="RNT1653" i="4" s="1"/>
  <c r="RNM1653" i="4"/>
  <c r="RNL1653" i="4" s="1"/>
  <c r="RNE1653" i="4"/>
  <c r="RND1653" i="4" s="1"/>
  <c r="RMW1653" i="4"/>
  <c r="RMV1653" i="4" s="1"/>
  <c r="RMO1653" i="4"/>
  <c r="RMN1653" i="4" s="1"/>
  <c r="RMG1653" i="4"/>
  <c r="RMF1653" i="4" s="1"/>
  <c r="RLY1653" i="4"/>
  <c r="RLX1653" i="4" s="1"/>
  <c r="RLQ1653" i="4"/>
  <c r="RLP1653" i="4" s="1"/>
  <c r="RLI1653" i="4"/>
  <c r="RLH1653" i="4" s="1"/>
  <c r="RLA1653" i="4"/>
  <c r="RKZ1653" i="4" s="1"/>
  <c r="RKS1653" i="4"/>
  <c r="RKR1653" i="4" s="1"/>
  <c r="RKK1653" i="4"/>
  <c r="RKJ1653" i="4" s="1"/>
  <c r="RKC1653" i="4"/>
  <c r="RKB1653" i="4" s="1"/>
  <c r="RJU1653" i="4"/>
  <c r="RJT1653" i="4" s="1"/>
  <c r="RJM1653" i="4"/>
  <c r="RJL1653" i="4" s="1"/>
  <c r="RJE1653" i="4"/>
  <c r="RJD1653" i="4" s="1"/>
  <c r="RIW1653" i="4"/>
  <c r="RIV1653" i="4" s="1"/>
  <c r="RIO1653" i="4"/>
  <c r="RIN1653" i="4" s="1"/>
  <c r="RIG1653" i="4"/>
  <c r="RIF1653" i="4" s="1"/>
  <c r="RHY1653" i="4"/>
  <c r="RHX1653" i="4" s="1"/>
  <c r="RHQ1653" i="4"/>
  <c r="RHP1653" i="4" s="1"/>
  <c r="RHI1653" i="4"/>
  <c r="RHH1653" i="4" s="1"/>
  <c r="RHA1653" i="4"/>
  <c r="RGZ1653" i="4" s="1"/>
  <c r="RGS1653" i="4"/>
  <c r="RGR1653" i="4" s="1"/>
  <c r="RGK1653" i="4"/>
  <c r="RGJ1653" i="4" s="1"/>
  <c r="RGC1653" i="4"/>
  <c r="RGB1653" i="4" s="1"/>
  <c r="RFU1653" i="4"/>
  <c r="RFT1653" i="4" s="1"/>
  <c r="RFM1653" i="4"/>
  <c r="RFL1653" i="4" s="1"/>
  <c r="RFE1653" i="4"/>
  <c r="RFD1653" i="4" s="1"/>
  <c r="REW1653" i="4"/>
  <c r="REV1653" i="4" s="1"/>
  <c r="REO1653" i="4"/>
  <c r="REN1653" i="4" s="1"/>
  <c r="REG1653" i="4"/>
  <c r="REF1653" i="4" s="1"/>
  <c r="RDY1653" i="4"/>
  <c r="RDX1653" i="4" s="1"/>
  <c r="RDQ1653" i="4"/>
  <c r="RDP1653" i="4" s="1"/>
  <c r="RDI1653" i="4"/>
  <c r="RDH1653" i="4" s="1"/>
  <c r="RDA1653" i="4"/>
  <c r="RCZ1653" i="4" s="1"/>
  <c r="RCS1653" i="4"/>
  <c r="RCR1653" i="4" s="1"/>
  <c r="RCK1653" i="4"/>
  <c r="RCJ1653" i="4" s="1"/>
  <c r="RCC1653" i="4"/>
  <c r="RCB1653" i="4" s="1"/>
  <c r="RBU1653" i="4"/>
  <c r="RBT1653" i="4" s="1"/>
  <c r="RBM1653" i="4"/>
  <c r="RBL1653" i="4" s="1"/>
  <c r="RBE1653" i="4"/>
  <c r="RBD1653" i="4" s="1"/>
  <c r="RAW1653" i="4"/>
  <c r="RAV1653" i="4" s="1"/>
  <c r="RAO1653" i="4"/>
  <c r="RAN1653" i="4" s="1"/>
  <c r="RAG1653" i="4"/>
  <c r="RAF1653" i="4" s="1"/>
  <c r="QZY1653" i="4"/>
  <c r="QZX1653" i="4" s="1"/>
  <c r="QZQ1653" i="4"/>
  <c r="QZP1653" i="4" s="1"/>
  <c r="QZI1653" i="4"/>
  <c r="QZH1653" i="4" s="1"/>
  <c r="QZA1653" i="4"/>
  <c r="QYZ1653" i="4" s="1"/>
  <c r="QYS1653" i="4"/>
  <c r="QYR1653" i="4" s="1"/>
  <c r="QYK1653" i="4"/>
  <c r="QYJ1653" i="4" s="1"/>
  <c r="QYC1653" i="4"/>
  <c r="QYB1653" i="4" s="1"/>
  <c r="QXU1653" i="4"/>
  <c r="QXT1653" i="4" s="1"/>
  <c r="QXM1653" i="4"/>
  <c r="QXL1653" i="4" s="1"/>
  <c r="QXE1653" i="4"/>
  <c r="QXD1653" i="4" s="1"/>
  <c r="QWW1653" i="4"/>
  <c r="QWV1653" i="4" s="1"/>
  <c r="QWO1653" i="4"/>
  <c r="QWN1653" i="4" s="1"/>
  <c r="QWG1653" i="4"/>
  <c r="QWF1653" i="4" s="1"/>
  <c r="QVY1653" i="4"/>
  <c r="QVX1653" i="4" s="1"/>
  <c r="QVQ1653" i="4"/>
  <c r="QVP1653" i="4" s="1"/>
  <c r="QVI1653" i="4"/>
  <c r="QVH1653" i="4" s="1"/>
  <c r="QVA1653" i="4"/>
  <c r="QUZ1653" i="4" s="1"/>
  <c r="QUS1653" i="4"/>
  <c r="QUR1653" i="4" s="1"/>
  <c r="QUK1653" i="4"/>
  <c r="QUJ1653" i="4" s="1"/>
  <c r="QUC1653" i="4"/>
  <c r="QUB1653" i="4" s="1"/>
  <c r="QTU1653" i="4"/>
  <c r="QTT1653" i="4" s="1"/>
  <c r="QTM1653" i="4"/>
  <c r="QTL1653" i="4" s="1"/>
  <c r="QTE1653" i="4"/>
  <c r="QTD1653" i="4" s="1"/>
  <c r="QSW1653" i="4"/>
  <c r="QSV1653" i="4" s="1"/>
  <c r="QSO1653" i="4"/>
  <c r="QSN1653" i="4" s="1"/>
  <c r="QSG1653" i="4"/>
  <c r="QSF1653" i="4" s="1"/>
  <c r="QRY1653" i="4"/>
  <c r="QRX1653" i="4" s="1"/>
  <c r="QRQ1653" i="4"/>
  <c r="QRP1653" i="4" s="1"/>
  <c r="QRI1653" i="4"/>
  <c r="QRH1653" i="4" s="1"/>
  <c r="QRA1653" i="4"/>
  <c r="QQZ1653" i="4" s="1"/>
  <c r="QQS1653" i="4"/>
  <c r="QQR1653" i="4" s="1"/>
  <c r="QQK1653" i="4"/>
  <c r="QQJ1653" i="4" s="1"/>
  <c r="QQC1653" i="4"/>
  <c r="QQB1653" i="4" s="1"/>
  <c r="QPU1653" i="4"/>
  <c r="QPT1653" i="4" s="1"/>
  <c r="QPM1653" i="4"/>
  <c r="QPL1653" i="4" s="1"/>
  <c r="QPE1653" i="4"/>
  <c r="QPD1653" i="4" s="1"/>
  <c r="QOW1653" i="4"/>
  <c r="QOV1653" i="4" s="1"/>
  <c r="QOO1653" i="4"/>
  <c r="QON1653" i="4" s="1"/>
  <c r="QOG1653" i="4"/>
  <c r="QOF1653" i="4" s="1"/>
  <c r="QNY1653" i="4"/>
  <c r="QNX1653" i="4" s="1"/>
  <c r="QNQ1653" i="4"/>
  <c r="QNP1653" i="4" s="1"/>
  <c r="QNI1653" i="4"/>
  <c r="QNH1653" i="4" s="1"/>
  <c r="QNA1653" i="4"/>
  <c r="QMZ1653" i="4" s="1"/>
  <c r="QMS1653" i="4"/>
  <c r="QMR1653" i="4" s="1"/>
  <c r="QMK1653" i="4"/>
  <c r="QMJ1653" i="4" s="1"/>
  <c r="QMC1653" i="4"/>
  <c r="QMB1653" i="4" s="1"/>
  <c r="QLU1653" i="4"/>
  <c r="QLT1653" i="4" s="1"/>
  <c r="QLM1653" i="4"/>
  <c r="QLL1653" i="4" s="1"/>
  <c r="QLE1653" i="4"/>
  <c r="QLD1653" i="4" s="1"/>
  <c r="QKW1653" i="4"/>
  <c r="QKV1653" i="4" s="1"/>
  <c r="QKO1653" i="4"/>
  <c r="QKN1653" i="4" s="1"/>
  <c r="QKG1653" i="4"/>
  <c r="QKF1653" i="4" s="1"/>
  <c r="QJY1653" i="4"/>
  <c r="QJX1653" i="4" s="1"/>
  <c r="QJQ1653" i="4"/>
  <c r="QJP1653" i="4" s="1"/>
  <c r="QJI1653" i="4"/>
  <c r="QJH1653" i="4" s="1"/>
  <c r="QJA1653" i="4"/>
  <c r="QIZ1653" i="4" s="1"/>
  <c r="QIS1653" i="4"/>
  <c r="QIR1653" i="4" s="1"/>
  <c r="QIK1653" i="4"/>
  <c r="QIJ1653" i="4" s="1"/>
  <c r="QIC1653" i="4"/>
  <c r="QIB1653" i="4" s="1"/>
  <c r="QHU1653" i="4"/>
  <c r="QHT1653" i="4" s="1"/>
  <c r="QHM1653" i="4"/>
  <c r="QHL1653" i="4" s="1"/>
  <c r="QHE1653" i="4"/>
  <c r="QHD1653" i="4" s="1"/>
  <c r="QGW1653" i="4"/>
  <c r="QGV1653" i="4" s="1"/>
  <c r="QGO1653" i="4"/>
  <c r="QGN1653" i="4" s="1"/>
  <c r="QGG1653" i="4"/>
  <c r="QGF1653" i="4" s="1"/>
  <c r="QFY1653" i="4"/>
  <c r="QFX1653" i="4" s="1"/>
  <c r="QFQ1653" i="4"/>
  <c r="QFP1653" i="4" s="1"/>
  <c r="QFI1653" i="4"/>
  <c r="QFH1653" i="4" s="1"/>
  <c r="QFA1653" i="4"/>
  <c r="QEZ1653" i="4" s="1"/>
  <c r="QES1653" i="4"/>
  <c r="QER1653" i="4" s="1"/>
  <c r="QEK1653" i="4"/>
  <c r="QEJ1653" i="4" s="1"/>
  <c r="QEC1653" i="4"/>
  <c r="QEB1653" i="4" s="1"/>
  <c r="QDU1653" i="4"/>
  <c r="QDT1653" i="4" s="1"/>
  <c r="QDM1653" i="4"/>
  <c r="QDL1653" i="4" s="1"/>
  <c r="QDE1653" i="4"/>
  <c r="QDD1653" i="4" s="1"/>
  <c r="QCW1653" i="4"/>
  <c r="QCV1653" i="4" s="1"/>
  <c r="QCO1653" i="4"/>
  <c r="QCN1653" i="4" s="1"/>
  <c r="QCG1653" i="4"/>
  <c r="QCF1653" i="4" s="1"/>
  <c r="QBY1653" i="4"/>
  <c r="QBX1653" i="4" s="1"/>
  <c r="QBQ1653" i="4"/>
  <c r="QBP1653" i="4" s="1"/>
  <c r="QBI1653" i="4"/>
  <c r="QBH1653" i="4" s="1"/>
  <c r="QBA1653" i="4"/>
  <c r="QAZ1653" i="4" s="1"/>
  <c r="QAS1653" i="4"/>
  <c r="QAR1653" i="4" s="1"/>
  <c r="QAK1653" i="4"/>
  <c r="QAJ1653" i="4" s="1"/>
  <c r="QAC1653" i="4"/>
  <c r="QAB1653" i="4" s="1"/>
  <c r="PZU1653" i="4"/>
  <c r="PZT1653" i="4" s="1"/>
  <c r="PZM1653" i="4"/>
  <c r="PZL1653" i="4" s="1"/>
  <c r="PZE1653" i="4"/>
  <c r="PZD1653" i="4" s="1"/>
  <c r="PYW1653" i="4"/>
  <c r="PYV1653" i="4" s="1"/>
  <c r="PYO1653" i="4"/>
  <c r="PYN1653" i="4" s="1"/>
  <c r="PYG1653" i="4"/>
  <c r="PYF1653" i="4" s="1"/>
  <c r="PXY1653" i="4"/>
  <c r="PXX1653" i="4" s="1"/>
  <c r="PXQ1653" i="4"/>
  <c r="PXP1653" i="4" s="1"/>
  <c r="PXI1653" i="4"/>
  <c r="PXH1653" i="4" s="1"/>
  <c r="PXA1653" i="4"/>
  <c r="PWZ1653" i="4" s="1"/>
  <c r="PWS1653" i="4"/>
  <c r="PWR1653" i="4" s="1"/>
  <c r="PWK1653" i="4"/>
  <c r="PWJ1653" i="4" s="1"/>
  <c r="PWC1653" i="4"/>
  <c r="PWB1653" i="4" s="1"/>
  <c r="PVU1653" i="4"/>
  <c r="PVT1653" i="4" s="1"/>
  <c r="PVM1653" i="4"/>
  <c r="PVL1653" i="4" s="1"/>
  <c r="PVE1653" i="4"/>
  <c r="PVD1653" i="4" s="1"/>
  <c r="PUW1653" i="4"/>
  <c r="PUV1653" i="4" s="1"/>
  <c r="PUO1653" i="4"/>
  <c r="PUN1653" i="4" s="1"/>
  <c r="PUG1653" i="4"/>
  <c r="PUF1653" i="4" s="1"/>
  <c r="PTY1653" i="4"/>
  <c r="PTX1653" i="4" s="1"/>
  <c r="PTQ1653" i="4"/>
  <c r="PTP1653" i="4" s="1"/>
  <c r="PTI1653" i="4"/>
  <c r="PTH1653" i="4" s="1"/>
  <c r="PTA1653" i="4"/>
  <c r="PSZ1653" i="4" s="1"/>
  <c r="PSS1653" i="4"/>
  <c r="PSR1653" i="4" s="1"/>
  <c r="PSK1653" i="4"/>
  <c r="PSJ1653" i="4" s="1"/>
  <c r="PSC1653" i="4"/>
  <c r="PSB1653" i="4" s="1"/>
  <c r="PRU1653" i="4"/>
  <c r="PRT1653" i="4" s="1"/>
  <c r="PRM1653" i="4"/>
  <c r="PRL1653" i="4" s="1"/>
  <c r="PRE1653" i="4"/>
  <c r="PRD1653" i="4" s="1"/>
  <c r="PQW1653" i="4"/>
  <c r="PQV1653" i="4" s="1"/>
  <c r="PQO1653" i="4"/>
  <c r="PQN1653" i="4" s="1"/>
  <c r="PQG1653" i="4"/>
  <c r="PQF1653" i="4" s="1"/>
  <c r="PPY1653" i="4"/>
  <c r="PPX1653" i="4" s="1"/>
  <c r="PPQ1653" i="4"/>
  <c r="PPP1653" i="4" s="1"/>
  <c r="PPI1653" i="4"/>
  <c r="PPH1653" i="4" s="1"/>
  <c r="PPA1653" i="4"/>
  <c r="POZ1653" i="4" s="1"/>
  <c r="POS1653" i="4"/>
  <c r="POR1653" i="4" s="1"/>
  <c r="POK1653" i="4"/>
  <c r="POJ1653" i="4" s="1"/>
  <c r="POC1653" i="4"/>
  <c r="POB1653" i="4" s="1"/>
  <c r="PNU1653" i="4"/>
  <c r="PNT1653" i="4" s="1"/>
  <c r="PNM1653" i="4"/>
  <c r="PNL1653" i="4" s="1"/>
  <c r="PNE1653" i="4"/>
  <c r="PND1653" i="4" s="1"/>
  <c r="PMW1653" i="4"/>
  <c r="PMV1653" i="4" s="1"/>
  <c r="PMO1653" i="4"/>
  <c r="PMN1653" i="4" s="1"/>
  <c r="PMG1653" i="4"/>
  <c r="PMF1653" i="4" s="1"/>
  <c r="PLY1653" i="4"/>
  <c r="PLX1653" i="4" s="1"/>
  <c r="PLQ1653" i="4"/>
  <c r="PLP1653" i="4" s="1"/>
  <c r="PLI1653" i="4"/>
  <c r="PLH1653" i="4" s="1"/>
  <c r="PLA1653" i="4"/>
  <c r="PKZ1653" i="4" s="1"/>
  <c r="PKS1653" i="4"/>
  <c r="PKR1653" i="4" s="1"/>
  <c r="PKK1653" i="4"/>
  <c r="PKJ1653" i="4" s="1"/>
  <c r="PKC1653" i="4"/>
  <c r="PKB1653" i="4" s="1"/>
  <c r="PJU1653" i="4"/>
  <c r="PJT1653" i="4" s="1"/>
  <c r="PJM1653" i="4"/>
  <c r="PJL1653" i="4" s="1"/>
  <c r="PJE1653" i="4"/>
  <c r="PJD1653" i="4" s="1"/>
  <c r="PIW1653" i="4"/>
  <c r="PIV1653" i="4" s="1"/>
  <c r="PIO1653" i="4"/>
  <c r="PIN1653" i="4" s="1"/>
  <c r="PIG1653" i="4"/>
  <c r="PIF1653" i="4" s="1"/>
  <c r="PHY1653" i="4"/>
  <c r="PHX1653" i="4" s="1"/>
  <c r="PHQ1653" i="4"/>
  <c r="PHP1653" i="4" s="1"/>
  <c r="PHI1653" i="4"/>
  <c r="PHH1653" i="4" s="1"/>
  <c r="PHA1653" i="4"/>
  <c r="PGZ1653" i="4" s="1"/>
  <c r="PGS1653" i="4"/>
  <c r="PGR1653" i="4" s="1"/>
  <c r="PGK1653" i="4"/>
  <c r="PGJ1653" i="4" s="1"/>
  <c r="PGC1653" i="4"/>
  <c r="PGB1653" i="4" s="1"/>
  <c r="PFU1653" i="4"/>
  <c r="PFT1653" i="4" s="1"/>
  <c r="PFM1653" i="4"/>
  <c r="PFL1653" i="4" s="1"/>
  <c r="PFE1653" i="4"/>
  <c r="PFD1653" i="4" s="1"/>
  <c r="PEW1653" i="4"/>
  <c r="PEV1653" i="4" s="1"/>
  <c r="PEO1653" i="4"/>
  <c r="PEN1653" i="4" s="1"/>
  <c r="PEG1653" i="4"/>
  <c r="PEF1653" i="4" s="1"/>
  <c r="PDY1653" i="4"/>
  <c r="PDX1653" i="4" s="1"/>
  <c r="PDQ1653" i="4"/>
  <c r="PDP1653" i="4" s="1"/>
  <c r="PDI1653" i="4"/>
  <c r="PDH1653" i="4" s="1"/>
  <c r="PDA1653" i="4"/>
  <c r="PCZ1653" i="4" s="1"/>
  <c r="PCS1653" i="4"/>
  <c r="PCR1653" i="4" s="1"/>
  <c r="PCK1653" i="4"/>
  <c r="PCJ1653" i="4" s="1"/>
  <c r="PCC1653" i="4"/>
  <c r="PCB1653" i="4" s="1"/>
  <c r="PBU1653" i="4"/>
  <c r="PBT1653" i="4" s="1"/>
  <c r="PBM1653" i="4"/>
  <c r="PBL1653" i="4" s="1"/>
  <c r="PBE1653" i="4"/>
  <c r="PBD1653" i="4" s="1"/>
  <c r="PAW1653" i="4"/>
  <c r="PAV1653" i="4" s="1"/>
  <c r="PAO1653" i="4"/>
  <c r="PAN1653" i="4" s="1"/>
  <c r="PAG1653" i="4"/>
  <c r="PAF1653" i="4" s="1"/>
  <c r="OZY1653" i="4"/>
  <c r="OZX1653" i="4" s="1"/>
  <c r="OZQ1653" i="4"/>
  <c r="OZP1653" i="4" s="1"/>
  <c r="OZI1653" i="4"/>
  <c r="OZH1653" i="4" s="1"/>
  <c r="OZA1653" i="4"/>
  <c r="OYZ1653" i="4" s="1"/>
  <c r="OYS1653" i="4"/>
  <c r="OYR1653" i="4" s="1"/>
  <c r="OYK1653" i="4"/>
  <c r="OYJ1653" i="4" s="1"/>
  <c r="OYC1653" i="4"/>
  <c r="OYB1653" i="4" s="1"/>
  <c r="OXU1653" i="4"/>
  <c r="OXT1653" i="4" s="1"/>
  <c r="OXM1653" i="4"/>
  <c r="OXL1653" i="4" s="1"/>
  <c r="OXE1653" i="4"/>
  <c r="OXD1653" i="4" s="1"/>
  <c r="OWW1653" i="4"/>
  <c r="OWV1653" i="4" s="1"/>
  <c r="OWO1653" i="4"/>
  <c r="OWN1653" i="4" s="1"/>
  <c r="OWG1653" i="4"/>
  <c r="OWF1653" i="4" s="1"/>
  <c r="OVY1653" i="4"/>
  <c r="OVX1653" i="4" s="1"/>
  <c r="OVQ1653" i="4"/>
  <c r="OVP1653" i="4" s="1"/>
  <c r="OVI1653" i="4"/>
  <c r="OVH1653" i="4" s="1"/>
  <c r="OVA1653" i="4"/>
  <c r="OUZ1653" i="4" s="1"/>
  <c r="OUS1653" i="4"/>
  <c r="OUR1653" i="4" s="1"/>
  <c r="OUK1653" i="4"/>
  <c r="OUJ1653" i="4" s="1"/>
  <c r="OUC1653" i="4"/>
  <c r="OUB1653" i="4" s="1"/>
  <c r="OTU1653" i="4"/>
  <c r="OTT1653" i="4" s="1"/>
  <c r="OTM1653" i="4"/>
  <c r="OTL1653" i="4" s="1"/>
  <c r="OTE1653" i="4"/>
  <c r="OTD1653" i="4" s="1"/>
  <c r="OSW1653" i="4"/>
  <c r="OSV1653" i="4" s="1"/>
  <c r="OSO1653" i="4"/>
  <c r="OSN1653" i="4" s="1"/>
  <c r="OSG1653" i="4"/>
  <c r="OSF1653" i="4" s="1"/>
  <c r="ORY1653" i="4"/>
  <c r="ORX1653" i="4" s="1"/>
  <c r="ORQ1653" i="4"/>
  <c r="ORP1653" i="4" s="1"/>
  <c r="ORI1653" i="4"/>
  <c r="ORH1653" i="4" s="1"/>
  <c r="ORA1653" i="4"/>
  <c r="OQZ1653" i="4" s="1"/>
  <c r="OQS1653" i="4"/>
  <c r="OQR1653" i="4" s="1"/>
  <c r="OQK1653" i="4"/>
  <c r="OQJ1653" i="4" s="1"/>
  <c r="OQC1653" i="4"/>
  <c r="OQB1653" i="4" s="1"/>
  <c r="OPU1653" i="4"/>
  <c r="OPT1653" i="4" s="1"/>
  <c r="OPM1653" i="4"/>
  <c r="OPL1653" i="4" s="1"/>
  <c r="OPE1653" i="4"/>
  <c r="OPD1653" i="4" s="1"/>
  <c r="OOW1653" i="4"/>
  <c r="OOV1653" i="4" s="1"/>
  <c r="OOO1653" i="4"/>
  <c r="OON1653" i="4" s="1"/>
  <c r="OOG1653" i="4"/>
  <c r="OOF1653" i="4" s="1"/>
  <c r="ONY1653" i="4"/>
  <c r="ONX1653" i="4" s="1"/>
  <c r="ONQ1653" i="4"/>
  <c r="ONP1653" i="4" s="1"/>
  <c r="ONI1653" i="4"/>
  <c r="ONH1653" i="4" s="1"/>
  <c r="ONA1653" i="4"/>
  <c r="OMZ1653" i="4" s="1"/>
  <c r="OMS1653" i="4"/>
  <c r="OMR1653" i="4" s="1"/>
  <c r="OMK1653" i="4"/>
  <c r="OMJ1653" i="4" s="1"/>
  <c r="OMC1653" i="4"/>
  <c r="OMB1653" i="4" s="1"/>
  <c r="OLU1653" i="4"/>
  <c r="OLT1653" i="4" s="1"/>
  <c r="OLM1653" i="4"/>
  <c r="OLL1653" i="4" s="1"/>
  <c r="OLE1653" i="4"/>
  <c r="OLD1653" i="4" s="1"/>
  <c r="OKW1653" i="4"/>
  <c r="OKV1653" i="4" s="1"/>
  <c r="OKO1653" i="4"/>
  <c r="OKN1653" i="4" s="1"/>
  <c r="OKG1653" i="4"/>
  <c r="OKF1653" i="4" s="1"/>
  <c r="OJY1653" i="4"/>
  <c r="OJX1653" i="4" s="1"/>
  <c r="OJQ1653" i="4"/>
  <c r="OJP1653" i="4" s="1"/>
  <c r="OJI1653" i="4"/>
  <c r="OJH1653" i="4" s="1"/>
  <c r="OJA1653" i="4"/>
  <c r="OIZ1653" i="4" s="1"/>
  <c r="OIS1653" i="4"/>
  <c r="OIR1653" i="4" s="1"/>
  <c r="OIK1653" i="4"/>
  <c r="OIJ1653" i="4" s="1"/>
  <c r="OIC1653" i="4"/>
  <c r="OIB1653" i="4" s="1"/>
  <c r="OHU1653" i="4"/>
  <c r="OHT1653" i="4" s="1"/>
  <c r="OHM1653" i="4"/>
  <c r="OHL1653" i="4" s="1"/>
  <c r="OHE1653" i="4"/>
  <c r="OHD1653" i="4" s="1"/>
  <c r="OGW1653" i="4"/>
  <c r="OGV1653" i="4" s="1"/>
  <c r="OGO1653" i="4"/>
  <c r="OGN1653" i="4" s="1"/>
  <c r="OGG1653" i="4"/>
  <c r="OGF1653" i="4" s="1"/>
  <c r="OFY1653" i="4"/>
  <c r="OFX1653" i="4" s="1"/>
  <c r="OFQ1653" i="4"/>
  <c r="OFP1653" i="4" s="1"/>
  <c r="OFI1653" i="4"/>
  <c r="OFH1653" i="4" s="1"/>
  <c r="OFA1653" i="4"/>
  <c r="OEZ1653" i="4" s="1"/>
  <c r="OES1653" i="4"/>
  <c r="OER1653" i="4" s="1"/>
  <c r="OEK1653" i="4"/>
  <c r="OEJ1653" i="4" s="1"/>
  <c r="OEC1653" i="4"/>
  <c r="OEB1653" i="4" s="1"/>
  <c r="ODU1653" i="4"/>
  <c r="ODT1653" i="4" s="1"/>
  <c r="ODM1653" i="4"/>
  <c r="ODL1653" i="4" s="1"/>
  <c r="ODE1653" i="4"/>
  <c r="ODD1653" i="4" s="1"/>
  <c r="OCW1653" i="4"/>
  <c r="OCV1653" i="4" s="1"/>
  <c r="OCO1653" i="4"/>
  <c r="OCN1653" i="4" s="1"/>
  <c r="OCG1653" i="4"/>
  <c r="OCF1653" i="4" s="1"/>
  <c r="OBY1653" i="4"/>
  <c r="OBX1653" i="4" s="1"/>
  <c r="OBQ1653" i="4"/>
  <c r="OBP1653" i="4" s="1"/>
  <c r="OBI1653" i="4"/>
  <c r="OBH1653" i="4" s="1"/>
  <c r="OBA1653" i="4"/>
  <c r="OAZ1653" i="4" s="1"/>
  <c r="OAS1653" i="4"/>
  <c r="OAR1653" i="4" s="1"/>
  <c r="OAK1653" i="4"/>
  <c r="OAJ1653" i="4" s="1"/>
  <c r="OAC1653" i="4"/>
  <c r="OAB1653" i="4" s="1"/>
  <c r="NZU1653" i="4"/>
  <c r="NZT1653" i="4" s="1"/>
  <c r="NZM1653" i="4"/>
  <c r="NZL1653" i="4" s="1"/>
  <c r="NZE1653" i="4"/>
  <c r="NZD1653" i="4" s="1"/>
  <c r="NYW1653" i="4"/>
  <c r="NYV1653" i="4" s="1"/>
  <c r="NYO1653" i="4"/>
  <c r="NYN1653" i="4" s="1"/>
  <c r="NYG1653" i="4"/>
  <c r="NYF1653" i="4" s="1"/>
  <c r="NXY1653" i="4"/>
  <c r="NXX1653" i="4" s="1"/>
  <c r="NXQ1653" i="4"/>
  <c r="NXP1653" i="4" s="1"/>
  <c r="NXI1653" i="4"/>
  <c r="NXH1653" i="4" s="1"/>
  <c r="NXA1653" i="4"/>
  <c r="NWZ1653" i="4" s="1"/>
  <c r="NWS1653" i="4"/>
  <c r="NWR1653" i="4" s="1"/>
  <c r="NWK1653" i="4"/>
  <c r="NWJ1653" i="4" s="1"/>
  <c r="NWC1653" i="4"/>
  <c r="NWB1653" i="4" s="1"/>
  <c r="NVU1653" i="4"/>
  <c r="NVT1653" i="4" s="1"/>
  <c r="NVM1653" i="4"/>
  <c r="NVL1653" i="4" s="1"/>
  <c r="NVE1653" i="4"/>
  <c r="NVD1653" i="4" s="1"/>
  <c r="NUW1653" i="4"/>
  <c r="NUV1653" i="4" s="1"/>
  <c r="NUO1653" i="4"/>
  <c r="NUN1653" i="4" s="1"/>
  <c r="NUG1653" i="4"/>
  <c r="NUF1653" i="4" s="1"/>
  <c r="NTY1653" i="4"/>
  <c r="NTX1653" i="4" s="1"/>
  <c r="NTQ1653" i="4"/>
  <c r="NTP1653" i="4" s="1"/>
  <c r="NTI1653" i="4"/>
  <c r="NTH1653" i="4" s="1"/>
  <c r="NTA1653" i="4"/>
  <c r="NSZ1653" i="4" s="1"/>
  <c r="NSS1653" i="4"/>
  <c r="NSR1653" i="4" s="1"/>
  <c r="NSK1653" i="4"/>
  <c r="NSJ1653" i="4" s="1"/>
  <c r="NSC1653" i="4"/>
  <c r="NSB1653" i="4" s="1"/>
  <c r="NRU1653" i="4"/>
  <c r="NRT1653" i="4" s="1"/>
  <c r="NRM1653" i="4"/>
  <c r="NRL1653" i="4" s="1"/>
  <c r="NRE1653" i="4"/>
  <c r="NRD1653" i="4" s="1"/>
  <c r="NQW1653" i="4"/>
  <c r="NQV1653" i="4" s="1"/>
  <c r="NQO1653" i="4"/>
  <c r="NQN1653" i="4" s="1"/>
  <c r="NQG1653" i="4"/>
  <c r="NQF1653" i="4" s="1"/>
  <c r="NPY1653" i="4"/>
  <c r="NPX1653" i="4" s="1"/>
  <c r="NPQ1653" i="4"/>
  <c r="NPP1653" i="4" s="1"/>
  <c r="NPI1653" i="4"/>
  <c r="NPH1653" i="4" s="1"/>
  <c r="NPA1653" i="4"/>
  <c r="NOZ1653" i="4" s="1"/>
  <c r="NOS1653" i="4"/>
  <c r="NOR1653" i="4" s="1"/>
  <c r="NOK1653" i="4"/>
  <c r="NOJ1653" i="4" s="1"/>
  <c r="NOC1653" i="4"/>
  <c r="NOB1653" i="4" s="1"/>
  <c r="NNU1653" i="4"/>
  <c r="NNT1653" i="4" s="1"/>
  <c r="NNM1653" i="4"/>
  <c r="NNL1653" i="4" s="1"/>
  <c r="NNE1653" i="4"/>
  <c r="NND1653" i="4" s="1"/>
  <c r="NMW1653" i="4"/>
  <c r="NMV1653" i="4" s="1"/>
  <c r="NMO1653" i="4"/>
  <c r="NMN1653" i="4" s="1"/>
  <c r="NMG1653" i="4"/>
  <c r="NMF1653" i="4" s="1"/>
  <c r="NLY1653" i="4"/>
  <c r="NLX1653" i="4" s="1"/>
  <c r="NLQ1653" i="4"/>
  <c r="NLP1653" i="4" s="1"/>
  <c r="NLI1653" i="4"/>
  <c r="NLH1653" i="4" s="1"/>
  <c r="NLA1653" i="4"/>
  <c r="NKZ1653" i="4" s="1"/>
  <c r="NKS1653" i="4"/>
  <c r="NKR1653" i="4" s="1"/>
  <c r="NKK1653" i="4"/>
  <c r="NKJ1653" i="4" s="1"/>
  <c r="NKC1653" i="4"/>
  <c r="NKB1653" i="4" s="1"/>
  <c r="NJU1653" i="4"/>
  <c r="NJT1653" i="4" s="1"/>
  <c r="NJM1653" i="4"/>
  <c r="NJL1653" i="4" s="1"/>
  <c r="NJE1653" i="4"/>
  <c r="NJD1653" i="4" s="1"/>
  <c r="NIW1653" i="4"/>
  <c r="NIV1653" i="4" s="1"/>
  <c r="NIO1653" i="4"/>
  <c r="NIN1653" i="4" s="1"/>
  <c r="NIG1653" i="4"/>
  <c r="NIF1653" i="4" s="1"/>
  <c r="NHY1653" i="4"/>
  <c r="NHX1653" i="4" s="1"/>
  <c r="NHQ1653" i="4"/>
  <c r="NHP1653" i="4" s="1"/>
  <c r="NHI1653" i="4"/>
  <c r="NHH1653" i="4" s="1"/>
  <c r="NHA1653" i="4"/>
  <c r="NGZ1653" i="4" s="1"/>
  <c r="NGS1653" i="4"/>
  <c r="NGR1653" i="4" s="1"/>
  <c r="NGK1653" i="4"/>
  <c r="NGJ1653" i="4" s="1"/>
  <c r="NGC1653" i="4"/>
  <c r="NGB1653" i="4" s="1"/>
  <c r="NFU1653" i="4"/>
  <c r="NFT1653" i="4" s="1"/>
  <c r="NFM1653" i="4"/>
  <c r="NFL1653" i="4" s="1"/>
  <c r="NFE1653" i="4"/>
  <c r="NFD1653" i="4" s="1"/>
  <c r="NEW1653" i="4"/>
  <c r="NEV1653" i="4" s="1"/>
  <c r="NEO1653" i="4"/>
  <c r="NEN1653" i="4" s="1"/>
  <c r="NEG1653" i="4"/>
  <c r="NEF1653" i="4" s="1"/>
  <c r="NDY1653" i="4"/>
  <c r="NDX1653" i="4" s="1"/>
  <c r="NDQ1653" i="4"/>
  <c r="NDP1653" i="4" s="1"/>
  <c r="NDI1653" i="4"/>
  <c r="NDH1653" i="4" s="1"/>
  <c r="NDA1653" i="4"/>
  <c r="NCZ1653" i="4" s="1"/>
  <c r="NCS1653" i="4"/>
  <c r="NCR1653" i="4" s="1"/>
  <c r="NCK1653" i="4"/>
  <c r="NCJ1653" i="4" s="1"/>
  <c r="NCC1653" i="4"/>
  <c r="NCB1653" i="4" s="1"/>
  <c r="NBU1653" i="4"/>
  <c r="NBT1653" i="4" s="1"/>
  <c r="NBM1653" i="4"/>
  <c r="NBL1653" i="4" s="1"/>
  <c r="NBE1653" i="4"/>
  <c r="NBD1653" i="4" s="1"/>
  <c r="NAW1653" i="4"/>
  <c r="NAV1653" i="4" s="1"/>
  <c r="NAO1653" i="4"/>
  <c r="NAN1653" i="4" s="1"/>
  <c r="NAG1653" i="4"/>
  <c r="NAF1653" i="4" s="1"/>
  <c r="MZY1653" i="4"/>
  <c r="MZX1653" i="4" s="1"/>
  <c r="MZQ1653" i="4"/>
  <c r="MZP1653" i="4" s="1"/>
  <c r="MZI1653" i="4"/>
  <c r="MZH1653" i="4" s="1"/>
  <c r="MZA1653" i="4"/>
  <c r="MYZ1653" i="4" s="1"/>
  <c r="MYS1653" i="4"/>
  <c r="MYR1653" i="4" s="1"/>
  <c r="MYK1653" i="4"/>
  <c r="MYJ1653" i="4" s="1"/>
  <c r="MYC1653" i="4"/>
  <c r="MYB1653" i="4" s="1"/>
  <c r="MXU1653" i="4"/>
  <c r="MXT1653" i="4" s="1"/>
  <c r="MXM1653" i="4"/>
  <c r="MXL1653" i="4" s="1"/>
  <c r="MXE1653" i="4"/>
  <c r="MXD1653" i="4" s="1"/>
  <c r="MWW1653" i="4"/>
  <c r="MWV1653" i="4" s="1"/>
  <c r="MWO1653" i="4"/>
  <c r="MWN1653" i="4" s="1"/>
  <c r="MWG1653" i="4"/>
  <c r="MWF1653" i="4" s="1"/>
  <c r="MVY1653" i="4"/>
  <c r="MVX1653" i="4" s="1"/>
  <c r="MVQ1653" i="4"/>
  <c r="MVP1653" i="4" s="1"/>
  <c r="MVI1653" i="4"/>
  <c r="MVH1653" i="4" s="1"/>
  <c r="MVA1653" i="4"/>
  <c r="MUZ1653" i="4" s="1"/>
  <c r="MUS1653" i="4"/>
  <c r="MUR1653" i="4" s="1"/>
  <c r="MUK1653" i="4"/>
  <c r="MUJ1653" i="4" s="1"/>
  <c r="MUC1653" i="4"/>
  <c r="MUB1653" i="4" s="1"/>
  <c r="MTU1653" i="4"/>
  <c r="MTT1653" i="4" s="1"/>
  <c r="MTM1653" i="4"/>
  <c r="MTL1653" i="4" s="1"/>
  <c r="MTE1653" i="4"/>
  <c r="MTD1653" i="4" s="1"/>
  <c r="MSW1653" i="4"/>
  <c r="MSV1653" i="4" s="1"/>
  <c r="MSO1653" i="4"/>
  <c r="MSN1653" i="4" s="1"/>
  <c r="MSG1653" i="4"/>
  <c r="MSF1653" i="4" s="1"/>
  <c r="MRY1653" i="4"/>
  <c r="MRX1653" i="4" s="1"/>
  <c r="MRQ1653" i="4"/>
  <c r="MRP1653" i="4" s="1"/>
  <c r="MRI1653" i="4"/>
  <c r="MRH1653" i="4" s="1"/>
  <c r="MRA1653" i="4"/>
  <c r="MQZ1653" i="4" s="1"/>
  <c r="MQS1653" i="4"/>
  <c r="MQR1653" i="4" s="1"/>
  <c r="MQK1653" i="4"/>
  <c r="MQJ1653" i="4" s="1"/>
  <c r="MQC1653" i="4"/>
  <c r="MQB1653" i="4" s="1"/>
  <c r="MPU1653" i="4"/>
  <c r="MPT1653" i="4" s="1"/>
  <c r="MPM1653" i="4"/>
  <c r="MPL1653" i="4" s="1"/>
  <c r="MPE1653" i="4"/>
  <c r="MPD1653" i="4" s="1"/>
  <c r="MOW1653" i="4"/>
  <c r="MOV1653" i="4" s="1"/>
  <c r="MOO1653" i="4"/>
  <c r="MON1653" i="4" s="1"/>
  <c r="MOG1653" i="4"/>
  <c r="MOF1653" i="4" s="1"/>
  <c r="MNY1653" i="4"/>
  <c r="MNX1653" i="4" s="1"/>
  <c r="MNQ1653" i="4"/>
  <c r="MNP1653" i="4" s="1"/>
  <c r="MNI1653" i="4"/>
  <c r="MNH1653" i="4" s="1"/>
  <c r="MNA1653" i="4"/>
  <c r="MMZ1653" i="4" s="1"/>
  <c r="MMS1653" i="4"/>
  <c r="MMR1653" i="4" s="1"/>
  <c r="MMK1653" i="4"/>
  <c r="MMJ1653" i="4" s="1"/>
  <c r="MMC1653" i="4"/>
  <c r="MMB1653" i="4" s="1"/>
  <c r="MLU1653" i="4"/>
  <c r="MLT1653" i="4" s="1"/>
  <c r="MLM1653" i="4"/>
  <c r="MLL1653" i="4" s="1"/>
  <c r="MLE1653" i="4"/>
  <c r="MLD1653" i="4" s="1"/>
  <c r="MKW1653" i="4"/>
  <c r="MKV1653" i="4" s="1"/>
  <c r="MKO1653" i="4"/>
  <c r="MKN1653" i="4" s="1"/>
  <c r="MKG1653" i="4"/>
  <c r="MKF1653" i="4" s="1"/>
  <c r="MJY1653" i="4"/>
  <c r="MJX1653" i="4" s="1"/>
  <c r="MJQ1653" i="4"/>
  <c r="MJP1653" i="4" s="1"/>
  <c r="MJI1653" i="4"/>
  <c r="MJH1653" i="4" s="1"/>
  <c r="MJA1653" i="4"/>
  <c r="MIZ1653" i="4" s="1"/>
  <c r="MIS1653" i="4"/>
  <c r="MIR1653" i="4" s="1"/>
  <c r="MIK1653" i="4"/>
  <c r="MIJ1653" i="4" s="1"/>
  <c r="MIC1653" i="4"/>
  <c r="MIB1653" i="4" s="1"/>
  <c r="MHU1653" i="4"/>
  <c r="MHT1653" i="4" s="1"/>
  <c r="MHM1653" i="4"/>
  <c r="MHL1653" i="4" s="1"/>
  <c r="MHE1653" i="4"/>
  <c r="MHD1653" i="4" s="1"/>
  <c r="MGW1653" i="4"/>
  <c r="MGV1653" i="4" s="1"/>
  <c r="MGO1653" i="4"/>
  <c r="MGN1653" i="4" s="1"/>
  <c r="MGG1653" i="4"/>
  <c r="MGF1653" i="4" s="1"/>
  <c r="MFY1653" i="4"/>
  <c r="MFX1653" i="4" s="1"/>
  <c r="MFQ1653" i="4"/>
  <c r="MFP1653" i="4" s="1"/>
  <c r="MFI1653" i="4"/>
  <c r="MFH1653" i="4" s="1"/>
  <c r="MFA1653" i="4"/>
  <c r="MEZ1653" i="4" s="1"/>
  <c r="MES1653" i="4"/>
  <c r="MER1653" i="4" s="1"/>
  <c r="MEK1653" i="4"/>
  <c r="MEJ1653" i="4" s="1"/>
  <c r="MEC1653" i="4"/>
  <c r="MEB1653" i="4" s="1"/>
  <c r="MDU1653" i="4"/>
  <c r="MDT1653" i="4" s="1"/>
  <c r="MDM1653" i="4"/>
  <c r="MDL1653" i="4" s="1"/>
  <c r="MDE1653" i="4"/>
  <c r="MDD1653" i="4" s="1"/>
  <c r="MCW1653" i="4"/>
  <c r="MCV1653" i="4" s="1"/>
  <c r="MCO1653" i="4"/>
  <c r="MCN1653" i="4" s="1"/>
  <c r="MCG1653" i="4"/>
  <c r="MCF1653" i="4" s="1"/>
  <c r="MBY1653" i="4"/>
  <c r="MBX1653" i="4" s="1"/>
  <c r="MBQ1653" i="4"/>
  <c r="MBP1653" i="4" s="1"/>
  <c r="MBI1653" i="4"/>
  <c r="MBH1653" i="4" s="1"/>
  <c r="MBA1653" i="4"/>
  <c r="MAZ1653" i="4" s="1"/>
  <c r="MAS1653" i="4"/>
  <c r="MAR1653" i="4" s="1"/>
  <c r="MAK1653" i="4"/>
  <c r="MAJ1653" i="4" s="1"/>
  <c r="MAC1653" i="4"/>
  <c r="MAB1653" i="4" s="1"/>
  <c r="LZU1653" i="4"/>
  <c r="LZT1653" i="4" s="1"/>
  <c r="LZM1653" i="4"/>
  <c r="LZL1653" i="4" s="1"/>
  <c r="LZE1653" i="4"/>
  <c r="LZD1653" i="4" s="1"/>
  <c r="LYW1653" i="4"/>
  <c r="LYV1653" i="4" s="1"/>
  <c r="LYO1653" i="4"/>
  <c r="LYN1653" i="4" s="1"/>
  <c r="LYG1653" i="4"/>
  <c r="LYF1653" i="4" s="1"/>
  <c r="LXY1653" i="4"/>
  <c r="LXX1653" i="4" s="1"/>
  <c r="LXQ1653" i="4"/>
  <c r="LXP1653" i="4" s="1"/>
  <c r="LXI1653" i="4"/>
  <c r="LXH1653" i="4" s="1"/>
  <c r="LXA1653" i="4"/>
  <c r="LWZ1653" i="4" s="1"/>
  <c r="LWS1653" i="4"/>
  <c r="LWR1653" i="4" s="1"/>
  <c r="LWK1653" i="4"/>
  <c r="LWJ1653" i="4" s="1"/>
  <c r="LWC1653" i="4"/>
  <c r="LWB1653" i="4" s="1"/>
  <c r="LVU1653" i="4"/>
  <c r="LVT1653" i="4" s="1"/>
  <c r="LVM1653" i="4"/>
  <c r="LVL1653" i="4" s="1"/>
  <c r="LVE1653" i="4"/>
  <c r="LVD1653" i="4" s="1"/>
  <c r="LUW1653" i="4"/>
  <c r="LUV1653" i="4" s="1"/>
  <c r="LUO1653" i="4"/>
  <c r="LUN1653" i="4" s="1"/>
  <c r="LUG1653" i="4"/>
  <c r="LUF1653" i="4" s="1"/>
  <c r="LTY1653" i="4"/>
  <c r="LTX1653" i="4" s="1"/>
  <c r="LTQ1653" i="4"/>
  <c r="LTP1653" i="4" s="1"/>
  <c r="LTI1653" i="4"/>
  <c r="LTH1653" i="4" s="1"/>
  <c r="LTA1653" i="4"/>
  <c r="LSZ1653" i="4" s="1"/>
  <c r="LSS1653" i="4"/>
  <c r="LSR1653" i="4" s="1"/>
  <c r="LSK1653" i="4"/>
  <c r="LSJ1653" i="4" s="1"/>
  <c r="LSC1653" i="4"/>
  <c r="LSB1653" i="4" s="1"/>
  <c r="LRU1653" i="4"/>
  <c r="LRT1653" i="4" s="1"/>
  <c r="LRM1653" i="4"/>
  <c r="LRL1653" i="4" s="1"/>
  <c r="LRE1653" i="4"/>
  <c r="LRD1653" i="4" s="1"/>
  <c r="LQW1653" i="4"/>
  <c r="LQV1653" i="4" s="1"/>
  <c r="LQO1653" i="4"/>
  <c r="LQN1653" i="4" s="1"/>
  <c r="LQG1653" i="4"/>
  <c r="LQF1653" i="4" s="1"/>
  <c r="LPY1653" i="4"/>
  <c r="LPX1653" i="4" s="1"/>
  <c r="LPQ1653" i="4"/>
  <c r="LPP1653" i="4" s="1"/>
  <c r="LPI1653" i="4"/>
  <c r="LPH1653" i="4" s="1"/>
  <c r="LPA1653" i="4"/>
  <c r="LOZ1653" i="4" s="1"/>
  <c r="LOS1653" i="4"/>
  <c r="LOR1653" i="4" s="1"/>
  <c r="LOK1653" i="4"/>
  <c r="LOJ1653" i="4" s="1"/>
  <c r="LOC1653" i="4"/>
  <c r="LOB1653" i="4" s="1"/>
  <c r="LNU1653" i="4"/>
  <c r="LNT1653" i="4" s="1"/>
  <c r="LNM1653" i="4"/>
  <c r="LNL1653" i="4" s="1"/>
  <c r="LNE1653" i="4"/>
  <c r="LND1653" i="4" s="1"/>
  <c r="LMW1653" i="4"/>
  <c r="LMV1653" i="4" s="1"/>
  <c r="LMO1653" i="4"/>
  <c r="LMN1653" i="4" s="1"/>
  <c r="LMG1653" i="4"/>
  <c r="LMF1653" i="4" s="1"/>
  <c r="LLY1653" i="4"/>
  <c r="LLX1653" i="4" s="1"/>
  <c r="LLQ1653" i="4"/>
  <c r="LLP1653" i="4" s="1"/>
  <c r="LLI1653" i="4"/>
  <c r="LLH1653" i="4" s="1"/>
  <c r="LLA1653" i="4"/>
  <c r="LKZ1653" i="4" s="1"/>
  <c r="LKS1653" i="4"/>
  <c r="LKR1653" i="4" s="1"/>
  <c r="LKK1653" i="4"/>
  <c r="LKJ1653" i="4" s="1"/>
  <c r="LKC1653" i="4"/>
  <c r="LKB1653" i="4" s="1"/>
  <c r="LJU1653" i="4"/>
  <c r="LJT1653" i="4" s="1"/>
  <c r="LJM1653" i="4"/>
  <c r="LJL1653" i="4" s="1"/>
  <c r="LJE1653" i="4"/>
  <c r="LJD1653" i="4" s="1"/>
  <c r="LIW1653" i="4"/>
  <c r="LIV1653" i="4" s="1"/>
  <c r="LIO1653" i="4"/>
  <c r="LIN1653" i="4" s="1"/>
  <c r="LIG1653" i="4"/>
  <c r="LIF1653" i="4" s="1"/>
  <c r="LHY1653" i="4"/>
  <c r="LHX1653" i="4" s="1"/>
  <c r="LHQ1653" i="4"/>
  <c r="LHP1653" i="4" s="1"/>
  <c r="LHI1653" i="4"/>
  <c r="LHH1653" i="4" s="1"/>
  <c r="LHA1653" i="4"/>
  <c r="LGZ1653" i="4" s="1"/>
  <c r="LGS1653" i="4"/>
  <c r="LGR1653" i="4" s="1"/>
  <c r="LGK1653" i="4"/>
  <c r="LGJ1653" i="4" s="1"/>
  <c r="LGC1653" i="4"/>
  <c r="LGB1653" i="4" s="1"/>
  <c r="LFU1653" i="4"/>
  <c r="LFT1653" i="4" s="1"/>
  <c r="LFM1653" i="4"/>
  <c r="LFL1653" i="4" s="1"/>
  <c r="LFE1653" i="4"/>
  <c r="LFD1653" i="4" s="1"/>
  <c r="LEW1653" i="4"/>
  <c r="LEV1653" i="4" s="1"/>
  <c r="LEO1653" i="4"/>
  <c r="LEN1653" i="4" s="1"/>
  <c r="LEG1653" i="4"/>
  <c r="LEF1653" i="4" s="1"/>
  <c r="LDY1653" i="4"/>
  <c r="LDX1653" i="4" s="1"/>
  <c r="LDQ1653" i="4"/>
  <c r="LDP1653" i="4" s="1"/>
  <c r="LDI1653" i="4"/>
  <c r="LDH1653" i="4" s="1"/>
  <c r="LDA1653" i="4"/>
  <c r="LCZ1653" i="4" s="1"/>
  <c r="LCS1653" i="4"/>
  <c r="LCR1653" i="4" s="1"/>
  <c r="LCK1653" i="4"/>
  <c r="LCJ1653" i="4" s="1"/>
  <c r="LCC1653" i="4"/>
  <c r="LCB1653" i="4" s="1"/>
  <c r="LBU1653" i="4"/>
  <c r="LBT1653" i="4" s="1"/>
  <c r="LBM1653" i="4"/>
  <c r="LBL1653" i="4" s="1"/>
  <c r="LBE1653" i="4"/>
  <c r="LBD1653" i="4" s="1"/>
  <c r="LAW1653" i="4"/>
  <c r="LAV1653" i="4" s="1"/>
  <c r="LAO1653" i="4"/>
  <c r="LAN1653" i="4" s="1"/>
  <c r="LAG1653" i="4"/>
  <c r="LAF1653" i="4" s="1"/>
  <c r="KZY1653" i="4"/>
  <c r="KZX1653" i="4" s="1"/>
  <c r="KZQ1653" i="4"/>
  <c r="KZP1653" i="4" s="1"/>
  <c r="KZI1653" i="4"/>
  <c r="KZH1653" i="4" s="1"/>
  <c r="KZA1653" i="4"/>
  <c r="KYZ1653" i="4" s="1"/>
  <c r="KYS1653" i="4"/>
  <c r="KYR1653" i="4" s="1"/>
  <c r="KYK1653" i="4"/>
  <c r="KYJ1653" i="4" s="1"/>
  <c r="KYC1653" i="4"/>
  <c r="KYB1653" i="4" s="1"/>
  <c r="KXU1653" i="4"/>
  <c r="KXT1653" i="4" s="1"/>
  <c r="KXM1653" i="4"/>
  <c r="KXL1653" i="4" s="1"/>
  <c r="KXE1653" i="4"/>
  <c r="KXD1653" i="4" s="1"/>
  <c r="KWW1653" i="4"/>
  <c r="KWV1653" i="4" s="1"/>
  <c r="KWO1653" i="4"/>
  <c r="KWN1653" i="4" s="1"/>
  <c r="KWG1653" i="4"/>
  <c r="KWF1653" i="4" s="1"/>
  <c r="KVY1653" i="4"/>
  <c r="KVX1653" i="4" s="1"/>
  <c r="KVQ1653" i="4"/>
  <c r="KVP1653" i="4" s="1"/>
  <c r="KVI1653" i="4"/>
  <c r="KVH1653" i="4" s="1"/>
  <c r="KVA1653" i="4"/>
  <c r="KUZ1653" i="4" s="1"/>
  <c r="KUS1653" i="4"/>
  <c r="KUR1653" i="4" s="1"/>
  <c r="KUK1653" i="4"/>
  <c r="KUJ1653" i="4" s="1"/>
  <c r="KUC1653" i="4"/>
  <c r="KUB1653" i="4" s="1"/>
  <c r="KTU1653" i="4"/>
  <c r="KTT1653" i="4" s="1"/>
  <c r="KTM1653" i="4"/>
  <c r="KTL1653" i="4" s="1"/>
  <c r="KTE1653" i="4"/>
  <c r="KTD1653" i="4" s="1"/>
  <c r="KSW1653" i="4"/>
  <c r="KSV1653" i="4" s="1"/>
  <c r="KSO1653" i="4"/>
  <c r="KSN1653" i="4" s="1"/>
  <c r="KSG1653" i="4"/>
  <c r="KSF1653" i="4" s="1"/>
  <c r="KRY1653" i="4"/>
  <c r="KRX1653" i="4" s="1"/>
  <c r="KRQ1653" i="4"/>
  <c r="KRP1653" i="4" s="1"/>
  <c r="KRI1653" i="4"/>
  <c r="KRH1653" i="4" s="1"/>
  <c r="KRA1653" i="4"/>
  <c r="KQZ1653" i="4" s="1"/>
  <c r="KQS1653" i="4"/>
  <c r="KQR1653" i="4" s="1"/>
  <c r="KQK1653" i="4"/>
  <c r="KQJ1653" i="4" s="1"/>
  <c r="KQC1653" i="4"/>
  <c r="KQB1653" i="4" s="1"/>
  <c r="KPU1653" i="4"/>
  <c r="KPT1653" i="4" s="1"/>
  <c r="KPM1653" i="4"/>
  <c r="KPL1653" i="4" s="1"/>
  <c r="KPE1653" i="4"/>
  <c r="KPD1653" i="4" s="1"/>
  <c r="KOW1653" i="4"/>
  <c r="KOV1653" i="4" s="1"/>
  <c r="KOO1653" i="4"/>
  <c r="KON1653" i="4" s="1"/>
  <c r="KOG1653" i="4"/>
  <c r="KOF1653" i="4" s="1"/>
  <c r="KNY1653" i="4"/>
  <c r="KNX1653" i="4" s="1"/>
  <c r="KNQ1653" i="4"/>
  <c r="KNP1653" i="4" s="1"/>
  <c r="KNI1653" i="4"/>
  <c r="KNH1653" i="4" s="1"/>
  <c r="KNA1653" i="4"/>
  <c r="KMZ1653" i="4" s="1"/>
  <c r="KMS1653" i="4"/>
  <c r="KMR1653" i="4" s="1"/>
  <c r="KMK1653" i="4"/>
  <c r="KMJ1653" i="4" s="1"/>
  <c r="KMC1653" i="4"/>
  <c r="KMB1653" i="4" s="1"/>
  <c r="KLU1653" i="4"/>
  <c r="KLT1653" i="4" s="1"/>
  <c r="KLM1653" i="4"/>
  <c r="KLL1653" i="4" s="1"/>
  <c r="KLE1653" i="4"/>
  <c r="KLD1653" i="4" s="1"/>
  <c r="KKW1653" i="4"/>
  <c r="KKV1653" i="4" s="1"/>
  <c r="KKO1653" i="4"/>
  <c r="KKN1653" i="4" s="1"/>
  <c r="KKG1653" i="4"/>
  <c r="KKF1653" i="4" s="1"/>
  <c r="KJY1653" i="4"/>
  <c r="KJX1653" i="4" s="1"/>
  <c r="KJQ1653" i="4"/>
  <c r="KJP1653" i="4" s="1"/>
  <c r="KJI1653" i="4"/>
  <c r="KJH1653" i="4" s="1"/>
  <c r="KJA1653" i="4"/>
  <c r="KIZ1653" i="4" s="1"/>
  <c r="KIS1653" i="4"/>
  <c r="KIR1653" i="4" s="1"/>
  <c r="KIK1653" i="4"/>
  <c r="KIJ1653" i="4" s="1"/>
  <c r="KIC1653" i="4"/>
  <c r="KIB1653" i="4" s="1"/>
  <c r="KHU1653" i="4"/>
  <c r="KHT1653" i="4" s="1"/>
  <c r="KHM1653" i="4"/>
  <c r="KHL1653" i="4" s="1"/>
  <c r="KHE1653" i="4"/>
  <c r="KHD1653" i="4" s="1"/>
  <c r="KGW1653" i="4"/>
  <c r="KGV1653" i="4" s="1"/>
  <c r="KGO1653" i="4"/>
  <c r="KGN1653" i="4" s="1"/>
  <c r="KGG1653" i="4"/>
  <c r="KGF1653" i="4" s="1"/>
  <c r="KFY1653" i="4"/>
  <c r="KFX1653" i="4" s="1"/>
  <c r="KFQ1653" i="4"/>
  <c r="KFP1653" i="4" s="1"/>
  <c r="KFI1653" i="4"/>
  <c r="KFH1653" i="4" s="1"/>
  <c r="KFA1653" i="4"/>
  <c r="KEZ1653" i="4" s="1"/>
  <c r="KES1653" i="4"/>
  <c r="KER1653" i="4" s="1"/>
  <c r="KEK1653" i="4"/>
  <c r="KEJ1653" i="4" s="1"/>
  <c r="KEC1653" i="4"/>
  <c r="KEB1653" i="4" s="1"/>
  <c r="KDU1653" i="4"/>
  <c r="KDT1653" i="4" s="1"/>
  <c r="KDM1653" i="4"/>
  <c r="KDL1653" i="4" s="1"/>
  <c r="KDE1653" i="4"/>
  <c r="KDD1653" i="4" s="1"/>
  <c r="KCW1653" i="4"/>
  <c r="KCV1653" i="4" s="1"/>
  <c r="KCO1653" i="4"/>
  <c r="KCN1653" i="4" s="1"/>
  <c r="KCG1653" i="4"/>
  <c r="KCF1653" i="4" s="1"/>
  <c r="KBY1653" i="4"/>
  <c r="KBX1653" i="4" s="1"/>
  <c r="KBQ1653" i="4"/>
  <c r="KBP1653" i="4" s="1"/>
  <c r="KBI1653" i="4"/>
  <c r="KBH1653" i="4" s="1"/>
  <c r="KBA1653" i="4"/>
  <c r="KAZ1653" i="4" s="1"/>
  <c r="KAS1653" i="4"/>
  <c r="KAR1653" i="4" s="1"/>
  <c r="KAK1653" i="4"/>
  <c r="KAJ1653" i="4" s="1"/>
  <c r="KAC1653" i="4"/>
  <c r="KAB1653" i="4" s="1"/>
  <c r="JZU1653" i="4"/>
  <c r="JZT1653" i="4" s="1"/>
  <c r="JZM1653" i="4"/>
  <c r="JZL1653" i="4" s="1"/>
  <c r="JZE1653" i="4"/>
  <c r="JZD1653" i="4" s="1"/>
  <c r="JYW1653" i="4"/>
  <c r="JYV1653" i="4" s="1"/>
  <c r="JYO1653" i="4"/>
  <c r="JYN1653" i="4" s="1"/>
  <c r="JYG1653" i="4"/>
  <c r="JYF1653" i="4" s="1"/>
  <c r="JXY1653" i="4"/>
  <c r="JXX1653" i="4" s="1"/>
  <c r="JXQ1653" i="4"/>
  <c r="JXP1653" i="4" s="1"/>
  <c r="JXI1653" i="4"/>
  <c r="JXH1653" i="4" s="1"/>
  <c r="JXA1653" i="4"/>
  <c r="JWZ1653" i="4" s="1"/>
  <c r="JWS1653" i="4"/>
  <c r="JWR1653" i="4" s="1"/>
  <c r="JWK1653" i="4"/>
  <c r="JWJ1653" i="4" s="1"/>
  <c r="JWC1653" i="4"/>
  <c r="JWB1653" i="4" s="1"/>
  <c r="JVU1653" i="4"/>
  <c r="JVT1653" i="4" s="1"/>
  <c r="JVM1653" i="4"/>
  <c r="JVL1653" i="4" s="1"/>
  <c r="JVE1653" i="4"/>
  <c r="JVD1653" i="4" s="1"/>
  <c r="JUW1653" i="4"/>
  <c r="JUV1653" i="4" s="1"/>
  <c r="JUO1653" i="4"/>
  <c r="JUN1653" i="4" s="1"/>
  <c r="JUG1653" i="4"/>
  <c r="JUF1653" i="4" s="1"/>
  <c r="JTY1653" i="4"/>
  <c r="JTX1653" i="4" s="1"/>
  <c r="JTQ1653" i="4"/>
  <c r="JTP1653" i="4" s="1"/>
  <c r="JTI1653" i="4"/>
  <c r="JTH1653" i="4" s="1"/>
  <c r="JTA1653" i="4"/>
  <c r="JSZ1653" i="4" s="1"/>
  <c r="JSS1653" i="4"/>
  <c r="JSR1653" i="4" s="1"/>
  <c r="JSK1653" i="4"/>
  <c r="JSJ1653" i="4" s="1"/>
  <c r="JSC1653" i="4"/>
  <c r="JSB1653" i="4" s="1"/>
  <c r="JRU1653" i="4"/>
  <c r="JRT1653" i="4" s="1"/>
  <c r="JRM1653" i="4"/>
  <c r="JRL1653" i="4" s="1"/>
  <c r="JRE1653" i="4"/>
  <c r="JRD1653" i="4" s="1"/>
  <c r="JQW1653" i="4"/>
  <c r="JQV1653" i="4" s="1"/>
  <c r="JQO1653" i="4"/>
  <c r="JQN1653" i="4" s="1"/>
  <c r="JQG1653" i="4"/>
  <c r="JQF1653" i="4" s="1"/>
  <c r="JPY1653" i="4"/>
  <c r="JPX1653" i="4" s="1"/>
  <c r="JPQ1653" i="4"/>
  <c r="JPP1653" i="4" s="1"/>
  <c r="JPI1653" i="4"/>
  <c r="JPH1653" i="4" s="1"/>
  <c r="JPA1653" i="4"/>
  <c r="JOZ1653" i="4" s="1"/>
  <c r="JOS1653" i="4"/>
  <c r="JOR1653" i="4" s="1"/>
  <c r="JOK1653" i="4"/>
  <c r="JOJ1653" i="4" s="1"/>
  <c r="JOC1653" i="4"/>
  <c r="JOB1653" i="4" s="1"/>
  <c r="JNU1653" i="4"/>
  <c r="JNT1653" i="4" s="1"/>
  <c r="JNM1653" i="4"/>
  <c r="JNL1653" i="4" s="1"/>
  <c r="JNE1653" i="4"/>
  <c r="JND1653" i="4" s="1"/>
  <c r="JMW1653" i="4"/>
  <c r="JMV1653" i="4" s="1"/>
  <c r="JMO1653" i="4"/>
  <c r="JMN1653" i="4" s="1"/>
  <c r="JMG1653" i="4"/>
  <c r="JMF1653" i="4" s="1"/>
  <c r="JLY1653" i="4"/>
  <c r="JLX1653" i="4" s="1"/>
  <c r="JLQ1653" i="4"/>
  <c r="JLP1653" i="4" s="1"/>
  <c r="JLI1653" i="4"/>
  <c r="JLH1653" i="4" s="1"/>
  <c r="JLA1653" i="4"/>
  <c r="JKZ1653" i="4" s="1"/>
  <c r="JKS1653" i="4"/>
  <c r="JKR1653" i="4" s="1"/>
  <c r="JKK1653" i="4"/>
  <c r="JKJ1653" i="4" s="1"/>
  <c r="JKC1653" i="4"/>
  <c r="JKB1653" i="4" s="1"/>
  <c r="JJU1653" i="4"/>
  <c r="JJT1653" i="4" s="1"/>
  <c r="JJM1653" i="4"/>
  <c r="JJL1653" i="4" s="1"/>
  <c r="JJE1653" i="4"/>
  <c r="JJD1653" i="4" s="1"/>
  <c r="JIW1653" i="4"/>
  <c r="JIV1653" i="4" s="1"/>
  <c r="JIO1653" i="4"/>
  <c r="JIN1653" i="4" s="1"/>
  <c r="JIG1653" i="4"/>
  <c r="JIF1653" i="4" s="1"/>
  <c r="JHY1653" i="4"/>
  <c r="JHX1653" i="4" s="1"/>
  <c r="JHQ1653" i="4"/>
  <c r="JHP1653" i="4" s="1"/>
  <c r="JHI1653" i="4"/>
  <c r="JHH1653" i="4" s="1"/>
  <c r="JHA1653" i="4"/>
  <c r="JGZ1653" i="4" s="1"/>
  <c r="JGS1653" i="4"/>
  <c r="JGR1653" i="4" s="1"/>
  <c r="JGK1653" i="4"/>
  <c r="JGJ1653" i="4" s="1"/>
  <c r="JGC1653" i="4"/>
  <c r="JGB1653" i="4" s="1"/>
  <c r="JFU1653" i="4"/>
  <c r="JFT1653" i="4" s="1"/>
  <c r="JFM1653" i="4"/>
  <c r="JFL1653" i="4" s="1"/>
  <c r="JFE1653" i="4"/>
  <c r="JFD1653" i="4" s="1"/>
  <c r="JEW1653" i="4"/>
  <c r="JEV1653" i="4" s="1"/>
  <c r="JEO1653" i="4"/>
  <c r="JEN1653" i="4" s="1"/>
  <c r="JEG1653" i="4"/>
  <c r="JEF1653" i="4" s="1"/>
  <c r="JDY1653" i="4"/>
  <c r="JDX1653" i="4" s="1"/>
  <c r="JDQ1653" i="4"/>
  <c r="JDP1653" i="4" s="1"/>
  <c r="JDI1653" i="4"/>
  <c r="JDH1653" i="4" s="1"/>
  <c r="JDA1653" i="4"/>
  <c r="JCZ1653" i="4" s="1"/>
  <c r="JCS1653" i="4"/>
  <c r="JCR1653" i="4" s="1"/>
  <c r="JCK1653" i="4"/>
  <c r="JCJ1653" i="4" s="1"/>
  <c r="JCC1653" i="4"/>
  <c r="JCB1653" i="4" s="1"/>
  <c r="JBU1653" i="4"/>
  <c r="JBT1653" i="4" s="1"/>
  <c r="JBM1653" i="4"/>
  <c r="JBL1653" i="4" s="1"/>
  <c r="JBE1653" i="4"/>
  <c r="JBD1653" i="4" s="1"/>
  <c r="JAW1653" i="4"/>
  <c r="JAV1653" i="4" s="1"/>
  <c r="JAO1653" i="4"/>
  <c r="JAN1653" i="4" s="1"/>
  <c r="JAG1653" i="4"/>
  <c r="JAF1653" i="4" s="1"/>
  <c r="IZY1653" i="4"/>
  <c r="IZX1653" i="4" s="1"/>
  <c r="IZQ1653" i="4"/>
  <c r="IZP1653" i="4" s="1"/>
  <c r="IZI1653" i="4"/>
  <c r="IZH1653" i="4" s="1"/>
  <c r="IZA1653" i="4"/>
  <c r="IYZ1653" i="4" s="1"/>
  <c r="IYS1653" i="4"/>
  <c r="IYR1653" i="4" s="1"/>
  <c r="IYK1653" i="4"/>
  <c r="IYJ1653" i="4" s="1"/>
  <c r="IYC1653" i="4"/>
  <c r="IYB1653" i="4" s="1"/>
  <c r="IXU1653" i="4"/>
  <c r="IXT1653" i="4" s="1"/>
  <c r="IXM1653" i="4"/>
  <c r="IXL1653" i="4" s="1"/>
  <c r="IXE1653" i="4"/>
  <c r="IXD1653" i="4" s="1"/>
  <c r="IWW1653" i="4"/>
  <c r="IWV1653" i="4" s="1"/>
  <c r="IWO1653" i="4"/>
  <c r="IWN1653" i="4" s="1"/>
  <c r="IWG1653" i="4"/>
  <c r="IWF1653" i="4" s="1"/>
  <c r="IVY1653" i="4"/>
  <c r="IVX1653" i="4" s="1"/>
  <c r="IVQ1653" i="4"/>
  <c r="IVP1653" i="4" s="1"/>
  <c r="IVI1653" i="4"/>
  <c r="IVH1653" i="4" s="1"/>
  <c r="IVA1653" i="4"/>
  <c r="IUZ1653" i="4" s="1"/>
  <c r="IUS1653" i="4"/>
  <c r="IUR1653" i="4" s="1"/>
  <c r="IUK1653" i="4"/>
  <c r="IUJ1653" i="4" s="1"/>
  <c r="IUC1653" i="4"/>
  <c r="IUB1653" i="4" s="1"/>
  <c r="ITU1653" i="4"/>
  <c r="ITT1653" i="4" s="1"/>
  <c r="ITM1653" i="4"/>
  <c r="ITL1653" i="4" s="1"/>
  <c r="ITE1653" i="4"/>
  <c r="ITD1653" i="4" s="1"/>
  <c r="ISW1653" i="4"/>
  <c r="ISV1653" i="4" s="1"/>
  <c r="ISO1653" i="4"/>
  <c r="ISN1653" i="4" s="1"/>
  <c r="ISG1653" i="4"/>
  <c r="ISF1653" i="4" s="1"/>
  <c r="IRY1653" i="4"/>
  <c r="IRX1653" i="4" s="1"/>
  <c r="IRQ1653" i="4"/>
  <c r="IRP1653" i="4" s="1"/>
  <c r="IRI1653" i="4"/>
  <c r="IRH1653" i="4" s="1"/>
  <c r="IRA1653" i="4"/>
  <c r="IQZ1653" i="4" s="1"/>
  <c r="IQS1653" i="4"/>
  <c r="IQR1653" i="4" s="1"/>
  <c r="IQK1653" i="4"/>
  <c r="IQJ1653" i="4" s="1"/>
  <c r="IQC1653" i="4"/>
  <c r="IQB1653" i="4" s="1"/>
  <c r="IPU1653" i="4"/>
  <c r="IPT1653" i="4" s="1"/>
  <c r="IPM1653" i="4"/>
  <c r="IPL1653" i="4" s="1"/>
  <c r="IPE1653" i="4"/>
  <c r="IPD1653" i="4" s="1"/>
  <c r="IOW1653" i="4"/>
  <c r="IOV1653" i="4" s="1"/>
  <c r="IOO1653" i="4"/>
  <c r="ION1653" i="4" s="1"/>
  <c r="IOG1653" i="4"/>
  <c r="IOF1653" i="4" s="1"/>
  <c r="INY1653" i="4"/>
  <c r="INX1653" i="4" s="1"/>
  <c r="INQ1653" i="4"/>
  <c r="INP1653" i="4" s="1"/>
  <c r="INI1653" i="4"/>
  <c r="INH1653" i="4" s="1"/>
  <c r="INA1653" i="4"/>
  <c r="IMZ1653" i="4" s="1"/>
  <c r="IMS1653" i="4"/>
  <c r="IMR1653" i="4" s="1"/>
  <c r="IMK1653" i="4"/>
  <c r="IMJ1653" i="4" s="1"/>
  <c r="IMC1653" i="4"/>
  <c r="IMB1653" i="4" s="1"/>
  <c r="ILU1653" i="4"/>
  <c r="ILT1653" i="4" s="1"/>
  <c r="ILM1653" i="4"/>
  <c r="ILL1653" i="4" s="1"/>
  <c r="ILE1653" i="4"/>
  <c r="ILD1653" i="4" s="1"/>
  <c r="IKW1653" i="4"/>
  <c r="IKV1653" i="4" s="1"/>
  <c r="IKO1653" i="4"/>
  <c r="IKN1653" i="4" s="1"/>
  <c r="IKG1653" i="4"/>
  <c r="IKF1653" i="4" s="1"/>
  <c r="IJY1653" i="4"/>
  <c r="IJX1653" i="4" s="1"/>
  <c r="IJQ1653" i="4"/>
  <c r="IJP1653" i="4" s="1"/>
  <c r="IJI1653" i="4"/>
  <c r="IJH1653" i="4" s="1"/>
  <c r="IJA1653" i="4"/>
  <c r="IIZ1653" i="4" s="1"/>
  <c r="IIS1653" i="4"/>
  <c r="IIR1653" i="4" s="1"/>
  <c r="IIK1653" i="4"/>
  <c r="IIJ1653" i="4" s="1"/>
  <c r="IIC1653" i="4"/>
  <c r="IIB1653" i="4" s="1"/>
  <c r="IHU1653" i="4"/>
  <c r="IHT1653" i="4" s="1"/>
  <c r="IHM1653" i="4"/>
  <c r="IHL1653" i="4" s="1"/>
  <c r="IHE1653" i="4"/>
  <c r="IHD1653" i="4" s="1"/>
  <c r="IGW1653" i="4"/>
  <c r="IGV1653" i="4" s="1"/>
  <c r="IGO1653" i="4"/>
  <c r="IGN1653" i="4" s="1"/>
  <c r="IGG1653" i="4"/>
  <c r="IGF1653" i="4" s="1"/>
  <c r="IFY1653" i="4"/>
  <c r="IFX1653" i="4" s="1"/>
  <c r="IFQ1653" i="4"/>
  <c r="IFP1653" i="4" s="1"/>
  <c r="IFI1653" i="4"/>
  <c r="IFH1653" i="4" s="1"/>
  <c r="IFA1653" i="4"/>
  <c r="IEZ1653" i="4" s="1"/>
  <c r="IES1653" i="4"/>
  <c r="IER1653" i="4" s="1"/>
  <c r="IEK1653" i="4"/>
  <c r="IEJ1653" i="4" s="1"/>
  <c r="IEC1653" i="4"/>
  <c r="IEB1653" i="4" s="1"/>
  <c r="IDU1653" i="4"/>
  <c r="IDT1653" i="4" s="1"/>
  <c r="IDM1653" i="4"/>
  <c r="IDL1653" i="4" s="1"/>
  <c r="IDE1653" i="4"/>
  <c r="IDD1653" i="4" s="1"/>
  <c r="ICW1653" i="4"/>
  <c r="ICV1653" i="4" s="1"/>
  <c r="ICO1653" i="4"/>
  <c r="ICN1653" i="4" s="1"/>
  <c r="ICG1653" i="4"/>
  <c r="ICF1653" i="4" s="1"/>
  <c r="IBY1653" i="4"/>
  <c r="IBX1653" i="4" s="1"/>
  <c r="IBQ1653" i="4"/>
  <c r="IBP1653" i="4" s="1"/>
  <c r="IBI1653" i="4"/>
  <c r="IBH1653" i="4" s="1"/>
  <c r="IBA1653" i="4"/>
  <c r="IAZ1653" i="4" s="1"/>
  <c r="IAS1653" i="4"/>
  <c r="IAR1653" i="4" s="1"/>
  <c r="IAK1653" i="4"/>
  <c r="IAJ1653" i="4" s="1"/>
  <c r="IAC1653" i="4"/>
  <c r="IAB1653" i="4" s="1"/>
  <c r="HZU1653" i="4"/>
  <c r="HZT1653" i="4" s="1"/>
  <c r="HZM1653" i="4"/>
  <c r="HZL1653" i="4" s="1"/>
  <c r="HZE1653" i="4"/>
  <c r="HZD1653" i="4" s="1"/>
  <c r="HYW1653" i="4"/>
  <c r="HYV1653" i="4" s="1"/>
  <c r="HYO1653" i="4"/>
  <c r="HYN1653" i="4" s="1"/>
  <c r="HYG1653" i="4"/>
  <c r="HYF1653" i="4" s="1"/>
  <c r="HXY1653" i="4"/>
  <c r="HXX1653" i="4" s="1"/>
  <c r="HXQ1653" i="4"/>
  <c r="HXP1653" i="4" s="1"/>
  <c r="HXI1653" i="4"/>
  <c r="HXH1653" i="4" s="1"/>
  <c r="HXA1653" i="4"/>
  <c r="HWZ1653" i="4" s="1"/>
  <c r="HWS1653" i="4"/>
  <c r="HWR1653" i="4" s="1"/>
  <c r="HWK1653" i="4"/>
  <c r="HWJ1653" i="4" s="1"/>
  <c r="HWC1653" i="4"/>
  <c r="HWB1653" i="4" s="1"/>
  <c r="HVU1653" i="4"/>
  <c r="HVT1653" i="4" s="1"/>
  <c r="HVM1653" i="4"/>
  <c r="HVL1653" i="4" s="1"/>
  <c r="HVE1653" i="4"/>
  <c r="HVD1653" i="4" s="1"/>
  <c r="HUW1653" i="4"/>
  <c r="HUV1653" i="4" s="1"/>
  <c r="HUO1653" i="4"/>
  <c r="HUN1653" i="4" s="1"/>
  <c r="HUG1653" i="4"/>
  <c r="HUF1653" i="4" s="1"/>
  <c r="HTY1653" i="4"/>
  <c r="HTX1653" i="4" s="1"/>
  <c r="HTQ1653" i="4"/>
  <c r="HTP1653" i="4" s="1"/>
  <c r="HTI1653" i="4"/>
  <c r="HTH1653" i="4" s="1"/>
  <c r="HTA1653" i="4"/>
  <c r="HSZ1653" i="4" s="1"/>
  <c r="HSS1653" i="4"/>
  <c r="HSR1653" i="4" s="1"/>
  <c r="HSK1653" i="4"/>
  <c r="HSJ1653" i="4" s="1"/>
  <c r="HSC1653" i="4"/>
  <c r="HSB1653" i="4" s="1"/>
  <c r="HRU1653" i="4"/>
  <c r="HRT1653" i="4" s="1"/>
  <c r="HRM1653" i="4"/>
  <c r="HRL1653" i="4" s="1"/>
  <c r="HRE1653" i="4"/>
  <c r="HRD1653" i="4" s="1"/>
  <c r="HQW1653" i="4"/>
  <c r="HQV1653" i="4" s="1"/>
  <c r="HQO1653" i="4"/>
  <c r="HQN1653" i="4" s="1"/>
  <c r="HQG1653" i="4"/>
  <c r="HQF1653" i="4" s="1"/>
  <c r="HPY1653" i="4"/>
  <c r="HPX1653" i="4" s="1"/>
  <c r="HPQ1653" i="4"/>
  <c r="HPP1653" i="4" s="1"/>
  <c r="HPI1653" i="4"/>
  <c r="HPH1653" i="4" s="1"/>
  <c r="HPA1653" i="4"/>
  <c r="HOZ1653" i="4" s="1"/>
  <c r="HOS1653" i="4"/>
  <c r="HOR1653" i="4" s="1"/>
  <c r="HOK1653" i="4"/>
  <c r="HOJ1653" i="4" s="1"/>
  <c r="HOC1653" i="4"/>
  <c r="HOB1653" i="4" s="1"/>
  <c r="HNU1653" i="4"/>
  <c r="HNT1653" i="4" s="1"/>
  <c r="HNM1653" i="4"/>
  <c r="HNL1653" i="4" s="1"/>
  <c r="HNE1653" i="4"/>
  <c r="HND1653" i="4" s="1"/>
  <c r="HMW1653" i="4"/>
  <c r="HMV1653" i="4" s="1"/>
  <c r="HMO1653" i="4"/>
  <c r="HMN1653" i="4" s="1"/>
  <c r="HMG1653" i="4"/>
  <c r="HMF1653" i="4" s="1"/>
  <c r="HLY1653" i="4"/>
  <c r="HLX1653" i="4" s="1"/>
  <c r="HLQ1653" i="4"/>
  <c r="HLP1653" i="4" s="1"/>
  <c r="HLI1653" i="4"/>
  <c r="HLH1653" i="4" s="1"/>
  <c r="HLA1653" i="4"/>
  <c r="HKZ1653" i="4" s="1"/>
  <c r="HKS1653" i="4"/>
  <c r="HKR1653" i="4" s="1"/>
  <c r="HKK1653" i="4"/>
  <c r="HKJ1653" i="4" s="1"/>
  <c r="HKC1653" i="4"/>
  <c r="HKB1653" i="4" s="1"/>
  <c r="HJU1653" i="4"/>
  <c r="HJT1653" i="4" s="1"/>
  <c r="HJM1653" i="4"/>
  <c r="HJL1653" i="4" s="1"/>
  <c r="HJE1653" i="4"/>
  <c r="HJD1653" i="4" s="1"/>
  <c r="HIW1653" i="4"/>
  <c r="HIV1653" i="4" s="1"/>
  <c r="HIO1653" i="4"/>
  <c r="HIN1653" i="4" s="1"/>
  <c r="HIG1653" i="4"/>
  <c r="HIF1653" i="4" s="1"/>
  <c r="HHY1653" i="4"/>
  <c r="HHX1653" i="4" s="1"/>
  <c r="HHQ1653" i="4"/>
  <c r="HHP1653" i="4" s="1"/>
  <c r="HHI1653" i="4"/>
  <c r="HHH1653" i="4" s="1"/>
  <c r="HHA1653" i="4"/>
  <c r="HGZ1653" i="4" s="1"/>
  <c r="HGS1653" i="4"/>
  <c r="HGR1653" i="4" s="1"/>
  <c r="HGK1653" i="4"/>
  <c r="HGJ1653" i="4" s="1"/>
  <c r="HGC1653" i="4"/>
  <c r="HGB1653" i="4" s="1"/>
  <c r="HFU1653" i="4"/>
  <c r="HFT1653" i="4" s="1"/>
  <c r="HFM1653" i="4"/>
  <c r="HFL1653" i="4" s="1"/>
  <c r="HFE1653" i="4"/>
  <c r="HFD1653" i="4" s="1"/>
  <c r="HEW1653" i="4"/>
  <c r="HEV1653" i="4" s="1"/>
  <c r="HEO1653" i="4"/>
  <c r="HEN1653" i="4" s="1"/>
  <c r="HEG1653" i="4"/>
  <c r="HEF1653" i="4" s="1"/>
  <c r="HDY1653" i="4"/>
  <c r="HDX1653" i="4" s="1"/>
  <c r="HDQ1653" i="4"/>
  <c r="HDP1653" i="4" s="1"/>
  <c r="HDI1653" i="4"/>
  <c r="HDH1653" i="4" s="1"/>
  <c r="HDA1653" i="4"/>
  <c r="HCZ1653" i="4" s="1"/>
  <c r="HCS1653" i="4"/>
  <c r="HCR1653" i="4" s="1"/>
  <c r="HCK1653" i="4"/>
  <c r="HCJ1653" i="4" s="1"/>
  <c r="HCC1653" i="4"/>
  <c r="HCB1653" i="4" s="1"/>
  <c r="HBU1653" i="4"/>
  <c r="HBT1653" i="4" s="1"/>
  <c r="HBM1653" i="4"/>
  <c r="HBL1653" i="4" s="1"/>
  <c r="HBE1653" i="4"/>
  <c r="HBD1653" i="4" s="1"/>
  <c r="HAW1653" i="4"/>
  <c r="HAV1653" i="4" s="1"/>
  <c r="HAO1653" i="4"/>
  <c r="HAN1653" i="4" s="1"/>
  <c r="HAG1653" i="4"/>
  <c r="HAF1653" i="4" s="1"/>
  <c r="GZY1653" i="4"/>
  <c r="GZX1653" i="4" s="1"/>
  <c r="GZQ1653" i="4"/>
  <c r="GZP1653" i="4" s="1"/>
  <c r="GZI1653" i="4"/>
  <c r="GZH1653" i="4" s="1"/>
  <c r="GZA1653" i="4"/>
  <c r="GYZ1653" i="4" s="1"/>
  <c r="GYS1653" i="4"/>
  <c r="GYR1653" i="4" s="1"/>
  <c r="GYK1653" i="4"/>
  <c r="GYJ1653" i="4" s="1"/>
  <c r="GYC1653" i="4"/>
  <c r="GYB1653" i="4" s="1"/>
  <c r="GXU1653" i="4"/>
  <c r="GXT1653" i="4" s="1"/>
  <c r="GXM1653" i="4"/>
  <c r="GXL1653" i="4" s="1"/>
  <c r="GXE1653" i="4"/>
  <c r="GXD1653" i="4" s="1"/>
  <c r="GWW1653" i="4"/>
  <c r="GWV1653" i="4" s="1"/>
  <c r="GWO1653" i="4"/>
  <c r="GWN1653" i="4" s="1"/>
  <c r="GWG1653" i="4"/>
  <c r="GWF1653" i="4" s="1"/>
  <c r="GVY1653" i="4"/>
  <c r="GVX1653" i="4" s="1"/>
  <c r="GVQ1653" i="4"/>
  <c r="GVP1653" i="4" s="1"/>
  <c r="GVI1653" i="4"/>
  <c r="GVH1653" i="4" s="1"/>
  <c r="GVA1653" i="4"/>
  <c r="GUZ1653" i="4" s="1"/>
  <c r="GUS1653" i="4"/>
  <c r="GUR1653" i="4" s="1"/>
  <c r="GUK1653" i="4"/>
  <c r="GUJ1653" i="4" s="1"/>
  <c r="GUC1653" i="4"/>
  <c r="GUB1653" i="4" s="1"/>
  <c r="GTU1653" i="4"/>
  <c r="GTT1653" i="4" s="1"/>
  <c r="GTM1653" i="4"/>
  <c r="GTL1653" i="4" s="1"/>
  <c r="GTE1653" i="4"/>
  <c r="GTD1653" i="4" s="1"/>
  <c r="GSW1653" i="4"/>
  <c r="GSV1653" i="4" s="1"/>
  <c r="GSO1653" i="4"/>
  <c r="GSN1653" i="4" s="1"/>
  <c r="GSG1653" i="4"/>
  <c r="GSF1653" i="4" s="1"/>
  <c r="GRY1653" i="4"/>
  <c r="GRX1653" i="4" s="1"/>
  <c r="GRQ1653" i="4"/>
  <c r="GRP1653" i="4" s="1"/>
  <c r="GRI1653" i="4"/>
  <c r="GRH1653" i="4" s="1"/>
  <c r="GRA1653" i="4"/>
  <c r="GQZ1653" i="4" s="1"/>
  <c r="GQS1653" i="4"/>
  <c r="GQR1653" i="4" s="1"/>
  <c r="GQK1653" i="4"/>
  <c r="GQJ1653" i="4" s="1"/>
  <c r="GQC1653" i="4"/>
  <c r="GQB1653" i="4" s="1"/>
  <c r="GPU1653" i="4"/>
  <c r="GPT1653" i="4" s="1"/>
  <c r="GPM1653" i="4"/>
  <c r="GPL1653" i="4" s="1"/>
  <c r="GPE1653" i="4"/>
  <c r="GPD1653" i="4" s="1"/>
  <c r="GOW1653" i="4"/>
  <c r="GOV1653" i="4" s="1"/>
  <c r="GOO1653" i="4"/>
  <c r="GON1653" i="4" s="1"/>
  <c r="GOG1653" i="4"/>
  <c r="GOF1653" i="4" s="1"/>
  <c r="GNY1653" i="4"/>
  <c r="GNX1653" i="4" s="1"/>
  <c r="GNQ1653" i="4"/>
  <c r="GNP1653" i="4" s="1"/>
  <c r="GNI1653" i="4"/>
  <c r="GNH1653" i="4" s="1"/>
  <c r="GNA1653" i="4"/>
  <c r="GMZ1653" i="4" s="1"/>
  <c r="GMS1653" i="4"/>
  <c r="GMR1653" i="4" s="1"/>
  <c r="GMK1653" i="4"/>
  <c r="GMJ1653" i="4" s="1"/>
  <c r="GMC1653" i="4"/>
  <c r="GMB1653" i="4" s="1"/>
  <c r="GLU1653" i="4"/>
  <c r="GLT1653" i="4" s="1"/>
  <c r="GLM1653" i="4"/>
  <c r="GLL1653" i="4" s="1"/>
  <c r="GLE1653" i="4"/>
  <c r="GLD1653" i="4" s="1"/>
  <c r="GKW1653" i="4"/>
  <c r="GKV1653" i="4" s="1"/>
  <c r="GKO1653" i="4"/>
  <c r="GKN1653" i="4" s="1"/>
  <c r="GKG1653" i="4"/>
  <c r="GKF1653" i="4" s="1"/>
  <c r="GJY1653" i="4"/>
  <c r="GJX1653" i="4" s="1"/>
  <c r="GJQ1653" i="4"/>
  <c r="GJP1653" i="4" s="1"/>
  <c r="GJI1653" i="4"/>
  <c r="GJH1653" i="4" s="1"/>
  <c r="GJA1653" i="4"/>
  <c r="GIZ1653" i="4" s="1"/>
  <c r="GIS1653" i="4"/>
  <c r="GIR1653" i="4" s="1"/>
  <c r="GIK1653" i="4"/>
  <c r="GIJ1653" i="4" s="1"/>
  <c r="GIC1653" i="4"/>
  <c r="GIB1653" i="4" s="1"/>
  <c r="GHU1653" i="4"/>
  <c r="GHT1653" i="4" s="1"/>
  <c r="GHM1653" i="4"/>
  <c r="GHL1653" i="4" s="1"/>
  <c r="GHE1653" i="4"/>
  <c r="GHD1653" i="4" s="1"/>
  <c r="GGW1653" i="4"/>
  <c r="GGV1653" i="4" s="1"/>
  <c r="GGO1653" i="4"/>
  <c r="GGN1653" i="4" s="1"/>
  <c r="GGG1653" i="4"/>
  <c r="GGF1653" i="4" s="1"/>
  <c r="GFY1653" i="4"/>
  <c r="GFX1653" i="4" s="1"/>
  <c r="GFQ1653" i="4"/>
  <c r="GFP1653" i="4" s="1"/>
  <c r="GFI1653" i="4"/>
  <c r="GFH1653" i="4" s="1"/>
  <c r="GFA1653" i="4"/>
  <c r="GEZ1653" i="4" s="1"/>
  <c r="GES1653" i="4"/>
  <c r="GER1653" i="4" s="1"/>
  <c r="GEK1653" i="4"/>
  <c r="GEJ1653" i="4" s="1"/>
  <c r="GEC1653" i="4"/>
  <c r="GEB1653" i="4" s="1"/>
  <c r="GDU1653" i="4"/>
  <c r="GDT1653" i="4" s="1"/>
  <c r="GDM1653" i="4"/>
  <c r="GDL1653" i="4" s="1"/>
  <c r="GDE1653" i="4"/>
  <c r="GDD1653" i="4" s="1"/>
  <c r="GCW1653" i="4"/>
  <c r="GCV1653" i="4" s="1"/>
  <c r="GCO1653" i="4"/>
  <c r="GCN1653" i="4" s="1"/>
  <c r="GCG1653" i="4"/>
  <c r="GCF1653" i="4" s="1"/>
  <c r="GBY1653" i="4"/>
  <c r="GBX1653" i="4" s="1"/>
  <c r="GBQ1653" i="4"/>
  <c r="GBP1653" i="4" s="1"/>
  <c r="GBI1653" i="4"/>
  <c r="GBH1653" i="4" s="1"/>
  <c r="GBA1653" i="4"/>
  <c r="GAZ1653" i="4" s="1"/>
  <c r="GAS1653" i="4"/>
  <c r="GAR1653" i="4" s="1"/>
  <c r="GAK1653" i="4"/>
  <c r="GAJ1653" i="4" s="1"/>
  <c r="GAC1653" i="4"/>
  <c r="GAB1653" i="4" s="1"/>
  <c r="FZU1653" i="4"/>
  <c r="FZT1653" i="4" s="1"/>
  <c r="FZM1653" i="4"/>
  <c r="FZL1653" i="4" s="1"/>
  <c r="FZE1653" i="4"/>
  <c r="FZD1653" i="4" s="1"/>
  <c r="FYW1653" i="4"/>
  <c r="FYV1653" i="4" s="1"/>
  <c r="FYO1653" i="4"/>
  <c r="FYN1653" i="4" s="1"/>
  <c r="FYG1653" i="4"/>
  <c r="FYF1653" i="4" s="1"/>
  <c r="FXY1653" i="4"/>
  <c r="FXX1653" i="4" s="1"/>
  <c r="FXQ1653" i="4"/>
  <c r="FXP1653" i="4" s="1"/>
  <c r="FXI1653" i="4"/>
  <c r="FXH1653" i="4" s="1"/>
  <c r="FXA1653" i="4"/>
  <c r="FWZ1653" i="4" s="1"/>
  <c r="FWS1653" i="4"/>
  <c r="FWR1653" i="4" s="1"/>
  <c r="FWK1653" i="4"/>
  <c r="FWJ1653" i="4" s="1"/>
  <c r="FWC1653" i="4"/>
  <c r="FWB1653" i="4" s="1"/>
  <c r="FVU1653" i="4"/>
  <c r="FVT1653" i="4" s="1"/>
  <c r="FVM1653" i="4"/>
  <c r="FVL1653" i="4" s="1"/>
  <c r="FVE1653" i="4"/>
  <c r="FVD1653" i="4" s="1"/>
  <c r="FUW1653" i="4"/>
  <c r="FUV1653" i="4" s="1"/>
  <c r="FUO1653" i="4"/>
  <c r="FUN1653" i="4" s="1"/>
  <c r="FUG1653" i="4"/>
  <c r="FUF1653" i="4" s="1"/>
  <c r="FTY1653" i="4"/>
  <c r="FTX1653" i="4" s="1"/>
  <c r="FTQ1653" i="4"/>
  <c r="FTP1653" i="4" s="1"/>
  <c r="FTI1653" i="4"/>
  <c r="FTH1653" i="4" s="1"/>
  <c r="FTA1653" i="4"/>
  <c r="FSZ1653" i="4" s="1"/>
  <c r="FSS1653" i="4"/>
  <c r="FSR1653" i="4" s="1"/>
  <c r="FSK1653" i="4"/>
  <c r="FSJ1653" i="4" s="1"/>
  <c r="FSC1653" i="4"/>
  <c r="FSB1653" i="4" s="1"/>
  <c r="FRU1653" i="4"/>
  <c r="FRT1653" i="4" s="1"/>
  <c r="FRM1653" i="4"/>
  <c r="FRL1653" i="4" s="1"/>
  <c r="FRE1653" i="4"/>
  <c r="FRD1653" i="4" s="1"/>
  <c r="FQW1653" i="4"/>
  <c r="FQV1653" i="4" s="1"/>
  <c r="FQO1653" i="4"/>
  <c r="FQN1653" i="4" s="1"/>
  <c r="FQG1653" i="4"/>
  <c r="FQF1653" i="4" s="1"/>
  <c r="FPY1653" i="4"/>
  <c r="FPX1653" i="4" s="1"/>
  <c r="FPQ1653" i="4"/>
  <c r="FPP1653" i="4" s="1"/>
  <c r="FPI1653" i="4"/>
  <c r="FPH1653" i="4" s="1"/>
  <c r="FPA1653" i="4"/>
  <c r="FOZ1653" i="4" s="1"/>
  <c r="FOS1653" i="4"/>
  <c r="FOR1653" i="4" s="1"/>
  <c r="FOK1653" i="4"/>
  <c r="FOJ1653" i="4" s="1"/>
  <c r="FOC1653" i="4"/>
  <c r="FOB1653" i="4" s="1"/>
  <c r="FNU1653" i="4"/>
  <c r="FNT1653" i="4" s="1"/>
  <c r="FNM1653" i="4"/>
  <c r="FNL1653" i="4" s="1"/>
  <c r="FNE1653" i="4"/>
  <c r="FND1653" i="4" s="1"/>
  <c r="FMW1653" i="4"/>
  <c r="FMV1653" i="4" s="1"/>
  <c r="FMO1653" i="4"/>
  <c r="FMN1653" i="4" s="1"/>
  <c r="FMG1653" i="4"/>
  <c r="FMF1653" i="4" s="1"/>
  <c r="FLY1653" i="4"/>
  <c r="FLX1653" i="4" s="1"/>
  <c r="FLQ1653" i="4"/>
  <c r="FLP1653" i="4" s="1"/>
  <c r="FLI1653" i="4"/>
  <c r="FLH1653" i="4" s="1"/>
  <c r="FLA1653" i="4"/>
  <c r="FKZ1653" i="4" s="1"/>
  <c r="FKS1653" i="4"/>
  <c r="FKR1653" i="4" s="1"/>
  <c r="FKK1653" i="4"/>
  <c r="FKJ1653" i="4" s="1"/>
  <c r="FKC1653" i="4"/>
  <c r="FKB1653" i="4" s="1"/>
  <c r="FJU1653" i="4"/>
  <c r="FJT1653" i="4" s="1"/>
  <c r="FJM1653" i="4"/>
  <c r="FJL1653" i="4" s="1"/>
  <c r="FJE1653" i="4"/>
  <c r="FJD1653" i="4" s="1"/>
  <c r="FIW1653" i="4"/>
  <c r="FIV1653" i="4" s="1"/>
  <c r="FIO1653" i="4"/>
  <c r="FIN1653" i="4" s="1"/>
  <c r="FIG1653" i="4"/>
  <c r="FIF1653" i="4" s="1"/>
  <c r="FHY1653" i="4"/>
  <c r="FHX1653" i="4" s="1"/>
  <c r="FHQ1653" i="4"/>
  <c r="FHP1653" i="4" s="1"/>
  <c r="FHI1653" i="4"/>
  <c r="FHH1653" i="4" s="1"/>
  <c r="FHA1653" i="4"/>
  <c r="FGZ1653" i="4" s="1"/>
  <c r="FGS1653" i="4"/>
  <c r="FGR1653" i="4" s="1"/>
  <c r="FGK1653" i="4"/>
  <c r="FGJ1653" i="4" s="1"/>
  <c r="FGC1653" i="4"/>
  <c r="FGB1653" i="4" s="1"/>
  <c r="FFU1653" i="4"/>
  <c r="FFT1653" i="4" s="1"/>
  <c r="FFM1653" i="4"/>
  <c r="FFL1653" i="4" s="1"/>
  <c r="FFE1653" i="4"/>
  <c r="FFD1653" i="4" s="1"/>
  <c r="FEW1653" i="4"/>
  <c r="FEV1653" i="4" s="1"/>
  <c r="FEO1653" i="4"/>
  <c r="FEN1653" i="4" s="1"/>
  <c r="FEG1653" i="4"/>
  <c r="FEF1653" i="4" s="1"/>
  <c r="FDY1653" i="4"/>
  <c r="FDX1653" i="4" s="1"/>
  <c r="FDQ1653" i="4"/>
  <c r="FDP1653" i="4" s="1"/>
  <c r="FDI1653" i="4"/>
  <c r="FDH1653" i="4" s="1"/>
  <c r="FDA1653" i="4"/>
  <c r="FCZ1653" i="4" s="1"/>
  <c r="FCS1653" i="4"/>
  <c r="FCR1653" i="4" s="1"/>
  <c r="FCK1653" i="4"/>
  <c r="FCJ1653" i="4" s="1"/>
  <c r="FCC1653" i="4"/>
  <c r="FCB1653" i="4" s="1"/>
  <c r="FBU1653" i="4"/>
  <c r="FBT1653" i="4" s="1"/>
  <c r="FBM1653" i="4"/>
  <c r="FBL1653" i="4" s="1"/>
  <c r="FBE1653" i="4"/>
  <c r="FBD1653" i="4" s="1"/>
  <c r="FAW1653" i="4"/>
  <c r="FAV1653" i="4" s="1"/>
  <c r="FAO1653" i="4"/>
  <c r="FAN1653" i="4" s="1"/>
  <c r="FAG1653" i="4"/>
  <c r="FAF1653" i="4" s="1"/>
  <c r="EZY1653" i="4"/>
  <c r="EZX1653" i="4" s="1"/>
  <c r="EZQ1653" i="4"/>
  <c r="EZP1653" i="4" s="1"/>
  <c r="EZI1653" i="4"/>
  <c r="EZH1653" i="4" s="1"/>
  <c r="EZA1653" i="4"/>
  <c r="EYZ1653" i="4" s="1"/>
  <c r="EYS1653" i="4"/>
  <c r="EYR1653" i="4" s="1"/>
  <c r="EYK1653" i="4"/>
  <c r="EYJ1653" i="4" s="1"/>
  <c r="EYC1653" i="4"/>
  <c r="EYB1653" i="4" s="1"/>
  <c r="EXU1653" i="4"/>
  <c r="EXT1653" i="4" s="1"/>
  <c r="EXM1653" i="4"/>
  <c r="EXL1653" i="4" s="1"/>
  <c r="EXE1653" i="4"/>
  <c r="EXD1653" i="4" s="1"/>
  <c r="EWW1653" i="4"/>
  <c r="EWV1653" i="4" s="1"/>
  <c r="EWO1653" i="4"/>
  <c r="EWN1653" i="4" s="1"/>
  <c r="EWG1653" i="4"/>
  <c r="EWF1653" i="4" s="1"/>
  <c r="EVY1653" i="4"/>
  <c r="EVX1653" i="4" s="1"/>
  <c r="EVQ1653" i="4"/>
  <c r="EVP1653" i="4" s="1"/>
  <c r="EVI1653" i="4"/>
  <c r="EVH1653" i="4" s="1"/>
  <c r="EVA1653" i="4"/>
  <c r="EUZ1653" i="4" s="1"/>
  <c r="EUS1653" i="4"/>
  <c r="EUR1653" i="4" s="1"/>
  <c r="EUK1653" i="4"/>
  <c r="EUJ1653" i="4" s="1"/>
  <c r="EUC1653" i="4"/>
  <c r="EUB1653" i="4" s="1"/>
  <c r="ETU1653" i="4"/>
  <c r="ETT1653" i="4" s="1"/>
  <c r="ETM1653" i="4"/>
  <c r="ETL1653" i="4" s="1"/>
  <c r="ETE1653" i="4"/>
  <c r="ETD1653" i="4" s="1"/>
  <c r="ESW1653" i="4"/>
  <c r="ESV1653" i="4" s="1"/>
  <c r="ESO1653" i="4"/>
  <c r="ESN1653" i="4" s="1"/>
  <c r="ESG1653" i="4"/>
  <c r="ESF1653" i="4" s="1"/>
  <c r="ERY1653" i="4"/>
  <c r="ERX1653" i="4" s="1"/>
  <c r="ERQ1653" i="4"/>
  <c r="ERP1653" i="4" s="1"/>
  <c r="ERI1653" i="4"/>
  <c r="ERH1653" i="4" s="1"/>
  <c r="ERA1653" i="4"/>
  <c r="EQZ1653" i="4" s="1"/>
  <c r="EQS1653" i="4"/>
  <c r="EQR1653" i="4" s="1"/>
  <c r="EQK1653" i="4"/>
  <c r="EQJ1653" i="4" s="1"/>
  <c r="EQC1653" i="4"/>
  <c r="EQB1653" i="4" s="1"/>
  <c r="EPU1653" i="4"/>
  <c r="EPT1653" i="4" s="1"/>
  <c r="EPM1653" i="4"/>
  <c r="EPL1653" i="4" s="1"/>
  <c r="EPE1653" i="4"/>
  <c r="EPD1653" i="4" s="1"/>
  <c r="EOW1653" i="4"/>
  <c r="EOV1653" i="4" s="1"/>
  <c r="EOO1653" i="4"/>
  <c r="EON1653" i="4" s="1"/>
  <c r="EOG1653" i="4"/>
  <c r="EOF1653" i="4" s="1"/>
  <c r="ENY1653" i="4"/>
  <c r="ENX1653" i="4" s="1"/>
  <c r="ENQ1653" i="4"/>
  <c r="ENP1653" i="4" s="1"/>
  <c r="ENI1653" i="4"/>
  <c r="ENH1653" i="4" s="1"/>
  <c r="ENA1653" i="4"/>
  <c r="EMZ1653" i="4" s="1"/>
  <c r="EMS1653" i="4"/>
  <c r="EMR1653" i="4" s="1"/>
  <c r="EMK1653" i="4"/>
  <c r="EMJ1653" i="4" s="1"/>
  <c r="EMC1653" i="4"/>
  <c r="EMB1653" i="4" s="1"/>
  <c r="ELU1653" i="4"/>
  <c r="ELT1653" i="4" s="1"/>
  <c r="ELM1653" i="4"/>
  <c r="ELL1653" i="4" s="1"/>
  <c r="ELE1653" i="4"/>
  <c r="ELD1653" i="4" s="1"/>
  <c r="EKW1653" i="4"/>
  <c r="EKV1653" i="4" s="1"/>
  <c r="EKO1653" i="4"/>
  <c r="EKN1653" i="4" s="1"/>
  <c r="EKG1653" i="4"/>
  <c r="EKF1653" i="4" s="1"/>
  <c r="EJY1653" i="4"/>
  <c r="EJX1653" i="4" s="1"/>
  <c r="EJQ1653" i="4"/>
  <c r="EJP1653" i="4" s="1"/>
  <c r="EJI1653" i="4"/>
  <c r="EJH1653" i="4" s="1"/>
  <c r="EJA1653" i="4"/>
  <c r="EIZ1653" i="4" s="1"/>
  <c r="EIS1653" i="4"/>
  <c r="EIR1653" i="4" s="1"/>
  <c r="EIK1653" i="4"/>
  <c r="EIJ1653" i="4" s="1"/>
  <c r="EIC1653" i="4"/>
  <c r="EIB1653" i="4" s="1"/>
  <c r="EHU1653" i="4"/>
  <c r="EHT1653" i="4" s="1"/>
  <c r="EHM1653" i="4"/>
  <c r="EHL1653" i="4" s="1"/>
  <c r="EHE1653" i="4"/>
  <c r="EHD1653" i="4" s="1"/>
  <c r="EGW1653" i="4"/>
  <c r="EGV1653" i="4" s="1"/>
  <c r="EGO1653" i="4"/>
  <c r="EGN1653" i="4" s="1"/>
  <c r="EGG1653" i="4"/>
  <c r="EGF1653" i="4" s="1"/>
  <c r="EFY1653" i="4"/>
  <c r="EFX1653" i="4" s="1"/>
  <c r="EFQ1653" i="4"/>
  <c r="EFP1653" i="4" s="1"/>
  <c r="EFI1653" i="4"/>
  <c r="EFH1653" i="4" s="1"/>
  <c r="EFA1653" i="4"/>
  <c r="EEZ1653" i="4" s="1"/>
  <c r="EES1653" i="4"/>
  <c r="EER1653" i="4" s="1"/>
  <c r="EEK1653" i="4"/>
  <c r="EEJ1653" i="4" s="1"/>
  <c r="EEC1653" i="4"/>
  <c r="EEB1653" i="4" s="1"/>
  <c r="EDU1653" i="4"/>
  <c r="EDT1653" i="4" s="1"/>
  <c r="EDM1653" i="4"/>
  <c r="EDL1653" i="4" s="1"/>
  <c r="EDE1653" i="4"/>
  <c r="EDD1653" i="4" s="1"/>
  <c r="ECW1653" i="4"/>
  <c r="ECV1653" i="4" s="1"/>
  <c r="ECO1653" i="4"/>
  <c r="ECN1653" i="4" s="1"/>
  <c r="ECG1653" i="4"/>
  <c r="ECF1653" i="4" s="1"/>
  <c r="EBY1653" i="4"/>
  <c r="EBX1653" i="4" s="1"/>
  <c r="EBQ1653" i="4"/>
  <c r="EBP1653" i="4" s="1"/>
  <c r="EBI1653" i="4"/>
  <c r="EBH1653" i="4" s="1"/>
  <c r="EBA1653" i="4"/>
  <c r="EAZ1653" i="4" s="1"/>
  <c r="EAS1653" i="4"/>
  <c r="EAR1653" i="4" s="1"/>
  <c r="EAK1653" i="4"/>
  <c r="EAJ1653" i="4" s="1"/>
  <c r="EAC1653" i="4"/>
  <c r="EAB1653" i="4" s="1"/>
  <c r="DZU1653" i="4"/>
  <c r="DZT1653" i="4" s="1"/>
  <c r="DZM1653" i="4"/>
  <c r="DZL1653" i="4" s="1"/>
  <c r="DZE1653" i="4"/>
  <c r="DZD1653" i="4" s="1"/>
  <c r="DYW1653" i="4"/>
  <c r="DYV1653" i="4" s="1"/>
  <c r="DYO1653" i="4"/>
  <c r="DYN1653" i="4" s="1"/>
  <c r="DYG1653" i="4"/>
  <c r="DYF1653" i="4" s="1"/>
  <c r="DXY1653" i="4"/>
  <c r="DXX1653" i="4" s="1"/>
  <c r="DXQ1653" i="4"/>
  <c r="DXP1653" i="4" s="1"/>
  <c r="DXI1653" i="4"/>
  <c r="DXH1653" i="4" s="1"/>
  <c r="DXA1653" i="4"/>
  <c r="DWZ1653" i="4" s="1"/>
  <c r="DWS1653" i="4"/>
  <c r="DWR1653" i="4" s="1"/>
  <c r="DWK1653" i="4"/>
  <c r="DWJ1653" i="4" s="1"/>
  <c r="DWC1653" i="4"/>
  <c r="DWB1653" i="4" s="1"/>
  <c r="DVU1653" i="4"/>
  <c r="DVT1653" i="4" s="1"/>
  <c r="DVM1653" i="4"/>
  <c r="DVL1653" i="4" s="1"/>
  <c r="DVE1653" i="4"/>
  <c r="DVD1653" i="4" s="1"/>
  <c r="DUW1653" i="4"/>
  <c r="DUV1653" i="4" s="1"/>
  <c r="DUO1653" i="4"/>
  <c r="DUN1653" i="4" s="1"/>
  <c r="DUG1653" i="4"/>
  <c r="DUF1653" i="4" s="1"/>
  <c r="DTY1653" i="4"/>
  <c r="DTX1653" i="4" s="1"/>
  <c r="DTQ1653" i="4"/>
  <c r="DTP1653" i="4" s="1"/>
  <c r="DTI1653" i="4"/>
  <c r="DTH1653" i="4" s="1"/>
  <c r="DTA1653" i="4"/>
  <c r="DSZ1653" i="4" s="1"/>
  <c r="DSS1653" i="4"/>
  <c r="DSR1653" i="4" s="1"/>
  <c r="DSK1653" i="4"/>
  <c r="DSJ1653" i="4" s="1"/>
  <c r="DSC1653" i="4"/>
  <c r="DSB1653" i="4" s="1"/>
  <c r="DRU1653" i="4"/>
  <c r="DRT1653" i="4" s="1"/>
  <c r="DRM1653" i="4"/>
  <c r="DRL1653" i="4" s="1"/>
  <c r="DRE1653" i="4"/>
  <c r="DRD1653" i="4" s="1"/>
  <c r="DQW1653" i="4"/>
  <c r="DQV1653" i="4" s="1"/>
  <c r="DQO1653" i="4"/>
  <c r="DQN1653" i="4" s="1"/>
  <c r="DQG1653" i="4"/>
  <c r="DQF1653" i="4" s="1"/>
  <c r="DPY1653" i="4"/>
  <c r="DPX1653" i="4" s="1"/>
  <c r="DPQ1653" i="4"/>
  <c r="DPP1653" i="4" s="1"/>
  <c r="DPI1653" i="4"/>
  <c r="DPH1653" i="4" s="1"/>
  <c r="DPA1653" i="4"/>
  <c r="DOZ1653" i="4" s="1"/>
  <c r="DOS1653" i="4"/>
  <c r="DOR1653" i="4" s="1"/>
  <c r="DOK1653" i="4"/>
  <c r="DOJ1653" i="4" s="1"/>
  <c r="DOC1653" i="4"/>
  <c r="DOB1653" i="4" s="1"/>
  <c r="DNU1653" i="4"/>
  <c r="DNT1653" i="4" s="1"/>
  <c r="DNM1653" i="4"/>
  <c r="DNL1653" i="4" s="1"/>
  <c r="DNE1653" i="4"/>
  <c r="DND1653" i="4" s="1"/>
  <c r="DMW1653" i="4"/>
  <c r="DMV1653" i="4" s="1"/>
  <c r="DMO1653" i="4"/>
  <c r="DMN1653" i="4" s="1"/>
  <c r="DMG1653" i="4"/>
  <c r="DMF1653" i="4" s="1"/>
  <c r="DLY1653" i="4"/>
  <c r="DLX1653" i="4" s="1"/>
  <c r="DLQ1653" i="4"/>
  <c r="DLP1653" i="4" s="1"/>
  <c r="DLI1653" i="4"/>
  <c r="DLH1653" i="4" s="1"/>
  <c r="DLA1653" i="4"/>
  <c r="DKZ1653" i="4" s="1"/>
  <c r="DKS1653" i="4"/>
  <c r="DKR1653" i="4" s="1"/>
  <c r="DKK1653" i="4"/>
  <c r="DKJ1653" i="4" s="1"/>
  <c r="DKC1653" i="4"/>
  <c r="DKB1653" i="4" s="1"/>
  <c r="DJU1653" i="4"/>
  <c r="DJT1653" i="4" s="1"/>
  <c r="DJM1653" i="4"/>
  <c r="DJL1653" i="4" s="1"/>
  <c r="DJE1653" i="4"/>
  <c r="DJD1653" i="4" s="1"/>
  <c r="DIW1653" i="4"/>
  <c r="DIV1653" i="4" s="1"/>
  <c r="DIO1653" i="4"/>
  <c r="DIN1653" i="4" s="1"/>
  <c r="DIG1653" i="4"/>
  <c r="DIF1653" i="4" s="1"/>
  <c r="DHY1653" i="4"/>
  <c r="DHX1653" i="4" s="1"/>
  <c r="DHQ1653" i="4"/>
  <c r="DHP1653" i="4" s="1"/>
  <c r="DHI1653" i="4"/>
  <c r="DHH1653" i="4" s="1"/>
  <c r="DHA1653" i="4"/>
  <c r="DGZ1653" i="4" s="1"/>
  <c r="DGS1653" i="4"/>
  <c r="DGR1653" i="4" s="1"/>
  <c r="DGK1653" i="4"/>
  <c r="DGJ1653" i="4" s="1"/>
  <c r="DGC1653" i="4"/>
  <c r="DGB1653" i="4" s="1"/>
  <c r="DFU1653" i="4"/>
  <c r="DFT1653" i="4" s="1"/>
  <c r="DFM1653" i="4"/>
  <c r="DFL1653" i="4" s="1"/>
  <c r="DFE1653" i="4"/>
  <c r="DFD1653" i="4" s="1"/>
  <c r="DEW1653" i="4"/>
  <c r="DEV1653" i="4" s="1"/>
  <c r="DEO1653" i="4"/>
  <c r="DEN1653" i="4" s="1"/>
  <c r="DEG1653" i="4"/>
  <c r="DEF1653" i="4" s="1"/>
  <c r="DDY1653" i="4"/>
  <c r="DDX1653" i="4" s="1"/>
  <c r="DDQ1653" i="4"/>
  <c r="DDP1653" i="4" s="1"/>
  <c r="DDI1653" i="4"/>
  <c r="DDH1653" i="4" s="1"/>
  <c r="DDA1653" i="4"/>
  <c r="DCZ1653" i="4" s="1"/>
  <c r="DCS1653" i="4"/>
  <c r="DCR1653" i="4" s="1"/>
  <c r="DCK1653" i="4"/>
  <c r="DCJ1653" i="4" s="1"/>
  <c r="DCC1653" i="4"/>
  <c r="DCB1653" i="4" s="1"/>
  <c r="DBU1653" i="4"/>
  <c r="DBT1653" i="4" s="1"/>
  <c r="DBM1653" i="4"/>
  <c r="DBL1653" i="4" s="1"/>
  <c r="DBE1653" i="4"/>
  <c r="DBD1653" i="4" s="1"/>
  <c r="DAW1653" i="4"/>
  <c r="DAV1653" i="4" s="1"/>
  <c r="DAO1653" i="4"/>
  <c r="DAN1653" i="4" s="1"/>
  <c r="DAG1653" i="4"/>
  <c r="DAF1653" i="4" s="1"/>
  <c r="CZY1653" i="4"/>
  <c r="CZX1653" i="4" s="1"/>
  <c r="CZQ1653" i="4"/>
  <c r="CZP1653" i="4" s="1"/>
  <c r="CZI1653" i="4"/>
  <c r="CZH1653" i="4" s="1"/>
  <c r="CZA1653" i="4"/>
  <c r="CYZ1653" i="4" s="1"/>
  <c r="CYS1653" i="4"/>
  <c r="CYR1653" i="4" s="1"/>
  <c r="CYK1653" i="4"/>
  <c r="CYJ1653" i="4" s="1"/>
  <c r="CYC1653" i="4"/>
  <c r="CYB1653" i="4" s="1"/>
  <c r="CXU1653" i="4"/>
  <c r="CXT1653" i="4" s="1"/>
  <c r="CXM1653" i="4"/>
  <c r="CXL1653" i="4" s="1"/>
  <c r="CXE1653" i="4"/>
  <c r="CXD1653" i="4" s="1"/>
  <c r="CWW1653" i="4"/>
  <c r="CWV1653" i="4" s="1"/>
  <c r="CWO1653" i="4"/>
  <c r="CWN1653" i="4" s="1"/>
  <c r="CWG1653" i="4"/>
  <c r="CWF1653" i="4" s="1"/>
  <c r="CVY1653" i="4"/>
  <c r="CVX1653" i="4" s="1"/>
  <c r="CVQ1653" i="4"/>
  <c r="CVP1653" i="4" s="1"/>
  <c r="CVI1653" i="4"/>
  <c r="CVH1653" i="4" s="1"/>
  <c r="CVA1653" i="4"/>
  <c r="CUZ1653" i="4" s="1"/>
  <c r="CUS1653" i="4"/>
  <c r="CUR1653" i="4" s="1"/>
  <c r="CUK1653" i="4"/>
  <c r="CUJ1653" i="4" s="1"/>
  <c r="CUC1653" i="4"/>
  <c r="CUB1653" i="4" s="1"/>
  <c r="CTU1653" i="4"/>
  <c r="CTT1653" i="4" s="1"/>
  <c r="CTM1653" i="4"/>
  <c r="CTL1653" i="4" s="1"/>
  <c r="CTE1653" i="4"/>
  <c r="CTD1653" i="4" s="1"/>
  <c r="CSW1653" i="4"/>
  <c r="CSV1653" i="4" s="1"/>
  <c r="CSO1653" i="4"/>
  <c r="CSN1653" i="4" s="1"/>
  <c r="CSG1653" i="4"/>
  <c r="CSF1653" i="4" s="1"/>
  <c r="CRY1653" i="4"/>
  <c r="CRX1653" i="4" s="1"/>
  <c r="CRQ1653" i="4"/>
  <c r="CRP1653" i="4" s="1"/>
  <c r="CRI1653" i="4"/>
  <c r="CRH1653" i="4" s="1"/>
  <c r="CRA1653" i="4"/>
  <c r="CQZ1653" i="4" s="1"/>
  <c r="CQS1653" i="4"/>
  <c r="CQR1653" i="4" s="1"/>
  <c r="CQK1653" i="4"/>
  <c r="CQJ1653" i="4" s="1"/>
  <c r="CQC1653" i="4"/>
  <c r="CQB1653" i="4" s="1"/>
  <c r="CPU1653" i="4"/>
  <c r="CPT1653" i="4" s="1"/>
  <c r="CPM1653" i="4"/>
  <c r="CPL1653" i="4" s="1"/>
  <c r="CPE1653" i="4"/>
  <c r="CPD1653" i="4" s="1"/>
  <c r="COW1653" i="4"/>
  <c r="COV1653" i="4" s="1"/>
  <c r="COO1653" i="4"/>
  <c r="CON1653" i="4" s="1"/>
  <c r="COG1653" i="4"/>
  <c r="COF1653" i="4" s="1"/>
  <c r="CNY1653" i="4"/>
  <c r="CNX1653" i="4" s="1"/>
  <c r="CNQ1653" i="4"/>
  <c r="CNP1653" i="4" s="1"/>
  <c r="CNI1653" i="4"/>
  <c r="CNH1653" i="4" s="1"/>
  <c r="CNA1653" i="4"/>
  <c r="CMZ1653" i="4" s="1"/>
  <c r="CMS1653" i="4"/>
  <c r="CMR1653" i="4" s="1"/>
  <c r="CMK1653" i="4"/>
  <c r="CMJ1653" i="4" s="1"/>
  <c r="CMC1653" i="4"/>
  <c r="CMB1653" i="4" s="1"/>
  <c r="CLU1653" i="4"/>
  <c r="CLT1653" i="4" s="1"/>
  <c r="CLM1653" i="4"/>
  <c r="CLL1653" i="4" s="1"/>
  <c r="CLE1653" i="4"/>
  <c r="CLD1653" i="4" s="1"/>
  <c r="CKW1653" i="4"/>
  <c r="CKV1653" i="4" s="1"/>
  <c r="CKO1653" i="4"/>
  <c r="CKN1653" i="4" s="1"/>
  <c r="CKG1653" i="4"/>
  <c r="CKF1653" i="4" s="1"/>
  <c r="CJY1653" i="4"/>
  <c r="CJX1653" i="4" s="1"/>
  <c r="CJQ1653" i="4"/>
  <c r="CJP1653" i="4" s="1"/>
  <c r="CJI1653" i="4"/>
  <c r="CJH1653" i="4" s="1"/>
  <c r="CJA1653" i="4"/>
  <c r="CIZ1653" i="4" s="1"/>
  <c r="CIS1653" i="4"/>
  <c r="CIR1653" i="4" s="1"/>
  <c r="CIK1653" i="4"/>
  <c r="CIJ1653" i="4" s="1"/>
  <c r="CIC1653" i="4"/>
  <c r="CIB1653" i="4" s="1"/>
  <c r="CHU1653" i="4"/>
  <c r="CHT1653" i="4" s="1"/>
  <c r="CHM1653" i="4"/>
  <c r="CHL1653" i="4" s="1"/>
  <c r="CHE1653" i="4"/>
  <c r="CHD1653" i="4" s="1"/>
  <c r="CGW1653" i="4"/>
  <c r="CGV1653" i="4" s="1"/>
  <c r="CGO1653" i="4"/>
  <c r="CGN1653" i="4" s="1"/>
  <c r="CGG1653" i="4"/>
  <c r="CGF1653" i="4" s="1"/>
  <c r="CFY1653" i="4"/>
  <c r="CFX1653" i="4" s="1"/>
  <c r="CFQ1653" i="4"/>
  <c r="CFP1653" i="4" s="1"/>
  <c r="CFI1653" i="4"/>
  <c r="CFH1653" i="4" s="1"/>
  <c r="CFA1653" i="4"/>
  <c r="CEZ1653" i="4" s="1"/>
  <c r="CES1653" i="4"/>
  <c r="CER1653" i="4" s="1"/>
  <c r="CEK1653" i="4"/>
  <c r="CEJ1653" i="4" s="1"/>
  <c r="CEC1653" i="4"/>
  <c r="CEB1653" i="4" s="1"/>
  <c r="CDU1653" i="4"/>
  <c r="CDT1653" i="4" s="1"/>
  <c r="CDM1653" i="4"/>
  <c r="CDL1653" i="4" s="1"/>
  <c r="CDE1653" i="4"/>
  <c r="CDD1653" i="4" s="1"/>
  <c r="CCW1653" i="4"/>
  <c r="CCV1653" i="4" s="1"/>
  <c r="CCO1653" i="4"/>
  <c r="CCN1653" i="4" s="1"/>
  <c r="CCG1653" i="4"/>
  <c r="CCF1653" i="4" s="1"/>
  <c r="CBY1653" i="4"/>
  <c r="CBX1653" i="4" s="1"/>
  <c r="CBQ1653" i="4"/>
  <c r="CBP1653" i="4" s="1"/>
  <c r="CBI1653" i="4"/>
  <c r="CBH1653" i="4" s="1"/>
  <c r="CBA1653" i="4"/>
  <c r="CAZ1653" i="4" s="1"/>
  <c r="CAS1653" i="4"/>
  <c r="CAR1653" i="4" s="1"/>
  <c r="CAK1653" i="4"/>
  <c r="CAJ1653" i="4" s="1"/>
  <c r="CAC1653" i="4"/>
  <c r="CAB1653" i="4" s="1"/>
  <c r="BZU1653" i="4"/>
  <c r="BZT1653" i="4" s="1"/>
  <c r="BZM1653" i="4"/>
  <c r="BZL1653" i="4" s="1"/>
  <c r="BZE1653" i="4"/>
  <c r="BZD1653" i="4" s="1"/>
  <c r="BYW1653" i="4"/>
  <c r="BYV1653" i="4" s="1"/>
  <c r="BYO1653" i="4"/>
  <c r="BYN1653" i="4" s="1"/>
  <c r="BYG1653" i="4"/>
  <c r="BYF1653" i="4" s="1"/>
  <c r="BXY1653" i="4"/>
  <c r="BXX1653" i="4" s="1"/>
  <c r="BXQ1653" i="4"/>
  <c r="BXP1653" i="4" s="1"/>
  <c r="BXI1653" i="4"/>
  <c r="BXH1653" i="4" s="1"/>
  <c r="BXA1653" i="4"/>
  <c r="BWZ1653" i="4" s="1"/>
  <c r="BWS1653" i="4"/>
  <c r="BWR1653" i="4" s="1"/>
  <c r="BWK1653" i="4"/>
  <c r="BWJ1653" i="4" s="1"/>
  <c r="BWC1653" i="4"/>
  <c r="BWB1653" i="4" s="1"/>
  <c r="BVU1653" i="4"/>
  <c r="BVT1653" i="4" s="1"/>
  <c r="BVM1653" i="4"/>
  <c r="BVL1653" i="4" s="1"/>
  <c r="BVE1653" i="4"/>
  <c r="BVD1653" i="4" s="1"/>
  <c r="BUW1653" i="4"/>
  <c r="BUV1653" i="4" s="1"/>
  <c r="BUO1653" i="4"/>
  <c r="BUN1653" i="4" s="1"/>
  <c r="BUG1653" i="4"/>
  <c r="BUF1653" i="4" s="1"/>
  <c r="BTY1653" i="4"/>
  <c r="BTX1653" i="4" s="1"/>
  <c r="BTQ1653" i="4"/>
  <c r="BTP1653" i="4" s="1"/>
  <c r="BTI1653" i="4"/>
  <c r="BTH1653" i="4" s="1"/>
  <c r="BTA1653" i="4"/>
  <c r="BSZ1653" i="4" s="1"/>
  <c r="BSS1653" i="4"/>
  <c r="BSR1653" i="4" s="1"/>
  <c r="BSK1653" i="4"/>
  <c r="BSJ1653" i="4" s="1"/>
  <c r="BSC1653" i="4"/>
  <c r="BSB1653" i="4" s="1"/>
  <c r="BRU1653" i="4"/>
  <c r="BRT1653" i="4" s="1"/>
  <c r="BRM1653" i="4"/>
  <c r="BRL1653" i="4" s="1"/>
  <c r="BRE1653" i="4"/>
  <c r="BRD1653" i="4" s="1"/>
  <c r="BQW1653" i="4"/>
  <c r="BQV1653" i="4" s="1"/>
  <c r="BQO1653" i="4"/>
  <c r="BQN1653" i="4" s="1"/>
  <c r="BQG1653" i="4"/>
  <c r="BQF1653" i="4" s="1"/>
  <c r="BPY1653" i="4"/>
  <c r="BPX1653" i="4" s="1"/>
  <c r="BPQ1653" i="4"/>
  <c r="BPP1653" i="4" s="1"/>
  <c r="BPI1653" i="4"/>
  <c r="BPH1653" i="4" s="1"/>
  <c r="BPA1653" i="4"/>
  <c r="BOZ1653" i="4" s="1"/>
  <c r="BOS1653" i="4"/>
  <c r="BOR1653" i="4" s="1"/>
  <c r="BOK1653" i="4"/>
  <c r="BOJ1653" i="4" s="1"/>
  <c r="BOC1653" i="4"/>
  <c r="BOB1653" i="4" s="1"/>
  <c r="BNU1653" i="4"/>
  <c r="BNT1653" i="4" s="1"/>
  <c r="BNM1653" i="4"/>
  <c r="BNL1653" i="4" s="1"/>
  <c r="BNE1653" i="4"/>
  <c r="BND1653" i="4" s="1"/>
  <c r="BMW1653" i="4"/>
  <c r="BMV1653" i="4" s="1"/>
  <c r="BMO1653" i="4"/>
  <c r="BMN1653" i="4" s="1"/>
  <c r="BMG1653" i="4"/>
  <c r="BMF1653" i="4" s="1"/>
  <c r="BLY1653" i="4"/>
  <c r="BLX1653" i="4" s="1"/>
  <c r="BLQ1653" i="4"/>
  <c r="BLP1653" i="4" s="1"/>
  <c r="BLI1653" i="4"/>
  <c r="BLH1653" i="4" s="1"/>
  <c r="BLA1653" i="4"/>
  <c r="BKZ1653" i="4" s="1"/>
  <c r="BKS1653" i="4"/>
  <c r="BKR1653" i="4" s="1"/>
  <c r="BKK1653" i="4"/>
  <c r="BKJ1653" i="4" s="1"/>
  <c r="BKC1653" i="4"/>
  <c r="BKB1653" i="4" s="1"/>
  <c r="BJU1653" i="4"/>
  <c r="BJT1653" i="4" s="1"/>
  <c r="BJM1653" i="4"/>
  <c r="BJL1653" i="4" s="1"/>
  <c r="BJE1653" i="4"/>
  <c r="BJD1653" i="4" s="1"/>
  <c r="BIW1653" i="4"/>
  <c r="BIV1653" i="4" s="1"/>
  <c r="BIO1653" i="4"/>
  <c r="BIN1653" i="4" s="1"/>
  <c r="BIG1653" i="4"/>
  <c r="BIF1653" i="4" s="1"/>
  <c r="BHY1653" i="4"/>
  <c r="BHX1653" i="4" s="1"/>
  <c r="BHQ1653" i="4"/>
  <c r="BHP1653" i="4" s="1"/>
  <c r="BHI1653" i="4"/>
  <c r="BHH1653" i="4" s="1"/>
  <c r="BHA1653" i="4"/>
  <c r="BGZ1653" i="4" s="1"/>
  <c r="BGS1653" i="4"/>
  <c r="BGR1653" i="4" s="1"/>
  <c r="BGK1653" i="4"/>
  <c r="BGJ1653" i="4" s="1"/>
  <c r="BGC1653" i="4"/>
  <c r="BGB1653" i="4" s="1"/>
  <c r="BFU1653" i="4"/>
  <c r="BFT1653" i="4" s="1"/>
  <c r="BFM1653" i="4"/>
  <c r="BFL1653" i="4" s="1"/>
  <c r="BFE1653" i="4"/>
  <c r="BFD1653" i="4" s="1"/>
  <c r="BEW1653" i="4"/>
  <c r="BEV1653" i="4" s="1"/>
  <c r="BEO1653" i="4"/>
  <c r="BEN1653" i="4" s="1"/>
  <c r="BEG1653" i="4"/>
  <c r="BEF1653" i="4" s="1"/>
  <c r="BDY1653" i="4"/>
  <c r="BDX1653" i="4" s="1"/>
  <c r="BDQ1653" i="4"/>
  <c r="BDP1653" i="4" s="1"/>
  <c r="BDI1653" i="4"/>
  <c r="BDH1653" i="4" s="1"/>
  <c r="BDA1653" i="4"/>
  <c r="BCZ1653" i="4" s="1"/>
  <c r="BCS1653" i="4"/>
  <c r="BCR1653" i="4" s="1"/>
  <c r="BCK1653" i="4"/>
  <c r="BCJ1653" i="4" s="1"/>
  <c r="BCC1653" i="4"/>
  <c r="BCB1653" i="4" s="1"/>
  <c r="BBU1653" i="4"/>
  <c r="BBT1653" i="4" s="1"/>
  <c r="BBM1653" i="4"/>
  <c r="BBL1653" i="4" s="1"/>
  <c r="BBE1653" i="4"/>
  <c r="BBD1653" i="4" s="1"/>
  <c r="BAW1653" i="4"/>
  <c r="BAV1653" i="4" s="1"/>
  <c r="BAO1653" i="4"/>
  <c r="BAN1653" i="4" s="1"/>
  <c r="BAG1653" i="4"/>
  <c r="BAF1653" i="4" s="1"/>
  <c r="AZY1653" i="4"/>
  <c r="AZX1653" i="4" s="1"/>
  <c r="AZQ1653" i="4"/>
  <c r="AZP1653" i="4" s="1"/>
  <c r="AZI1653" i="4"/>
  <c r="AZH1653" i="4" s="1"/>
  <c r="AZA1653" i="4"/>
  <c r="AYZ1653" i="4" s="1"/>
  <c r="AYS1653" i="4"/>
  <c r="AYR1653" i="4" s="1"/>
  <c r="AYK1653" i="4"/>
  <c r="AYJ1653" i="4" s="1"/>
  <c r="AYC1653" i="4"/>
  <c r="AYB1653" i="4" s="1"/>
  <c r="AXU1653" i="4"/>
  <c r="AXT1653" i="4" s="1"/>
  <c r="AXM1653" i="4"/>
  <c r="AXL1653" i="4" s="1"/>
  <c r="AXE1653" i="4"/>
  <c r="AXD1653" i="4" s="1"/>
  <c r="AWW1653" i="4"/>
  <c r="AWV1653" i="4" s="1"/>
  <c r="AWO1653" i="4"/>
  <c r="AWN1653" i="4" s="1"/>
  <c r="AWG1653" i="4"/>
  <c r="AWF1653" i="4" s="1"/>
  <c r="AVY1653" i="4"/>
  <c r="AVX1653" i="4" s="1"/>
  <c r="AVQ1653" i="4"/>
  <c r="AVP1653" i="4" s="1"/>
  <c r="AVI1653" i="4"/>
  <c r="AVH1653" i="4" s="1"/>
  <c r="AVA1653" i="4"/>
  <c r="AUZ1653" i="4" s="1"/>
  <c r="AUS1653" i="4"/>
  <c r="AUR1653" i="4" s="1"/>
  <c r="AUK1653" i="4"/>
  <c r="AUJ1653" i="4" s="1"/>
  <c r="AUC1653" i="4"/>
  <c r="AUB1653" i="4" s="1"/>
  <c r="ATU1653" i="4"/>
  <c r="ATT1653" i="4" s="1"/>
  <c r="ATM1653" i="4"/>
  <c r="ATL1653" i="4" s="1"/>
  <c r="ATE1653" i="4"/>
  <c r="ATD1653" i="4" s="1"/>
  <c r="ASW1653" i="4"/>
  <c r="ASV1653" i="4" s="1"/>
  <c r="ASO1653" i="4"/>
  <c r="ASN1653" i="4" s="1"/>
  <c r="ASG1653" i="4"/>
  <c r="ASF1653" i="4" s="1"/>
  <c r="ARY1653" i="4"/>
  <c r="ARX1653" i="4" s="1"/>
  <c r="ARQ1653" i="4"/>
  <c r="ARP1653" i="4" s="1"/>
  <c r="ARI1653" i="4"/>
  <c r="ARH1653" i="4" s="1"/>
  <c r="ARA1653" i="4"/>
  <c r="AQZ1653" i="4" s="1"/>
  <c r="AQS1653" i="4"/>
  <c r="AQR1653" i="4" s="1"/>
  <c r="AQK1653" i="4"/>
  <c r="AQJ1653" i="4" s="1"/>
  <c r="AQC1653" i="4"/>
  <c r="AQB1653" i="4" s="1"/>
  <c r="APU1653" i="4"/>
  <c r="APT1653" i="4" s="1"/>
  <c r="APM1653" i="4"/>
  <c r="APL1653" i="4" s="1"/>
  <c r="APE1653" i="4"/>
  <c r="APD1653" i="4" s="1"/>
  <c r="AOW1653" i="4"/>
  <c r="AOV1653" i="4" s="1"/>
  <c r="AOO1653" i="4"/>
  <c r="AON1653" i="4" s="1"/>
  <c r="AOG1653" i="4"/>
  <c r="AOF1653" i="4" s="1"/>
  <c r="ANY1653" i="4"/>
  <c r="ANX1653" i="4" s="1"/>
  <c r="ANQ1653" i="4"/>
  <c r="ANP1653" i="4" s="1"/>
  <c r="ANI1653" i="4"/>
  <c r="ANH1653" i="4" s="1"/>
  <c r="ANA1653" i="4"/>
  <c r="AMZ1653" i="4" s="1"/>
  <c r="AMS1653" i="4"/>
  <c r="AMR1653" i="4" s="1"/>
  <c r="AMK1653" i="4"/>
  <c r="AMJ1653" i="4" s="1"/>
  <c r="AMC1653" i="4"/>
  <c r="AMB1653" i="4" s="1"/>
  <c r="ALU1653" i="4"/>
  <c r="ALT1653" i="4" s="1"/>
  <c r="ALM1653" i="4"/>
  <c r="ALL1653" i="4" s="1"/>
  <c r="ALE1653" i="4"/>
  <c r="ALD1653" i="4" s="1"/>
  <c r="AKW1653" i="4"/>
  <c r="AKV1653" i="4" s="1"/>
  <c r="AKO1653" i="4"/>
  <c r="AKN1653" i="4" s="1"/>
  <c r="AKG1653" i="4"/>
  <c r="AKF1653" i="4" s="1"/>
  <c r="AJY1653" i="4"/>
  <c r="AJX1653" i="4" s="1"/>
  <c r="AJQ1653" i="4"/>
  <c r="AJP1653" i="4" s="1"/>
  <c r="AJI1653" i="4"/>
  <c r="AJH1653" i="4" s="1"/>
  <c r="AJA1653" i="4"/>
  <c r="AIZ1653" i="4" s="1"/>
  <c r="AIS1653" i="4"/>
  <c r="AIR1653" i="4" s="1"/>
  <c r="AIK1653" i="4"/>
  <c r="AIJ1653" i="4" s="1"/>
  <c r="AIC1653" i="4"/>
  <c r="AIB1653" i="4" s="1"/>
  <c r="AHU1653" i="4"/>
  <c r="AHT1653" i="4" s="1"/>
  <c r="AHM1653" i="4"/>
  <c r="AHL1653" i="4" s="1"/>
  <c r="AHE1653" i="4"/>
  <c r="AHD1653" i="4" s="1"/>
  <c r="AGW1653" i="4"/>
  <c r="AGV1653" i="4" s="1"/>
  <c r="AGO1653" i="4"/>
  <c r="AGN1653" i="4" s="1"/>
  <c r="AGG1653" i="4"/>
  <c r="AGF1653" i="4" s="1"/>
  <c r="AFY1653" i="4"/>
  <c r="AFX1653" i="4" s="1"/>
  <c r="AFQ1653" i="4"/>
  <c r="AFP1653" i="4" s="1"/>
  <c r="AFI1653" i="4"/>
  <c r="AFH1653" i="4" s="1"/>
  <c r="AFA1653" i="4"/>
  <c r="AEZ1653" i="4" s="1"/>
  <c r="AES1653" i="4"/>
  <c r="AER1653" i="4" s="1"/>
  <c r="AEK1653" i="4"/>
  <c r="AEJ1653" i="4" s="1"/>
  <c r="AEC1653" i="4"/>
  <c r="AEB1653" i="4" s="1"/>
  <c r="ADU1653" i="4"/>
  <c r="ADT1653" i="4" s="1"/>
  <c r="ADM1653" i="4"/>
  <c r="ADL1653" i="4" s="1"/>
  <c r="ADE1653" i="4"/>
  <c r="ADD1653" i="4" s="1"/>
  <c r="ACW1653" i="4"/>
  <c r="ACV1653" i="4" s="1"/>
  <c r="ACO1653" i="4"/>
  <c r="ACN1653" i="4" s="1"/>
  <c r="ACG1653" i="4"/>
  <c r="ACF1653" i="4" s="1"/>
  <c r="ABY1653" i="4"/>
  <c r="ABX1653" i="4" s="1"/>
  <c r="ABQ1653" i="4"/>
  <c r="ABP1653" i="4" s="1"/>
  <c r="ABI1653" i="4"/>
  <c r="ABH1653" i="4" s="1"/>
  <c r="ABA1653" i="4"/>
  <c r="AAZ1653" i="4" s="1"/>
  <c r="AAS1653" i="4"/>
  <c r="AAR1653" i="4" s="1"/>
  <c r="AAK1653" i="4"/>
  <c r="AAJ1653" i="4" s="1"/>
  <c r="AAC1653" i="4"/>
  <c r="AAB1653" i="4" s="1"/>
  <c r="ZU1653" i="4"/>
  <c r="ZT1653" i="4" s="1"/>
  <c r="ZM1653" i="4"/>
  <c r="ZL1653" i="4" s="1"/>
  <c r="ZE1653" i="4"/>
  <c r="ZD1653" i="4" s="1"/>
  <c r="YW1653" i="4"/>
  <c r="YV1653" i="4" s="1"/>
  <c r="YO1653" i="4"/>
  <c r="YN1653" i="4" s="1"/>
  <c r="YG1653" i="4"/>
  <c r="YF1653" i="4" s="1"/>
  <c r="XY1653" i="4"/>
  <c r="XX1653" i="4" s="1"/>
  <c r="XQ1653" i="4"/>
  <c r="XP1653" i="4" s="1"/>
  <c r="XI1653" i="4"/>
  <c r="XH1653" i="4" s="1"/>
  <c r="XA1653" i="4"/>
  <c r="WZ1653" i="4" s="1"/>
  <c r="WS1653" i="4"/>
  <c r="WR1653" i="4" s="1"/>
  <c r="WK1653" i="4"/>
  <c r="WJ1653" i="4" s="1"/>
  <c r="WC1653" i="4"/>
  <c r="WB1653" i="4" s="1"/>
  <c r="VU1653" i="4"/>
  <c r="VT1653" i="4" s="1"/>
  <c r="VM1653" i="4"/>
  <c r="VL1653" i="4" s="1"/>
  <c r="VE1653" i="4"/>
  <c r="VD1653" i="4" s="1"/>
  <c r="UW1653" i="4"/>
  <c r="UV1653" i="4" s="1"/>
  <c r="UO1653" i="4"/>
  <c r="UN1653" i="4" s="1"/>
  <c r="UG1653" i="4"/>
  <c r="UF1653" i="4" s="1"/>
  <c r="TY1653" i="4"/>
  <c r="TX1653" i="4" s="1"/>
  <c r="TQ1653" i="4"/>
  <c r="TP1653" i="4" s="1"/>
  <c r="TI1653" i="4"/>
  <c r="TH1653" i="4" s="1"/>
  <c r="TA1653" i="4"/>
  <c r="SZ1653" i="4" s="1"/>
  <c r="SS1653" i="4"/>
  <c r="SR1653" i="4" s="1"/>
  <c r="SK1653" i="4"/>
  <c r="SJ1653" i="4" s="1"/>
  <c r="SC1653" i="4"/>
  <c r="SB1653" i="4" s="1"/>
  <c r="RU1653" i="4"/>
  <c r="RT1653" i="4" s="1"/>
  <c r="RM1653" i="4"/>
  <c r="RL1653" i="4" s="1"/>
  <c r="RE1653" i="4"/>
  <c r="RD1653" i="4" s="1"/>
  <c r="QW1653" i="4"/>
  <c r="QV1653" i="4" s="1"/>
  <c r="QO1653" i="4"/>
  <c r="QN1653" i="4" s="1"/>
  <c r="QG1653" i="4"/>
  <c r="QF1653" i="4" s="1"/>
  <c r="PY1653" i="4"/>
  <c r="PX1653" i="4" s="1"/>
  <c r="PQ1653" i="4"/>
  <c r="PP1653" i="4" s="1"/>
  <c r="PI1653" i="4"/>
  <c r="PH1653" i="4" s="1"/>
  <c r="PA1653" i="4"/>
  <c r="OZ1653" i="4" s="1"/>
  <c r="OS1653" i="4"/>
  <c r="OR1653" i="4" s="1"/>
  <c r="OK1653" i="4"/>
  <c r="OJ1653" i="4" s="1"/>
  <c r="OC1653" i="4"/>
  <c r="OB1653" i="4" s="1"/>
  <c r="NU1653" i="4"/>
  <c r="NT1653" i="4" s="1"/>
  <c r="NM1653" i="4"/>
  <c r="NL1653" i="4" s="1"/>
  <c r="NE1653" i="4"/>
  <c r="ND1653" i="4" s="1"/>
  <c r="MW1653" i="4"/>
  <c r="MV1653" i="4" s="1"/>
  <c r="MO1653" i="4"/>
  <c r="MN1653" i="4" s="1"/>
  <c r="MG1653" i="4"/>
  <c r="MF1653" i="4" s="1"/>
  <c r="LY1653" i="4"/>
  <c r="LX1653" i="4" s="1"/>
  <c r="LQ1653" i="4"/>
  <c r="LP1653" i="4" s="1"/>
  <c r="LI1653" i="4"/>
  <c r="LH1653" i="4" s="1"/>
  <c r="LA1653" i="4"/>
  <c r="KZ1653" i="4" s="1"/>
  <c r="KS1653" i="4"/>
  <c r="KR1653" i="4" s="1"/>
  <c r="KK1653" i="4"/>
  <c r="KJ1653" i="4" s="1"/>
  <c r="KC1653" i="4"/>
  <c r="KB1653" i="4" s="1"/>
  <c r="JU1653" i="4"/>
  <c r="JT1653" i="4" s="1"/>
  <c r="JM1653" i="4"/>
  <c r="JL1653" i="4" s="1"/>
  <c r="JE1653" i="4"/>
  <c r="JD1653" i="4" s="1"/>
  <c r="IW1653" i="4"/>
  <c r="IV1653" i="4" s="1"/>
  <c r="IO1653" i="4"/>
  <c r="IN1653" i="4" s="1"/>
  <c r="IG1653" i="4"/>
  <c r="IF1653" i="4" s="1"/>
  <c r="HY1653" i="4"/>
  <c r="HX1653" i="4" s="1"/>
  <c r="HQ1653" i="4"/>
  <c r="HP1653" i="4" s="1"/>
  <c r="HI1653" i="4"/>
  <c r="HH1653" i="4" s="1"/>
  <c r="HA1653" i="4"/>
  <c r="GZ1653" i="4" s="1"/>
  <c r="GS1653" i="4"/>
  <c r="GR1653" i="4" s="1"/>
  <c r="GK1653" i="4"/>
  <c r="GJ1653" i="4" s="1"/>
  <c r="GC1653" i="4"/>
  <c r="GB1653" i="4" s="1"/>
  <c r="FU1653" i="4"/>
  <c r="FT1653" i="4" s="1"/>
  <c r="FM1653" i="4"/>
  <c r="FL1653" i="4" s="1"/>
  <c r="FE1653" i="4"/>
  <c r="FD1653" i="4" s="1"/>
  <c r="EW1653" i="4"/>
  <c r="EV1653" i="4" s="1"/>
  <c r="EO1653" i="4"/>
  <c r="EN1653" i="4" s="1"/>
  <c r="EG1653" i="4"/>
  <c r="EF1653" i="4" s="1"/>
  <c r="DY1653" i="4"/>
  <c r="DX1653" i="4" s="1"/>
  <c r="DQ1653" i="4"/>
  <c r="DP1653" i="4" s="1"/>
  <c r="DI1653" i="4"/>
  <c r="DH1653" i="4" s="1"/>
  <c r="DA1653" i="4"/>
  <c r="CZ1653" i="4" s="1"/>
  <c r="CS1653" i="4"/>
  <c r="CR1653" i="4" s="1"/>
  <c r="CK1653" i="4"/>
  <c r="CJ1653" i="4" s="1"/>
  <c r="CC1653" i="4"/>
  <c r="CB1653" i="4" s="1"/>
  <c r="BU1653" i="4"/>
  <c r="BT1653" i="4" s="1"/>
  <c r="BM1653" i="4"/>
  <c r="BL1653" i="4" s="1"/>
  <c r="BE1653" i="4"/>
  <c r="BD1653" i="4" s="1"/>
  <c r="AW1653" i="4"/>
  <c r="AV1653" i="4" s="1"/>
  <c r="AO1653" i="4"/>
  <c r="AN1653" i="4" s="1"/>
  <c r="AG1653" i="4"/>
  <c r="AF1653" i="4" s="1"/>
  <c r="Y1653" i="4"/>
  <c r="X1653" i="4" s="1"/>
  <c r="Q1653" i="4"/>
  <c r="P1653" i="4" s="1"/>
  <c r="I1653" i="4"/>
  <c r="H1653" i="4" s="1"/>
  <c r="J1631" i="4"/>
  <c r="I1631" i="4"/>
  <c r="J1630" i="4"/>
  <c r="I1630" i="4"/>
  <c r="J1629" i="4"/>
  <c r="I1629" i="4"/>
  <c r="J1628" i="4"/>
  <c r="I1628" i="4"/>
  <c r="J1627" i="4"/>
  <c r="I1627" i="4"/>
  <c r="J1626" i="4"/>
  <c r="I1626" i="4"/>
  <c r="J1625" i="4"/>
  <c r="I1625" i="4"/>
  <c r="J1624" i="4"/>
  <c r="I1624" i="4"/>
  <c r="J1623" i="4"/>
  <c r="I1623" i="4"/>
  <c r="J1622" i="4"/>
  <c r="I1622" i="4"/>
  <c r="K1621" i="4"/>
  <c r="J1621" i="4"/>
  <c r="I1621" i="4"/>
  <c r="B1621" i="4"/>
  <c r="A1621" i="4" s="1"/>
  <c r="J1620" i="4"/>
  <c r="I1620" i="4"/>
  <c r="J1619" i="4"/>
  <c r="I1619" i="4"/>
  <c r="J1618" i="4"/>
  <c r="I1618" i="4"/>
  <c r="J1617" i="4"/>
  <c r="I1617" i="4"/>
  <c r="J1616" i="4"/>
  <c r="I1616" i="4"/>
  <c r="J1615" i="4"/>
  <c r="I1615" i="4"/>
  <c r="J1614" i="4"/>
  <c r="I1614" i="4"/>
  <c r="J1613" i="4"/>
  <c r="I1613" i="4"/>
  <c r="K1612" i="4"/>
  <c r="J1612" i="4"/>
  <c r="I1612" i="4"/>
  <c r="B1612" i="4"/>
  <c r="A1612" i="4" s="1"/>
  <c r="J1611" i="4"/>
  <c r="I1611" i="4"/>
  <c r="J1610" i="4"/>
  <c r="I1610" i="4"/>
  <c r="J1609" i="4"/>
  <c r="I1609" i="4"/>
  <c r="K1608" i="4"/>
  <c r="J1608" i="4"/>
  <c r="I1608" i="4"/>
  <c r="B1608" i="4"/>
  <c r="A1608" i="4" s="1"/>
  <c r="J1607" i="4"/>
  <c r="I1607" i="4"/>
  <c r="K1606" i="4"/>
  <c r="J1606" i="4"/>
  <c r="I1606" i="4"/>
  <c r="B1606" i="4"/>
  <c r="A1606" i="4" s="1"/>
  <c r="J1605" i="4"/>
  <c r="I1605" i="4"/>
  <c r="J1604" i="4"/>
  <c r="I1604" i="4"/>
  <c r="J1603" i="4"/>
  <c r="I1603" i="4"/>
  <c r="J1602" i="4"/>
  <c r="I1602" i="4"/>
  <c r="J1601" i="4"/>
  <c r="I1601" i="4"/>
  <c r="J1600" i="4"/>
  <c r="I1600" i="4"/>
  <c r="J1599" i="4"/>
  <c r="I1599" i="4"/>
  <c r="K1598" i="4"/>
  <c r="J1598" i="4"/>
  <c r="I1598" i="4"/>
  <c r="B1598" i="4"/>
  <c r="A1598" i="4" s="1"/>
  <c r="J1597" i="4"/>
  <c r="I1597" i="4"/>
  <c r="J1596" i="4"/>
  <c r="I1596" i="4"/>
  <c r="J1595" i="4"/>
  <c r="I1595" i="4"/>
  <c r="J1594" i="4"/>
  <c r="I1594" i="4"/>
  <c r="J1593" i="4"/>
  <c r="I1593" i="4"/>
  <c r="J1592" i="4"/>
  <c r="I1592" i="4"/>
  <c r="J1591" i="4"/>
  <c r="I1591" i="4"/>
  <c r="J1590" i="4"/>
  <c r="I1590" i="4"/>
  <c r="J1589" i="4"/>
  <c r="I1589" i="4"/>
  <c r="K1588" i="4"/>
  <c r="J1588" i="4"/>
  <c r="I1588" i="4"/>
  <c r="B1588" i="4"/>
  <c r="A1588" i="4" s="1"/>
  <c r="J1587" i="4"/>
  <c r="I1587" i="4"/>
  <c r="J1586" i="4"/>
  <c r="I1586" i="4"/>
  <c r="J1585" i="4"/>
  <c r="I1585" i="4"/>
  <c r="J1584" i="4"/>
  <c r="I1584" i="4"/>
  <c r="J1583" i="4"/>
  <c r="I1583" i="4"/>
  <c r="J1582" i="4"/>
  <c r="I1582" i="4"/>
  <c r="K1581" i="4"/>
  <c r="J1581" i="4"/>
  <c r="I1581" i="4"/>
  <c r="B1581" i="4"/>
  <c r="A1581" i="4" s="1"/>
  <c r="J1580" i="4"/>
  <c r="I1580" i="4"/>
  <c r="J1579" i="4"/>
  <c r="I1579" i="4"/>
  <c r="J1578" i="4"/>
  <c r="I1578" i="4"/>
  <c r="J1577" i="4"/>
  <c r="I1577" i="4"/>
  <c r="J1576" i="4"/>
  <c r="I1576" i="4"/>
  <c r="J1575" i="4"/>
  <c r="I1575" i="4"/>
  <c r="J1574" i="4"/>
  <c r="I1574" i="4"/>
  <c r="K1573" i="4"/>
  <c r="J1573" i="4"/>
  <c r="I1573" i="4"/>
  <c r="B1573" i="4"/>
  <c r="A1573" i="4" s="1"/>
  <c r="J1572" i="4"/>
  <c r="I1572" i="4"/>
  <c r="J1571" i="4"/>
  <c r="I1571" i="4"/>
  <c r="J1570" i="4"/>
  <c r="I1570" i="4"/>
  <c r="J1569" i="4"/>
  <c r="I1569" i="4"/>
  <c r="J1568" i="4"/>
  <c r="I1568" i="4"/>
  <c r="J1567" i="4"/>
  <c r="I1567" i="4"/>
  <c r="K1566" i="4"/>
  <c r="J1566" i="4"/>
  <c r="I1566" i="4"/>
  <c r="B1566" i="4"/>
  <c r="A1566" i="4" s="1"/>
  <c r="J1565" i="4"/>
  <c r="I1565" i="4"/>
  <c r="J1564" i="4"/>
  <c r="I1564" i="4"/>
  <c r="J1563" i="4"/>
  <c r="I1563" i="4"/>
  <c r="J1562" i="4"/>
  <c r="I1562" i="4"/>
  <c r="K1561" i="4"/>
  <c r="J1561" i="4"/>
  <c r="I1561" i="4"/>
  <c r="B1561" i="4"/>
  <c r="A1561" i="4" s="1"/>
  <c r="J1560" i="4"/>
  <c r="I1560" i="4"/>
  <c r="J1559" i="4"/>
  <c r="I1559" i="4"/>
  <c r="J1558" i="4"/>
  <c r="I1558" i="4"/>
  <c r="J1557" i="4"/>
  <c r="I1557" i="4"/>
  <c r="J1556" i="4"/>
  <c r="I1556" i="4"/>
  <c r="K1555" i="4"/>
  <c r="J1555" i="4"/>
  <c r="I1555" i="4"/>
  <c r="B1555" i="4"/>
  <c r="A1555" i="4" s="1"/>
  <c r="J1554" i="4"/>
  <c r="I1554" i="4"/>
  <c r="J1553" i="4"/>
  <c r="I1553" i="4"/>
  <c r="J1552" i="4"/>
  <c r="I1552" i="4"/>
  <c r="J1551" i="4"/>
  <c r="I1551" i="4"/>
  <c r="J1550" i="4"/>
  <c r="I1550" i="4"/>
  <c r="K1549" i="4"/>
  <c r="J1549" i="4"/>
  <c r="I1549" i="4"/>
  <c r="B1549" i="4"/>
  <c r="A1549" i="4" s="1"/>
  <c r="J1548" i="4"/>
  <c r="I1548" i="4"/>
  <c r="J1547" i="4"/>
  <c r="I1547" i="4"/>
  <c r="J1546" i="4"/>
  <c r="I1546" i="4"/>
  <c r="J1545" i="4"/>
  <c r="I1545" i="4"/>
  <c r="J1544" i="4"/>
  <c r="I1544" i="4"/>
  <c r="J1543" i="4"/>
  <c r="I1543" i="4"/>
  <c r="J1542" i="4"/>
  <c r="I1542" i="4"/>
  <c r="J1541" i="4"/>
  <c r="I1541" i="4"/>
  <c r="J1540" i="4"/>
  <c r="I1540" i="4"/>
  <c r="J1539" i="4"/>
  <c r="I1539" i="4"/>
  <c r="J1538" i="4"/>
  <c r="I1538" i="4"/>
  <c r="J1537" i="4"/>
  <c r="I1537" i="4"/>
  <c r="J1536" i="4"/>
  <c r="I1536" i="4"/>
  <c r="J1535" i="4"/>
  <c r="I1535" i="4"/>
  <c r="J1534" i="4"/>
  <c r="I1534" i="4"/>
  <c r="J1533" i="4"/>
  <c r="I1533" i="4"/>
  <c r="J1532" i="4"/>
  <c r="I1532" i="4"/>
  <c r="J1531" i="4"/>
  <c r="I1531" i="4"/>
  <c r="J1530" i="4"/>
  <c r="I1530" i="4"/>
  <c r="J1529" i="4"/>
  <c r="I1529" i="4"/>
  <c r="J1528" i="4"/>
  <c r="I1528" i="4"/>
  <c r="J1527" i="4"/>
  <c r="I1527" i="4"/>
  <c r="K1526" i="4"/>
  <c r="J1526" i="4"/>
  <c r="I1526" i="4"/>
  <c r="B1526" i="4"/>
  <c r="A1526" i="4" s="1"/>
  <c r="J1525" i="4"/>
  <c r="I1525" i="4"/>
  <c r="K1524" i="4"/>
  <c r="J1524" i="4"/>
  <c r="I1524" i="4"/>
  <c r="B1524" i="4"/>
  <c r="A1524" i="4" s="1"/>
  <c r="J1523" i="4"/>
  <c r="I1523" i="4"/>
  <c r="J1522" i="4"/>
  <c r="I1522" i="4"/>
  <c r="J1521" i="4"/>
  <c r="I1521" i="4"/>
  <c r="J1520" i="4"/>
  <c r="I1520" i="4"/>
  <c r="J1519" i="4"/>
  <c r="I1519" i="4"/>
  <c r="J1518" i="4"/>
  <c r="I1518" i="4"/>
  <c r="J1517" i="4"/>
  <c r="I1517" i="4"/>
  <c r="J1516" i="4"/>
  <c r="I1516" i="4"/>
  <c r="J1515" i="4"/>
  <c r="I1515" i="4"/>
  <c r="J1514" i="4"/>
  <c r="I1514" i="4"/>
  <c r="K1513" i="4"/>
  <c r="J1513" i="4"/>
  <c r="I1513" i="4"/>
  <c r="B1513" i="4"/>
  <c r="A1513" i="4" s="1"/>
  <c r="J1512" i="4"/>
  <c r="I1512" i="4"/>
  <c r="J1511" i="4"/>
  <c r="I1511" i="4"/>
  <c r="J1510" i="4"/>
  <c r="I1510" i="4"/>
  <c r="J1509" i="4"/>
  <c r="I1509" i="4"/>
  <c r="K1508" i="4"/>
  <c r="J1508" i="4"/>
  <c r="I1508" i="4"/>
  <c r="B1508" i="4"/>
  <c r="A1508" i="4" s="1"/>
  <c r="K1507" i="4"/>
  <c r="J1507" i="4"/>
  <c r="I1507" i="4"/>
  <c r="B1507" i="4"/>
  <c r="A1507" i="4" s="1"/>
  <c r="J1506" i="4"/>
  <c r="I1506" i="4"/>
  <c r="J1505" i="4"/>
  <c r="I1505" i="4"/>
  <c r="J1504" i="4"/>
  <c r="I1504" i="4"/>
  <c r="J1503" i="4"/>
  <c r="I1503" i="4"/>
  <c r="K1502" i="4"/>
  <c r="J1502" i="4"/>
  <c r="I1502" i="4"/>
  <c r="B1502" i="4"/>
  <c r="A1502" i="4" s="1"/>
  <c r="J1501" i="4"/>
  <c r="I1501" i="4"/>
  <c r="J1500" i="4"/>
  <c r="I1500" i="4"/>
  <c r="J1499" i="4"/>
  <c r="I1499" i="4"/>
  <c r="J1498" i="4"/>
  <c r="I1498" i="4"/>
  <c r="J1497" i="4"/>
  <c r="I1497" i="4"/>
  <c r="J1496" i="4"/>
  <c r="I1496" i="4"/>
  <c r="J1495" i="4"/>
  <c r="I1495" i="4"/>
  <c r="J1494" i="4"/>
  <c r="I1494" i="4"/>
  <c r="J1493" i="4"/>
  <c r="I1493" i="4"/>
  <c r="J1492" i="4"/>
  <c r="I1492" i="4"/>
  <c r="J1491" i="4"/>
  <c r="I1491" i="4"/>
  <c r="J1490" i="4"/>
  <c r="I1490" i="4"/>
  <c r="J1489" i="4"/>
  <c r="I1489" i="4"/>
  <c r="K1488" i="4"/>
  <c r="J1488" i="4"/>
  <c r="I1488" i="4"/>
  <c r="B1488" i="4"/>
  <c r="A1488" i="4" s="1"/>
  <c r="J1487" i="4"/>
  <c r="I1487" i="4"/>
  <c r="J1486" i="4"/>
  <c r="I1486" i="4"/>
  <c r="J1485" i="4"/>
  <c r="I1485" i="4"/>
  <c r="J1484" i="4"/>
  <c r="I1484" i="4"/>
  <c r="J1483" i="4"/>
  <c r="I1483" i="4"/>
  <c r="K1482" i="4"/>
  <c r="J1482" i="4"/>
  <c r="I1482" i="4"/>
  <c r="B1482" i="4"/>
  <c r="A1482" i="4" s="1"/>
  <c r="J1481" i="4"/>
  <c r="I1481" i="4"/>
  <c r="J1480" i="4"/>
  <c r="I1480" i="4"/>
  <c r="J1479" i="4"/>
  <c r="I1479" i="4"/>
  <c r="J1478" i="4"/>
  <c r="I1478" i="4"/>
  <c r="J1477" i="4"/>
  <c r="I1477" i="4"/>
  <c r="J1476" i="4"/>
  <c r="I1476" i="4"/>
  <c r="J1475" i="4"/>
  <c r="I1475" i="4"/>
  <c r="K1474" i="4"/>
  <c r="J1474" i="4"/>
  <c r="I1474" i="4"/>
  <c r="B1474" i="4"/>
  <c r="A1474" i="4" s="1"/>
  <c r="J1473" i="4"/>
  <c r="I1473" i="4"/>
  <c r="J1472" i="4"/>
  <c r="I1472" i="4"/>
  <c r="K1471" i="4"/>
  <c r="J1471" i="4"/>
  <c r="I1471" i="4"/>
  <c r="B1471" i="4"/>
  <c r="A1471" i="4" s="1"/>
  <c r="J1470" i="4"/>
  <c r="I1470" i="4"/>
  <c r="J1469" i="4"/>
  <c r="I1469" i="4"/>
  <c r="J1468" i="4"/>
  <c r="I1468" i="4"/>
  <c r="J1467" i="4"/>
  <c r="I1467" i="4"/>
  <c r="J1466" i="4"/>
  <c r="I1466" i="4"/>
  <c r="J1465" i="4"/>
  <c r="I1465" i="4"/>
  <c r="J1464" i="4"/>
  <c r="I1464" i="4"/>
  <c r="J1463" i="4"/>
  <c r="I1463" i="4"/>
  <c r="J1462" i="4"/>
  <c r="I1462" i="4"/>
  <c r="J1461" i="4"/>
  <c r="I1461" i="4"/>
  <c r="J1460" i="4"/>
  <c r="I1460" i="4"/>
  <c r="K1459" i="4"/>
  <c r="J1459" i="4"/>
  <c r="I1459" i="4"/>
  <c r="B1459" i="4"/>
  <c r="A1459" i="4" s="1"/>
  <c r="K1458" i="4"/>
  <c r="J1458" i="4"/>
  <c r="I1458" i="4"/>
  <c r="B1458" i="4"/>
  <c r="A1458" i="4" s="1"/>
  <c r="J1457" i="4"/>
  <c r="I1457" i="4"/>
  <c r="J1456" i="4"/>
  <c r="I1456" i="4"/>
  <c r="J1455" i="4"/>
  <c r="I1455" i="4"/>
  <c r="J1454" i="4"/>
  <c r="I1454" i="4"/>
  <c r="J1453" i="4"/>
  <c r="I1453" i="4"/>
  <c r="J1452" i="4"/>
  <c r="I1452" i="4"/>
  <c r="J1451" i="4"/>
  <c r="I1451" i="4"/>
  <c r="J1450" i="4"/>
  <c r="I1450" i="4"/>
  <c r="J1449" i="4"/>
  <c r="I1449" i="4"/>
  <c r="K1448" i="4"/>
  <c r="J1448" i="4"/>
  <c r="I1448" i="4"/>
  <c r="B1448" i="4"/>
  <c r="A1448" i="4" s="1"/>
  <c r="J1447" i="4"/>
  <c r="I1447" i="4"/>
  <c r="J1446" i="4"/>
  <c r="I1446" i="4"/>
  <c r="J1445" i="4"/>
  <c r="I1445" i="4"/>
  <c r="K1444" i="4"/>
  <c r="J1444" i="4"/>
  <c r="I1444" i="4"/>
  <c r="B1444" i="4"/>
  <c r="A1444" i="4" s="1"/>
  <c r="J1443" i="4"/>
  <c r="I1443" i="4"/>
  <c r="J1442" i="4"/>
  <c r="I1442" i="4"/>
  <c r="J1441" i="4"/>
  <c r="I1441" i="4"/>
  <c r="J1440" i="4"/>
  <c r="I1440" i="4"/>
  <c r="J1439" i="4"/>
  <c r="I1439" i="4"/>
  <c r="J1438" i="4"/>
  <c r="I1438" i="4"/>
  <c r="J1437" i="4"/>
  <c r="I1437" i="4"/>
  <c r="J1436" i="4"/>
  <c r="I1436" i="4"/>
  <c r="J1435" i="4"/>
  <c r="I1435" i="4"/>
  <c r="K1434" i="4"/>
  <c r="J1434" i="4"/>
  <c r="I1434" i="4"/>
  <c r="B1434" i="4"/>
  <c r="A1434" i="4" s="1"/>
  <c r="J1433" i="4"/>
  <c r="I1433" i="4"/>
  <c r="J1432" i="4"/>
  <c r="I1432" i="4"/>
  <c r="J1431" i="4"/>
  <c r="I1431" i="4"/>
  <c r="J1430" i="4"/>
  <c r="I1430" i="4"/>
  <c r="J1429" i="4"/>
  <c r="I1429" i="4"/>
  <c r="J1428" i="4"/>
  <c r="I1428" i="4"/>
  <c r="J1427" i="4"/>
  <c r="I1427" i="4"/>
  <c r="J1426" i="4"/>
  <c r="I1426" i="4"/>
  <c r="J1425" i="4"/>
  <c r="I1425" i="4"/>
  <c r="J1424" i="4"/>
  <c r="I1424" i="4"/>
  <c r="J1423" i="4"/>
  <c r="I1423" i="4"/>
  <c r="J1422" i="4"/>
  <c r="I1422" i="4"/>
  <c r="K1421" i="4"/>
  <c r="J1421" i="4"/>
  <c r="I1421" i="4"/>
  <c r="B1421" i="4"/>
  <c r="A1421" i="4" s="1"/>
  <c r="J1420" i="4"/>
  <c r="I1420" i="4"/>
  <c r="J1419" i="4"/>
  <c r="I1419" i="4"/>
  <c r="J1418" i="4"/>
  <c r="I1418" i="4"/>
  <c r="J1417" i="4"/>
  <c r="I1417" i="4"/>
  <c r="J1416" i="4"/>
  <c r="I1416" i="4"/>
  <c r="J1415" i="4"/>
  <c r="I1415" i="4"/>
  <c r="J1414" i="4"/>
  <c r="I1414" i="4"/>
  <c r="J1413" i="4"/>
  <c r="I1413" i="4"/>
  <c r="J1412" i="4"/>
  <c r="I1412" i="4"/>
  <c r="J1411" i="4"/>
  <c r="I1411" i="4"/>
  <c r="J1410" i="4"/>
  <c r="I1410" i="4"/>
  <c r="J1409" i="4"/>
  <c r="I1409" i="4"/>
  <c r="J1408" i="4"/>
  <c r="I1408" i="4"/>
  <c r="J1407" i="4"/>
  <c r="I1407" i="4"/>
  <c r="J1406" i="4"/>
  <c r="I1406" i="4"/>
  <c r="J1405" i="4"/>
  <c r="I1405" i="4"/>
  <c r="J1404" i="4"/>
  <c r="I1404" i="4"/>
  <c r="J1403" i="4"/>
  <c r="I1403" i="4"/>
  <c r="J1402" i="4"/>
  <c r="I1402" i="4"/>
  <c r="J1401" i="4"/>
  <c r="I1401" i="4"/>
  <c r="K1400" i="4"/>
  <c r="J1400" i="4"/>
  <c r="I1400" i="4"/>
  <c r="B1400" i="4"/>
  <c r="A1400" i="4" s="1"/>
  <c r="K1399" i="4"/>
  <c r="J1399" i="4"/>
  <c r="I1399" i="4"/>
  <c r="B1399" i="4"/>
  <c r="A1399" i="4" s="1"/>
  <c r="K1398" i="4"/>
  <c r="J1398" i="4"/>
  <c r="I1398" i="4"/>
  <c r="B1398" i="4"/>
  <c r="A1398" i="4" s="1"/>
  <c r="J1397" i="4"/>
  <c r="I1397" i="4"/>
  <c r="J1396" i="4"/>
  <c r="I1396" i="4"/>
  <c r="J1395" i="4"/>
  <c r="I1395" i="4"/>
  <c r="J1394" i="4"/>
  <c r="I1394" i="4"/>
  <c r="J1393" i="4"/>
  <c r="I1393" i="4"/>
  <c r="J1392" i="4"/>
  <c r="I1392" i="4"/>
  <c r="J1391" i="4"/>
  <c r="I1391" i="4"/>
  <c r="J1390" i="4"/>
  <c r="I1390" i="4"/>
  <c r="J1389" i="4"/>
  <c r="I1389" i="4"/>
  <c r="J1388" i="4"/>
  <c r="I1388" i="4"/>
  <c r="J1387" i="4"/>
  <c r="I1387" i="4"/>
  <c r="J1386" i="4"/>
  <c r="I1386" i="4"/>
  <c r="K1385" i="4"/>
  <c r="J1385" i="4"/>
  <c r="I1385" i="4"/>
  <c r="B1385" i="4"/>
  <c r="A1385" i="4" s="1"/>
  <c r="J1384" i="4"/>
  <c r="I1384" i="4"/>
  <c r="J1383" i="4"/>
  <c r="I1383" i="4"/>
  <c r="J1382" i="4"/>
  <c r="I1382" i="4"/>
  <c r="J1381" i="4"/>
  <c r="I1381" i="4"/>
  <c r="J1380" i="4"/>
  <c r="I1380" i="4"/>
  <c r="J1379" i="4"/>
  <c r="I1379" i="4"/>
  <c r="K1378" i="4"/>
  <c r="J1378" i="4"/>
  <c r="I1378" i="4"/>
  <c r="B1378" i="4"/>
  <c r="A1378" i="4" s="1"/>
  <c r="J1377" i="4"/>
  <c r="I1377" i="4"/>
  <c r="J1376" i="4"/>
  <c r="I1376" i="4"/>
  <c r="J1375" i="4"/>
  <c r="I1375" i="4"/>
  <c r="J1374" i="4"/>
  <c r="I1374" i="4"/>
  <c r="J1373" i="4"/>
  <c r="I1373" i="4"/>
  <c r="K1372" i="4"/>
  <c r="J1372" i="4"/>
  <c r="I1372" i="4"/>
  <c r="B1372" i="4"/>
  <c r="A1372" i="4" s="1"/>
  <c r="J1371" i="4"/>
  <c r="I1371" i="4"/>
  <c r="J1370" i="4"/>
  <c r="I1370" i="4"/>
  <c r="J1369" i="4"/>
  <c r="I1369" i="4"/>
  <c r="J1368" i="4"/>
  <c r="I1368" i="4"/>
  <c r="J1367" i="4"/>
  <c r="I1367" i="4"/>
  <c r="J1366" i="4"/>
  <c r="I1366" i="4"/>
  <c r="J1365" i="4"/>
  <c r="I1365" i="4"/>
  <c r="J1364" i="4"/>
  <c r="I1364" i="4"/>
  <c r="J1363" i="4"/>
  <c r="I1363" i="4"/>
  <c r="J1362" i="4"/>
  <c r="I1362" i="4"/>
  <c r="J1361" i="4"/>
  <c r="I1361" i="4"/>
  <c r="J1360" i="4"/>
  <c r="I1360" i="4"/>
  <c r="J1359" i="4"/>
  <c r="I1359" i="4"/>
  <c r="J1358" i="4"/>
  <c r="I1358" i="4"/>
  <c r="J1357" i="4"/>
  <c r="I1357" i="4"/>
  <c r="J1356" i="4"/>
  <c r="I1356" i="4"/>
  <c r="K1355" i="4"/>
  <c r="J1355" i="4"/>
  <c r="I1355" i="4"/>
  <c r="B1355" i="4"/>
  <c r="A1355" i="4" s="1"/>
  <c r="J1354" i="4"/>
  <c r="I1354" i="4"/>
  <c r="J1353" i="4"/>
  <c r="I1353" i="4"/>
  <c r="J1352" i="4"/>
  <c r="I1352" i="4"/>
  <c r="K1351" i="4"/>
  <c r="J1351" i="4"/>
  <c r="I1351" i="4"/>
  <c r="B1351" i="4"/>
  <c r="A1351" i="4" s="1"/>
  <c r="J1350" i="4"/>
  <c r="I1350" i="4"/>
  <c r="J1349" i="4"/>
  <c r="I1349" i="4"/>
  <c r="J1348" i="4"/>
  <c r="I1348" i="4"/>
  <c r="J1347" i="4"/>
  <c r="I1347" i="4"/>
  <c r="J1346" i="4"/>
  <c r="I1346" i="4"/>
  <c r="J1345" i="4"/>
  <c r="I1345" i="4"/>
  <c r="J1344" i="4"/>
  <c r="I1344" i="4"/>
  <c r="J1343" i="4"/>
  <c r="I1343" i="4"/>
  <c r="J1342" i="4"/>
  <c r="I1342" i="4"/>
  <c r="J1341" i="4"/>
  <c r="I1341" i="4"/>
  <c r="J1340" i="4"/>
  <c r="I1340" i="4"/>
  <c r="J1339" i="4"/>
  <c r="I1339" i="4"/>
  <c r="J1338" i="4"/>
  <c r="I1338" i="4"/>
  <c r="J1337" i="4"/>
  <c r="I1337" i="4"/>
  <c r="J1336" i="4"/>
  <c r="I1336" i="4"/>
  <c r="J1335" i="4"/>
  <c r="I1335" i="4"/>
  <c r="J1334" i="4"/>
  <c r="I1334" i="4"/>
  <c r="J1333" i="4"/>
  <c r="I1333" i="4"/>
  <c r="J1332" i="4"/>
  <c r="I1332" i="4"/>
  <c r="J1331" i="4"/>
  <c r="I1331" i="4"/>
  <c r="J1330" i="4"/>
  <c r="I1330" i="4"/>
  <c r="J1329" i="4"/>
  <c r="I1329" i="4"/>
  <c r="J1328" i="4"/>
  <c r="I1328" i="4"/>
  <c r="J1327" i="4"/>
  <c r="I1327" i="4"/>
  <c r="J1326" i="4"/>
  <c r="I1326" i="4"/>
  <c r="J1325" i="4"/>
  <c r="I1325" i="4"/>
  <c r="J1324" i="4"/>
  <c r="I1324" i="4"/>
  <c r="J1323" i="4"/>
  <c r="I1323" i="4"/>
  <c r="K1322" i="4"/>
  <c r="J1322" i="4"/>
  <c r="I1322" i="4"/>
  <c r="B1322" i="4"/>
  <c r="A1322" i="4" s="1"/>
  <c r="J1321" i="4"/>
  <c r="I1321" i="4"/>
  <c r="J1320" i="4"/>
  <c r="I1320" i="4"/>
  <c r="J1319" i="4"/>
  <c r="I1319" i="4"/>
  <c r="J1318" i="4"/>
  <c r="I1318" i="4"/>
  <c r="J1317" i="4"/>
  <c r="I1317" i="4"/>
  <c r="J1316" i="4"/>
  <c r="I1316" i="4"/>
  <c r="J1315" i="4"/>
  <c r="I1315" i="4"/>
  <c r="K1314" i="4"/>
  <c r="J1314" i="4"/>
  <c r="I1314" i="4"/>
  <c r="B1314" i="4"/>
  <c r="A1314" i="4" s="1"/>
  <c r="J1313" i="4"/>
  <c r="I1313" i="4"/>
  <c r="J1312" i="4"/>
  <c r="I1312" i="4"/>
  <c r="J1311" i="4"/>
  <c r="I1311" i="4"/>
  <c r="J1310" i="4"/>
  <c r="I1310" i="4"/>
  <c r="J1309" i="4"/>
  <c r="I1309" i="4"/>
  <c r="J1308" i="4"/>
  <c r="I1308" i="4"/>
  <c r="J1307" i="4"/>
  <c r="I1307" i="4"/>
  <c r="J1306" i="4"/>
  <c r="I1306" i="4"/>
  <c r="J1305" i="4"/>
  <c r="I1305" i="4"/>
  <c r="J1304" i="4"/>
  <c r="I1304" i="4"/>
  <c r="J1303" i="4"/>
  <c r="I1303" i="4"/>
  <c r="J1302" i="4"/>
  <c r="I1302" i="4"/>
  <c r="J1301" i="4"/>
  <c r="I1301" i="4"/>
  <c r="J1300" i="4"/>
  <c r="I1300" i="4"/>
  <c r="J1299" i="4"/>
  <c r="I1299" i="4"/>
  <c r="J1298" i="4"/>
  <c r="I1298" i="4"/>
  <c r="J1297" i="4"/>
  <c r="I1297" i="4"/>
  <c r="J1296" i="4"/>
  <c r="I1296" i="4"/>
  <c r="J1295" i="4"/>
  <c r="I1295" i="4"/>
  <c r="K1294" i="4"/>
  <c r="J1294" i="4"/>
  <c r="I1294" i="4"/>
  <c r="B1294" i="4"/>
  <c r="A1294" i="4" s="1"/>
  <c r="J1293" i="4"/>
  <c r="I1293" i="4"/>
  <c r="J1292" i="4"/>
  <c r="I1292" i="4"/>
  <c r="J1291" i="4"/>
  <c r="I1291" i="4"/>
  <c r="J1290" i="4"/>
  <c r="I1290" i="4"/>
  <c r="J1289" i="4"/>
  <c r="I1289" i="4"/>
  <c r="J1288" i="4"/>
  <c r="I1288" i="4"/>
  <c r="J1287" i="4"/>
  <c r="I1287" i="4"/>
  <c r="J1286" i="4"/>
  <c r="I1286" i="4"/>
  <c r="J1285" i="4"/>
  <c r="I1285" i="4"/>
  <c r="J1284" i="4"/>
  <c r="I1284" i="4"/>
  <c r="K1283" i="4"/>
  <c r="J1283" i="4"/>
  <c r="I1283" i="4"/>
  <c r="B1283" i="4"/>
  <c r="A1283" i="4" s="1"/>
  <c r="J1282" i="4"/>
  <c r="I1282" i="4"/>
  <c r="J1281" i="4"/>
  <c r="I1281" i="4"/>
  <c r="J1280" i="4"/>
  <c r="I1280" i="4"/>
  <c r="K1279" i="4"/>
  <c r="J1279" i="4"/>
  <c r="I1279" i="4"/>
  <c r="B1279" i="4"/>
  <c r="A1279" i="4" s="1"/>
  <c r="K1278" i="4"/>
  <c r="J1278" i="4"/>
  <c r="I1278" i="4"/>
  <c r="B1278" i="4"/>
  <c r="A1278" i="4" s="1"/>
  <c r="J1277" i="4"/>
  <c r="I1277" i="4"/>
  <c r="J1276" i="4"/>
  <c r="I1276" i="4"/>
  <c r="J1275" i="4"/>
  <c r="I1275" i="4"/>
  <c r="J1274" i="4"/>
  <c r="I1274" i="4"/>
  <c r="J1273" i="4"/>
  <c r="I1273" i="4"/>
  <c r="J1272" i="4"/>
  <c r="I1272" i="4"/>
  <c r="J1271" i="4"/>
  <c r="I1271" i="4"/>
  <c r="J1270" i="4"/>
  <c r="I1270" i="4"/>
  <c r="J1269" i="4"/>
  <c r="I1269" i="4"/>
  <c r="J1268" i="4"/>
  <c r="I1268" i="4"/>
  <c r="J1267" i="4"/>
  <c r="I1267" i="4"/>
  <c r="K1266" i="4"/>
  <c r="J1266" i="4"/>
  <c r="I1266" i="4"/>
  <c r="B1266" i="4"/>
  <c r="A1266" i="4" s="1"/>
  <c r="J1265" i="4"/>
  <c r="I1265" i="4"/>
  <c r="J1264" i="4"/>
  <c r="I1264" i="4"/>
  <c r="J1263" i="4"/>
  <c r="I1263" i="4"/>
  <c r="J1262" i="4"/>
  <c r="I1262" i="4"/>
  <c r="J1261" i="4"/>
  <c r="I1261" i="4"/>
  <c r="J1260" i="4"/>
  <c r="I1260" i="4"/>
  <c r="J1259" i="4"/>
  <c r="I1259" i="4"/>
  <c r="J1258" i="4"/>
  <c r="I1258" i="4"/>
  <c r="J1257" i="4"/>
  <c r="I1257" i="4"/>
  <c r="K1256" i="4"/>
  <c r="J1256" i="4"/>
  <c r="I1256" i="4"/>
  <c r="B1256" i="4"/>
  <c r="A1256" i="4" s="1"/>
  <c r="J1255" i="4"/>
  <c r="I1255" i="4"/>
  <c r="J1254" i="4"/>
  <c r="I1254" i="4"/>
  <c r="J1253" i="4"/>
  <c r="I1253" i="4"/>
  <c r="K1252" i="4"/>
  <c r="J1252" i="4"/>
  <c r="I1252" i="4"/>
  <c r="B1252" i="4"/>
  <c r="A1252" i="4" s="1"/>
  <c r="J1251" i="4"/>
  <c r="I1251" i="4"/>
  <c r="J1250" i="4"/>
  <c r="I1250" i="4"/>
  <c r="J1249" i="4"/>
  <c r="I1249" i="4"/>
  <c r="J1248" i="4"/>
  <c r="I1248" i="4"/>
  <c r="K1247" i="4"/>
  <c r="J1247" i="4"/>
  <c r="I1247" i="4"/>
  <c r="B1247" i="4"/>
  <c r="A1247" i="4" s="1"/>
  <c r="J1246" i="4"/>
  <c r="I1246" i="4"/>
  <c r="J1245" i="4"/>
  <c r="I1245" i="4"/>
  <c r="J1244" i="4"/>
  <c r="I1244" i="4"/>
  <c r="J1243" i="4"/>
  <c r="I1243" i="4"/>
  <c r="J1242" i="4"/>
  <c r="I1242" i="4"/>
  <c r="J1241" i="4"/>
  <c r="I1241" i="4"/>
  <c r="J1240" i="4"/>
  <c r="I1240" i="4"/>
  <c r="J1239" i="4"/>
  <c r="I1239" i="4"/>
  <c r="J1238" i="4"/>
  <c r="I1238" i="4"/>
  <c r="J1237" i="4"/>
  <c r="I1237" i="4"/>
  <c r="J1236" i="4"/>
  <c r="I1236" i="4"/>
  <c r="J1235" i="4"/>
  <c r="I1235" i="4"/>
  <c r="J1234" i="4"/>
  <c r="I1234" i="4"/>
  <c r="J1233" i="4"/>
  <c r="I1233" i="4"/>
  <c r="J1232" i="4"/>
  <c r="I1232" i="4"/>
  <c r="J1231" i="4"/>
  <c r="I1231" i="4"/>
  <c r="J1230" i="4"/>
  <c r="I1230" i="4"/>
  <c r="J1229" i="4"/>
  <c r="I1229" i="4"/>
  <c r="J1228" i="4"/>
  <c r="I1228" i="4"/>
  <c r="J1227" i="4"/>
  <c r="I1227" i="4"/>
  <c r="J1226" i="4"/>
  <c r="I1226" i="4"/>
  <c r="J1225" i="4"/>
  <c r="I1225" i="4"/>
  <c r="J1224" i="4"/>
  <c r="I1224" i="4"/>
  <c r="J1223" i="4"/>
  <c r="I1223" i="4"/>
  <c r="J1222" i="4"/>
  <c r="I1222" i="4"/>
  <c r="J1221" i="4"/>
  <c r="I1221" i="4"/>
  <c r="J1220" i="4"/>
  <c r="I1220" i="4"/>
  <c r="J1219" i="4"/>
  <c r="I1219" i="4"/>
  <c r="J1218" i="4"/>
  <c r="I1218" i="4"/>
  <c r="J1217" i="4"/>
  <c r="I1217" i="4"/>
  <c r="J1216" i="4"/>
  <c r="I1216" i="4"/>
  <c r="J1215" i="4"/>
  <c r="I1215" i="4"/>
  <c r="J1214" i="4"/>
  <c r="I1214" i="4"/>
  <c r="J1213" i="4"/>
  <c r="I1213" i="4"/>
  <c r="J1212" i="4"/>
  <c r="I1212" i="4"/>
  <c r="J1211" i="4"/>
  <c r="I1211" i="4"/>
  <c r="J1210" i="4"/>
  <c r="I1210" i="4"/>
  <c r="K1209" i="4"/>
  <c r="J1209" i="4"/>
  <c r="I1209" i="4"/>
  <c r="B1209" i="4"/>
  <c r="A1209" i="4" s="1"/>
  <c r="J1208" i="4"/>
  <c r="I1208" i="4"/>
  <c r="J1207" i="4"/>
  <c r="I1207" i="4"/>
  <c r="J1206" i="4"/>
  <c r="I1206" i="4"/>
  <c r="J1205" i="4"/>
  <c r="I1205" i="4"/>
  <c r="J1204" i="4"/>
  <c r="I1204" i="4"/>
  <c r="J1203" i="4"/>
  <c r="I1203" i="4"/>
  <c r="J1202" i="4"/>
  <c r="I1202" i="4"/>
  <c r="J1201" i="4"/>
  <c r="I1201" i="4"/>
  <c r="K1200" i="4"/>
  <c r="J1200" i="4"/>
  <c r="I1200" i="4"/>
  <c r="B1200" i="4"/>
  <c r="A1200" i="4" s="1"/>
  <c r="J1199" i="4"/>
  <c r="I1199" i="4"/>
  <c r="J1198" i="4"/>
  <c r="I1198" i="4"/>
  <c r="J1197" i="4"/>
  <c r="I1197" i="4"/>
  <c r="J1196" i="4"/>
  <c r="I1196" i="4"/>
  <c r="J1195" i="4"/>
  <c r="I1195" i="4"/>
  <c r="J1194" i="4"/>
  <c r="I1194" i="4"/>
  <c r="J1193" i="4"/>
  <c r="I1193" i="4"/>
  <c r="J1192" i="4"/>
  <c r="I1192" i="4"/>
  <c r="J1191" i="4"/>
  <c r="I1191" i="4"/>
  <c r="J1190" i="4"/>
  <c r="I1190" i="4"/>
  <c r="J1189" i="4"/>
  <c r="I1189" i="4"/>
  <c r="J1188" i="4"/>
  <c r="I1188" i="4"/>
  <c r="J1187" i="4"/>
  <c r="I1187" i="4"/>
  <c r="J1186" i="4"/>
  <c r="I1186" i="4"/>
  <c r="J1185" i="4"/>
  <c r="I1185" i="4"/>
  <c r="J1184" i="4"/>
  <c r="I1184" i="4"/>
  <c r="J1183" i="4"/>
  <c r="I1183" i="4"/>
  <c r="J1182" i="4"/>
  <c r="I1182" i="4"/>
  <c r="J1181" i="4"/>
  <c r="I1181" i="4"/>
  <c r="J1180" i="4"/>
  <c r="I1180" i="4"/>
  <c r="K1179" i="4"/>
  <c r="J1179" i="4"/>
  <c r="I1179" i="4"/>
  <c r="B1179" i="4"/>
  <c r="A1179" i="4" s="1"/>
  <c r="J1178" i="4"/>
  <c r="I1178" i="4"/>
  <c r="J1177" i="4"/>
  <c r="I1177" i="4"/>
  <c r="J1176" i="4"/>
  <c r="I1176" i="4"/>
  <c r="J1175" i="4"/>
  <c r="I1175" i="4"/>
  <c r="J1174" i="4"/>
  <c r="I1174" i="4"/>
  <c r="J1173" i="4"/>
  <c r="I1173" i="4"/>
  <c r="K1172" i="4"/>
  <c r="J1172" i="4"/>
  <c r="I1172" i="4"/>
  <c r="B1172" i="4"/>
  <c r="A1172" i="4" s="1"/>
  <c r="J1171" i="4"/>
  <c r="I1171" i="4"/>
  <c r="K1170" i="4"/>
  <c r="J1170" i="4"/>
  <c r="I1170" i="4"/>
  <c r="B1170" i="4"/>
  <c r="A1170" i="4" s="1"/>
  <c r="J1169" i="4"/>
  <c r="I1169" i="4"/>
  <c r="J1168" i="4"/>
  <c r="I1168" i="4"/>
  <c r="K1167" i="4"/>
  <c r="J1167" i="4"/>
  <c r="I1167" i="4"/>
  <c r="B1167" i="4"/>
  <c r="A1167" i="4" s="1"/>
  <c r="K1166" i="4"/>
  <c r="J1166" i="4"/>
  <c r="I1166" i="4"/>
  <c r="B1166" i="4"/>
  <c r="A1166" i="4" s="1"/>
  <c r="J1165" i="4"/>
  <c r="I1165" i="4"/>
  <c r="J1164" i="4"/>
  <c r="I1164" i="4"/>
  <c r="J1163" i="4"/>
  <c r="I1163" i="4"/>
  <c r="J1162" i="4"/>
  <c r="I1162" i="4"/>
  <c r="J1161" i="4"/>
  <c r="I1161" i="4"/>
  <c r="J1160" i="4"/>
  <c r="I1160" i="4"/>
  <c r="J1159" i="4"/>
  <c r="I1159" i="4"/>
  <c r="J1158" i="4"/>
  <c r="I1158" i="4"/>
  <c r="J1157" i="4"/>
  <c r="I1157" i="4"/>
  <c r="J1156" i="4"/>
  <c r="I1156" i="4"/>
  <c r="J1155" i="4"/>
  <c r="I1155" i="4"/>
  <c r="J1154" i="4"/>
  <c r="I1154" i="4"/>
  <c r="J1153" i="4"/>
  <c r="I1153" i="4"/>
  <c r="J1152" i="4"/>
  <c r="I1152" i="4"/>
  <c r="J1151" i="4"/>
  <c r="I1151" i="4"/>
  <c r="J1150" i="4"/>
  <c r="I1150" i="4"/>
  <c r="J1149" i="4"/>
  <c r="I1149" i="4"/>
  <c r="J1148" i="4"/>
  <c r="I1148" i="4"/>
  <c r="J1147" i="4"/>
  <c r="I1147" i="4"/>
  <c r="J1146" i="4"/>
  <c r="I1146" i="4"/>
  <c r="J1145" i="4"/>
  <c r="I1145" i="4"/>
  <c r="J1144" i="4"/>
  <c r="I1144" i="4"/>
  <c r="J1143" i="4"/>
  <c r="I1143" i="4"/>
  <c r="J1142" i="4"/>
  <c r="I1142" i="4"/>
  <c r="J1141" i="4"/>
  <c r="I1141" i="4"/>
  <c r="J1140" i="4"/>
  <c r="I1140" i="4"/>
  <c r="J1139" i="4"/>
  <c r="I1139" i="4"/>
  <c r="J1138" i="4"/>
  <c r="I1138" i="4"/>
  <c r="J1137" i="4"/>
  <c r="I1137" i="4"/>
  <c r="J1136" i="4"/>
  <c r="I1136" i="4"/>
  <c r="J1135" i="4"/>
  <c r="I1135" i="4"/>
  <c r="J1134" i="4"/>
  <c r="I1134" i="4"/>
  <c r="K1133" i="4"/>
  <c r="J1133" i="4"/>
  <c r="I1133" i="4"/>
  <c r="B1133" i="4"/>
  <c r="A1133" i="4" s="1"/>
  <c r="J1132" i="4"/>
  <c r="I1132" i="4"/>
  <c r="J1131" i="4"/>
  <c r="I1131" i="4"/>
  <c r="J1130" i="4"/>
  <c r="I1130" i="4"/>
  <c r="J1129" i="4"/>
  <c r="I1129" i="4"/>
  <c r="K1128" i="4"/>
  <c r="J1128" i="4"/>
  <c r="I1128" i="4"/>
  <c r="B1128" i="4"/>
  <c r="A1128" i="4" s="1"/>
  <c r="J1127" i="4"/>
  <c r="I1127" i="4"/>
  <c r="J1126" i="4"/>
  <c r="I1126" i="4"/>
  <c r="J1125" i="4"/>
  <c r="I1125" i="4"/>
  <c r="J1124" i="4"/>
  <c r="I1124" i="4"/>
  <c r="K1123" i="4"/>
  <c r="J1123" i="4"/>
  <c r="I1123" i="4"/>
  <c r="B1123" i="4"/>
  <c r="A1123" i="4" s="1"/>
  <c r="J1122" i="4"/>
  <c r="I1122" i="4"/>
  <c r="J1121" i="4"/>
  <c r="I1121" i="4"/>
  <c r="J1120" i="4"/>
  <c r="I1120" i="4"/>
  <c r="J1119" i="4"/>
  <c r="I1119" i="4"/>
  <c r="J1118" i="4"/>
  <c r="I1118" i="4"/>
  <c r="J1117" i="4"/>
  <c r="I1117" i="4"/>
  <c r="J1116" i="4"/>
  <c r="I1116" i="4"/>
  <c r="J1115" i="4"/>
  <c r="I1115" i="4"/>
  <c r="J1114" i="4"/>
  <c r="I1114" i="4"/>
  <c r="K1113" i="4"/>
  <c r="J1113" i="4"/>
  <c r="I1113" i="4"/>
  <c r="B1113" i="4"/>
  <c r="A1113" i="4" s="1"/>
  <c r="J1112" i="4"/>
  <c r="I1112" i="4"/>
  <c r="J1111" i="4"/>
  <c r="I1111" i="4"/>
  <c r="J1110" i="4"/>
  <c r="I1110" i="4"/>
  <c r="K1109" i="4"/>
  <c r="J1109" i="4"/>
  <c r="I1109" i="4"/>
  <c r="B1109" i="4"/>
  <c r="A1109" i="4" s="1"/>
  <c r="J1108" i="4"/>
  <c r="I1108" i="4"/>
  <c r="J1107" i="4"/>
  <c r="I1107" i="4"/>
  <c r="J1106" i="4"/>
  <c r="I1106" i="4"/>
  <c r="J1105" i="4"/>
  <c r="I1105" i="4"/>
  <c r="J1104" i="4"/>
  <c r="I1104" i="4"/>
  <c r="J1103" i="4"/>
  <c r="I1103" i="4"/>
  <c r="J1102" i="4"/>
  <c r="I1102" i="4"/>
  <c r="J1101" i="4"/>
  <c r="I1101" i="4"/>
  <c r="J1100" i="4"/>
  <c r="I1100" i="4"/>
  <c r="K1099" i="4"/>
  <c r="J1099" i="4"/>
  <c r="I1099" i="4"/>
  <c r="B1099" i="4"/>
  <c r="A1099" i="4" s="1"/>
  <c r="J1098" i="4"/>
  <c r="I1098" i="4"/>
  <c r="J1097" i="4"/>
  <c r="I1097" i="4"/>
  <c r="J1096" i="4"/>
  <c r="I1096" i="4"/>
  <c r="J1095" i="4"/>
  <c r="I1095" i="4"/>
  <c r="J1094" i="4"/>
  <c r="I1094" i="4"/>
  <c r="K1093" i="4"/>
  <c r="J1093" i="4"/>
  <c r="I1093" i="4"/>
  <c r="B1093" i="4"/>
  <c r="A1093" i="4" s="1"/>
  <c r="J1092" i="4"/>
  <c r="I1092" i="4"/>
  <c r="J1091" i="4"/>
  <c r="I1091" i="4"/>
  <c r="J1090" i="4"/>
  <c r="I1090" i="4"/>
  <c r="J1089" i="4"/>
  <c r="I1089" i="4"/>
  <c r="J1088" i="4"/>
  <c r="I1088" i="4"/>
  <c r="J1087" i="4"/>
  <c r="I1087" i="4"/>
  <c r="J1086" i="4"/>
  <c r="I1086" i="4"/>
  <c r="K1085" i="4"/>
  <c r="J1085" i="4"/>
  <c r="I1085" i="4"/>
  <c r="B1085" i="4"/>
  <c r="A1085" i="4" s="1"/>
  <c r="J1084" i="4"/>
  <c r="I1084" i="4"/>
  <c r="J1083" i="4"/>
  <c r="I1083" i="4"/>
  <c r="J1082" i="4"/>
  <c r="I1082" i="4"/>
  <c r="J1081" i="4"/>
  <c r="I1081" i="4"/>
  <c r="J1080" i="4"/>
  <c r="I1080" i="4"/>
  <c r="K1079" i="4"/>
  <c r="J1079" i="4"/>
  <c r="I1079" i="4"/>
  <c r="B1079" i="4"/>
  <c r="A1079" i="4" s="1"/>
  <c r="J1078" i="4"/>
  <c r="I1078" i="4"/>
  <c r="J1077" i="4"/>
  <c r="I1077" i="4"/>
  <c r="J1076" i="4"/>
  <c r="I1076" i="4"/>
  <c r="K1075" i="4"/>
  <c r="J1075" i="4"/>
  <c r="I1075" i="4"/>
  <c r="B1075" i="4"/>
  <c r="A1075" i="4" s="1"/>
  <c r="J1074" i="4"/>
  <c r="I1074" i="4"/>
  <c r="J1073" i="4"/>
  <c r="I1073" i="4"/>
  <c r="J1072" i="4"/>
  <c r="I1072" i="4"/>
  <c r="J1071" i="4"/>
  <c r="I1071" i="4"/>
  <c r="K1070" i="4"/>
  <c r="J1070" i="4"/>
  <c r="I1070" i="4"/>
  <c r="B1070" i="4"/>
  <c r="A1070" i="4" s="1"/>
  <c r="J1069" i="4"/>
  <c r="I1069" i="4"/>
  <c r="J1068" i="4"/>
  <c r="I1068" i="4"/>
  <c r="J1067" i="4"/>
  <c r="I1067" i="4"/>
  <c r="J1066" i="4"/>
  <c r="I1066" i="4"/>
  <c r="J1065" i="4"/>
  <c r="I1065" i="4"/>
  <c r="J1064" i="4"/>
  <c r="I1064" i="4"/>
  <c r="K1063" i="4"/>
  <c r="J1063" i="4"/>
  <c r="I1063" i="4"/>
  <c r="B1063" i="4"/>
  <c r="A1063" i="4" s="1"/>
  <c r="K1062" i="4"/>
  <c r="J1062" i="4"/>
  <c r="I1062" i="4"/>
  <c r="B1062" i="4"/>
  <c r="A1062" i="4" s="1"/>
  <c r="J1061" i="4"/>
  <c r="I1061" i="4"/>
  <c r="J1060" i="4"/>
  <c r="I1060" i="4"/>
  <c r="J1059" i="4"/>
  <c r="I1059" i="4"/>
  <c r="J1058" i="4"/>
  <c r="I1058" i="4"/>
  <c r="J1057" i="4"/>
  <c r="I1057" i="4"/>
  <c r="J1056" i="4"/>
  <c r="I1056" i="4"/>
  <c r="J1055" i="4"/>
  <c r="I1055" i="4"/>
  <c r="J1054" i="4"/>
  <c r="I1054" i="4"/>
  <c r="J1053" i="4"/>
  <c r="I1053" i="4"/>
  <c r="J1052" i="4"/>
  <c r="I1052" i="4"/>
  <c r="J1051" i="4"/>
  <c r="I1051" i="4"/>
  <c r="K1050" i="4"/>
  <c r="J1050" i="4"/>
  <c r="I1050" i="4"/>
  <c r="B1050" i="4"/>
  <c r="A1050" i="4" s="1"/>
  <c r="J1049" i="4"/>
  <c r="I1049" i="4"/>
  <c r="J1048" i="4"/>
  <c r="I1048" i="4"/>
  <c r="J1047" i="4"/>
  <c r="I1047" i="4"/>
  <c r="J1046" i="4"/>
  <c r="I1046" i="4"/>
  <c r="J1045" i="4"/>
  <c r="I1045" i="4"/>
  <c r="K1044" i="4"/>
  <c r="J1044" i="4"/>
  <c r="I1044" i="4"/>
  <c r="B1044" i="4"/>
  <c r="A1044" i="4" s="1"/>
  <c r="J1043" i="4"/>
  <c r="I1043" i="4"/>
  <c r="J1042" i="4"/>
  <c r="I1042" i="4"/>
  <c r="J1041" i="4"/>
  <c r="I1041" i="4"/>
  <c r="J1040" i="4"/>
  <c r="I1040" i="4"/>
  <c r="J1039" i="4"/>
  <c r="I1039" i="4"/>
  <c r="J1038" i="4"/>
  <c r="I1038" i="4"/>
  <c r="J1037" i="4"/>
  <c r="I1037" i="4"/>
  <c r="J1036" i="4"/>
  <c r="I1036" i="4"/>
  <c r="J1035" i="4"/>
  <c r="I1035" i="4"/>
  <c r="J1034" i="4"/>
  <c r="I1034" i="4"/>
  <c r="J1033" i="4"/>
  <c r="I1033" i="4"/>
  <c r="J1032" i="4"/>
  <c r="I1032" i="4"/>
  <c r="K1031" i="4"/>
  <c r="J1031" i="4"/>
  <c r="I1031" i="4"/>
  <c r="B1031" i="4"/>
  <c r="A1031" i="4" s="1"/>
  <c r="J1030" i="4"/>
  <c r="I1030" i="4"/>
  <c r="J1029" i="4"/>
  <c r="I1029" i="4"/>
  <c r="J1028" i="4"/>
  <c r="I1028" i="4"/>
  <c r="J1027" i="4"/>
  <c r="I1027" i="4"/>
  <c r="J1026" i="4"/>
  <c r="I1026" i="4"/>
  <c r="J1025" i="4"/>
  <c r="I1025" i="4"/>
  <c r="J1024" i="4"/>
  <c r="I1024" i="4"/>
  <c r="J1023" i="4"/>
  <c r="I1023" i="4"/>
  <c r="K1022" i="4"/>
  <c r="J1022" i="4"/>
  <c r="I1022" i="4"/>
  <c r="B1022" i="4"/>
  <c r="A1022" i="4" s="1"/>
  <c r="J1021" i="4"/>
  <c r="I1021" i="4"/>
  <c r="K1020" i="4"/>
  <c r="J1020" i="4"/>
  <c r="I1020" i="4"/>
  <c r="B1020" i="4"/>
  <c r="A1020" i="4" s="1"/>
  <c r="J1019" i="4"/>
  <c r="I1019" i="4"/>
  <c r="J1018" i="4"/>
  <c r="I1018" i="4"/>
  <c r="J1017" i="4"/>
  <c r="I1017" i="4"/>
  <c r="J1016" i="4"/>
  <c r="I1016" i="4"/>
  <c r="J1015" i="4"/>
  <c r="I1015" i="4"/>
  <c r="J1014" i="4"/>
  <c r="I1014" i="4"/>
  <c r="J1013" i="4"/>
  <c r="I1013" i="4"/>
  <c r="J1012" i="4"/>
  <c r="I1012" i="4"/>
  <c r="J1011" i="4"/>
  <c r="I1011" i="4"/>
  <c r="J1010" i="4"/>
  <c r="I1010" i="4"/>
  <c r="J1009" i="4"/>
  <c r="I1009" i="4"/>
  <c r="J1008" i="4"/>
  <c r="I1008" i="4"/>
  <c r="J1007" i="4"/>
  <c r="I1007" i="4"/>
  <c r="K1006" i="4"/>
  <c r="J1006" i="4"/>
  <c r="I1006" i="4"/>
  <c r="B1006" i="4"/>
  <c r="A1006" i="4" s="1"/>
  <c r="J1005" i="4"/>
  <c r="I1005" i="4"/>
  <c r="J1004" i="4"/>
  <c r="I1004" i="4"/>
  <c r="J1003" i="4"/>
  <c r="I1003" i="4"/>
  <c r="J1002" i="4"/>
  <c r="I1002" i="4"/>
  <c r="J1001" i="4"/>
  <c r="I1001" i="4"/>
  <c r="J1000" i="4"/>
  <c r="I1000" i="4"/>
  <c r="K999" i="4"/>
  <c r="J999" i="4"/>
  <c r="I999" i="4"/>
  <c r="B999" i="4"/>
  <c r="A999" i="4" s="1"/>
  <c r="J997" i="4"/>
  <c r="I997" i="4"/>
  <c r="J996" i="4"/>
  <c r="I996" i="4"/>
  <c r="J995" i="4"/>
  <c r="I995" i="4"/>
  <c r="J994" i="4"/>
  <c r="I994" i="4"/>
  <c r="J993" i="4"/>
  <c r="I993" i="4"/>
  <c r="J992" i="4"/>
  <c r="I992" i="4"/>
  <c r="K991" i="4"/>
  <c r="J991" i="4"/>
  <c r="I991" i="4"/>
  <c r="B991" i="4"/>
  <c r="A991" i="4" s="1"/>
  <c r="J990" i="4"/>
  <c r="I990" i="4"/>
  <c r="J989" i="4"/>
  <c r="I989" i="4"/>
  <c r="J988" i="4"/>
  <c r="I988" i="4"/>
  <c r="J987" i="4"/>
  <c r="I987" i="4"/>
  <c r="J986" i="4"/>
  <c r="I986" i="4"/>
  <c r="J985" i="4"/>
  <c r="I985" i="4"/>
  <c r="K984" i="4"/>
  <c r="J984" i="4"/>
  <c r="I984" i="4"/>
  <c r="B984" i="4"/>
  <c r="A984" i="4" s="1"/>
  <c r="J983" i="4"/>
  <c r="I983" i="4"/>
  <c r="J982" i="4"/>
  <c r="I982" i="4"/>
  <c r="J981" i="4"/>
  <c r="I981" i="4"/>
  <c r="J980" i="4"/>
  <c r="I980" i="4"/>
  <c r="K979" i="4"/>
  <c r="J979" i="4"/>
  <c r="I979" i="4"/>
  <c r="B979" i="4"/>
  <c r="A979" i="4" s="1"/>
  <c r="J978" i="4"/>
  <c r="I978" i="4"/>
  <c r="J977" i="4"/>
  <c r="I977" i="4"/>
  <c r="J976" i="4"/>
  <c r="I976" i="4"/>
  <c r="K975" i="4"/>
  <c r="J975" i="4"/>
  <c r="I975" i="4"/>
  <c r="B975" i="4"/>
  <c r="A975" i="4" s="1"/>
  <c r="J974" i="4"/>
  <c r="I974" i="4"/>
  <c r="J973" i="4"/>
  <c r="I973" i="4"/>
  <c r="J972" i="4"/>
  <c r="I972" i="4"/>
  <c r="K971" i="4"/>
  <c r="J971" i="4"/>
  <c r="I971" i="4"/>
  <c r="B971" i="4"/>
  <c r="A971" i="4" s="1"/>
  <c r="J970" i="4"/>
  <c r="I970" i="4"/>
  <c r="J969" i="4"/>
  <c r="I969" i="4"/>
  <c r="J968" i="4"/>
  <c r="I968" i="4"/>
  <c r="J967" i="4"/>
  <c r="I967" i="4"/>
  <c r="J966" i="4"/>
  <c r="I966" i="4"/>
  <c r="J965" i="4"/>
  <c r="I965" i="4"/>
  <c r="J964" i="4"/>
  <c r="I964" i="4"/>
  <c r="J963" i="4"/>
  <c r="I963" i="4"/>
  <c r="J962" i="4"/>
  <c r="I962" i="4"/>
  <c r="J961" i="4"/>
  <c r="I961" i="4"/>
  <c r="J960" i="4"/>
  <c r="I960" i="4"/>
  <c r="J959" i="4"/>
  <c r="I959" i="4"/>
  <c r="J958" i="4"/>
  <c r="I958" i="4"/>
  <c r="J957" i="4"/>
  <c r="I957" i="4"/>
  <c r="J956" i="4"/>
  <c r="I956" i="4"/>
  <c r="J955" i="4"/>
  <c r="I955" i="4"/>
  <c r="J954" i="4"/>
  <c r="I954" i="4"/>
  <c r="J953" i="4"/>
  <c r="I953" i="4"/>
  <c r="J952" i="4"/>
  <c r="I952" i="4"/>
  <c r="J951" i="4"/>
  <c r="I951" i="4"/>
  <c r="J950" i="4"/>
  <c r="I950" i="4"/>
  <c r="J949" i="4"/>
  <c r="I949" i="4"/>
  <c r="J948" i="4"/>
  <c r="I948" i="4"/>
  <c r="J947" i="4"/>
  <c r="I947" i="4"/>
  <c r="J946" i="4"/>
  <c r="I946" i="4"/>
  <c r="J945" i="4"/>
  <c r="I945" i="4"/>
  <c r="J944" i="4"/>
  <c r="I944" i="4"/>
  <c r="J943" i="4"/>
  <c r="I943" i="4"/>
  <c r="K942" i="4"/>
  <c r="J942" i="4"/>
  <c r="I942" i="4"/>
  <c r="B942" i="4"/>
  <c r="A942" i="4" s="1"/>
  <c r="J941" i="4"/>
  <c r="I941" i="4"/>
  <c r="K940" i="4"/>
  <c r="J940" i="4"/>
  <c r="I940" i="4"/>
  <c r="B940" i="4"/>
  <c r="A940" i="4" s="1"/>
  <c r="J939" i="4"/>
  <c r="I939" i="4"/>
  <c r="J938" i="4"/>
  <c r="I938" i="4"/>
  <c r="J937" i="4"/>
  <c r="I937" i="4"/>
  <c r="J936" i="4"/>
  <c r="I936" i="4"/>
  <c r="J935" i="4"/>
  <c r="I935" i="4"/>
  <c r="J934" i="4"/>
  <c r="I934" i="4"/>
  <c r="K933" i="4"/>
  <c r="J933" i="4"/>
  <c r="I933" i="4"/>
  <c r="B933" i="4"/>
  <c r="A933" i="4" s="1"/>
  <c r="J932" i="4"/>
  <c r="I932" i="4"/>
  <c r="J931" i="4"/>
  <c r="I931" i="4"/>
  <c r="J930" i="4"/>
  <c r="I930" i="4"/>
  <c r="J929" i="4"/>
  <c r="I929" i="4"/>
  <c r="J928" i="4"/>
  <c r="I928" i="4"/>
  <c r="J927" i="4"/>
  <c r="I927" i="4"/>
  <c r="J926" i="4"/>
  <c r="I926" i="4"/>
  <c r="J925" i="4"/>
  <c r="I925" i="4"/>
  <c r="J924" i="4"/>
  <c r="I924" i="4"/>
  <c r="J923" i="4"/>
  <c r="I923" i="4"/>
  <c r="J922" i="4"/>
  <c r="I922" i="4"/>
  <c r="J921" i="4"/>
  <c r="I921" i="4"/>
  <c r="J920" i="4"/>
  <c r="I920" i="4"/>
  <c r="J919" i="4"/>
  <c r="I919" i="4"/>
  <c r="J918" i="4"/>
  <c r="I918" i="4"/>
  <c r="K917" i="4"/>
  <c r="J917" i="4"/>
  <c r="I917" i="4"/>
  <c r="B917" i="4"/>
  <c r="A917" i="4" s="1"/>
  <c r="J916" i="4"/>
  <c r="I916" i="4"/>
  <c r="J915" i="4"/>
  <c r="I915" i="4"/>
  <c r="K914" i="4"/>
  <c r="J914" i="4"/>
  <c r="I914" i="4"/>
  <c r="B914" i="4"/>
  <c r="A914" i="4" s="1"/>
  <c r="K913" i="4"/>
  <c r="J913" i="4"/>
  <c r="I913" i="4"/>
  <c r="B913" i="4"/>
  <c r="A913" i="4" s="1"/>
  <c r="J912" i="4"/>
  <c r="I912" i="4"/>
  <c r="J911" i="4"/>
  <c r="I911" i="4"/>
  <c r="J910" i="4"/>
  <c r="I910" i="4"/>
  <c r="K909" i="4"/>
  <c r="J909" i="4"/>
  <c r="I909" i="4"/>
  <c r="B909" i="4"/>
  <c r="A909" i="4" s="1"/>
  <c r="J908" i="4"/>
  <c r="I908" i="4"/>
  <c r="J907" i="4"/>
  <c r="I907" i="4"/>
  <c r="J906" i="4"/>
  <c r="I906" i="4"/>
  <c r="J905" i="4"/>
  <c r="I905" i="4"/>
  <c r="J904" i="4"/>
  <c r="I904" i="4"/>
  <c r="K903" i="4"/>
  <c r="J903" i="4"/>
  <c r="I903" i="4"/>
  <c r="B903" i="4"/>
  <c r="A903" i="4" s="1"/>
  <c r="J902" i="4"/>
  <c r="I902" i="4"/>
  <c r="J901" i="4"/>
  <c r="I901" i="4"/>
  <c r="K900" i="4"/>
  <c r="J900" i="4"/>
  <c r="I900" i="4"/>
  <c r="B900" i="4"/>
  <c r="A900" i="4" s="1"/>
  <c r="J899" i="4"/>
  <c r="I899" i="4"/>
  <c r="J898" i="4"/>
  <c r="I898" i="4"/>
  <c r="J897" i="4"/>
  <c r="I897" i="4"/>
  <c r="J896" i="4"/>
  <c r="I896" i="4"/>
  <c r="J895" i="4"/>
  <c r="I895" i="4"/>
  <c r="J894" i="4"/>
  <c r="I894" i="4"/>
  <c r="J893" i="4"/>
  <c r="I893" i="4"/>
  <c r="J892" i="4"/>
  <c r="I892" i="4"/>
  <c r="J891" i="4"/>
  <c r="I891" i="4"/>
  <c r="K890" i="4"/>
  <c r="J890" i="4"/>
  <c r="I890" i="4"/>
  <c r="B890" i="4"/>
  <c r="A890" i="4" s="1"/>
  <c r="K889" i="4"/>
  <c r="J889" i="4"/>
  <c r="I889" i="4"/>
  <c r="B889" i="4"/>
  <c r="A889" i="4" s="1"/>
  <c r="J888" i="4"/>
  <c r="I888" i="4"/>
  <c r="J887" i="4"/>
  <c r="I887" i="4"/>
  <c r="J886" i="4"/>
  <c r="I886" i="4"/>
  <c r="J885" i="4"/>
  <c r="I885" i="4"/>
  <c r="K884" i="4"/>
  <c r="J884" i="4"/>
  <c r="I884" i="4"/>
  <c r="B884" i="4"/>
  <c r="A884" i="4" s="1"/>
  <c r="J883" i="4"/>
  <c r="I883" i="4"/>
  <c r="J882" i="4"/>
  <c r="I882" i="4"/>
  <c r="J881" i="4"/>
  <c r="I881" i="4"/>
  <c r="K880" i="4"/>
  <c r="J880" i="4"/>
  <c r="I880" i="4"/>
  <c r="B880" i="4"/>
  <c r="A880" i="4" s="1"/>
  <c r="J879" i="4"/>
  <c r="I879" i="4"/>
  <c r="K878" i="4"/>
  <c r="J878" i="4"/>
  <c r="I878" i="4"/>
  <c r="B878" i="4"/>
  <c r="A878" i="4" s="1"/>
  <c r="J877" i="4"/>
  <c r="I877" i="4"/>
  <c r="J876" i="4"/>
  <c r="I876" i="4"/>
  <c r="K875" i="4"/>
  <c r="J875" i="4"/>
  <c r="I875" i="4"/>
  <c r="B875" i="4"/>
  <c r="A875" i="4" s="1"/>
  <c r="J874" i="4"/>
  <c r="I874" i="4"/>
  <c r="J873" i="4"/>
  <c r="I873" i="4"/>
  <c r="J872" i="4"/>
  <c r="I872" i="4"/>
  <c r="J871" i="4"/>
  <c r="I871" i="4"/>
  <c r="J870" i="4"/>
  <c r="I870" i="4"/>
  <c r="J869" i="4"/>
  <c r="I869" i="4"/>
  <c r="J868" i="4"/>
  <c r="I868" i="4"/>
  <c r="J867" i="4"/>
  <c r="I867" i="4"/>
  <c r="J866" i="4"/>
  <c r="I866" i="4"/>
  <c r="K865" i="4"/>
  <c r="J865" i="4"/>
  <c r="I865" i="4"/>
  <c r="B865" i="4"/>
  <c r="A865" i="4" s="1"/>
  <c r="K864" i="4"/>
  <c r="J864" i="4"/>
  <c r="I864" i="4"/>
  <c r="B864" i="4"/>
  <c r="A864" i="4" s="1"/>
  <c r="J863" i="4"/>
  <c r="I863" i="4"/>
  <c r="J862" i="4"/>
  <c r="I862" i="4"/>
  <c r="J861" i="4"/>
  <c r="I861" i="4"/>
  <c r="J860" i="4"/>
  <c r="I860" i="4"/>
  <c r="K859" i="4"/>
  <c r="J859" i="4"/>
  <c r="I859" i="4"/>
  <c r="B859" i="4"/>
  <c r="A859" i="4" s="1"/>
  <c r="J858" i="4"/>
  <c r="I858" i="4"/>
  <c r="J857" i="4"/>
  <c r="I857" i="4"/>
  <c r="J856" i="4"/>
  <c r="I856" i="4"/>
  <c r="J855" i="4"/>
  <c r="I855" i="4"/>
  <c r="K854" i="4"/>
  <c r="J854" i="4"/>
  <c r="I854" i="4"/>
  <c r="B854" i="4"/>
  <c r="A854" i="4" s="1"/>
  <c r="J853" i="4"/>
  <c r="I853" i="4"/>
  <c r="J852" i="4"/>
  <c r="I852" i="4"/>
  <c r="J851" i="4"/>
  <c r="I851" i="4"/>
  <c r="J850" i="4"/>
  <c r="I850" i="4"/>
  <c r="J849" i="4"/>
  <c r="I849" i="4"/>
  <c r="J848" i="4"/>
  <c r="I848" i="4"/>
  <c r="J847" i="4"/>
  <c r="I847" i="4"/>
  <c r="J846" i="4"/>
  <c r="I846" i="4"/>
  <c r="J845" i="4"/>
  <c r="I845" i="4"/>
  <c r="J844" i="4"/>
  <c r="I844" i="4"/>
  <c r="J843" i="4"/>
  <c r="I843" i="4"/>
  <c r="J842" i="4"/>
  <c r="I842" i="4"/>
  <c r="J841" i="4"/>
  <c r="I841" i="4"/>
  <c r="J840" i="4"/>
  <c r="I840" i="4"/>
  <c r="J839" i="4"/>
  <c r="I839" i="4"/>
  <c r="J838" i="4"/>
  <c r="I838" i="4"/>
  <c r="J837" i="4"/>
  <c r="I837" i="4"/>
  <c r="J836" i="4"/>
  <c r="I836" i="4"/>
  <c r="J835" i="4"/>
  <c r="I835" i="4"/>
  <c r="J834" i="4"/>
  <c r="I834" i="4"/>
  <c r="J833" i="4"/>
  <c r="I833" i="4"/>
  <c r="J832" i="4"/>
  <c r="I832" i="4"/>
  <c r="J831" i="4"/>
  <c r="I831" i="4"/>
  <c r="J830" i="4"/>
  <c r="I830" i="4"/>
  <c r="J829" i="4"/>
  <c r="I829" i="4"/>
  <c r="J828" i="4"/>
  <c r="I828" i="4"/>
  <c r="J827" i="4"/>
  <c r="I827" i="4"/>
  <c r="J826" i="4"/>
  <c r="I826" i="4"/>
  <c r="J825" i="4"/>
  <c r="I825" i="4"/>
  <c r="J824" i="4"/>
  <c r="I824" i="4"/>
  <c r="J823" i="4"/>
  <c r="I823" i="4"/>
  <c r="J822" i="4"/>
  <c r="I822" i="4"/>
  <c r="J821" i="4"/>
  <c r="I821" i="4"/>
  <c r="J820" i="4"/>
  <c r="I820" i="4"/>
  <c r="J819" i="4"/>
  <c r="I819" i="4"/>
  <c r="J818" i="4"/>
  <c r="I818" i="4"/>
  <c r="J817" i="4"/>
  <c r="I817" i="4"/>
  <c r="K816" i="4"/>
  <c r="J816" i="4"/>
  <c r="I816" i="4"/>
  <c r="B816" i="4"/>
  <c r="A816" i="4" s="1"/>
  <c r="J815" i="4"/>
  <c r="I815" i="4"/>
  <c r="J814" i="4"/>
  <c r="I814" i="4"/>
  <c r="J813" i="4"/>
  <c r="I813" i="4"/>
  <c r="J812" i="4"/>
  <c r="I812" i="4"/>
  <c r="J811" i="4"/>
  <c r="I811" i="4"/>
  <c r="J810" i="4"/>
  <c r="I810" i="4"/>
  <c r="K809" i="4"/>
  <c r="J809" i="4"/>
  <c r="I809" i="4"/>
  <c r="B809" i="4"/>
  <c r="A809" i="4" s="1"/>
  <c r="J808" i="4"/>
  <c r="I808" i="4"/>
  <c r="J807" i="4"/>
  <c r="I807" i="4"/>
  <c r="J806" i="4"/>
  <c r="I806" i="4"/>
  <c r="J805" i="4"/>
  <c r="I805" i="4"/>
  <c r="J804" i="4"/>
  <c r="I804" i="4"/>
  <c r="K803" i="4"/>
  <c r="J803" i="4"/>
  <c r="I803" i="4"/>
  <c r="B803" i="4"/>
  <c r="A803" i="4" s="1"/>
  <c r="J802" i="4"/>
  <c r="I802" i="4"/>
  <c r="J801" i="4"/>
  <c r="I801" i="4"/>
  <c r="J800" i="4"/>
  <c r="I800" i="4"/>
  <c r="J799" i="4"/>
  <c r="I799" i="4"/>
  <c r="J798" i="4"/>
  <c r="I798" i="4"/>
  <c r="J797" i="4"/>
  <c r="I797" i="4"/>
  <c r="J796" i="4"/>
  <c r="I796" i="4"/>
  <c r="J795" i="4"/>
  <c r="I795" i="4"/>
  <c r="J794" i="4"/>
  <c r="I794" i="4"/>
  <c r="J793" i="4"/>
  <c r="I793" i="4"/>
  <c r="J792" i="4"/>
  <c r="I792" i="4"/>
  <c r="J791" i="4"/>
  <c r="I791" i="4"/>
  <c r="J790" i="4"/>
  <c r="I790" i="4"/>
  <c r="J789" i="4"/>
  <c r="I789" i="4"/>
  <c r="J788" i="4"/>
  <c r="I788" i="4"/>
  <c r="J787" i="4"/>
  <c r="I787" i="4"/>
  <c r="J786" i="4"/>
  <c r="I786" i="4"/>
  <c r="J785" i="4"/>
  <c r="I785" i="4"/>
  <c r="J784" i="4"/>
  <c r="I784" i="4"/>
  <c r="J783" i="4"/>
  <c r="I783" i="4"/>
  <c r="J782" i="4"/>
  <c r="I782" i="4"/>
  <c r="J781" i="4"/>
  <c r="I781" i="4"/>
  <c r="J780" i="4"/>
  <c r="I780" i="4"/>
  <c r="J779" i="4"/>
  <c r="I779" i="4"/>
  <c r="J778" i="4"/>
  <c r="I778" i="4"/>
  <c r="J777" i="4"/>
  <c r="I777" i="4"/>
  <c r="K776" i="4"/>
  <c r="J776" i="4"/>
  <c r="I776" i="4"/>
  <c r="B776" i="4"/>
  <c r="A776" i="4" s="1"/>
  <c r="K775" i="4"/>
  <c r="J775" i="4"/>
  <c r="I775" i="4"/>
  <c r="B775" i="4"/>
  <c r="A775" i="4" s="1"/>
  <c r="J774" i="4"/>
  <c r="I774" i="4"/>
  <c r="J773" i="4"/>
  <c r="I773" i="4"/>
  <c r="J772" i="4"/>
  <c r="I772" i="4"/>
  <c r="J771" i="4"/>
  <c r="I771" i="4"/>
  <c r="J770" i="4"/>
  <c r="I770" i="4"/>
  <c r="K769" i="4"/>
  <c r="J769" i="4"/>
  <c r="I769" i="4"/>
  <c r="B769" i="4"/>
  <c r="A769" i="4" s="1"/>
  <c r="J768" i="4"/>
  <c r="I768" i="4"/>
  <c r="J767" i="4"/>
  <c r="I767" i="4"/>
  <c r="J766" i="4"/>
  <c r="I766" i="4"/>
  <c r="K765" i="4"/>
  <c r="J765" i="4"/>
  <c r="I765" i="4"/>
  <c r="B765" i="4"/>
  <c r="A765" i="4" s="1"/>
  <c r="J764" i="4"/>
  <c r="I764" i="4"/>
  <c r="J763" i="4"/>
  <c r="I763" i="4"/>
  <c r="J762" i="4"/>
  <c r="I762" i="4"/>
  <c r="J761" i="4"/>
  <c r="I761" i="4"/>
  <c r="J760" i="4"/>
  <c r="I760" i="4"/>
  <c r="J759" i="4"/>
  <c r="I759" i="4"/>
  <c r="J758" i="4"/>
  <c r="I758" i="4"/>
  <c r="J757" i="4"/>
  <c r="I757" i="4"/>
  <c r="K756" i="4"/>
  <c r="J756" i="4"/>
  <c r="I756" i="4"/>
  <c r="B756" i="4"/>
  <c r="A756" i="4" s="1"/>
  <c r="J755" i="4"/>
  <c r="I755" i="4"/>
  <c r="J754" i="4"/>
  <c r="I754" i="4"/>
  <c r="J753" i="4"/>
  <c r="I753" i="4"/>
  <c r="J752" i="4"/>
  <c r="I752" i="4"/>
  <c r="K751" i="4"/>
  <c r="J751" i="4"/>
  <c r="I751" i="4"/>
  <c r="B751" i="4"/>
  <c r="A751" i="4" s="1"/>
  <c r="J750" i="4"/>
  <c r="I750" i="4"/>
  <c r="J749" i="4"/>
  <c r="I749" i="4"/>
  <c r="K748" i="4"/>
  <c r="J748" i="4"/>
  <c r="I748" i="4"/>
  <c r="B748" i="4"/>
  <c r="A748" i="4" s="1"/>
  <c r="J747" i="4"/>
  <c r="I747" i="4"/>
  <c r="J746" i="4"/>
  <c r="I746" i="4"/>
  <c r="J745" i="4"/>
  <c r="I745" i="4"/>
  <c r="J744" i="4"/>
  <c r="I744" i="4"/>
  <c r="J743" i="4"/>
  <c r="I743" i="4"/>
  <c r="K742" i="4"/>
  <c r="J742" i="4"/>
  <c r="I742" i="4"/>
  <c r="B742" i="4"/>
  <c r="A742" i="4" s="1"/>
  <c r="J741" i="4"/>
  <c r="I741" i="4"/>
  <c r="J740" i="4"/>
  <c r="I740" i="4"/>
  <c r="J739" i="4"/>
  <c r="I739" i="4"/>
  <c r="J738" i="4"/>
  <c r="I738" i="4"/>
  <c r="J737" i="4"/>
  <c r="I737" i="4"/>
  <c r="J736" i="4"/>
  <c r="I736" i="4"/>
  <c r="J735" i="4"/>
  <c r="I735" i="4"/>
  <c r="J734" i="4"/>
  <c r="I734" i="4"/>
  <c r="J733" i="4"/>
  <c r="I733" i="4"/>
  <c r="J732" i="4"/>
  <c r="I732" i="4"/>
  <c r="J731" i="4"/>
  <c r="I731" i="4"/>
  <c r="J730" i="4"/>
  <c r="I730" i="4"/>
  <c r="K729" i="4"/>
  <c r="J729" i="4"/>
  <c r="I729" i="4"/>
  <c r="B729" i="4"/>
  <c r="A729" i="4" s="1"/>
  <c r="J728" i="4"/>
  <c r="I728" i="4"/>
  <c r="J727" i="4"/>
  <c r="I727" i="4"/>
  <c r="J726" i="4"/>
  <c r="I726" i="4"/>
  <c r="J725" i="4"/>
  <c r="I725" i="4"/>
  <c r="J724" i="4"/>
  <c r="I724" i="4"/>
  <c r="K723" i="4"/>
  <c r="J723" i="4"/>
  <c r="I723" i="4"/>
  <c r="B723" i="4"/>
  <c r="A723" i="4" s="1"/>
  <c r="J722" i="4"/>
  <c r="I722" i="4"/>
  <c r="J721" i="4"/>
  <c r="I721" i="4"/>
  <c r="J720" i="4"/>
  <c r="I720" i="4"/>
  <c r="J719" i="4"/>
  <c r="I719" i="4"/>
  <c r="J718" i="4"/>
  <c r="I718" i="4"/>
  <c r="J717" i="4"/>
  <c r="I717" i="4"/>
  <c r="J716" i="4"/>
  <c r="I716" i="4"/>
  <c r="J715" i="4"/>
  <c r="I715" i="4"/>
  <c r="J714" i="4"/>
  <c r="I714" i="4"/>
  <c r="J713" i="4"/>
  <c r="I713" i="4"/>
  <c r="J712" i="4"/>
  <c r="I712" i="4"/>
  <c r="K711" i="4"/>
  <c r="J711" i="4"/>
  <c r="I711" i="4"/>
  <c r="B711" i="4"/>
  <c r="A711" i="4" s="1"/>
  <c r="J710" i="4"/>
  <c r="I710" i="4"/>
  <c r="J709" i="4"/>
  <c r="I709" i="4"/>
  <c r="J708" i="4"/>
  <c r="I708" i="4"/>
  <c r="J707" i="4"/>
  <c r="I707" i="4"/>
  <c r="J706" i="4"/>
  <c r="I706" i="4"/>
  <c r="J705" i="4"/>
  <c r="I705" i="4"/>
  <c r="J704" i="4"/>
  <c r="I704" i="4"/>
  <c r="J703" i="4"/>
  <c r="I703" i="4"/>
  <c r="J702" i="4"/>
  <c r="I702" i="4"/>
  <c r="K701" i="4"/>
  <c r="J701" i="4"/>
  <c r="I701" i="4"/>
  <c r="B701" i="4"/>
  <c r="A701" i="4" s="1"/>
  <c r="J700" i="4"/>
  <c r="I700" i="4"/>
  <c r="J699" i="4"/>
  <c r="I699" i="4"/>
  <c r="J698" i="4"/>
  <c r="I698" i="4"/>
  <c r="J697" i="4"/>
  <c r="I697" i="4"/>
  <c r="J696" i="4"/>
  <c r="I696" i="4"/>
  <c r="J695" i="4"/>
  <c r="I695" i="4"/>
  <c r="J694" i="4"/>
  <c r="I694" i="4"/>
  <c r="J693" i="4"/>
  <c r="I693" i="4"/>
  <c r="J692" i="4"/>
  <c r="I692" i="4"/>
  <c r="K691" i="4"/>
  <c r="J691" i="4"/>
  <c r="I691" i="4"/>
  <c r="B691" i="4"/>
  <c r="A691" i="4" s="1"/>
  <c r="J690" i="4"/>
  <c r="I690" i="4"/>
  <c r="J689" i="4"/>
  <c r="I689" i="4"/>
  <c r="J688" i="4"/>
  <c r="I688" i="4"/>
  <c r="J687" i="4"/>
  <c r="I687" i="4"/>
  <c r="J686" i="4"/>
  <c r="I686" i="4"/>
  <c r="K685" i="4"/>
  <c r="J685" i="4"/>
  <c r="I685" i="4"/>
  <c r="B685" i="4"/>
  <c r="A685" i="4" s="1"/>
  <c r="J684" i="4"/>
  <c r="I684" i="4"/>
  <c r="J683" i="4"/>
  <c r="I683" i="4"/>
  <c r="J682" i="4"/>
  <c r="I682" i="4"/>
  <c r="J681" i="4"/>
  <c r="I681" i="4"/>
  <c r="J680" i="4"/>
  <c r="I680" i="4"/>
  <c r="K679" i="4"/>
  <c r="J679" i="4"/>
  <c r="I679" i="4"/>
  <c r="B679" i="4"/>
  <c r="A679" i="4" s="1"/>
  <c r="K678" i="4"/>
  <c r="J678" i="4"/>
  <c r="I678" i="4"/>
  <c r="B678" i="4"/>
  <c r="A678" i="4" s="1"/>
  <c r="J677" i="4"/>
  <c r="I677" i="4"/>
  <c r="J676" i="4"/>
  <c r="I676" i="4"/>
  <c r="J675" i="4"/>
  <c r="I675" i="4"/>
  <c r="J674" i="4"/>
  <c r="I674" i="4"/>
  <c r="K673" i="4"/>
  <c r="J673" i="4"/>
  <c r="I673" i="4"/>
  <c r="B673" i="4"/>
  <c r="A673" i="4" s="1"/>
  <c r="J672" i="4"/>
  <c r="I672" i="4"/>
  <c r="J671" i="4"/>
  <c r="I671" i="4"/>
  <c r="J670" i="4"/>
  <c r="I670" i="4"/>
  <c r="K669" i="4"/>
  <c r="J669" i="4"/>
  <c r="I669" i="4"/>
  <c r="B669" i="4"/>
  <c r="A669" i="4" s="1"/>
  <c r="J668" i="4"/>
  <c r="I668" i="4"/>
  <c r="J667" i="4"/>
  <c r="I667" i="4"/>
  <c r="J666" i="4"/>
  <c r="I666" i="4"/>
  <c r="K665" i="4"/>
  <c r="J665" i="4"/>
  <c r="I665" i="4"/>
  <c r="B665" i="4"/>
  <c r="A665" i="4" s="1"/>
  <c r="K664" i="4"/>
  <c r="J664" i="4"/>
  <c r="I664" i="4"/>
  <c r="B664" i="4"/>
  <c r="A664" i="4" s="1"/>
  <c r="J663" i="4"/>
  <c r="I663" i="4"/>
  <c r="J662" i="4"/>
  <c r="I662" i="4"/>
  <c r="J661" i="4"/>
  <c r="I661" i="4"/>
  <c r="J660" i="4"/>
  <c r="I660" i="4"/>
  <c r="J659" i="4"/>
  <c r="I659" i="4"/>
  <c r="J658" i="4"/>
  <c r="I658" i="4"/>
  <c r="J657" i="4"/>
  <c r="I657" i="4"/>
  <c r="J656" i="4"/>
  <c r="I656" i="4"/>
  <c r="J655" i="4"/>
  <c r="I655" i="4"/>
  <c r="J654" i="4"/>
  <c r="I654" i="4"/>
  <c r="J653" i="4"/>
  <c r="I653" i="4"/>
  <c r="J652" i="4"/>
  <c r="I652" i="4"/>
  <c r="J651" i="4"/>
  <c r="I651" i="4"/>
  <c r="J650" i="4"/>
  <c r="I650" i="4"/>
  <c r="J649" i="4"/>
  <c r="I649" i="4"/>
  <c r="J648" i="4"/>
  <c r="I648" i="4"/>
  <c r="J647" i="4"/>
  <c r="I647" i="4"/>
  <c r="J646" i="4"/>
  <c r="I646" i="4"/>
  <c r="J645" i="4"/>
  <c r="I645" i="4"/>
  <c r="J644" i="4"/>
  <c r="I644" i="4"/>
  <c r="J643" i="4"/>
  <c r="I643" i="4"/>
  <c r="J642" i="4"/>
  <c r="I642" i="4"/>
  <c r="J641" i="4"/>
  <c r="I641" i="4"/>
  <c r="J640" i="4"/>
  <c r="I640" i="4"/>
  <c r="J639" i="4"/>
  <c r="I639" i="4"/>
  <c r="J638" i="4"/>
  <c r="I638" i="4"/>
  <c r="K637" i="4"/>
  <c r="J637" i="4"/>
  <c r="I637" i="4"/>
  <c r="B637" i="4"/>
  <c r="A637" i="4" s="1"/>
  <c r="J636" i="4"/>
  <c r="I636" i="4"/>
  <c r="J635" i="4"/>
  <c r="I635" i="4"/>
  <c r="J634" i="4"/>
  <c r="I634" i="4"/>
  <c r="J633" i="4"/>
  <c r="I633" i="4"/>
  <c r="J632" i="4"/>
  <c r="I632" i="4"/>
  <c r="J631" i="4"/>
  <c r="I631" i="4"/>
  <c r="J630" i="4"/>
  <c r="I630" i="4"/>
  <c r="K629" i="4"/>
  <c r="J629" i="4"/>
  <c r="I629" i="4"/>
  <c r="B629" i="4"/>
  <c r="A629" i="4" s="1"/>
  <c r="J628" i="4"/>
  <c r="I628" i="4"/>
  <c r="J627" i="4"/>
  <c r="I627" i="4"/>
  <c r="J626" i="4"/>
  <c r="I626" i="4"/>
  <c r="J625" i="4"/>
  <c r="I625" i="4"/>
  <c r="J624" i="4"/>
  <c r="I624" i="4"/>
  <c r="J623" i="4"/>
  <c r="I623" i="4"/>
  <c r="J622" i="4"/>
  <c r="I622" i="4"/>
  <c r="J621" i="4"/>
  <c r="I621" i="4"/>
  <c r="J620" i="4"/>
  <c r="I620" i="4"/>
  <c r="J619" i="4"/>
  <c r="I619" i="4"/>
  <c r="J618" i="4"/>
  <c r="I618" i="4"/>
  <c r="J617" i="4"/>
  <c r="I617" i="4"/>
  <c r="J616" i="4"/>
  <c r="I616" i="4"/>
  <c r="J615" i="4"/>
  <c r="I615" i="4"/>
  <c r="K614" i="4"/>
  <c r="J614" i="4"/>
  <c r="I614" i="4"/>
  <c r="B614" i="4"/>
  <c r="A614" i="4" s="1"/>
  <c r="K613" i="4"/>
  <c r="J613" i="4"/>
  <c r="I613" i="4"/>
  <c r="B613" i="4"/>
  <c r="A613" i="4" s="1"/>
  <c r="J612" i="4"/>
  <c r="I612" i="4"/>
  <c r="J611" i="4"/>
  <c r="I611" i="4"/>
  <c r="J610" i="4"/>
  <c r="I610" i="4"/>
  <c r="J609" i="4"/>
  <c r="I609" i="4"/>
  <c r="J608" i="4"/>
  <c r="I608" i="4"/>
  <c r="J607" i="4"/>
  <c r="I607" i="4"/>
  <c r="J606" i="4"/>
  <c r="I606" i="4"/>
  <c r="J605" i="4"/>
  <c r="I605" i="4"/>
  <c r="J604" i="4"/>
  <c r="I604" i="4"/>
  <c r="J603" i="4"/>
  <c r="I603" i="4"/>
  <c r="K602" i="4"/>
  <c r="J602" i="4"/>
  <c r="I602" i="4"/>
  <c r="B602" i="4"/>
  <c r="A602" i="4" s="1"/>
  <c r="J601" i="4"/>
  <c r="I601" i="4"/>
  <c r="J600" i="4"/>
  <c r="I600" i="4"/>
  <c r="K599" i="4"/>
  <c r="J599" i="4"/>
  <c r="I599" i="4"/>
  <c r="B599" i="4"/>
  <c r="A599" i="4" s="1"/>
  <c r="K598" i="4"/>
  <c r="J598" i="4"/>
  <c r="I598" i="4"/>
  <c r="B598" i="4"/>
  <c r="A598" i="4" s="1"/>
  <c r="K597" i="4"/>
  <c r="J597" i="4"/>
  <c r="I597" i="4"/>
  <c r="B597" i="4"/>
  <c r="A597" i="4" s="1"/>
  <c r="J596" i="4"/>
  <c r="I596" i="4"/>
  <c r="J595" i="4"/>
  <c r="I595" i="4"/>
  <c r="J594" i="4"/>
  <c r="I594" i="4"/>
  <c r="J593" i="4"/>
  <c r="I593" i="4"/>
  <c r="J592" i="4"/>
  <c r="I592" i="4"/>
  <c r="J591" i="4"/>
  <c r="I591" i="4"/>
  <c r="J590" i="4"/>
  <c r="I590" i="4"/>
  <c r="J589" i="4"/>
  <c r="I589" i="4"/>
  <c r="J588" i="4"/>
  <c r="I588" i="4"/>
  <c r="J587" i="4"/>
  <c r="I587" i="4"/>
  <c r="J586" i="4"/>
  <c r="I586" i="4"/>
  <c r="J585" i="4"/>
  <c r="I585" i="4"/>
  <c r="J584" i="4"/>
  <c r="I584" i="4"/>
  <c r="J583" i="4"/>
  <c r="I583" i="4"/>
  <c r="K582" i="4"/>
  <c r="J582" i="4"/>
  <c r="I582" i="4"/>
  <c r="B582" i="4"/>
  <c r="A582" i="4" s="1"/>
  <c r="J581" i="4"/>
  <c r="I581" i="4"/>
  <c r="J580" i="4"/>
  <c r="I580" i="4"/>
  <c r="J579" i="4"/>
  <c r="I579" i="4"/>
  <c r="J578" i="4"/>
  <c r="I578" i="4"/>
  <c r="J577" i="4"/>
  <c r="I577" i="4"/>
  <c r="J576" i="4"/>
  <c r="I576" i="4"/>
  <c r="K575" i="4"/>
  <c r="J575" i="4"/>
  <c r="I575" i="4"/>
  <c r="B575" i="4"/>
  <c r="A575" i="4" s="1"/>
  <c r="J574" i="4"/>
  <c r="I574" i="4"/>
  <c r="J573" i="4"/>
  <c r="I573" i="4"/>
  <c r="K572" i="4"/>
  <c r="J572" i="4"/>
  <c r="I572" i="4"/>
  <c r="B572" i="4"/>
  <c r="A572" i="4" s="1"/>
  <c r="J571" i="4"/>
  <c r="I571" i="4"/>
  <c r="J570" i="4"/>
  <c r="I570" i="4"/>
  <c r="J569" i="4"/>
  <c r="I569" i="4"/>
  <c r="J568" i="4"/>
  <c r="I568" i="4"/>
  <c r="J567" i="4"/>
  <c r="I567" i="4"/>
  <c r="J566" i="4"/>
  <c r="I566" i="4"/>
  <c r="J565" i="4"/>
  <c r="I565" i="4"/>
  <c r="J564" i="4"/>
  <c r="I564" i="4"/>
  <c r="J563" i="4"/>
  <c r="I563" i="4"/>
  <c r="J562" i="4"/>
  <c r="I562" i="4"/>
  <c r="K561" i="4"/>
  <c r="J561" i="4"/>
  <c r="I561" i="4"/>
  <c r="B561" i="4"/>
  <c r="A561" i="4" s="1"/>
  <c r="J560" i="4"/>
  <c r="I560" i="4"/>
  <c r="J559" i="4"/>
  <c r="I559" i="4"/>
  <c r="J558" i="4"/>
  <c r="I558" i="4"/>
  <c r="J557" i="4"/>
  <c r="I557" i="4"/>
  <c r="J556" i="4"/>
  <c r="I556" i="4"/>
  <c r="J555" i="4"/>
  <c r="I555" i="4"/>
  <c r="J554" i="4"/>
  <c r="I554" i="4"/>
  <c r="J553" i="4"/>
  <c r="I553" i="4"/>
  <c r="J552" i="4"/>
  <c r="I552" i="4"/>
  <c r="J551" i="4"/>
  <c r="I551" i="4"/>
  <c r="J550" i="4"/>
  <c r="I550" i="4"/>
  <c r="J549" i="4"/>
  <c r="I549" i="4"/>
  <c r="J548" i="4"/>
  <c r="I548" i="4"/>
  <c r="K547" i="4"/>
  <c r="J547" i="4"/>
  <c r="I547" i="4"/>
  <c r="B547" i="4"/>
  <c r="A547" i="4" s="1"/>
  <c r="J546" i="4"/>
  <c r="I546" i="4"/>
  <c r="J545" i="4"/>
  <c r="I545" i="4"/>
  <c r="J544" i="4"/>
  <c r="I544" i="4"/>
  <c r="J543" i="4"/>
  <c r="I543" i="4"/>
  <c r="K542" i="4"/>
  <c r="J542" i="4"/>
  <c r="I542" i="4"/>
  <c r="B542" i="4"/>
  <c r="A542" i="4" s="1"/>
  <c r="J541" i="4"/>
  <c r="I541" i="4"/>
  <c r="J540" i="4"/>
  <c r="I540" i="4"/>
  <c r="J539" i="4"/>
  <c r="I539" i="4"/>
  <c r="J538" i="4"/>
  <c r="I538" i="4"/>
  <c r="K537" i="4"/>
  <c r="J537" i="4"/>
  <c r="I537" i="4"/>
  <c r="B537" i="4"/>
  <c r="A537" i="4" s="1"/>
  <c r="J536" i="4"/>
  <c r="I536" i="4"/>
  <c r="J535" i="4"/>
  <c r="I535" i="4"/>
  <c r="J534" i="4"/>
  <c r="I534" i="4"/>
  <c r="J533" i="4"/>
  <c r="I533" i="4"/>
  <c r="J532" i="4"/>
  <c r="I532" i="4"/>
  <c r="J531" i="4"/>
  <c r="I531" i="4"/>
  <c r="J530" i="4"/>
  <c r="I530" i="4"/>
  <c r="J529" i="4"/>
  <c r="I529" i="4"/>
  <c r="J528" i="4"/>
  <c r="I528" i="4"/>
  <c r="J527" i="4"/>
  <c r="I527" i="4"/>
  <c r="K526" i="4"/>
  <c r="J526" i="4"/>
  <c r="I526" i="4"/>
  <c r="B526" i="4"/>
  <c r="A526" i="4" s="1"/>
  <c r="J525" i="4"/>
  <c r="I525" i="4"/>
  <c r="J524" i="4"/>
  <c r="I524" i="4"/>
  <c r="J523" i="4"/>
  <c r="I523" i="4"/>
  <c r="J522" i="4"/>
  <c r="I522" i="4"/>
  <c r="J521" i="4"/>
  <c r="I521" i="4"/>
  <c r="J520" i="4"/>
  <c r="I520" i="4"/>
  <c r="J519" i="4"/>
  <c r="I519" i="4"/>
  <c r="J518" i="4"/>
  <c r="I518" i="4"/>
  <c r="J517" i="4"/>
  <c r="I517" i="4"/>
  <c r="J516" i="4"/>
  <c r="I516" i="4"/>
  <c r="J515" i="4"/>
  <c r="I515" i="4"/>
  <c r="J514" i="4"/>
  <c r="I514" i="4"/>
  <c r="J513" i="4"/>
  <c r="I513" i="4"/>
  <c r="J512" i="4"/>
  <c r="I512" i="4"/>
  <c r="J511" i="4"/>
  <c r="I511" i="4"/>
  <c r="K510" i="4"/>
  <c r="J510" i="4"/>
  <c r="I510" i="4"/>
  <c r="B510" i="4"/>
  <c r="A510" i="4" s="1"/>
  <c r="J509" i="4"/>
  <c r="I509" i="4"/>
  <c r="J508" i="4"/>
  <c r="I508" i="4"/>
  <c r="J507" i="4"/>
  <c r="I507" i="4"/>
  <c r="J506" i="4"/>
  <c r="I506" i="4"/>
  <c r="J505" i="4"/>
  <c r="I505" i="4"/>
  <c r="J504" i="4"/>
  <c r="I504" i="4"/>
  <c r="J503" i="4"/>
  <c r="I503" i="4"/>
  <c r="J502" i="4"/>
  <c r="I502" i="4"/>
  <c r="J501" i="4"/>
  <c r="I501" i="4"/>
  <c r="J500" i="4"/>
  <c r="I500" i="4"/>
  <c r="J499" i="4"/>
  <c r="I499" i="4"/>
  <c r="J498" i="4"/>
  <c r="I498" i="4"/>
  <c r="J497" i="4"/>
  <c r="I497" i="4"/>
  <c r="K496" i="4"/>
  <c r="J496" i="4"/>
  <c r="I496" i="4"/>
  <c r="B496" i="4"/>
  <c r="A496" i="4" s="1"/>
  <c r="K495" i="4"/>
  <c r="J495" i="4"/>
  <c r="I495" i="4"/>
  <c r="B495" i="4"/>
  <c r="A495" i="4" s="1"/>
  <c r="J494" i="4"/>
  <c r="I494" i="4"/>
  <c r="J493" i="4"/>
  <c r="I493" i="4"/>
  <c r="J492" i="4"/>
  <c r="I492" i="4"/>
  <c r="J491" i="4"/>
  <c r="I491" i="4"/>
  <c r="J490" i="4"/>
  <c r="I490" i="4"/>
  <c r="J489" i="4"/>
  <c r="I489" i="4"/>
  <c r="J488" i="4"/>
  <c r="I488" i="4"/>
  <c r="J487" i="4"/>
  <c r="I487" i="4"/>
  <c r="J486" i="4"/>
  <c r="I486" i="4"/>
  <c r="J485" i="4"/>
  <c r="I485" i="4"/>
  <c r="J484" i="4"/>
  <c r="I484" i="4"/>
  <c r="J483" i="4"/>
  <c r="I483" i="4"/>
  <c r="J482" i="4"/>
  <c r="I482" i="4"/>
  <c r="J481" i="4"/>
  <c r="I481" i="4"/>
  <c r="J480" i="4"/>
  <c r="I480" i="4"/>
  <c r="J479" i="4"/>
  <c r="I479" i="4"/>
  <c r="J478" i="4"/>
  <c r="I478" i="4"/>
  <c r="J477" i="4"/>
  <c r="I477" i="4"/>
  <c r="K476" i="4"/>
  <c r="J476" i="4"/>
  <c r="I476" i="4"/>
  <c r="B476" i="4"/>
  <c r="A476" i="4" s="1"/>
  <c r="J475" i="4"/>
  <c r="I475" i="4"/>
  <c r="J474" i="4"/>
  <c r="I474" i="4"/>
  <c r="J473" i="4"/>
  <c r="I473" i="4"/>
  <c r="J472" i="4"/>
  <c r="I472" i="4"/>
  <c r="K471" i="4"/>
  <c r="J471" i="4"/>
  <c r="I471" i="4"/>
  <c r="B471" i="4"/>
  <c r="A471" i="4" s="1"/>
  <c r="J470" i="4"/>
  <c r="I470" i="4"/>
  <c r="J469" i="4"/>
  <c r="I469" i="4"/>
  <c r="J468" i="4"/>
  <c r="I468" i="4"/>
  <c r="J467" i="4"/>
  <c r="I467" i="4"/>
  <c r="J466" i="4"/>
  <c r="I466" i="4"/>
  <c r="J465" i="4"/>
  <c r="I465" i="4"/>
  <c r="J464" i="4"/>
  <c r="I464" i="4"/>
  <c r="J463" i="4"/>
  <c r="I463" i="4"/>
  <c r="J462" i="4"/>
  <c r="I462" i="4"/>
  <c r="J461" i="4"/>
  <c r="I461" i="4"/>
  <c r="K460" i="4"/>
  <c r="J460" i="4"/>
  <c r="I460" i="4"/>
  <c r="B460" i="4"/>
  <c r="A460" i="4" s="1"/>
  <c r="K459" i="4"/>
  <c r="J459" i="4"/>
  <c r="I459" i="4"/>
  <c r="B459" i="4"/>
  <c r="A459" i="4" s="1"/>
  <c r="J458" i="4"/>
  <c r="I458" i="4"/>
  <c r="J457" i="4"/>
  <c r="I457" i="4"/>
  <c r="J456" i="4"/>
  <c r="I456" i="4"/>
  <c r="J455" i="4"/>
  <c r="I455" i="4"/>
  <c r="J454" i="4"/>
  <c r="I454" i="4"/>
  <c r="J453" i="4"/>
  <c r="I453" i="4"/>
  <c r="J452" i="4"/>
  <c r="I452" i="4"/>
  <c r="J451" i="4"/>
  <c r="I451" i="4"/>
  <c r="J450" i="4"/>
  <c r="I450" i="4"/>
  <c r="K449" i="4"/>
  <c r="J449" i="4"/>
  <c r="I449" i="4"/>
  <c r="B449" i="4"/>
  <c r="A449" i="4" s="1"/>
  <c r="J448" i="4"/>
  <c r="I448" i="4"/>
  <c r="J447" i="4"/>
  <c r="I447" i="4"/>
  <c r="J446" i="4"/>
  <c r="I446" i="4"/>
  <c r="J445" i="4"/>
  <c r="I445" i="4"/>
  <c r="J444" i="4"/>
  <c r="I444" i="4"/>
  <c r="J443" i="4"/>
  <c r="I443" i="4"/>
  <c r="J442" i="4"/>
  <c r="I442" i="4"/>
  <c r="J441" i="4"/>
  <c r="I441" i="4"/>
  <c r="K440" i="4"/>
  <c r="J440" i="4"/>
  <c r="I440" i="4"/>
  <c r="B440" i="4"/>
  <c r="A440" i="4" s="1"/>
  <c r="J439" i="4"/>
  <c r="I439" i="4"/>
  <c r="J438" i="4"/>
  <c r="I438" i="4"/>
  <c r="J437" i="4"/>
  <c r="I437" i="4"/>
  <c r="J436" i="4"/>
  <c r="I436" i="4"/>
  <c r="J435" i="4"/>
  <c r="I435" i="4"/>
  <c r="K434" i="4"/>
  <c r="J434" i="4"/>
  <c r="I434" i="4"/>
  <c r="B434" i="4"/>
  <c r="A434" i="4" s="1"/>
  <c r="J433" i="4"/>
  <c r="I433" i="4"/>
  <c r="J432" i="4"/>
  <c r="I432" i="4"/>
  <c r="J431" i="4"/>
  <c r="I431" i="4"/>
  <c r="K430" i="4"/>
  <c r="J430" i="4"/>
  <c r="I430" i="4"/>
  <c r="B430" i="4"/>
  <c r="A430" i="4" s="1"/>
  <c r="J429" i="4"/>
  <c r="I429" i="4"/>
  <c r="J428" i="4"/>
  <c r="I428" i="4"/>
  <c r="J427" i="4"/>
  <c r="I427" i="4"/>
  <c r="J426" i="4"/>
  <c r="I426" i="4"/>
  <c r="J425" i="4"/>
  <c r="I425" i="4"/>
  <c r="J424" i="4"/>
  <c r="I424" i="4"/>
  <c r="J423" i="4"/>
  <c r="I423" i="4"/>
  <c r="J422" i="4"/>
  <c r="I422" i="4"/>
  <c r="J421" i="4"/>
  <c r="I421" i="4"/>
  <c r="J420" i="4"/>
  <c r="I420" i="4"/>
  <c r="J419" i="4"/>
  <c r="I419" i="4"/>
  <c r="J418" i="4"/>
  <c r="I418" i="4"/>
  <c r="J417" i="4"/>
  <c r="I417" i="4"/>
  <c r="J416" i="4"/>
  <c r="I416" i="4"/>
  <c r="J415" i="4"/>
  <c r="I415" i="4"/>
  <c r="J414" i="4"/>
  <c r="I414" i="4"/>
  <c r="K413" i="4"/>
  <c r="J413" i="4"/>
  <c r="I413" i="4"/>
  <c r="B413" i="4"/>
  <c r="A413" i="4" s="1"/>
  <c r="J412" i="4"/>
  <c r="I412" i="4"/>
  <c r="J411" i="4"/>
  <c r="I411" i="4"/>
  <c r="J410" i="4"/>
  <c r="I410" i="4"/>
  <c r="J409" i="4"/>
  <c r="I409" i="4"/>
  <c r="J408" i="4"/>
  <c r="I408" i="4"/>
  <c r="J407" i="4"/>
  <c r="I407" i="4"/>
  <c r="J406" i="4"/>
  <c r="I406" i="4"/>
  <c r="J405" i="4"/>
  <c r="I405" i="4"/>
  <c r="K404" i="4"/>
  <c r="J404" i="4"/>
  <c r="I404" i="4"/>
  <c r="B404" i="4"/>
  <c r="A404" i="4" s="1"/>
  <c r="J403" i="4"/>
  <c r="I403" i="4"/>
  <c r="J402" i="4"/>
  <c r="I402" i="4"/>
  <c r="J401" i="4"/>
  <c r="I401" i="4"/>
  <c r="J400" i="4"/>
  <c r="I400" i="4"/>
  <c r="J399" i="4"/>
  <c r="I399" i="4"/>
  <c r="K398" i="4"/>
  <c r="J398" i="4"/>
  <c r="I398" i="4"/>
  <c r="B398" i="4"/>
  <c r="A398" i="4" s="1"/>
  <c r="K397" i="4"/>
  <c r="J397" i="4"/>
  <c r="I397" i="4"/>
  <c r="B397" i="4"/>
  <c r="A397" i="4" s="1"/>
  <c r="J396" i="4"/>
  <c r="I396" i="4"/>
  <c r="J395" i="4"/>
  <c r="I395" i="4"/>
  <c r="J394" i="4"/>
  <c r="I394" i="4"/>
  <c r="J393" i="4"/>
  <c r="I393" i="4"/>
  <c r="J392" i="4"/>
  <c r="I392" i="4"/>
  <c r="J391" i="4"/>
  <c r="I391" i="4"/>
  <c r="J390" i="4"/>
  <c r="I390" i="4"/>
  <c r="K389" i="4"/>
  <c r="J389" i="4"/>
  <c r="I389" i="4"/>
  <c r="B389" i="4"/>
  <c r="A389" i="4" s="1"/>
  <c r="J388" i="4"/>
  <c r="I388" i="4"/>
  <c r="J387" i="4"/>
  <c r="I387" i="4"/>
  <c r="J386" i="4"/>
  <c r="I386" i="4"/>
  <c r="J385" i="4"/>
  <c r="I385" i="4"/>
  <c r="J384" i="4"/>
  <c r="I384" i="4"/>
  <c r="J383" i="4"/>
  <c r="I383" i="4"/>
  <c r="J382" i="4"/>
  <c r="I382" i="4"/>
  <c r="J381" i="4"/>
  <c r="I381" i="4"/>
  <c r="K380" i="4"/>
  <c r="J380" i="4"/>
  <c r="I380" i="4"/>
  <c r="B380" i="4"/>
  <c r="A380" i="4" s="1"/>
  <c r="J379" i="4"/>
  <c r="I379" i="4"/>
  <c r="J378" i="4"/>
  <c r="I378" i="4"/>
  <c r="J377" i="4"/>
  <c r="I377" i="4"/>
  <c r="J376" i="4"/>
  <c r="I376" i="4"/>
  <c r="J375" i="4"/>
  <c r="I375" i="4"/>
  <c r="J374" i="4"/>
  <c r="I374" i="4"/>
  <c r="J373" i="4"/>
  <c r="I373" i="4"/>
  <c r="J372" i="4"/>
  <c r="I372" i="4"/>
  <c r="J371" i="4"/>
  <c r="I371" i="4"/>
  <c r="K370" i="4"/>
  <c r="J370" i="4"/>
  <c r="I370" i="4"/>
  <c r="B370" i="4"/>
  <c r="A370" i="4" s="1"/>
  <c r="J369" i="4"/>
  <c r="I369" i="4"/>
  <c r="K368" i="4"/>
  <c r="J368" i="4"/>
  <c r="I368" i="4"/>
  <c r="B368" i="4"/>
  <c r="A368" i="4" s="1"/>
  <c r="J367" i="4"/>
  <c r="I367" i="4"/>
  <c r="J366" i="4"/>
  <c r="I366" i="4"/>
  <c r="J365" i="4"/>
  <c r="I365" i="4"/>
  <c r="K364" i="4"/>
  <c r="J364" i="4"/>
  <c r="I364" i="4"/>
  <c r="B364" i="4"/>
  <c r="A364" i="4" s="1"/>
  <c r="J363" i="4"/>
  <c r="I363" i="4"/>
  <c r="J362" i="4"/>
  <c r="I362" i="4"/>
  <c r="J361" i="4"/>
  <c r="I361" i="4"/>
  <c r="J360" i="4"/>
  <c r="I360" i="4"/>
  <c r="J359" i="4"/>
  <c r="I359" i="4"/>
  <c r="J358" i="4"/>
  <c r="I358" i="4"/>
  <c r="K357" i="4"/>
  <c r="J357" i="4"/>
  <c r="I357" i="4"/>
  <c r="B357" i="4"/>
  <c r="A357" i="4" s="1"/>
  <c r="J356" i="4"/>
  <c r="I356" i="4"/>
  <c r="J355" i="4"/>
  <c r="I355" i="4"/>
  <c r="J354" i="4"/>
  <c r="I354" i="4"/>
  <c r="J353" i="4"/>
  <c r="I353" i="4"/>
  <c r="J352" i="4"/>
  <c r="I352" i="4"/>
  <c r="J351" i="4"/>
  <c r="I351" i="4"/>
  <c r="J350" i="4"/>
  <c r="I350" i="4"/>
  <c r="J349" i="4"/>
  <c r="I349" i="4"/>
  <c r="J348" i="4"/>
  <c r="I348" i="4"/>
  <c r="K347" i="4"/>
  <c r="J347" i="4"/>
  <c r="I347" i="4"/>
  <c r="B347" i="4"/>
  <c r="A347" i="4" s="1"/>
  <c r="J346" i="4"/>
  <c r="I346" i="4"/>
  <c r="J345" i="4"/>
  <c r="I345" i="4"/>
  <c r="J344" i="4"/>
  <c r="I344" i="4"/>
  <c r="J343" i="4"/>
  <c r="I343" i="4"/>
  <c r="J342" i="4"/>
  <c r="I342" i="4"/>
  <c r="J341" i="4"/>
  <c r="I341" i="4"/>
  <c r="J340" i="4"/>
  <c r="I340" i="4"/>
  <c r="J339" i="4"/>
  <c r="I339" i="4"/>
  <c r="K338" i="4"/>
  <c r="J338" i="4"/>
  <c r="I338" i="4"/>
  <c r="B338" i="4"/>
  <c r="A338" i="4" s="1"/>
  <c r="J337" i="4"/>
  <c r="I337" i="4"/>
  <c r="J336" i="4"/>
  <c r="I336" i="4"/>
  <c r="J335" i="4"/>
  <c r="I335" i="4"/>
  <c r="K334" i="4"/>
  <c r="J334" i="4"/>
  <c r="I334" i="4"/>
  <c r="B334" i="4"/>
  <c r="A334" i="4" s="1"/>
  <c r="J333" i="4"/>
  <c r="I333" i="4"/>
  <c r="J332" i="4"/>
  <c r="I332" i="4"/>
  <c r="J331" i="4"/>
  <c r="I331" i="4"/>
  <c r="J330" i="4"/>
  <c r="I330" i="4"/>
  <c r="J329" i="4"/>
  <c r="I329" i="4"/>
  <c r="J328" i="4"/>
  <c r="I328" i="4"/>
  <c r="J327" i="4"/>
  <c r="I327" i="4"/>
  <c r="J326" i="4"/>
  <c r="I326" i="4"/>
  <c r="J325" i="4"/>
  <c r="I325" i="4"/>
  <c r="J324" i="4"/>
  <c r="I324" i="4"/>
  <c r="J323" i="4"/>
  <c r="I323" i="4"/>
  <c r="J322" i="4"/>
  <c r="I322" i="4"/>
  <c r="J321" i="4"/>
  <c r="I321" i="4"/>
  <c r="J320" i="4"/>
  <c r="I320" i="4"/>
  <c r="K319" i="4"/>
  <c r="J319" i="4"/>
  <c r="I319" i="4"/>
  <c r="B319" i="4"/>
  <c r="A319" i="4" s="1"/>
  <c r="J318" i="4"/>
  <c r="I318" i="4"/>
  <c r="J317" i="4"/>
  <c r="I317" i="4"/>
  <c r="J316" i="4"/>
  <c r="I316" i="4"/>
  <c r="J315" i="4"/>
  <c r="I315" i="4"/>
  <c r="J314" i="4"/>
  <c r="I314" i="4"/>
  <c r="J313" i="4"/>
  <c r="I313" i="4"/>
  <c r="J312" i="4"/>
  <c r="I312" i="4"/>
  <c r="J311" i="4"/>
  <c r="I311" i="4"/>
  <c r="J310" i="4"/>
  <c r="I310" i="4"/>
  <c r="J309" i="4"/>
  <c r="I309" i="4"/>
  <c r="J308" i="4"/>
  <c r="I308" i="4"/>
  <c r="J307" i="4"/>
  <c r="I307" i="4"/>
  <c r="J306" i="4"/>
  <c r="I306" i="4"/>
  <c r="J305" i="4"/>
  <c r="I305" i="4"/>
  <c r="J304" i="4"/>
  <c r="I304" i="4"/>
  <c r="J303" i="4"/>
  <c r="I303" i="4"/>
  <c r="J302" i="4"/>
  <c r="I302" i="4"/>
  <c r="J301" i="4"/>
  <c r="I301" i="4"/>
  <c r="J300" i="4"/>
  <c r="I300" i="4"/>
  <c r="J299" i="4"/>
  <c r="I299" i="4"/>
  <c r="J298" i="4"/>
  <c r="I298" i="4"/>
  <c r="J297" i="4"/>
  <c r="I297" i="4"/>
  <c r="K296" i="4"/>
  <c r="J296" i="4"/>
  <c r="I296" i="4"/>
  <c r="B296" i="4"/>
  <c r="A296" i="4" s="1"/>
  <c r="J295" i="4"/>
  <c r="I295" i="4"/>
  <c r="J294" i="4"/>
  <c r="I294" i="4"/>
  <c r="J293" i="4"/>
  <c r="I293" i="4"/>
  <c r="J292" i="4"/>
  <c r="I292" i="4"/>
  <c r="J291" i="4"/>
  <c r="I291" i="4"/>
  <c r="J290" i="4"/>
  <c r="I290" i="4"/>
  <c r="J289" i="4"/>
  <c r="I289" i="4"/>
  <c r="K288" i="4"/>
  <c r="J288" i="4"/>
  <c r="I288" i="4"/>
  <c r="B288" i="4"/>
  <c r="A288" i="4" s="1"/>
  <c r="J287" i="4"/>
  <c r="I287" i="4"/>
  <c r="J286" i="4"/>
  <c r="I286" i="4"/>
  <c r="J285" i="4"/>
  <c r="I285" i="4"/>
  <c r="K284" i="4"/>
  <c r="J284" i="4"/>
  <c r="I284" i="4"/>
  <c r="B284" i="4"/>
  <c r="A284" i="4" s="1"/>
  <c r="J283" i="4"/>
  <c r="I283" i="4"/>
  <c r="J282" i="4"/>
  <c r="I282" i="4"/>
  <c r="J281" i="4"/>
  <c r="I281" i="4"/>
  <c r="J280" i="4"/>
  <c r="I280" i="4"/>
  <c r="J279" i="4"/>
  <c r="I279" i="4"/>
  <c r="J278" i="4"/>
  <c r="I278" i="4"/>
  <c r="J277" i="4"/>
  <c r="I277" i="4"/>
  <c r="J276" i="4"/>
  <c r="I276" i="4"/>
  <c r="J275" i="4"/>
  <c r="I275" i="4"/>
  <c r="J274" i="4"/>
  <c r="I274" i="4"/>
  <c r="J272" i="4"/>
  <c r="I272" i="4"/>
  <c r="J271" i="4"/>
  <c r="I271" i="4"/>
  <c r="J270" i="4"/>
  <c r="I270" i="4"/>
  <c r="J269" i="4"/>
  <c r="I269" i="4"/>
  <c r="J268" i="4"/>
  <c r="I268" i="4"/>
  <c r="J267" i="4"/>
  <c r="I267" i="4"/>
  <c r="J266" i="4"/>
  <c r="I266" i="4"/>
  <c r="K265" i="4"/>
  <c r="J265" i="4"/>
  <c r="I265" i="4"/>
  <c r="B265" i="4"/>
  <c r="A265" i="4" s="1"/>
  <c r="J264" i="4"/>
  <c r="I264" i="4"/>
  <c r="J263" i="4"/>
  <c r="I263" i="4"/>
  <c r="J262" i="4"/>
  <c r="I262" i="4"/>
  <c r="J261" i="4"/>
  <c r="I261" i="4"/>
  <c r="J260" i="4"/>
  <c r="I260" i="4"/>
  <c r="J259" i="4"/>
  <c r="I259" i="4"/>
  <c r="J258" i="4"/>
  <c r="I258" i="4"/>
  <c r="J257" i="4"/>
  <c r="I257" i="4"/>
  <c r="K256" i="4"/>
  <c r="J256" i="4"/>
  <c r="I256" i="4"/>
  <c r="B256" i="4"/>
  <c r="A256" i="4" s="1"/>
  <c r="J255" i="4"/>
  <c r="I255" i="4"/>
  <c r="J254" i="4"/>
  <c r="I254" i="4"/>
  <c r="J253" i="4"/>
  <c r="I253" i="4"/>
  <c r="K252" i="4"/>
  <c r="J252" i="4"/>
  <c r="I252" i="4"/>
  <c r="B252" i="4"/>
  <c r="A252" i="4" s="1"/>
  <c r="J251" i="4"/>
  <c r="I251" i="4"/>
  <c r="J250" i="4"/>
  <c r="I250" i="4"/>
  <c r="J249" i="4"/>
  <c r="I249" i="4"/>
  <c r="J248" i="4"/>
  <c r="I248" i="4"/>
  <c r="J247" i="4"/>
  <c r="I247" i="4"/>
  <c r="J246" i="4"/>
  <c r="I246" i="4"/>
  <c r="J245" i="4"/>
  <c r="I245" i="4"/>
  <c r="J244" i="4"/>
  <c r="I244" i="4"/>
  <c r="J243" i="4"/>
  <c r="I243" i="4"/>
  <c r="J242" i="4"/>
  <c r="I242" i="4"/>
  <c r="J241" i="4"/>
  <c r="I241" i="4"/>
  <c r="K240" i="4"/>
  <c r="J240" i="4"/>
  <c r="I240" i="4"/>
  <c r="B240" i="4"/>
  <c r="A240" i="4" s="1"/>
  <c r="J239" i="4"/>
  <c r="I239" i="4"/>
  <c r="J238" i="4"/>
  <c r="I238" i="4"/>
  <c r="J237" i="4"/>
  <c r="I237" i="4"/>
  <c r="J236" i="4"/>
  <c r="I236" i="4"/>
  <c r="J235" i="4"/>
  <c r="I235" i="4"/>
  <c r="J234" i="4"/>
  <c r="I234" i="4"/>
  <c r="J233" i="4"/>
  <c r="I233" i="4"/>
  <c r="J232" i="4"/>
  <c r="I232" i="4"/>
  <c r="J231" i="4"/>
  <c r="I231" i="4"/>
  <c r="J230" i="4"/>
  <c r="I230" i="4"/>
  <c r="K229" i="4"/>
  <c r="J229" i="4"/>
  <c r="I229" i="4"/>
  <c r="B229" i="4"/>
  <c r="A229" i="4" s="1"/>
  <c r="J228" i="4"/>
  <c r="I228" i="4"/>
  <c r="K227" i="4"/>
  <c r="J227" i="4"/>
  <c r="I227" i="4"/>
  <c r="B227" i="4"/>
  <c r="A227" i="4" s="1"/>
  <c r="J226" i="4"/>
  <c r="I226" i="4"/>
  <c r="J225" i="4"/>
  <c r="I225" i="4"/>
  <c r="J224" i="4"/>
  <c r="I224" i="4"/>
  <c r="J223" i="4"/>
  <c r="I223" i="4"/>
  <c r="J222" i="4"/>
  <c r="I222" i="4"/>
  <c r="J221" i="4"/>
  <c r="I221" i="4"/>
  <c r="J219" i="4"/>
  <c r="I219" i="4"/>
  <c r="J218" i="4"/>
  <c r="I218" i="4"/>
  <c r="J217" i="4"/>
  <c r="I217" i="4"/>
  <c r="J216" i="4"/>
  <c r="I216" i="4"/>
  <c r="J215" i="4"/>
  <c r="I215" i="4"/>
  <c r="J214" i="4"/>
  <c r="I214" i="4"/>
  <c r="J213" i="4"/>
  <c r="I213" i="4"/>
  <c r="K212" i="4"/>
  <c r="J212" i="4"/>
  <c r="I212" i="4"/>
  <c r="B212" i="4"/>
  <c r="A212" i="4" s="1"/>
  <c r="K211" i="4"/>
  <c r="J211" i="4"/>
  <c r="I211" i="4"/>
  <c r="B211" i="4"/>
  <c r="A211" i="4" s="1"/>
  <c r="K210" i="4"/>
  <c r="J210" i="4"/>
  <c r="I210" i="4"/>
  <c r="B210" i="4"/>
  <c r="A210" i="4" s="1"/>
  <c r="J209" i="4"/>
  <c r="I209" i="4"/>
  <c r="J208" i="4"/>
  <c r="I208" i="4"/>
  <c r="J207" i="4"/>
  <c r="I207" i="4"/>
  <c r="J206" i="4"/>
  <c r="I206" i="4"/>
  <c r="J205" i="4"/>
  <c r="I205" i="4"/>
  <c r="J204" i="4"/>
  <c r="I204" i="4"/>
  <c r="J203" i="4"/>
  <c r="I203" i="4"/>
  <c r="J202" i="4"/>
  <c r="I202" i="4"/>
  <c r="J201" i="4"/>
  <c r="I201" i="4"/>
  <c r="J200" i="4"/>
  <c r="I200" i="4"/>
  <c r="J199" i="4"/>
  <c r="I199" i="4"/>
  <c r="J198" i="4"/>
  <c r="I198" i="4"/>
  <c r="K197" i="4"/>
  <c r="J197" i="4"/>
  <c r="I197" i="4"/>
  <c r="B197" i="4"/>
  <c r="A197" i="4" s="1"/>
  <c r="J196" i="4"/>
  <c r="I196" i="4"/>
  <c r="J195" i="4"/>
  <c r="I195" i="4"/>
  <c r="J194" i="4"/>
  <c r="I194" i="4"/>
  <c r="K193" i="4"/>
  <c r="J193" i="4"/>
  <c r="I193" i="4"/>
  <c r="B193" i="4"/>
  <c r="A193" i="4" s="1"/>
  <c r="K192" i="4"/>
  <c r="J192" i="4"/>
  <c r="I192" i="4"/>
  <c r="B192" i="4"/>
  <c r="A192" i="4" s="1"/>
  <c r="J191" i="4"/>
  <c r="I191" i="4"/>
  <c r="J190" i="4"/>
  <c r="I190" i="4"/>
  <c r="K189" i="4"/>
  <c r="J189" i="4"/>
  <c r="I189" i="4"/>
  <c r="B189" i="4"/>
  <c r="A189" i="4" s="1"/>
  <c r="J188" i="4"/>
  <c r="I188" i="4"/>
  <c r="J187" i="4"/>
  <c r="I187" i="4"/>
  <c r="J186" i="4"/>
  <c r="I186" i="4"/>
  <c r="K185" i="4"/>
  <c r="J185" i="4"/>
  <c r="I185" i="4"/>
  <c r="B185" i="4"/>
  <c r="A185" i="4" s="1"/>
  <c r="J184" i="4"/>
  <c r="I184" i="4"/>
  <c r="J183" i="4"/>
  <c r="I183" i="4"/>
  <c r="J182" i="4"/>
  <c r="I182" i="4"/>
  <c r="J181" i="4"/>
  <c r="I181" i="4"/>
  <c r="K180" i="4"/>
  <c r="J180" i="4"/>
  <c r="I180" i="4"/>
  <c r="B180" i="4"/>
  <c r="A180" i="4" s="1"/>
  <c r="J179" i="4"/>
  <c r="I179" i="4"/>
  <c r="J178" i="4"/>
  <c r="I178" i="4"/>
  <c r="J177" i="4"/>
  <c r="I177" i="4"/>
  <c r="K176" i="4"/>
  <c r="J176" i="4"/>
  <c r="I176" i="4"/>
  <c r="B176" i="4"/>
  <c r="A176" i="4" s="1"/>
  <c r="J175" i="4"/>
  <c r="I175" i="4"/>
  <c r="J174" i="4"/>
  <c r="I174" i="4"/>
  <c r="J173" i="4"/>
  <c r="I173" i="4"/>
  <c r="J172" i="4"/>
  <c r="I172" i="4"/>
  <c r="J171" i="4"/>
  <c r="I171" i="4"/>
  <c r="J170" i="4"/>
  <c r="I170" i="4"/>
  <c r="J169" i="4"/>
  <c r="I169" i="4"/>
  <c r="J168" i="4"/>
  <c r="I168" i="4"/>
  <c r="J167" i="4"/>
  <c r="I167" i="4"/>
  <c r="J166" i="4"/>
  <c r="I166" i="4"/>
  <c r="J165" i="4"/>
  <c r="I165" i="4"/>
  <c r="J164" i="4"/>
  <c r="I164" i="4"/>
  <c r="J163" i="4"/>
  <c r="I163" i="4"/>
  <c r="J162" i="4"/>
  <c r="I162" i="4"/>
  <c r="J161" i="4"/>
  <c r="I161" i="4"/>
  <c r="J160" i="4"/>
  <c r="I160" i="4"/>
  <c r="J159" i="4"/>
  <c r="I159" i="4"/>
  <c r="J158" i="4"/>
  <c r="I158" i="4"/>
  <c r="J157" i="4"/>
  <c r="I157" i="4"/>
  <c r="J156" i="4"/>
  <c r="I156" i="4"/>
  <c r="J155" i="4"/>
  <c r="I155" i="4"/>
  <c r="K154" i="4"/>
  <c r="J154" i="4"/>
  <c r="I154" i="4"/>
  <c r="B154" i="4"/>
  <c r="A154" i="4" s="1"/>
  <c r="J153" i="4"/>
  <c r="I153" i="4"/>
  <c r="K152" i="4"/>
  <c r="J152" i="4"/>
  <c r="I152" i="4"/>
  <c r="B152" i="4"/>
  <c r="A152" i="4" s="1"/>
  <c r="J151" i="4"/>
  <c r="I151" i="4"/>
  <c r="J150" i="4"/>
  <c r="I150" i="4"/>
  <c r="J149" i="4"/>
  <c r="I149" i="4"/>
  <c r="J148" i="4"/>
  <c r="I148" i="4"/>
  <c r="J147" i="4"/>
  <c r="I147" i="4"/>
  <c r="J146" i="4"/>
  <c r="I146" i="4"/>
  <c r="J145" i="4"/>
  <c r="I145" i="4"/>
  <c r="J144" i="4"/>
  <c r="I144" i="4"/>
  <c r="J143" i="4"/>
  <c r="I143" i="4"/>
  <c r="J142" i="4"/>
  <c r="I142" i="4"/>
  <c r="J141" i="4"/>
  <c r="I141" i="4"/>
  <c r="J140" i="4"/>
  <c r="I140" i="4"/>
  <c r="J139" i="4"/>
  <c r="I139" i="4"/>
  <c r="J138" i="4"/>
  <c r="I138" i="4"/>
  <c r="J137" i="4"/>
  <c r="I137" i="4"/>
  <c r="J136" i="4"/>
  <c r="I136" i="4"/>
  <c r="J135" i="4"/>
  <c r="I135" i="4"/>
  <c r="J134" i="4"/>
  <c r="I134" i="4"/>
  <c r="K133" i="4"/>
  <c r="J133" i="4"/>
  <c r="I133" i="4"/>
  <c r="B133" i="4"/>
  <c r="A133" i="4" s="1"/>
  <c r="J132" i="4"/>
  <c r="I132" i="4"/>
  <c r="J131" i="4"/>
  <c r="I131" i="4"/>
  <c r="J130" i="4"/>
  <c r="I130" i="4"/>
  <c r="J129" i="4"/>
  <c r="I129" i="4"/>
  <c r="J128" i="4"/>
  <c r="I128" i="4"/>
  <c r="J127" i="4"/>
  <c r="I127" i="4"/>
  <c r="J126" i="4"/>
  <c r="I126" i="4"/>
  <c r="J125" i="4"/>
  <c r="I125" i="4"/>
  <c r="J124" i="4"/>
  <c r="I124" i="4"/>
  <c r="J123" i="4"/>
  <c r="I123" i="4"/>
  <c r="J122" i="4"/>
  <c r="I122" i="4"/>
  <c r="J121" i="4"/>
  <c r="I121" i="4"/>
  <c r="K120" i="4"/>
  <c r="J120" i="4"/>
  <c r="I120" i="4"/>
  <c r="B120" i="4"/>
  <c r="A120" i="4" s="1"/>
  <c r="J119" i="4"/>
  <c r="I119" i="4"/>
  <c r="J118" i="4"/>
  <c r="I118" i="4"/>
  <c r="J117" i="4"/>
  <c r="I117" i="4"/>
  <c r="J116" i="4"/>
  <c r="I116" i="4"/>
  <c r="J115" i="4"/>
  <c r="I115" i="4"/>
  <c r="J114" i="4"/>
  <c r="I114" i="4"/>
  <c r="J113" i="4"/>
  <c r="I113" i="4"/>
  <c r="J112" i="4"/>
  <c r="I112" i="4"/>
  <c r="J111" i="4"/>
  <c r="I111" i="4"/>
  <c r="J110" i="4"/>
  <c r="I110" i="4"/>
  <c r="J109" i="4"/>
  <c r="I109" i="4"/>
  <c r="J108" i="4"/>
  <c r="I108" i="4"/>
  <c r="J107" i="4"/>
  <c r="I107" i="4"/>
  <c r="J106" i="4"/>
  <c r="I106" i="4"/>
  <c r="J105" i="4"/>
  <c r="I105" i="4"/>
  <c r="K104" i="4"/>
  <c r="J104" i="4"/>
  <c r="I104" i="4"/>
  <c r="B104" i="4"/>
  <c r="A104" i="4" s="1"/>
  <c r="J103" i="4"/>
  <c r="I103" i="4"/>
  <c r="J102" i="4"/>
  <c r="I102" i="4"/>
  <c r="J101" i="4"/>
  <c r="I101" i="4"/>
  <c r="J100" i="4"/>
  <c r="I100" i="4"/>
  <c r="K99" i="4"/>
  <c r="J99" i="4"/>
  <c r="I99" i="4"/>
  <c r="B99" i="4"/>
  <c r="A99" i="4" s="1"/>
  <c r="J98" i="4"/>
  <c r="I98" i="4"/>
  <c r="J97" i="4"/>
  <c r="I97" i="4"/>
  <c r="J96" i="4"/>
  <c r="I96" i="4"/>
  <c r="J95" i="4"/>
  <c r="I95" i="4"/>
  <c r="J94" i="4"/>
  <c r="I94" i="4"/>
  <c r="J93" i="4"/>
  <c r="I93" i="4"/>
  <c r="J92" i="4"/>
  <c r="I92" i="4"/>
  <c r="J91" i="4"/>
  <c r="I91" i="4"/>
  <c r="J90" i="4"/>
  <c r="I90" i="4"/>
  <c r="J89" i="4"/>
  <c r="I89" i="4"/>
  <c r="J88" i="4"/>
  <c r="I88" i="4"/>
  <c r="J87" i="4"/>
  <c r="I87" i="4"/>
  <c r="J86" i="4"/>
  <c r="I86" i="4"/>
  <c r="J85" i="4"/>
  <c r="I85" i="4"/>
  <c r="K84" i="4"/>
  <c r="J84" i="4"/>
  <c r="I84" i="4"/>
  <c r="B84" i="4"/>
  <c r="A84" i="4" s="1"/>
  <c r="J83" i="4"/>
  <c r="I83" i="4"/>
  <c r="K82" i="4"/>
  <c r="J82" i="4"/>
  <c r="I82" i="4"/>
  <c r="B82" i="4"/>
  <c r="A82" i="4" s="1"/>
  <c r="J81" i="4"/>
  <c r="I81" i="4"/>
  <c r="J80" i="4"/>
  <c r="I80" i="4"/>
  <c r="J79" i="4"/>
  <c r="I79" i="4"/>
  <c r="J78" i="4"/>
  <c r="I78" i="4"/>
  <c r="K77" i="4"/>
  <c r="J77" i="4"/>
  <c r="I77" i="4"/>
  <c r="B77" i="4"/>
  <c r="A77" i="4" s="1"/>
  <c r="J76" i="4"/>
  <c r="I76" i="4"/>
  <c r="J75" i="4"/>
  <c r="I75" i="4"/>
  <c r="J74" i="4"/>
  <c r="I74" i="4"/>
  <c r="J73" i="4"/>
  <c r="I73" i="4"/>
  <c r="K72" i="4"/>
  <c r="J72" i="4"/>
  <c r="I72" i="4"/>
  <c r="B72" i="4"/>
  <c r="A72" i="4" s="1"/>
  <c r="J71" i="4"/>
  <c r="I71" i="4"/>
  <c r="J70" i="4"/>
  <c r="I70" i="4"/>
  <c r="J69" i="4"/>
  <c r="I69" i="4"/>
  <c r="J68" i="4"/>
  <c r="I68" i="4"/>
  <c r="J67" i="4"/>
  <c r="I67" i="4"/>
  <c r="J66" i="4"/>
  <c r="I66" i="4"/>
  <c r="J65" i="4"/>
  <c r="I65" i="4"/>
  <c r="K64" i="4"/>
  <c r="J64" i="4"/>
  <c r="I64" i="4"/>
  <c r="B64" i="4"/>
  <c r="A64" i="4" s="1"/>
  <c r="J63" i="4"/>
  <c r="I63" i="4"/>
  <c r="J62" i="4"/>
  <c r="I62" i="4"/>
  <c r="J61" i="4"/>
  <c r="I61" i="4"/>
  <c r="J60" i="4"/>
  <c r="I60" i="4"/>
  <c r="J59" i="4"/>
  <c r="I59" i="4"/>
  <c r="J58" i="4"/>
  <c r="I58" i="4"/>
  <c r="J57" i="4"/>
  <c r="I57" i="4"/>
  <c r="J56" i="4"/>
  <c r="I56" i="4"/>
  <c r="J55" i="4"/>
  <c r="I55" i="4"/>
  <c r="J54" i="4"/>
  <c r="I54" i="4"/>
  <c r="J53" i="4"/>
  <c r="I53" i="4"/>
  <c r="J52" i="4"/>
  <c r="I52" i="4"/>
  <c r="J51" i="4"/>
  <c r="I51" i="4"/>
  <c r="J50" i="4"/>
  <c r="I50" i="4"/>
  <c r="J49" i="4"/>
  <c r="I49" i="4"/>
  <c r="J48" i="4"/>
  <c r="I48" i="4"/>
  <c r="J47" i="4"/>
  <c r="I47" i="4"/>
  <c r="J46" i="4"/>
  <c r="I46" i="4"/>
  <c r="J45" i="4"/>
  <c r="I45" i="4"/>
  <c r="J44" i="4"/>
  <c r="I44" i="4"/>
  <c r="J43" i="4"/>
  <c r="I43" i="4"/>
  <c r="J42" i="4"/>
  <c r="I42" i="4"/>
  <c r="J41" i="4"/>
  <c r="I41" i="4"/>
  <c r="J40" i="4"/>
  <c r="I40" i="4"/>
  <c r="J39" i="4"/>
  <c r="I39" i="4"/>
  <c r="J38" i="4"/>
  <c r="I38" i="4"/>
  <c r="J37" i="4"/>
  <c r="I37" i="4"/>
  <c r="J36" i="4"/>
  <c r="I36" i="4"/>
  <c r="J35" i="4"/>
  <c r="I35" i="4"/>
  <c r="J34" i="4"/>
  <c r="I34" i="4"/>
  <c r="J33" i="4"/>
  <c r="I33" i="4"/>
  <c r="J32" i="4"/>
  <c r="I32" i="4"/>
  <c r="J31" i="4"/>
  <c r="I31" i="4"/>
  <c r="J30" i="4"/>
  <c r="I30" i="4"/>
  <c r="J29" i="4"/>
  <c r="I29" i="4"/>
  <c r="J28" i="4"/>
  <c r="I28" i="4"/>
  <c r="J27" i="4"/>
  <c r="I27" i="4"/>
  <c r="J26" i="4"/>
  <c r="I26" i="4"/>
  <c r="J25" i="4"/>
  <c r="I25" i="4"/>
  <c r="J24" i="4"/>
  <c r="I24" i="4"/>
  <c r="K23" i="4"/>
  <c r="J23" i="4"/>
  <c r="I23" i="4"/>
  <c r="B23" i="4"/>
  <c r="A23" i="4" s="1"/>
  <c r="J22" i="4"/>
  <c r="I22" i="4"/>
  <c r="J21" i="4"/>
  <c r="I21" i="4"/>
  <c r="J20" i="4"/>
  <c r="I20" i="4"/>
  <c r="J19" i="4"/>
  <c r="I19" i="4"/>
  <c r="J18" i="4"/>
  <c r="I18" i="4"/>
  <c r="J17" i="4"/>
  <c r="I17" i="4"/>
  <c r="J16" i="4"/>
  <c r="I16" i="4"/>
  <c r="J15" i="4"/>
  <c r="I15" i="4"/>
  <c r="J14" i="4"/>
  <c r="I14" i="4"/>
  <c r="J13" i="4"/>
  <c r="I13" i="4"/>
  <c r="K12" i="4"/>
  <c r="J12" i="4"/>
  <c r="I12" i="4"/>
  <c r="B12" i="4"/>
  <c r="A12" i="4" s="1"/>
  <c r="J11" i="4"/>
  <c r="I11" i="4"/>
  <c r="J10" i="4"/>
  <c r="I10" i="4"/>
  <c r="J9" i="4"/>
  <c r="I9" i="4"/>
  <c r="J8" i="4"/>
  <c r="I8" i="4"/>
  <c r="B8" i="4"/>
  <c r="K7" i="4"/>
  <c r="J7" i="4"/>
  <c r="I7" i="4"/>
  <c r="K6" i="4"/>
  <c r="J6" i="4"/>
  <c r="I6" i="4"/>
  <c r="L864" i="3" a="1"/>
  <c r="L864" i="3" s="1"/>
  <c r="J864" i="3"/>
  <c r="I864" i="3"/>
  <c r="L863" i="3" a="1"/>
  <c r="L863" i="3" s="1"/>
  <c r="J863" i="3"/>
  <c r="I863" i="3"/>
  <c r="K863" i="3" s="1"/>
  <c r="L862" i="3" a="1"/>
  <c r="L862" i="3" s="1"/>
  <c r="J862" i="3"/>
  <c r="I862" i="3"/>
  <c r="L861" i="3" a="1"/>
  <c r="L861" i="3" s="1"/>
  <c r="J861" i="3"/>
  <c r="I861" i="3"/>
  <c r="L860" i="3" a="1"/>
  <c r="L860" i="3" s="1"/>
  <c r="J860" i="3"/>
  <c r="I860" i="3"/>
  <c r="L859" i="3" a="1"/>
  <c r="L859" i="3" s="1"/>
  <c r="J859" i="3"/>
  <c r="I859" i="3"/>
  <c r="L858" i="3" a="1"/>
  <c r="L858" i="3" s="1"/>
  <c r="J858" i="3"/>
  <c r="I858" i="3"/>
  <c r="L857" i="3" a="1"/>
  <c r="L857" i="3" s="1"/>
  <c r="J857" i="3"/>
  <c r="I857" i="3"/>
  <c r="L856" i="3" a="1"/>
  <c r="L856" i="3" s="1"/>
  <c r="J856" i="3"/>
  <c r="I856" i="3"/>
  <c r="K856" i="3" s="1"/>
  <c r="L855" i="3" a="1"/>
  <c r="L855" i="3" s="1"/>
  <c r="J855" i="3"/>
  <c r="I855" i="3"/>
  <c r="L854" i="3" a="1"/>
  <c r="L854" i="3" s="1"/>
  <c r="J854" i="3"/>
  <c r="I854" i="3"/>
  <c r="L853" i="3" a="1"/>
  <c r="L853" i="3" s="1"/>
  <c r="J853" i="3"/>
  <c r="I853" i="3"/>
  <c r="L852" i="3" a="1"/>
  <c r="L852" i="3" s="1"/>
  <c r="J852" i="3"/>
  <c r="I852" i="3"/>
  <c r="L851" i="3" a="1"/>
  <c r="L851" i="3" s="1"/>
  <c r="J851" i="3"/>
  <c r="I851" i="3"/>
  <c r="L850" i="3" a="1"/>
  <c r="L850" i="3" s="1"/>
  <c r="K850" i="3"/>
  <c r="J850" i="3"/>
  <c r="I850" i="3"/>
  <c r="B850" i="3"/>
  <c r="A850" i="3" s="1"/>
  <c r="L849" i="3" a="1"/>
  <c r="L849" i="3" s="1"/>
  <c r="K849" i="3"/>
  <c r="J849" i="3"/>
  <c r="I849" i="3"/>
  <c r="B849" i="3"/>
  <c r="A849" i="3" s="1"/>
  <c r="L848" i="3" a="1"/>
  <c r="L848" i="3" s="1"/>
  <c r="J848" i="3"/>
  <c r="I848" i="3"/>
  <c r="L847" i="3" a="1"/>
  <c r="L847" i="3" s="1"/>
  <c r="J847" i="3"/>
  <c r="I847" i="3"/>
  <c r="L846" i="3" a="1"/>
  <c r="L846" i="3" s="1"/>
  <c r="J846" i="3"/>
  <c r="I846" i="3"/>
  <c r="L845" i="3" a="1"/>
  <c r="L845" i="3" s="1"/>
  <c r="J845" i="3"/>
  <c r="I845" i="3"/>
  <c r="L844" i="3" a="1"/>
  <c r="L844" i="3" s="1"/>
  <c r="J844" i="3"/>
  <c r="I844" i="3"/>
  <c r="K844" i="3" s="1"/>
  <c r="L843" i="3" a="1"/>
  <c r="L843" i="3" s="1"/>
  <c r="J843" i="3"/>
  <c r="I843" i="3"/>
  <c r="L842" i="3" a="1"/>
  <c r="L842" i="3" s="1"/>
  <c r="J842" i="3"/>
  <c r="I842" i="3"/>
  <c r="L841" i="3" a="1"/>
  <c r="L841" i="3" s="1"/>
  <c r="J841" i="3"/>
  <c r="I841" i="3"/>
  <c r="L840" i="3" a="1"/>
  <c r="L840" i="3" s="1"/>
  <c r="J840" i="3"/>
  <c r="I840" i="3"/>
  <c r="L839" i="3" a="1"/>
  <c r="L839" i="3" s="1"/>
  <c r="J839" i="3"/>
  <c r="I839" i="3"/>
  <c r="L838" i="3" a="1"/>
  <c r="L838" i="3" s="1"/>
  <c r="J838" i="3"/>
  <c r="I838" i="3"/>
  <c r="L837" i="3" a="1"/>
  <c r="L837" i="3" s="1"/>
  <c r="J837" i="3"/>
  <c r="I837" i="3"/>
  <c r="L836" i="3" a="1"/>
  <c r="L836" i="3" s="1"/>
  <c r="K836" i="3"/>
  <c r="J836" i="3"/>
  <c r="I836" i="3"/>
  <c r="B836" i="3"/>
  <c r="A836" i="3" s="1"/>
  <c r="L835" i="3" a="1"/>
  <c r="L835" i="3" s="1"/>
  <c r="J835" i="3"/>
  <c r="I835" i="3"/>
  <c r="L834" i="3" a="1"/>
  <c r="L834" i="3" s="1"/>
  <c r="J834" i="3"/>
  <c r="I834" i="3"/>
  <c r="L833" i="3" a="1"/>
  <c r="L833" i="3" s="1"/>
  <c r="J833" i="3"/>
  <c r="I833" i="3"/>
  <c r="L832" i="3" a="1"/>
  <c r="L832" i="3" s="1"/>
  <c r="J832" i="3"/>
  <c r="I832" i="3"/>
  <c r="K832" i="3" s="1"/>
  <c r="L831" i="3" a="1"/>
  <c r="L831" i="3" s="1"/>
  <c r="J831" i="3"/>
  <c r="I831" i="3"/>
  <c r="L830" i="3" a="1"/>
  <c r="L830" i="3" s="1"/>
  <c r="J830" i="3"/>
  <c r="I830" i="3"/>
  <c r="L829" i="3" a="1"/>
  <c r="L829" i="3" s="1"/>
  <c r="J829" i="3"/>
  <c r="I829" i="3"/>
  <c r="L828" i="3" a="1"/>
  <c r="L828" i="3" s="1"/>
  <c r="J828" i="3"/>
  <c r="I828" i="3"/>
  <c r="L827" i="3" a="1"/>
  <c r="L827" i="3" s="1"/>
  <c r="J827" i="3"/>
  <c r="I827" i="3"/>
  <c r="L826" i="3" a="1"/>
  <c r="L826" i="3" s="1"/>
  <c r="J826" i="3"/>
  <c r="I826" i="3"/>
  <c r="L825" i="3" a="1"/>
  <c r="L825" i="3" s="1"/>
  <c r="J825" i="3"/>
  <c r="I825" i="3"/>
  <c r="L824" i="3" a="1"/>
  <c r="L824" i="3" s="1"/>
  <c r="J824" i="3"/>
  <c r="I824" i="3"/>
  <c r="L823" i="3" a="1"/>
  <c r="L823" i="3" s="1"/>
  <c r="J823" i="3"/>
  <c r="I823" i="3"/>
  <c r="L822" i="3" a="1"/>
  <c r="L822" i="3" s="1"/>
  <c r="J822" i="3"/>
  <c r="I822" i="3"/>
  <c r="L821" i="3" a="1"/>
  <c r="L821" i="3" s="1"/>
  <c r="J821" i="3"/>
  <c r="I821" i="3"/>
  <c r="L820" i="3" a="1"/>
  <c r="L820" i="3" s="1"/>
  <c r="J820" i="3"/>
  <c r="I820" i="3"/>
  <c r="L819" i="3" a="1"/>
  <c r="L819" i="3" s="1"/>
  <c r="J819" i="3"/>
  <c r="I819" i="3"/>
  <c r="L818" i="3" a="1"/>
  <c r="L818" i="3"/>
  <c r="J818" i="3"/>
  <c r="I818" i="3"/>
  <c r="L817" i="3" a="1"/>
  <c r="L817" i="3" s="1"/>
  <c r="J817" i="3"/>
  <c r="I817" i="3"/>
  <c r="L816" i="3" a="1"/>
  <c r="L816" i="3" s="1"/>
  <c r="J816" i="3"/>
  <c r="I816" i="3"/>
  <c r="L815" i="3" a="1"/>
  <c r="L815" i="3" s="1"/>
  <c r="J815" i="3"/>
  <c r="I815" i="3"/>
  <c r="L814" i="3" a="1"/>
  <c r="L814" i="3" s="1"/>
  <c r="J814" i="3"/>
  <c r="I814" i="3"/>
  <c r="L813" i="3" a="1"/>
  <c r="L813" i="3" s="1"/>
  <c r="J813" i="3"/>
  <c r="I813" i="3"/>
  <c r="L812" i="3" a="1"/>
  <c r="L812" i="3" s="1"/>
  <c r="J812" i="3"/>
  <c r="I812" i="3"/>
  <c r="L811" i="3" a="1"/>
  <c r="L811" i="3" s="1"/>
  <c r="J811" i="3"/>
  <c r="I811" i="3"/>
  <c r="L810" i="3" a="1"/>
  <c r="L810" i="3" s="1"/>
  <c r="J810" i="3"/>
  <c r="I810" i="3"/>
  <c r="L809" i="3" a="1"/>
  <c r="L809" i="3" s="1"/>
  <c r="J809" i="3"/>
  <c r="I809" i="3"/>
  <c r="L808" i="3" a="1"/>
  <c r="L808" i="3" s="1"/>
  <c r="J808" i="3"/>
  <c r="I808" i="3"/>
  <c r="L807" i="3" a="1"/>
  <c r="L807" i="3" s="1"/>
  <c r="K807" i="3"/>
  <c r="J807" i="3"/>
  <c r="I807" i="3"/>
  <c r="B807" i="3"/>
  <c r="A807" i="3" s="1"/>
  <c r="L806" i="3" a="1"/>
  <c r="L806" i="3" s="1"/>
  <c r="J806" i="3"/>
  <c r="I806" i="3"/>
  <c r="L805" i="3" a="1"/>
  <c r="L805" i="3" s="1"/>
  <c r="J805" i="3"/>
  <c r="I805" i="3"/>
  <c r="K805" i="3" s="1"/>
  <c r="L804" i="3" a="1"/>
  <c r="L804" i="3" s="1"/>
  <c r="J804" i="3"/>
  <c r="I804" i="3"/>
  <c r="L803" i="3" a="1"/>
  <c r="L803" i="3" s="1"/>
  <c r="J803" i="3"/>
  <c r="I803" i="3"/>
  <c r="L802" i="3" a="1"/>
  <c r="L802" i="3" s="1"/>
  <c r="J802" i="3"/>
  <c r="I802" i="3"/>
  <c r="L801" i="3" a="1"/>
  <c r="L801" i="3" s="1"/>
  <c r="J801" i="3"/>
  <c r="I801" i="3"/>
  <c r="L800" i="3" a="1"/>
  <c r="L800" i="3" s="1"/>
  <c r="J800" i="3"/>
  <c r="I800" i="3"/>
  <c r="L799" i="3" a="1"/>
  <c r="L799" i="3" s="1"/>
  <c r="J799" i="3"/>
  <c r="I799" i="3"/>
  <c r="L798" i="3" a="1"/>
  <c r="L798" i="3" s="1"/>
  <c r="J798" i="3"/>
  <c r="I798" i="3"/>
  <c r="K798" i="3" s="1"/>
  <c r="L797" i="3" a="1"/>
  <c r="L797" i="3" s="1"/>
  <c r="J797" i="3"/>
  <c r="I797" i="3"/>
  <c r="L796" i="3" a="1"/>
  <c r="L796" i="3" s="1"/>
  <c r="J796" i="3"/>
  <c r="I796" i="3"/>
  <c r="L795" i="3" a="1"/>
  <c r="L795" i="3" s="1"/>
  <c r="J795" i="3"/>
  <c r="I795" i="3"/>
  <c r="L794" i="3" a="1"/>
  <c r="L794" i="3" s="1"/>
  <c r="J794" i="3"/>
  <c r="I794" i="3"/>
  <c r="L793" i="3" a="1"/>
  <c r="L793" i="3"/>
  <c r="K793" i="3"/>
  <c r="J793" i="3"/>
  <c r="I793" i="3"/>
  <c r="B793" i="3"/>
  <c r="A793" i="3" s="1"/>
  <c r="L792" i="3" a="1"/>
  <c r="L792" i="3" s="1"/>
  <c r="J792" i="3"/>
  <c r="I792" i="3"/>
  <c r="L791" i="3" a="1"/>
  <c r="L791" i="3" s="1"/>
  <c r="J791" i="3"/>
  <c r="I791" i="3"/>
  <c r="L790" i="3" a="1"/>
  <c r="L790" i="3" s="1"/>
  <c r="J790" i="3"/>
  <c r="I790" i="3"/>
  <c r="L789" i="3" a="1"/>
  <c r="L789" i="3" s="1"/>
  <c r="J789" i="3"/>
  <c r="I789" i="3"/>
  <c r="L788" i="3" a="1"/>
  <c r="L788" i="3" s="1"/>
  <c r="K788" i="3"/>
  <c r="J788" i="3"/>
  <c r="I788" i="3"/>
  <c r="B788" i="3"/>
  <c r="A788" i="3" s="1"/>
  <c r="L787" i="3" a="1"/>
  <c r="L787" i="3" s="1"/>
  <c r="J787" i="3"/>
  <c r="I787" i="3"/>
  <c r="L786" i="3" a="1"/>
  <c r="L786" i="3" s="1"/>
  <c r="K786" i="3"/>
  <c r="J786" i="3"/>
  <c r="I786" i="3"/>
  <c r="B786" i="3"/>
  <c r="A786" i="3" s="1"/>
  <c r="L785" i="3" a="1"/>
  <c r="L785" i="3" s="1"/>
  <c r="J785" i="3"/>
  <c r="I785" i="3"/>
  <c r="L784" i="3" a="1"/>
  <c r="L784" i="3" s="1"/>
  <c r="J784" i="3"/>
  <c r="I784" i="3"/>
  <c r="L783" i="3" a="1"/>
  <c r="L783" i="3" s="1"/>
  <c r="J783" i="3"/>
  <c r="I783" i="3"/>
  <c r="L782" i="3" a="1"/>
  <c r="L782" i="3" s="1"/>
  <c r="J782" i="3"/>
  <c r="I782" i="3"/>
  <c r="L781" i="3" a="1"/>
  <c r="L781" i="3" s="1"/>
  <c r="J781" i="3"/>
  <c r="I781" i="3"/>
  <c r="L780" i="3" a="1"/>
  <c r="L780" i="3" s="1"/>
  <c r="J780" i="3"/>
  <c r="I780" i="3"/>
  <c r="L779" i="3" a="1"/>
  <c r="L779" i="3" s="1"/>
  <c r="J779" i="3"/>
  <c r="I779" i="3"/>
  <c r="L778" i="3" a="1"/>
  <c r="L778" i="3" s="1"/>
  <c r="J778" i="3"/>
  <c r="I778" i="3"/>
  <c r="L777" i="3" a="1"/>
  <c r="L777" i="3" s="1"/>
  <c r="J777" i="3"/>
  <c r="I777" i="3"/>
  <c r="L776" i="3" a="1"/>
  <c r="L776" i="3" s="1"/>
  <c r="J776" i="3"/>
  <c r="I776" i="3"/>
  <c r="L775" i="3" a="1"/>
  <c r="L775" i="3" s="1"/>
  <c r="J775" i="3"/>
  <c r="I775" i="3"/>
  <c r="L774" i="3" a="1"/>
  <c r="L774" i="3" s="1"/>
  <c r="J774" i="3"/>
  <c r="I774" i="3"/>
  <c r="L773" i="3" a="1"/>
  <c r="L773" i="3" s="1"/>
  <c r="J773" i="3"/>
  <c r="I773" i="3"/>
  <c r="L772" i="3" a="1"/>
  <c r="L772" i="3" s="1"/>
  <c r="J772" i="3"/>
  <c r="I772" i="3"/>
  <c r="L771" i="3" a="1"/>
  <c r="L771" i="3" s="1"/>
  <c r="J771" i="3"/>
  <c r="I771" i="3"/>
  <c r="L770" i="3" a="1"/>
  <c r="L770" i="3" s="1"/>
  <c r="J770" i="3"/>
  <c r="I770" i="3"/>
  <c r="L769" i="3" a="1"/>
  <c r="L769" i="3" s="1"/>
  <c r="J769" i="3"/>
  <c r="I769" i="3"/>
  <c r="L768" i="3" a="1"/>
  <c r="L768" i="3" s="1"/>
  <c r="J768" i="3"/>
  <c r="I768" i="3"/>
  <c r="L767" i="3" a="1"/>
  <c r="L767" i="3" s="1"/>
  <c r="J767" i="3"/>
  <c r="I767" i="3"/>
  <c r="L766" i="3" a="1"/>
  <c r="L766" i="3" s="1"/>
  <c r="J766" i="3"/>
  <c r="I766" i="3"/>
  <c r="L765" i="3" a="1"/>
  <c r="L765" i="3" s="1"/>
  <c r="J765" i="3"/>
  <c r="I765" i="3"/>
  <c r="L764" i="3" a="1"/>
  <c r="L764" i="3" s="1"/>
  <c r="J764" i="3"/>
  <c r="I764" i="3"/>
  <c r="L763" i="3" a="1"/>
  <c r="L763" i="3" s="1"/>
  <c r="K763" i="3"/>
  <c r="J763" i="3"/>
  <c r="I763" i="3"/>
  <c r="B763" i="3"/>
  <c r="A763" i="3" s="1"/>
  <c r="L762" i="3" a="1"/>
  <c r="L762" i="3" s="1"/>
  <c r="J762" i="3"/>
  <c r="I762" i="3"/>
  <c r="L761" i="3" a="1"/>
  <c r="L761" i="3" s="1"/>
  <c r="J761" i="3"/>
  <c r="I761" i="3"/>
  <c r="L760" i="3" a="1"/>
  <c r="L760" i="3" s="1"/>
  <c r="J760" i="3"/>
  <c r="I760" i="3"/>
  <c r="L759" i="3" a="1"/>
  <c r="L759" i="3" s="1"/>
  <c r="J759" i="3"/>
  <c r="I759" i="3"/>
  <c r="L758" i="3" a="1"/>
  <c r="L758" i="3" s="1"/>
  <c r="J758" i="3"/>
  <c r="I758" i="3"/>
  <c r="L757" i="3" a="1"/>
  <c r="L757" i="3" s="1"/>
  <c r="J757" i="3"/>
  <c r="I757" i="3"/>
  <c r="L756" i="3" a="1"/>
  <c r="L756" i="3"/>
  <c r="J756" i="3"/>
  <c r="I756" i="3"/>
  <c r="L755" i="3" a="1"/>
  <c r="L755" i="3" s="1"/>
  <c r="J755" i="3"/>
  <c r="I755" i="3"/>
  <c r="L754" i="3" a="1"/>
  <c r="L754" i="3" s="1"/>
  <c r="J754" i="3"/>
  <c r="I754" i="3"/>
  <c r="L753" i="3" a="1"/>
  <c r="L753" i="3" s="1"/>
  <c r="J753" i="3"/>
  <c r="I753" i="3"/>
  <c r="L752" i="3" a="1"/>
  <c r="L752" i="3" s="1"/>
  <c r="J752" i="3"/>
  <c r="I752" i="3"/>
  <c r="L751" i="3" a="1"/>
  <c r="L751" i="3" s="1"/>
  <c r="J751" i="3"/>
  <c r="I751" i="3"/>
  <c r="L750" i="3" a="1"/>
  <c r="L750" i="3" s="1"/>
  <c r="K750" i="3"/>
  <c r="J750" i="3"/>
  <c r="I750" i="3"/>
  <c r="B750" i="3"/>
  <c r="A750" i="3" s="1"/>
  <c r="L749" i="3" a="1"/>
  <c r="L749" i="3" s="1"/>
  <c r="J749" i="3"/>
  <c r="I749" i="3"/>
  <c r="L748" i="3" a="1"/>
  <c r="L748" i="3" s="1"/>
  <c r="J748" i="3"/>
  <c r="I748" i="3"/>
  <c r="L747" i="3" a="1"/>
  <c r="L747" i="3" s="1"/>
  <c r="J747" i="3"/>
  <c r="I747" i="3"/>
  <c r="L746" i="3" a="1"/>
  <c r="L746" i="3" s="1"/>
  <c r="J746" i="3"/>
  <c r="I746" i="3"/>
  <c r="L745" i="3" a="1"/>
  <c r="L745" i="3" s="1"/>
  <c r="J745" i="3"/>
  <c r="I745" i="3"/>
  <c r="L744" i="3" a="1"/>
  <c r="L744" i="3" s="1"/>
  <c r="J744" i="3"/>
  <c r="I744" i="3"/>
  <c r="L743" i="3" a="1"/>
  <c r="L743" i="3" s="1"/>
  <c r="J743" i="3"/>
  <c r="I743" i="3"/>
  <c r="L742" i="3" a="1"/>
  <c r="L742" i="3" s="1"/>
  <c r="J742" i="3"/>
  <c r="I742" i="3"/>
  <c r="L741" i="3" a="1"/>
  <c r="L741" i="3" s="1"/>
  <c r="J741" i="3"/>
  <c r="I741" i="3"/>
  <c r="L740" i="3" a="1"/>
  <c r="L740" i="3" s="1"/>
  <c r="J740" i="3"/>
  <c r="I740" i="3"/>
  <c r="L739" i="3" a="1"/>
  <c r="L739" i="3" s="1"/>
  <c r="J739" i="3"/>
  <c r="I739" i="3"/>
  <c r="L738" i="3" a="1"/>
  <c r="L738" i="3" s="1"/>
  <c r="J738" i="3"/>
  <c r="I738" i="3"/>
  <c r="L737" i="3" a="1"/>
  <c r="L737" i="3" s="1"/>
  <c r="J737" i="3"/>
  <c r="I737" i="3"/>
  <c r="L736" i="3" a="1"/>
  <c r="L736" i="3" s="1"/>
  <c r="J736" i="3"/>
  <c r="I736" i="3"/>
  <c r="L735" i="3" a="1"/>
  <c r="L735" i="3" s="1"/>
  <c r="J735" i="3"/>
  <c r="I735" i="3"/>
  <c r="L734" i="3" a="1"/>
  <c r="L734" i="3" s="1"/>
  <c r="K734" i="3"/>
  <c r="J734" i="3"/>
  <c r="I734" i="3"/>
  <c r="B734" i="3"/>
  <c r="A734" i="3" s="1"/>
  <c r="L733" i="3" a="1"/>
  <c r="L733" i="3" s="1"/>
  <c r="J733" i="3"/>
  <c r="I733" i="3"/>
  <c r="L732" i="3" a="1"/>
  <c r="L732" i="3" s="1"/>
  <c r="J732" i="3"/>
  <c r="I732" i="3"/>
  <c r="L731" i="3" a="1"/>
  <c r="L731" i="3" s="1"/>
  <c r="J731" i="3"/>
  <c r="I731" i="3"/>
  <c r="L730" i="3" a="1"/>
  <c r="L730" i="3" s="1"/>
  <c r="J730" i="3"/>
  <c r="I730" i="3"/>
  <c r="L729" i="3" a="1"/>
  <c r="L729" i="3" s="1"/>
  <c r="J729" i="3"/>
  <c r="I729" i="3"/>
  <c r="L728" i="3" a="1"/>
  <c r="L728" i="3" s="1"/>
  <c r="J728" i="3"/>
  <c r="I728" i="3"/>
  <c r="L727" i="3" a="1"/>
  <c r="L727" i="3" s="1"/>
  <c r="J727" i="3"/>
  <c r="I727" i="3"/>
  <c r="L726" i="3" a="1"/>
  <c r="L726" i="3" s="1"/>
  <c r="J726" i="3"/>
  <c r="I726" i="3"/>
  <c r="L725" i="3" a="1"/>
  <c r="L725" i="3" s="1"/>
  <c r="J725" i="3"/>
  <c r="I725" i="3"/>
  <c r="L724" i="3" a="1"/>
  <c r="L724" i="3" s="1"/>
  <c r="K724" i="3"/>
  <c r="J724" i="3"/>
  <c r="I724" i="3"/>
  <c r="B724" i="3"/>
  <c r="A724" i="3" s="1"/>
  <c r="L723" i="3" a="1"/>
  <c r="L723" i="3" s="1"/>
  <c r="J723" i="3"/>
  <c r="I723" i="3"/>
  <c r="L722" i="3" a="1"/>
  <c r="L722" i="3" s="1"/>
  <c r="J722" i="3"/>
  <c r="I722" i="3"/>
  <c r="L721" i="3" a="1"/>
  <c r="L721" i="3" s="1"/>
  <c r="J721" i="3"/>
  <c r="I721" i="3"/>
  <c r="L720" i="3" a="1"/>
  <c r="L720" i="3" s="1"/>
  <c r="J720" i="3"/>
  <c r="I720" i="3"/>
  <c r="L719" i="3" a="1"/>
  <c r="L719" i="3" s="1"/>
  <c r="J719" i="3"/>
  <c r="I719" i="3"/>
  <c r="L718" i="3" a="1"/>
  <c r="L718" i="3" s="1"/>
  <c r="J718" i="3"/>
  <c r="I718" i="3"/>
  <c r="K718" i="3" s="1"/>
  <c r="L717" i="3" a="1"/>
  <c r="L717" i="3" s="1"/>
  <c r="J717" i="3"/>
  <c r="I717" i="3"/>
  <c r="L716" i="3" a="1"/>
  <c r="L716" i="3" s="1"/>
  <c r="J716" i="3"/>
  <c r="I716" i="3"/>
  <c r="L715" i="3" a="1"/>
  <c r="L715" i="3" s="1"/>
  <c r="J715" i="3"/>
  <c r="I715" i="3"/>
  <c r="L714" i="3" a="1"/>
  <c r="L714" i="3" s="1"/>
  <c r="J714" i="3"/>
  <c r="I714" i="3"/>
  <c r="L713" i="3" a="1"/>
  <c r="L713" i="3" s="1"/>
  <c r="J713" i="3"/>
  <c r="I713" i="3"/>
  <c r="L712" i="3" a="1"/>
  <c r="L712" i="3"/>
  <c r="J712" i="3"/>
  <c r="I712" i="3"/>
  <c r="L711" i="3" a="1"/>
  <c r="L711" i="3" s="1"/>
  <c r="K711" i="3"/>
  <c r="J711" i="3"/>
  <c r="I711" i="3"/>
  <c r="B711" i="3"/>
  <c r="A711" i="3" s="1"/>
  <c r="L710" i="3" a="1"/>
  <c r="L710" i="3" s="1"/>
  <c r="J710" i="3"/>
  <c r="I710" i="3"/>
  <c r="L709" i="3" a="1"/>
  <c r="L709" i="3" s="1"/>
  <c r="J709" i="3"/>
  <c r="I709" i="3"/>
  <c r="L708" i="3" a="1"/>
  <c r="L708" i="3" s="1"/>
  <c r="J708" i="3"/>
  <c r="I708" i="3"/>
  <c r="L707" i="3" a="1"/>
  <c r="L707" i="3" s="1"/>
  <c r="J707" i="3"/>
  <c r="I707" i="3"/>
  <c r="L706" i="3" a="1"/>
  <c r="L706" i="3" s="1"/>
  <c r="J706" i="3"/>
  <c r="I706" i="3"/>
  <c r="L705" i="3" a="1"/>
  <c r="L705" i="3" s="1"/>
  <c r="J705" i="3"/>
  <c r="I705" i="3"/>
  <c r="L704" i="3" a="1"/>
  <c r="L704" i="3" s="1"/>
  <c r="J704" i="3"/>
  <c r="I704" i="3"/>
  <c r="L703" i="3" a="1"/>
  <c r="L703" i="3" s="1"/>
  <c r="J703" i="3"/>
  <c r="I703" i="3"/>
  <c r="L702" i="3" a="1"/>
  <c r="L702" i="3" s="1"/>
  <c r="J702" i="3"/>
  <c r="I702" i="3"/>
  <c r="L701" i="3" a="1"/>
  <c r="L701" i="3" s="1"/>
  <c r="J701" i="3"/>
  <c r="I701" i="3"/>
  <c r="L700" i="3" a="1"/>
  <c r="L700" i="3" s="1"/>
  <c r="J700" i="3"/>
  <c r="I700" i="3"/>
  <c r="L699" i="3" a="1"/>
  <c r="L699" i="3" s="1"/>
  <c r="J699" i="3"/>
  <c r="I699" i="3"/>
  <c r="L698" i="3" a="1"/>
  <c r="L698" i="3" s="1"/>
  <c r="J698" i="3"/>
  <c r="I698" i="3"/>
  <c r="L697" i="3" a="1"/>
  <c r="L697" i="3" s="1"/>
  <c r="J697" i="3"/>
  <c r="I697" i="3"/>
  <c r="L696" i="3" a="1"/>
  <c r="L696" i="3" s="1"/>
  <c r="J696" i="3"/>
  <c r="I696" i="3"/>
  <c r="L695" i="3" a="1"/>
  <c r="L695" i="3" s="1"/>
  <c r="J695" i="3"/>
  <c r="I695" i="3"/>
  <c r="L694" i="3" a="1"/>
  <c r="L694" i="3" s="1"/>
  <c r="J694" i="3"/>
  <c r="I694" i="3"/>
  <c r="L693" i="3" a="1"/>
  <c r="L693" i="3" s="1"/>
  <c r="J693" i="3"/>
  <c r="I693" i="3"/>
  <c r="L692" i="3" a="1"/>
  <c r="L692" i="3" s="1"/>
  <c r="J692" i="3"/>
  <c r="I692" i="3"/>
  <c r="L691" i="3" a="1"/>
  <c r="L691" i="3" s="1"/>
  <c r="J691" i="3"/>
  <c r="I691" i="3"/>
  <c r="L690" i="3" a="1"/>
  <c r="L690" i="3" s="1"/>
  <c r="K690" i="3"/>
  <c r="J690" i="3"/>
  <c r="I690" i="3"/>
  <c r="B690" i="3"/>
  <c r="A690" i="3" s="1"/>
  <c r="L689" i="3" a="1"/>
  <c r="L689" i="3" s="1"/>
  <c r="J689" i="3"/>
  <c r="I689" i="3"/>
  <c r="L688" i="3" a="1"/>
  <c r="L688" i="3" s="1"/>
  <c r="J688" i="3"/>
  <c r="I688" i="3"/>
  <c r="L687" i="3" a="1"/>
  <c r="L687" i="3" s="1"/>
  <c r="J687" i="3"/>
  <c r="I687" i="3"/>
  <c r="L686" i="3" a="1"/>
  <c r="L686" i="3" s="1"/>
  <c r="J686" i="3"/>
  <c r="I686" i="3"/>
  <c r="L685" i="3" a="1"/>
  <c r="L685" i="3" s="1"/>
  <c r="J685" i="3"/>
  <c r="I685" i="3"/>
  <c r="L684" i="3" a="1"/>
  <c r="L684" i="3" s="1"/>
  <c r="J684" i="3"/>
  <c r="I684" i="3"/>
  <c r="L683" i="3" a="1"/>
  <c r="L683" i="3" s="1"/>
  <c r="J683" i="3"/>
  <c r="I683" i="3"/>
  <c r="L682" i="3" a="1"/>
  <c r="L682" i="3" s="1"/>
  <c r="J682" i="3"/>
  <c r="I682" i="3"/>
  <c r="L681" i="3" a="1"/>
  <c r="L681" i="3" s="1"/>
  <c r="K681" i="3"/>
  <c r="J681" i="3"/>
  <c r="I681" i="3"/>
  <c r="B681" i="3"/>
  <c r="A681" i="3" s="1"/>
  <c r="L680" i="3" a="1"/>
  <c r="L680" i="3" s="1"/>
  <c r="J680" i="3"/>
  <c r="I680" i="3"/>
  <c r="L679" i="3" a="1"/>
  <c r="L679" i="3" s="1"/>
  <c r="J679" i="3"/>
  <c r="I679" i="3"/>
  <c r="L678" i="3" a="1"/>
  <c r="L678" i="3" s="1"/>
  <c r="J678" i="3"/>
  <c r="I678" i="3"/>
  <c r="L677" i="3" a="1"/>
  <c r="L677" i="3" s="1"/>
  <c r="J677" i="3"/>
  <c r="I677" i="3"/>
  <c r="L676" i="3" a="1"/>
  <c r="L676" i="3" s="1"/>
  <c r="J676" i="3"/>
  <c r="I676" i="3"/>
  <c r="L675" i="3" a="1"/>
  <c r="L675" i="3" s="1"/>
  <c r="J675" i="3"/>
  <c r="I675" i="3"/>
  <c r="L674" i="3" a="1"/>
  <c r="L674" i="3" s="1"/>
  <c r="J674" i="3"/>
  <c r="I674" i="3"/>
  <c r="L673" i="3" a="1"/>
  <c r="L673" i="3" s="1"/>
  <c r="J673" i="3"/>
  <c r="I673" i="3"/>
  <c r="L672" i="3" a="1"/>
  <c r="L672" i="3" s="1"/>
  <c r="J672" i="3"/>
  <c r="I672" i="3"/>
  <c r="L671" i="3" a="1"/>
  <c r="L671" i="3" s="1"/>
  <c r="J671" i="3"/>
  <c r="I671" i="3"/>
  <c r="L670" i="3" a="1"/>
  <c r="L670" i="3" s="1"/>
  <c r="J670" i="3"/>
  <c r="I670" i="3"/>
  <c r="L669" i="3" a="1"/>
  <c r="L669" i="3" s="1"/>
  <c r="J669" i="3"/>
  <c r="I669" i="3"/>
  <c r="L668" i="3" a="1"/>
  <c r="L668" i="3" s="1"/>
  <c r="J668" i="3"/>
  <c r="I668" i="3"/>
  <c r="L667" i="3" a="1"/>
  <c r="L667" i="3" s="1"/>
  <c r="K667" i="3"/>
  <c r="J667" i="3"/>
  <c r="I667" i="3"/>
  <c r="B667" i="3"/>
  <c r="A667" i="3" s="1"/>
  <c r="L666" i="3" a="1"/>
  <c r="L666" i="3" s="1"/>
  <c r="J666" i="3"/>
  <c r="I666" i="3"/>
  <c r="L665" i="3" a="1"/>
  <c r="L665" i="3" s="1"/>
  <c r="J665" i="3"/>
  <c r="I665" i="3"/>
  <c r="L664" i="3" a="1"/>
  <c r="L664" i="3" s="1"/>
  <c r="J664" i="3"/>
  <c r="I664" i="3"/>
  <c r="L663" i="3" a="1"/>
  <c r="L663" i="3" s="1"/>
  <c r="J663" i="3"/>
  <c r="I663" i="3"/>
  <c r="L662" i="3" a="1"/>
  <c r="L662" i="3" s="1"/>
  <c r="J662" i="3"/>
  <c r="I662" i="3"/>
  <c r="L661" i="3" a="1"/>
  <c r="L661" i="3" s="1"/>
  <c r="J661" i="3"/>
  <c r="I661" i="3"/>
  <c r="L660" i="3" a="1"/>
  <c r="L660" i="3" s="1"/>
  <c r="J660" i="3"/>
  <c r="I660" i="3"/>
  <c r="L659" i="3" a="1"/>
  <c r="L659" i="3" s="1"/>
  <c r="J659" i="3"/>
  <c r="I659" i="3"/>
  <c r="L658" i="3" a="1"/>
  <c r="L658" i="3" s="1"/>
  <c r="J658" i="3"/>
  <c r="I658" i="3"/>
  <c r="L657" i="3" a="1"/>
  <c r="L657" i="3" s="1"/>
  <c r="J657" i="3"/>
  <c r="I657" i="3"/>
  <c r="L656" i="3" a="1"/>
  <c r="L656" i="3" s="1"/>
  <c r="J656" i="3"/>
  <c r="I656" i="3"/>
  <c r="L655" i="3" a="1"/>
  <c r="L655" i="3" s="1"/>
  <c r="J655" i="3"/>
  <c r="I655" i="3"/>
  <c r="L654" i="3" a="1"/>
  <c r="L654" i="3" s="1"/>
  <c r="J654" i="3"/>
  <c r="I654" i="3"/>
  <c r="L653" i="3" a="1"/>
  <c r="L653" i="3" s="1"/>
  <c r="J653" i="3"/>
  <c r="I653" i="3"/>
  <c r="L652" i="3" a="1"/>
  <c r="L652" i="3" s="1"/>
  <c r="J652" i="3"/>
  <c r="I652" i="3"/>
  <c r="L651" i="3" a="1"/>
  <c r="L651" i="3" s="1"/>
  <c r="J651" i="3"/>
  <c r="I651" i="3"/>
  <c r="L650" i="3" a="1"/>
  <c r="L650" i="3" s="1"/>
  <c r="J650" i="3"/>
  <c r="I650" i="3"/>
  <c r="L649" i="3" a="1"/>
  <c r="L649" i="3" s="1"/>
  <c r="J649" i="3"/>
  <c r="I649" i="3"/>
  <c r="L648" i="3" a="1"/>
  <c r="L648" i="3" s="1"/>
  <c r="J648" i="3"/>
  <c r="I648" i="3"/>
  <c r="L647" i="3" a="1"/>
  <c r="L647" i="3" s="1"/>
  <c r="J647" i="3"/>
  <c r="I647" i="3"/>
  <c r="L646" i="3" a="1"/>
  <c r="L646" i="3" s="1"/>
  <c r="J646" i="3"/>
  <c r="I646" i="3"/>
  <c r="L645" i="3" a="1"/>
  <c r="L645" i="3" s="1"/>
  <c r="J645" i="3"/>
  <c r="I645" i="3"/>
  <c r="L644" i="3" a="1"/>
  <c r="L644" i="3" s="1"/>
  <c r="J644" i="3"/>
  <c r="I644" i="3"/>
  <c r="L643" i="3" a="1"/>
  <c r="L643" i="3" s="1"/>
  <c r="J643" i="3"/>
  <c r="I643" i="3"/>
  <c r="L642" i="3" a="1"/>
  <c r="L642" i="3" s="1"/>
  <c r="J642" i="3"/>
  <c r="I642" i="3"/>
  <c r="L641" i="3" a="1"/>
  <c r="L641" i="3" s="1"/>
  <c r="J641" i="3"/>
  <c r="I641" i="3"/>
  <c r="L640" i="3" a="1"/>
  <c r="L640" i="3" s="1"/>
  <c r="K640" i="3"/>
  <c r="J640" i="3"/>
  <c r="I640" i="3"/>
  <c r="B640" i="3"/>
  <c r="A640" i="3" s="1"/>
  <c r="L639" i="3" a="1"/>
  <c r="L639" i="3" s="1"/>
  <c r="J639" i="3"/>
  <c r="I639" i="3"/>
  <c r="L638" i="3" a="1"/>
  <c r="L638" i="3" s="1"/>
  <c r="J638" i="3"/>
  <c r="I638" i="3"/>
  <c r="L637" i="3" a="1"/>
  <c r="L637" i="3" s="1"/>
  <c r="J637" i="3"/>
  <c r="I637" i="3"/>
  <c r="L636" i="3" a="1"/>
  <c r="L636" i="3" s="1"/>
  <c r="J636" i="3"/>
  <c r="I636" i="3"/>
  <c r="L635" i="3" a="1"/>
  <c r="L635" i="3" s="1"/>
  <c r="K635" i="3"/>
  <c r="J635" i="3"/>
  <c r="I635" i="3"/>
  <c r="B635" i="3"/>
  <c r="A635" i="3" s="1"/>
  <c r="L634" i="3" a="1"/>
  <c r="L634" i="3" s="1"/>
  <c r="J634" i="3"/>
  <c r="I634" i="3"/>
  <c r="L633" i="3" a="1"/>
  <c r="L633" i="3" s="1"/>
  <c r="J633" i="3"/>
  <c r="I633" i="3"/>
  <c r="L632" i="3" a="1"/>
  <c r="L632" i="3" s="1"/>
  <c r="J632" i="3"/>
  <c r="I632" i="3"/>
  <c r="L631" i="3" a="1"/>
  <c r="L631" i="3" s="1"/>
  <c r="J631" i="3"/>
  <c r="I631" i="3"/>
  <c r="L630" i="3" a="1"/>
  <c r="L630" i="3" s="1"/>
  <c r="J630" i="3"/>
  <c r="I630" i="3"/>
  <c r="L629" i="3" a="1"/>
  <c r="L629" i="3" s="1"/>
  <c r="J629" i="3"/>
  <c r="I629" i="3"/>
  <c r="L628" i="3" a="1"/>
  <c r="L628" i="3" s="1"/>
  <c r="K628" i="3"/>
  <c r="J628" i="3"/>
  <c r="I628" i="3"/>
  <c r="B628" i="3"/>
  <c r="A628" i="3" s="1"/>
  <c r="L627" i="3" a="1"/>
  <c r="L627" i="3" s="1"/>
  <c r="J627" i="3"/>
  <c r="I627" i="3"/>
  <c r="L626" i="3" a="1"/>
  <c r="L626" i="3" s="1"/>
  <c r="J626" i="3"/>
  <c r="I626" i="3"/>
  <c r="L625" i="3" a="1"/>
  <c r="L625" i="3" s="1"/>
  <c r="J625" i="3"/>
  <c r="I625" i="3"/>
  <c r="L624" i="3" a="1"/>
  <c r="L624" i="3" s="1"/>
  <c r="J624" i="3"/>
  <c r="I624" i="3"/>
  <c r="L623" i="3" a="1"/>
  <c r="L623" i="3" s="1"/>
  <c r="J623" i="3"/>
  <c r="I623" i="3"/>
  <c r="L622" i="3" a="1"/>
  <c r="L622" i="3" s="1"/>
  <c r="J622" i="3"/>
  <c r="I622" i="3"/>
  <c r="L621" i="3" a="1"/>
  <c r="L621" i="3" s="1"/>
  <c r="J621" i="3"/>
  <c r="I621" i="3"/>
  <c r="L620" i="3" a="1"/>
  <c r="L620" i="3" s="1"/>
  <c r="J620" i="3"/>
  <c r="I620" i="3"/>
  <c r="L619" i="3" a="1"/>
  <c r="L619" i="3"/>
  <c r="J619" i="3"/>
  <c r="I619" i="3"/>
  <c r="L618" i="3" a="1"/>
  <c r="L618" i="3" s="1"/>
  <c r="J618" i="3"/>
  <c r="I618" i="3"/>
  <c r="L617" i="3" a="1"/>
  <c r="L617" i="3" s="1"/>
  <c r="J617" i="3"/>
  <c r="I617" i="3"/>
  <c r="K617" i="3" s="1"/>
  <c r="L616" i="3" a="1"/>
  <c r="L616" i="3" s="1"/>
  <c r="J616" i="3"/>
  <c r="I616" i="3"/>
  <c r="L615" i="3" a="1"/>
  <c r="L615" i="3" s="1"/>
  <c r="J615" i="3"/>
  <c r="I615" i="3"/>
  <c r="L614" i="3" a="1"/>
  <c r="L614" i="3" s="1"/>
  <c r="J614" i="3"/>
  <c r="I614" i="3"/>
  <c r="L613" i="3" a="1"/>
  <c r="L613" i="3"/>
  <c r="J613" i="3"/>
  <c r="I613" i="3"/>
  <c r="L612" i="3" a="1"/>
  <c r="L612" i="3" s="1"/>
  <c r="J612" i="3"/>
  <c r="I612" i="3"/>
  <c r="L611" i="3" a="1"/>
  <c r="L611" i="3" s="1"/>
  <c r="J611" i="3"/>
  <c r="I611" i="3"/>
  <c r="L610" i="3" a="1"/>
  <c r="L610" i="3" s="1"/>
  <c r="J610" i="3"/>
  <c r="I610" i="3"/>
  <c r="L609" i="3" a="1"/>
  <c r="L609" i="3" s="1"/>
  <c r="J609" i="3"/>
  <c r="I609" i="3"/>
  <c r="L608" i="3" a="1"/>
  <c r="L608" i="3" s="1"/>
  <c r="J608" i="3"/>
  <c r="I608" i="3"/>
  <c r="L607" i="3" a="1"/>
  <c r="L607" i="3" s="1"/>
  <c r="J607" i="3"/>
  <c r="I607" i="3"/>
  <c r="L606" i="3" a="1"/>
  <c r="L606" i="3" s="1"/>
  <c r="J606" i="3"/>
  <c r="I606" i="3"/>
  <c r="L605" i="3" a="1"/>
  <c r="L605" i="3" s="1"/>
  <c r="J605" i="3"/>
  <c r="I605" i="3"/>
  <c r="L604" i="3" a="1"/>
  <c r="L604" i="3" s="1"/>
  <c r="J604" i="3"/>
  <c r="I604" i="3"/>
  <c r="L603" i="3" a="1"/>
  <c r="L603" i="3" s="1"/>
  <c r="J603" i="3"/>
  <c r="I603" i="3"/>
  <c r="L602" i="3" a="1"/>
  <c r="L602" i="3" s="1"/>
  <c r="J602" i="3"/>
  <c r="I602" i="3"/>
  <c r="L601" i="3" a="1"/>
  <c r="L601" i="3" s="1"/>
  <c r="J601" i="3"/>
  <c r="I601" i="3"/>
  <c r="L600" i="3" a="1"/>
  <c r="L600" i="3" s="1"/>
  <c r="J600" i="3"/>
  <c r="I600" i="3"/>
  <c r="L599" i="3" a="1"/>
  <c r="L599" i="3" s="1"/>
  <c r="J599" i="3"/>
  <c r="I599" i="3"/>
  <c r="L598" i="3" a="1"/>
  <c r="L598" i="3" s="1"/>
  <c r="J598" i="3"/>
  <c r="I598" i="3"/>
  <c r="L597" i="3" a="1"/>
  <c r="L597" i="3" s="1"/>
  <c r="J597" i="3"/>
  <c r="I597" i="3"/>
  <c r="L596" i="3" a="1"/>
  <c r="L596" i="3" s="1"/>
  <c r="J596" i="3"/>
  <c r="I596" i="3"/>
  <c r="L595" i="3" a="1"/>
  <c r="L595" i="3" s="1"/>
  <c r="J595" i="3"/>
  <c r="I595" i="3"/>
  <c r="L594" i="3" a="1"/>
  <c r="L594" i="3" s="1"/>
  <c r="J594" i="3"/>
  <c r="I594" i="3"/>
  <c r="L593" i="3" a="1"/>
  <c r="L593" i="3" s="1"/>
  <c r="J593" i="3"/>
  <c r="I593" i="3"/>
  <c r="L592" i="3" a="1"/>
  <c r="L592" i="3" s="1"/>
  <c r="J592" i="3"/>
  <c r="I592" i="3"/>
  <c r="L591" i="3" a="1"/>
  <c r="L591" i="3" s="1"/>
  <c r="J591" i="3"/>
  <c r="I591" i="3"/>
  <c r="L590" i="3" a="1"/>
  <c r="L590" i="3" s="1"/>
  <c r="J590" i="3"/>
  <c r="I590" i="3"/>
  <c r="L589" i="3" a="1"/>
  <c r="L589" i="3" s="1"/>
  <c r="J589" i="3"/>
  <c r="I589" i="3"/>
  <c r="L588" i="3" a="1"/>
  <c r="L588" i="3" s="1"/>
  <c r="J588" i="3"/>
  <c r="I588" i="3"/>
  <c r="L587" i="3" a="1"/>
  <c r="L587" i="3" s="1"/>
  <c r="J587" i="3"/>
  <c r="I587" i="3"/>
  <c r="L586" i="3" a="1"/>
  <c r="L586" i="3" s="1"/>
  <c r="J586" i="3"/>
  <c r="I586" i="3"/>
  <c r="L585" i="3" a="1"/>
  <c r="L585" i="3" s="1"/>
  <c r="J585" i="3"/>
  <c r="I585" i="3"/>
  <c r="L584" i="3" a="1"/>
  <c r="L584" i="3" s="1"/>
  <c r="J584" i="3"/>
  <c r="I584" i="3"/>
  <c r="L583" i="3" a="1"/>
  <c r="L583" i="3" s="1"/>
  <c r="J583" i="3"/>
  <c r="I583" i="3"/>
  <c r="L582" i="3" a="1"/>
  <c r="L582" i="3" s="1"/>
  <c r="J582" i="3"/>
  <c r="I582" i="3"/>
  <c r="L581" i="3" a="1"/>
  <c r="L581" i="3" s="1"/>
  <c r="J581" i="3"/>
  <c r="I581" i="3"/>
  <c r="L580" i="3" a="1"/>
  <c r="L580" i="3" s="1"/>
  <c r="J580" i="3"/>
  <c r="I580" i="3"/>
  <c r="L579" i="3" a="1"/>
  <c r="L579" i="3" s="1"/>
  <c r="J579" i="3"/>
  <c r="I579" i="3"/>
  <c r="L578" i="3" a="1"/>
  <c r="L578" i="3" s="1"/>
  <c r="J578" i="3"/>
  <c r="I578" i="3"/>
  <c r="L577" i="3" a="1"/>
  <c r="L577" i="3" s="1"/>
  <c r="J577" i="3"/>
  <c r="I577" i="3"/>
  <c r="L576" i="3" a="1"/>
  <c r="L576" i="3" s="1"/>
  <c r="J576" i="3"/>
  <c r="I576" i="3"/>
  <c r="L575" i="3" a="1"/>
  <c r="L575" i="3" s="1"/>
  <c r="J575" i="3"/>
  <c r="I575" i="3"/>
  <c r="L574" i="3" a="1"/>
  <c r="L574" i="3" s="1"/>
  <c r="J574" i="3"/>
  <c r="I574" i="3"/>
  <c r="L573" i="3" a="1"/>
  <c r="L573" i="3" s="1"/>
  <c r="J573" i="3"/>
  <c r="I573" i="3"/>
  <c r="L572" i="3" a="1"/>
  <c r="L572" i="3" s="1"/>
  <c r="J572" i="3"/>
  <c r="I572" i="3"/>
  <c r="L571" i="3" a="1"/>
  <c r="L571" i="3" s="1"/>
  <c r="J571" i="3"/>
  <c r="I571" i="3"/>
  <c r="L570" i="3" a="1"/>
  <c r="L570" i="3" s="1"/>
  <c r="J570" i="3"/>
  <c r="I570" i="3"/>
  <c r="L569" i="3" a="1"/>
  <c r="L569" i="3" s="1"/>
  <c r="J569" i="3"/>
  <c r="I569" i="3"/>
  <c r="L568" i="3" a="1"/>
  <c r="L568" i="3" s="1"/>
  <c r="J568" i="3"/>
  <c r="I568" i="3"/>
  <c r="L567" i="3" a="1"/>
  <c r="L567" i="3" s="1"/>
  <c r="J567" i="3"/>
  <c r="I567" i="3"/>
  <c r="L566" i="3" a="1"/>
  <c r="L566" i="3" s="1"/>
  <c r="J566" i="3"/>
  <c r="I566" i="3"/>
  <c r="L565" i="3" a="1"/>
  <c r="L565" i="3" s="1"/>
  <c r="J565" i="3"/>
  <c r="I565" i="3"/>
  <c r="L564" i="3" a="1"/>
  <c r="L564" i="3" s="1"/>
  <c r="J564" i="3"/>
  <c r="I564" i="3"/>
  <c r="L563" i="3" a="1"/>
  <c r="L563" i="3" s="1"/>
  <c r="J563" i="3"/>
  <c r="I563" i="3"/>
  <c r="L562" i="3" a="1"/>
  <c r="L562" i="3" s="1"/>
  <c r="J562" i="3"/>
  <c r="I562" i="3"/>
  <c r="L561" i="3" a="1"/>
  <c r="L561" i="3" s="1"/>
  <c r="J561" i="3"/>
  <c r="I561" i="3"/>
  <c r="L560" i="3" a="1"/>
  <c r="L560" i="3" s="1"/>
  <c r="J560" i="3"/>
  <c r="I560" i="3"/>
  <c r="L559" i="3" a="1"/>
  <c r="L559" i="3" s="1"/>
  <c r="J559" i="3"/>
  <c r="I559" i="3"/>
  <c r="L558" i="3" a="1"/>
  <c r="L558" i="3" s="1"/>
  <c r="J558" i="3"/>
  <c r="I558" i="3"/>
  <c r="L557" i="3" a="1"/>
  <c r="L557" i="3" s="1"/>
  <c r="J557" i="3"/>
  <c r="I557" i="3"/>
  <c r="L556" i="3" a="1"/>
  <c r="L556" i="3" s="1"/>
  <c r="J556" i="3"/>
  <c r="I556" i="3"/>
  <c r="L555" i="3" a="1"/>
  <c r="L555" i="3" s="1"/>
  <c r="J555" i="3"/>
  <c r="I555" i="3"/>
  <c r="L554" i="3" a="1"/>
  <c r="L554" i="3" s="1"/>
  <c r="J554" i="3"/>
  <c r="I554" i="3"/>
  <c r="L553" i="3" a="1"/>
  <c r="L553" i="3" s="1"/>
  <c r="J553" i="3"/>
  <c r="I553" i="3"/>
  <c r="L552" i="3" a="1"/>
  <c r="L552" i="3" s="1"/>
  <c r="J552" i="3"/>
  <c r="I552" i="3"/>
  <c r="L551" i="3" a="1"/>
  <c r="L551" i="3" s="1"/>
  <c r="J551" i="3"/>
  <c r="I551" i="3"/>
  <c r="L550" i="3" a="1"/>
  <c r="L550" i="3" s="1"/>
  <c r="J550" i="3"/>
  <c r="I550" i="3"/>
  <c r="L549" i="3" a="1"/>
  <c r="L549" i="3" s="1"/>
  <c r="J549" i="3"/>
  <c r="I549" i="3"/>
  <c r="L548" i="3" a="1"/>
  <c r="L548" i="3" s="1"/>
  <c r="J548" i="3"/>
  <c r="I548" i="3"/>
  <c r="L547" i="3" a="1"/>
  <c r="L547" i="3" s="1"/>
  <c r="J547" i="3"/>
  <c r="I547" i="3"/>
  <c r="L546" i="3" a="1"/>
  <c r="L546" i="3" s="1"/>
  <c r="J546" i="3"/>
  <c r="I546" i="3"/>
  <c r="L545" i="3" a="1"/>
  <c r="L545" i="3" s="1"/>
  <c r="J545" i="3"/>
  <c r="I545" i="3"/>
  <c r="K545" i="3" s="1"/>
  <c r="L544" i="3" a="1"/>
  <c r="L544" i="3" s="1"/>
  <c r="J544" i="3"/>
  <c r="I544" i="3"/>
  <c r="L543" i="3" a="1"/>
  <c r="L543" i="3" s="1"/>
  <c r="J543" i="3"/>
  <c r="I543" i="3"/>
  <c r="L542" i="3" a="1"/>
  <c r="L542" i="3" s="1"/>
  <c r="J542" i="3"/>
  <c r="I542" i="3"/>
  <c r="L541" i="3" a="1"/>
  <c r="L541" i="3" s="1"/>
  <c r="J541" i="3"/>
  <c r="I541" i="3"/>
  <c r="L540" i="3" a="1"/>
  <c r="L540" i="3" s="1"/>
  <c r="J540" i="3"/>
  <c r="I540" i="3"/>
  <c r="L539" i="3" a="1"/>
  <c r="L539" i="3" s="1"/>
  <c r="J539" i="3"/>
  <c r="I539" i="3"/>
  <c r="L538" i="3" a="1"/>
  <c r="L538" i="3" s="1"/>
  <c r="J538" i="3"/>
  <c r="I538" i="3"/>
  <c r="L537" i="3" a="1"/>
  <c r="L537" i="3" s="1"/>
  <c r="J537" i="3"/>
  <c r="I537" i="3"/>
  <c r="L536" i="3" a="1"/>
  <c r="L536" i="3" s="1"/>
  <c r="K536" i="3"/>
  <c r="J536" i="3"/>
  <c r="I536" i="3"/>
  <c r="B536" i="3"/>
  <c r="A536" i="3" s="1"/>
  <c r="L535" i="3" a="1"/>
  <c r="L535" i="3" s="1"/>
  <c r="J535" i="3"/>
  <c r="I535" i="3"/>
  <c r="L534" i="3" a="1"/>
  <c r="L534" i="3" s="1"/>
  <c r="J534" i="3"/>
  <c r="I534" i="3"/>
  <c r="L533" i="3" a="1"/>
  <c r="L533" i="3" s="1"/>
  <c r="J533" i="3"/>
  <c r="I533" i="3"/>
  <c r="L532" i="3" a="1"/>
  <c r="L532" i="3" s="1"/>
  <c r="J532" i="3"/>
  <c r="I532" i="3"/>
  <c r="L531" i="3" a="1"/>
  <c r="L531" i="3" s="1"/>
  <c r="J531" i="3"/>
  <c r="I531" i="3"/>
  <c r="L530" i="3" a="1"/>
  <c r="L530" i="3" s="1"/>
  <c r="J530" i="3"/>
  <c r="I530" i="3"/>
  <c r="L529" i="3" a="1"/>
  <c r="L529" i="3" s="1"/>
  <c r="J529" i="3"/>
  <c r="I529" i="3"/>
  <c r="L528" i="3" a="1"/>
  <c r="L528" i="3" s="1"/>
  <c r="J528" i="3"/>
  <c r="I528" i="3"/>
  <c r="K528" i="3" s="1"/>
  <c r="L527" i="3" a="1"/>
  <c r="L527" i="3" s="1"/>
  <c r="J527" i="3"/>
  <c r="I527" i="3"/>
  <c r="L526" i="3" a="1"/>
  <c r="L526" i="3" s="1"/>
  <c r="J526" i="3"/>
  <c r="I526" i="3"/>
  <c r="L525" i="3" a="1"/>
  <c r="L525" i="3" s="1"/>
  <c r="J525" i="3"/>
  <c r="I525" i="3"/>
  <c r="L524" i="3" a="1"/>
  <c r="L524" i="3" s="1"/>
  <c r="J524" i="3"/>
  <c r="I524" i="3"/>
  <c r="L523" i="3" a="1"/>
  <c r="L523" i="3" s="1"/>
  <c r="J523" i="3"/>
  <c r="I523" i="3"/>
  <c r="L522" i="3" a="1"/>
  <c r="L522" i="3" s="1"/>
  <c r="J522" i="3"/>
  <c r="I522" i="3"/>
  <c r="L521" i="3" a="1"/>
  <c r="L521" i="3" s="1"/>
  <c r="J521" i="3"/>
  <c r="I521" i="3"/>
  <c r="L520" i="3" a="1"/>
  <c r="L520" i="3" s="1"/>
  <c r="J520" i="3"/>
  <c r="I520" i="3"/>
  <c r="L519" i="3" a="1"/>
  <c r="L519" i="3" s="1"/>
  <c r="J519" i="3"/>
  <c r="I519" i="3"/>
  <c r="L518" i="3" a="1"/>
  <c r="L518" i="3" s="1"/>
  <c r="J518" i="3"/>
  <c r="I518" i="3"/>
  <c r="L517" i="3" a="1"/>
  <c r="L517" i="3" s="1"/>
  <c r="J517" i="3"/>
  <c r="I517" i="3"/>
  <c r="L516" i="3" a="1"/>
  <c r="L516" i="3" s="1"/>
  <c r="J516" i="3"/>
  <c r="I516" i="3"/>
  <c r="L515" i="3" a="1"/>
  <c r="L515" i="3" s="1"/>
  <c r="J515" i="3"/>
  <c r="I515" i="3"/>
  <c r="L514" i="3" a="1"/>
  <c r="L514" i="3" s="1"/>
  <c r="J514" i="3"/>
  <c r="I514" i="3"/>
  <c r="L513" i="3" a="1"/>
  <c r="L513" i="3" s="1"/>
  <c r="J513" i="3"/>
  <c r="I513" i="3"/>
  <c r="L512" i="3" a="1"/>
  <c r="L512" i="3" s="1"/>
  <c r="J512" i="3"/>
  <c r="I512" i="3"/>
  <c r="L511" i="3" a="1"/>
  <c r="L511" i="3" s="1"/>
  <c r="J511" i="3"/>
  <c r="I511" i="3"/>
  <c r="L510" i="3" a="1"/>
  <c r="L510" i="3" s="1"/>
  <c r="J510" i="3"/>
  <c r="I510" i="3"/>
  <c r="L509" i="3" a="1"/>
  <c r="L509" i="3" s="1"/>
  <c r="J509" i="3"/>
  <c r="I509" i="3"/>
  <c r="L508" i="3" a="1"/>
  <c r="L508" i="3" s="1"/>
  <c r="J508" i="3"/>
  <c r="I508" i="3"/>
  <c r="K508" i="3" s="1"/>
  <c r="L507" i="3" a="1"/>
  <c r="L507" i="3" s="1"/>
  <c r="J507" i="3"/>
  <c r="I507" i="3"/>
  <c r="L506" i="3" a="1"/>
  <c r="L506" i="3" s="1"/>
  <c r="J506" i="3"/>
  <c r="I506" i="3"/>
  <c r="L505" i="3" a="1"/>
  <c r="L505" i="3" s="1"/>
  <c r="J505" i="3"/>
  <c r="I505" i="3"/>
  <c r="L504" i="3" a="1"/>
  <c r="L504" i="3" s="1"/>
  <c r="J504" i="3"/>
  <c r="I504" i="3"/>
  <c r="L503" i="3" a="1"/>
  <c r="L503" i="3" s="1"/>
  <c r="J503" i="3"/>
  <c r="I503" i="3"/>
  <c r="L502" i="3" a="1"/>
  <c r="L502" i="3" s="1"/>
  <c r="J502" i="3"/>
  <c r="I502" i="3"/>
  <c r="L501" i="3" a="1"/>
  <c r="L501" i="3" s="1"/>
  <c r="J501" i="3"/>
  <c r="I501" i="3"/>
  <c r="L500" i="3" a="1"/>
  <c r="L500" i="3" s="1"/>
  <c r="J500" i="3"/>
  <c r="I500" i="3"/>
  <c r="L499" i="3" a="1"/>
  <c r="L499" i="3" s="1"/>
  <c r="J499" i="3"/>
  <c r="I499" i="3"/>
  <c r="L498" i="3" a="1"/>
  <c r="L498" i="3" s="1"/>
  <c r="J498" i="3"/>
  <c r="I498" i="3"/>
  <c r="L497" i="3" a="1"/>
  <c r="L497" i="3" s="1"/>
  <c r="J497" i="3"/>
  <c r="I497" i="3"/>
  <c r="L496" i="3" a="1"/>
  <c r="L496" i="3" s="1"/>
  <c r="J496" i="3"/>
  <c r="I496" i="3"/>
  <c r="L495" i="3" a="1"/>
  <c r="L495" i="3" s="1"/>
  <c r="J495" i="3"/>
  <c r="I495" i="3"/>
  <c r="L494" i="3" a="1"/>
  <c r="L494" i="3" s="1"/>
  <c r="J494" i="3"/>
  <c r="I494" i="3"/>
  <c r="L493" i="3" a="1"/>
  <c r="L493" i="3" s="1"/>
  <c r="J493" i="3"/>
  <c r="I493" i="3"/>
  <c r="L492" i="3" a="1"/>
  <c r="L492" i="3" s="1"/>
  <c r="J492" i="3"/>
  <c r="I492" i="3"/>
  <c r="L491" i="3" a="1"/>
  <c r="L491" i="3" s="1"/>
  <c r="J491" i="3"/>
  <c r="I491" i="3"/>
  <c r="L489" i="3" a="1"/>
  <c r="L489" i="3" s="1"/>
  <c r="J489" i="3"/>
  <c r="I489" i="3"/>
  <c r="L488" i="3" a="1"/>
  <c r="L488" i="3" s="1"/>
  <c r="J488" i="3"/>
  <c r="I488" i="3"/>
  <c r="L487" i="3" a="1"/>
  <c r="L487" i="3" s="1"/>
  <c r="K487" i="3"/>
  <c r="J487" i="3"/>
  <c r="I487" i="3"/>
  <c r="B487" i="3"/>
  <c r="A487" i="3" s="1"/>
  <c r="L486" i="3" a="1"/>
  <c r="L486" i="3" s="1"/>
  <c r="K486" i="3"/>
  <c r="J486" i="3"/>
  <c r="I486" i="3"/>
  <c r="B486" i="3"/>
  <c r="A486" i="3" s="1"/>
  <c r="L485" i="3" a="1"/>
  <c r="L485" i="3" s="1"/>
  <c r="J485" i="3"/>
  <c r="I485" i="3"/>
  <c r="L484" i="3" a="1"/>
  <c r="L484" i="3" s="1"/>
  <c r="J484" i="3"/>
  <c r="I484" i="3"/>
  <c r="L483" i="3" a="1"/>
  <c r="L483" i="3" s="1"/>
  <c r="J483" i="3"/>
  <c r="I483" i="3"/>
  <c r="L482" i="3" a="1"/>
  <c r="L482" i="3" s="1"/>
  <c r="J482" i="3"/>
  <c r="I482" i="3"/>
  <c r="L481" i="3" a="1"/>
  <c r="L481" i="3" s="1"/>
  <c r="K481" i="3"/>
  <c r="J481" i="3"/>
  <c r="I481" i="3"/>
  <c r="B481" i="3"/>
  <c r="A481" i="3" s="1"/>
  <c r="L480" i="3" a="1"/>
  <c r="L480" i="3" s="1"/>
  <c r="J480" i="3"/>
  <c r="I480" i="3"/>
  <c r="L479" i="3" a="1"/>
  <c r="L479" i="3" s="1"/>
  <c r="J479" i="3"/>
  <c r="I479" i="3"/>
  <c r="L478" i="3" a="1"/>
  <c r="L478" i="3" s="1"/>
  <c r="J478" i="3"/>
  <c r="I478" i="3"/>
  <c r="L477" i="3" a="1"/>
  <c r="L477" i="3" s="1"/>
  <c r="J477" i="3"/>
  <c r="I477" i="3"/>
  <c r="L476" i="3" a="1"/>
  <c r="L476" i="3" s="1"/>
  <c r="J476" i="3"/>
  <c r="I476" i="3"/>
  <c r="L475" i="3" a="1"/>
  <c r="L475" i="3" s="1"/>
  <c r="J475" i="3"/>
  <c r="I475" i="3"/>
  <c r="L474" i="3" a="1"/>
  <c r="L474" i="3" s="1"/>
  <c r="J474" i="3"/>
  <c r="I474" i="3"/>
  <c r="L473" i="3" a="1"/>
  <c r="L473" i="3" s="1"/>
  <c r="J473" i="3"/>
  <c r="I473" i="3"/>
  <c r="L472" i="3" a="1"/>
  <c r="L472" i="3" s="1"/>
  <c r="J472" i="3"/>
  <c r="I472" i="3"/>
  <c r="L471" i="3" a="1"/>
  <c r="L471" i="3" s="1"/>
  <c r="J471" i="3"/>
  <c r="I471" i="3"/>
  <c r="L470" i="3" a="1"/>
  <c r="L470" i="3" s="1"/>
  <c r="J470" i="3"/>
  <c r="I470" i="3"/>
  <c r="L469" i="3" a="1"/>
  <c r="L469" i="3" s="1"/>
  <c r="J469" i="3"/>
  <c r="I469" i="3"/>
  <c r="L468" i="3" a="1"/>
  <c r="L468" i="3" s="1"/>
  <c r="K468" i="3"/>
  <c r="J468" i="3"/>
  <c r="I468" i="3"/>
  <c r="B468" i="3"/>
  <c r="A468" i="3" s="1"/>
  <c r="L467" i="3" a="1"/>
  <c r="L467" i="3" s="1"/>
  <c r="J467" i="3"/>
  <c r="I467" i="3"/>
  <c r="L466" i="3" a="1"/>
  <c r="L466" i="3" s="1"/>
  <c r="J466" i="3"/>
  <c r="I466" i="3"/>
  <c r="L465" i="3" a="1"/>
  <c r="L465" i="3" s="1"/>
  <c r="J465" i="3"/>
  <c r="I465" i="3"/>
  <c r="L464" i="3" a="1"/>
  <c r="L464" i="3" s="1"/>
  <c r="K464" i="3"/>
  <c r="J464" i="3"/>
  <c r="I464" i="3"/>
  <c r="B464" i="3"/>
  <c r="A464" i="3" s="1"/>
  <c r="L463" i="3" a="1"/>
  <c r="L463" i="3" s="1"/>
  <c r="J463" i="3"/>
  <c r="I463" i="3"/>
  <c r="L462" i="3" a="1"/>
  <c r="L462" i="3" s="1"/>
  <c r="J462" i="3"/>
  <c r="I462" i="3"/>
  <c r="L461" i="3" a="1"/>
  <c r="L461" i="3" s="1"/>
  <c r="J461" i="3"/>
  <c r="I461" i="3"/>
  <c r="L460" i="3" a="1"/>
  <c r="L460" i="3" s="1"/>
  <c r="K460" i="3"/>
  <c r="J460" i="3"/>
  <c r="I460" i="3"/>
  <c r="B460" i="3"/>
  <c r="A460" i="3" s="1"/>
  <c r="L459" i="3" a="1"/>
  <c r="L459" i="3" s="1"/>
  <c r="J459" i="3"/>
  <c r="I459" i="3"/>
  <c r="L458" i="3" a="1"/>
  <c r="L458" i="3" s="1"/>
  <c r="J458" i="3"/>
  <c r="I458" i="3"/>
  <c r="L457" i="3" a="1"/>
  <c r="L457" i="3" s="1"/>
  <c r="J457" i="3"/>
  <c r="I457" i="3"/>
  <c r="L456" i="3" a="1"/>
  <c r="L456" i="3" s="1"/>
  <c r="J456" i="3"/>
  <c r="I456" i="3"/>
  <c r="L455" i="3" a="1"/>
  <c r="L455" i="3" s="1"/>
  <c r="J455" i="3"/>
  <c r="I455" i="3"/>
  <c r="L454" i="3" a="1"/>
  <c r="L454" i="3" s="1"/>
  <c r="J454" i="3"/>
  <c r="I454" i="3"/>
  <c r="L453" i="3" a="1"/>
  <c r="L453" i="3" s="1"/>
  <c r="J453" i="3"/>
  <c r="I453" i="3"/>
  <c r="L452" i="3" a="1"/>
  <c r="L452" i="3" s="1"/>
  <c r="J452" i="3"/>
  <c r="I452" i="3"/>
  <c r="L451" i="3" a="1"/>
  <c r="L451" i="3" s="1"/>
  <c r="J451" i="3"/>
  <c r="I451" i="3"/>
  <c r="L450" i="3" a="1"/>
  <c r="L450" i="3" s="1"/>
  <c r="J450" i="3"/>
  <c r="I450" i="3"/>
  <c r="L449" i="3" a="1"/>
  <c r="L449" i="3" s="1"/>
  <c r="K449" i="3"/>
  <c r="J449" i="3"/>
  <c r="I449" i="3"/>
  <c r="B449" i="3"/>
  <c r="A449" i="3" s="1"/>
  <c r="L448" i="3" a="1"/>
  <c r="L448" i="3" s="1"/>
  <c r="J448" i="3"/>
  <c r="I448" i="3"/>
  <c r="L447" i="3" a="1"/>
  <c r="L447" i="3" s="1"/>
  <c r="J447" i="3"/>
  <c r="I447" i="3"/>
  <c r="L446" i="3" a="1"/>
  <c r="L446" i="3" s="1"/>
  <c r="J446" i="3"/>
  <c r="I446" i="3"/>
  <c r="L445" i="3" a="1"/>
  <c r="L445" i="3" s="1"/>
  <c r="J445" i="3"/>
  <c r="I445" i="3"/>
  <c r="L444" i="3" a="1"/>
  <c r="L444" i="3" s="1"/>
  <c r="J444" i="3"/>
  <c r="I444" i="3"/>
  <c r="L443" i="3" a="1"/>
  <c r="L443" i="3" s="1"/>
  <c r="J443" i="3"/>
  <c r="I443" i="3"/>
  <c r="L442" i="3" a="1"/>
  <c r="L442" i="3" s="1"/>
  <c r="J442" i="3"/>
  <c r="I442" i="3"/>
  <c r="L441" i="3" a="1"/>
  <c r="L441" i="3" s="1"/>
  <c r="J441" i="3"/>
  <c r="I441" i="3"/>
  <c r="L440" i="3" a="1"/>
  <c r="L440" i="3" s="1"/>
  <c r="J440" i="3"/>
  <c r="I440" i="3"/>
  <c r="L439" i="3" a="1"/>
  <c r="L439" i="3" s="1"/>
  <c r="J439" i="3"/>
  <c r="I439" i="3"/>
  <c r="L438" i="3" a="1"/>
  <c r="L438" i="3" s="1"/>
  <c r="J438" i="3"/>
  <c r="I438" i="3"/>
  <c r="L437" i="3" a="1"/>
  <c r="L437" i="3" s="1"/>
  <c r="K437" i="3"/>
  <c r="J437" i="3"/>
  <c r="I437" i="3"/>
  <c r="B437" i="3"/>
  <c r="A437" i="3" s="1"/>
  <c r="L436" i="3" a="1"/>
  <c r="L436" i="3" s="1"/>
  <c r="J436" i="3"/>
  <c r="I436" i="3"/>
  <c r="L435" i="3" a="1"/>
  <c r="L435" i="3"/>
  <c r="J435" i="3"/>
  <c r="I435" i="3"/>
  <c r="L434" i="3" a="1"/>
  <c r="L434" i="3" s="1"/>
  <c r="J434" i="3"/>
  <c r="I434" i="3"/>
  <c r="L433" i="3" a="1"/>
  <c r="L433" i="3" s="1"/>
  <c r="J433" i="3"/>
  <c r="I433" i="3"/>
  <c r="L432" i="3" a="1"/>
  <c r="L432" i="3" s="1"/>
  <c r="J432" i="3"/>
  <c r="I432" i="3"/>
  <c r="L431" i="3" a="1"/>
  <c r="L431" i="3" s="1"/>
  <c r="J431" i="3"/>
  <c r="I431" i="3"/>
  <c r="L430" i="3" a="1"/>
  <c r="L430" i="3" s="1"/>
  <c r="K430" i="3"/>
  <c r="J430" i="3"/>
  <c r="I430" i="3"/>
  <c r="B430" i="3"/>
  <c r="A430" i="3" s="1"/>
  <c r="L429" i="3" a="1"/>
  <c r="L429" i="3" s="1"/>
  <c r="J429" i="3"/>
  <c r="I429" i="3"/>
  <c r="L428" i="3" a="1"/>
  <c r="L428" i="3" s="1"/>
  <c r="J428" i="3"/>
  <c r="I428" i="3"/>
  <c r="K428" i="3" s="1"/>
  <c r="L427" i="3" a="1"/>
  <c r="L427" i="3" s="1"/>
  <c r="J427" i="3"/>
  <c r="I427" i="3"/>
  <c r="L426" i="3" a="1"/>
  <c r="L426" i="3" s="1"/>
  <c r="J426" i="3"/>
  <c r="I426" i="3"/>
  <c r="L425" i="3" a="1"/>
  <c r="L425" i="3" s="1"/>
  <c r="J425" i="3"/>
  <c r="I425" i="3"/>
  <c r="L424" i="3" a="1"/>
  <c r="L424" i="3" s="1"/>
  <c r="J424" i="3"/>
  <c r="I424" i="3"/>
  <c r="L423" i="3" a="1"/>
  <c r="L423" i="3"/>
  <c r="K423" i="3"/>
  <c r="J423" i="3"/>
  <c r="I423" i="3"/>
  <c r="B423" i="3"/>
  <c r="A423" i="3" s="1"/>
  <c r="L422" i="3" a="1"/>
  <c r="L422" i="3" s="1"/>
  <c r="J422" i="3"/>
  <c r="I422" i="3"/>
  <c r="L421" i="3" a="1"/>
  <c r="L421" i="3" s="1"/>
  <c r="J421" i="3"/>
  <c r="I421" i="3"/>
  <c r="L420" i="3" a="1"/>
  <c r="L420" i="3" s="1"/>
  <c r="K420" i="3"/>
  <c r="J420" i="3"/>
  <c r="I420" i="3"/>
  <c r="B420" i="3"/>
  <c r="A420" i="3" s="1"/>
  <c r="L419" i="3" a="1"/>
  <c r="L419" i="3" s="1"/>
  <c r="J419" i="3"/>
  <c r="I419" i="3"/>
  <c r="L418" i="3" a="1"/>
  <c r="L418" i="3" s="1"/>
  <c r="J418" i="3"/>
  <c r="I418" i="3"/>
  <c r="L417" i="3" a="1"/>
  <c r="L417" i="3" s="1"/>
  <c r="J417" i="3"/>
  <c r="I417" i="3"/>
  <c r="L416" i="3" a="1"/>
  <c r="L416" i="3" s="1"/>
  <c r="J416" i="3"/>
  <c r="I416" i="3"/>
  <c r="L415" i="3" a="1"/>
  <c r="L415" i="3" s="1"/>
  <c r="K415" i="3"/>
  <c r="J415" i="3"/>
  <c r="I415" i="3"/>
  <c r="B415" i="3"/>
  <c r="A415" i="3" s="1"/>
  <c r="L414" i="3" a="1"/>
  <c r="L414" i="3" s="1"/>
  <c r="J414" i="3"/>
  <c r="I414" i="3"/>
  <c r="L413" i="3" a="1"/>
  <c r="L413" i="3" s="1"/>
  <c r="J413" i="3"/>
  <c r="I413" i="3"/>
  <c r="L412" i="3" a="1"/>
  <c r="L412" i="3" s="1"/>
  <c r="J412" i="3"/>
  <c r="I412" i="3"/>
  <c r="L411" i="3" a="1"/>
  <c r="L411" i="3" s="1"/>
  <c r="J411" i="3"/>
  <c r="I411" i="3"/>
  <c r="L410" i="3" a="1"/>
  <c r="L410" i="3" s="1"/>
  <c r="J410" i="3"/>
  <c r="I410" i="3"/>
  <c r="L409" i="3" a="1"/>
  <c r="L409" i="3" s="1"/>
  <c r="J409" i="3"/>
  <c r="I409" i="3"/>
  <c r="L408" i="3" a="1"/>
  <c r="L408" i="3" s="1"/>
  <c r="J408" i="3"/>
  <c r="I408" i="3"/>
  <c r="L407" i="3" a="1"/>
  <c r="L407" i="3" s="1"/>
  <c r="J407" i="3"/>
  <c r="I407" i="3"/>
  <c r="L406" i="3" a="1"/>
  <c r="L406" i="3" s="1"/>
  <c r="J406" i="3"/>
  <c r="I406" i="3"/>
  <c r="L405" i="3" a="1"/>
  <c r="L405" i="3" s="1"/>
  <c r="J405" i="3"/>
  <c r="I405" i="3"/>
  <c r="L404" i="3" a="1"/>
  <c r="L404" i="3" s="1"/>
  <c r="J404" i="3"/>
  <c r="I404" i="3"/>
  <c r="L403" i="3" a="1"/>
  <c r="L403" i="3" s="1"/>
  <c r="J403" i="3"/>
  <c r="I403" i="3"/>
  <c r="L402" i="3" a="1"/>
  <c r="L402" i="3" s="1"/>
  <c r="J402" i="3"/>
  <c r="I402" i="3"/>
  <c r="L401" i="3" a="1"/>
  <c r="L401" i="3" s="1"/>
  <c r="J401" i="3"/>
  <c r="I401" i="3"/>
  <c r="L400" i="3" a="1"/>
  <c r="L400" i="3" s="1"/>
  <c r="J400" i="3"/>
  <c r="I400" i="3"/>
  <c r="L399" i="3" a="1"/>
  <c r="L399" i="3" s="1"/>
  <c r="J399" i="3"/>
  <c r="I399" i="3"/>
  <c r="L398" i="3" a="1"/>
  <c r="L398" i="3" s="1"/>
  <c r="J398" i="3"/>
  <c r="I398" i="3"/>
  <c r="L397" i="3" a="1"/>
  <c r="L397" i="3" s="1"/>
  <c r="K397" i="3"/>
  <c r="J397" i="3"/>
  <c r="I397" i="3"/>
  <c r="B397" i="3"/>
  <c r="A397" i="3" s="1"/>
  <c r="L396" i="3" a="1"/>
  <c r="L396" i="3" s="1"/>
  <c r="J396" i="3"/>
  <c r="I396" i="3"/>
  <c r="L395" i="3" a="1"/>
  <c r="L395" i="3" s="1"/>
  <c r="J395" i="3"/>
  <c r="I395" i="3"/>
  <c r="L394" i="3" a="1"/>
  <c r="L394" i="3" s="1"/>
  <c r="J394" i="3"/>
  <c r="I394" i="3"/>
  <c r="L393" i="3" a="1"/>
  <c r="L393" i="3" s="1"/>
  <c r="J393" i="3"/>
  <c r="I393" i="3"/>
  <c r="L392" i="3" a="1"/>
  <c r="L392" i="3" s="1"/>
  <c r="J392" i="3"/>
  <c r="I392" i="3"/>
  <c r="L391" i="3" a="1"/>
  <c r="L391" i="3" s="1"/>
  <c r="J391" i="3"/>
  <c r="I391" i="3"/>
  <c r="L390" i="3" a="1"/>
  <c r="L390" i="3" s="1"/>
  <c r="J390" i="3"/>
  <c r="I390" i="3"/>
  <c r="L389" i="3" a="1"/>
  <c r="L389" i="3" s="1"/>
  <c r="J389" i="3"/>
  <c r="I389" i="3"/>
  <c r="L388" i="3" a="1"/>
  <c r="L388" i="3" s="1"/>
  <c r="K388" i="3"/>
  <c r="J388" i="3"/>
  <c r="I388" i="3"/>
  <c r="B388" i="3"/>
  <c r="A388" i="3" s="1"/>
  <c r="L387" i="3" a="1"/>
  <c r="L387" i="3" s="1"/>
  <c r="J387" i="3"/>
  <c r="I387" i="3"/>
  <c r="L386" i="3" a="1"/>
  <c r="L386" i="3" s="1"/>
  <c r="J386" i="3"/>
  <c r="I386" i="3"/>
  <c r="L385" i="3" a="1"/>
  <c r="L385" i="3" s="1"/>
  <c r="K385" i="3"/>
  <c r="J385" i="3"/>
  <c r="I385" i="3"/>
  <c r="B385" i="3"/>
  <c r="A385" i="3" s="1"/>
  <c r="L384" i="3" a="1"/>
  <c r="L384" i="3" s="1"/>
  <c r="J384" i="3"/>
  <c r="I384" i="3"/>
  <c r="L383" i="3" a="1"/>
  <c r="L383" i="3" s="1"/>
  <c r="J383" i="3"/>
  <c r="I383" i="3"/>
  <c r="L382" i="3" a="1"/>
  <c r="L382" i="3" s="1"/>
  <c r="J382" i="3"/>
  <c r="I382" i="3"/>
  <c r="L381" i="3" a="1"/>
  <c r="L381" i="3" s="1"/>
  <c r="J381" i="3"/>
  <c r="I381" i="3"/>
  <c r="L380" i="3" a="1"/>
  <c r="L380" i="3" s="1"/>
  <c r="K380" i="3"/>
  <c r="J380" i="3"/>
  <c r="I380" i="3"/>
  <c r="B380" i="3"/>
  <c r="A380" i="3" s="1"/>
  <c r="L379" i="3" a="1"/>
  <c r="L379" i="3" s="1"/>
  <c r="J379" i="3"/>
  <c r="I379" i="3"/>
  <c r="L378" i="3" a="1"/>
  <c r="L378" i="3" s="1"/>
  <c r="J378" i="3"/>
  <c r="I378" i="3"/>
  <c r="L377" i="3" a="1"/>
  <c r="L377" i="3" s="1"/>
  <c r="J377" i="3"/>
  <c r="I377" i="3"/>
  <c r="L376" i="3" a="1"/>
  <c r="L376" i="3" s="1"/>
  <c r="J376" i="3"/>
  <c r="I376" i="3"/>
  <c r="L375" i="3" a="1"/>
  <c r="L375" i="3" s="1"/>
  <c r="J375" i="3"/>
  <c r="I375" i="3"/>
  <c r="L374" i="3" a="1"/>
  <c r="L374" i="3" s="1"/>
  <c r="J374" i="3"/>
  <c r="I374" i="3"/>
  <c r="L373" i="3" a="1"/>
  <c r="L373" i="3" s="1"/>
  <c r="J373" i="3"/>
  <c r="I373" i="3"/>
  <c r="L372" i="3" a="1"/>
  <c r="L372" i="3" s="1"/>
  <c r="J372" i="3"/>
  <c r="I372" i="3"/>
  <c r="L371" i="3" a="1"/>
  <c r="L371" i="3" s="1"/>
  <c r="J371" i="3"/>
  <c r="I371" i="3"/>
  <c r="L370" i="3" a="1"/>
  <c r="L370" i="3" s="1"/>
  <c r="J370" i="3"/>
  <c r="I370" i="3"/>
  <c r="L369" i="3" a="1"/>
  <c r="L369" i="3" s="1"/>
  <c r="J369" i="3"/>
  <c r="I369" i="3"/>
  <c r="L368" i="3" a="1"/>
  <c r="L368" i="3" s="1"/>
  <c r="J368" i="3"/>
  <c r="I368" i="3"/>
  <c r="L367" i="3" a="1"/>
  <c r="L367" i="3" s="1"/>
  <c r="K367" i="3"/>
  <c r="J367" i="3"/>
  <c r="I367" i="3"/>
  <c r="B367" i="3"/>
  <c r="A367" i="3" s="1"/>
  <c r="L366" i="3" a="1"/>
  <c r="L366" i="3" s="1"/>
  <c r="J366" i="3"/>
  <c r="I366" i="3"/>
  <c r="L365" i="3" a="1"/>
  <c r="L365" i="3" s="1"/>
  <c r="J365" i="3"/>
  <c r="I365" i="3"/>
  <c r="L364" i="3" a="1"/>
  <c r="L364" i="3" s="1"/>
  <c r="J364" i="3"/>
  <c r="I364" i="3"/>
  <c r="L363" i="3" a="1"/>
  <c r="L363" i="3" s="1"/>
  <c r="J363" i="3"/>
  <c r="I363" i="3"/>
  <c r="L362" i="3" a="1"/>
  <c r="L362" i="3" s="1"/>
  <c r="J362" i="3"/>
  <c r="I362" i="3"/>
  <c r="L361" i="3" a="1"/>
  <c r="L361" i="3" s="1"/>
  <c r="J361" i="3"/>
  <c r="I361" i="3"/>
  <c r="L360" i="3" a="1"/>
  <c r="L360" i="3" s="1"/>
  <c r="J360" i="3"/>
  <c r="I360" i="3"/>
  <c r="L359" i="3" a="1"/>
  <c r="L359" i="3" s="1"/>
  <c r="J359" i="3"/>
  <c r="I359" i="3"/>
  <c r="L358" i="3" a="1"/>
  <c r="L358" i="3" s="1"/>
  <c r="K358" i="3"/>
  <c r="J358" i="3"/>
  <c r="I358" i="3"/>
  <c r="B358" i="3"/>
  <c r="A358" i="3" s="1"/>
  <c r="L357" i="3" a="1"/>
  <c r="L357" i="3" s="1"/>
  <c r="J357" i="3"/>
  <c r="I357" i="3"/>
  <c r="L356" i="3" a="1"/>
  <c r="L356" i="3" s="1"/>
  <c r="J356" i="3"/>
  <c r="I356" i="3"/>
  <c r="L355" i="3" a="1"/>
  <c r="L355" i="3" s="1"/>
  <c r="J355" i="3"/>
  <c r="I355" i="3"/>
  <c r="L354" i="3" a="1"/>
  <c r="L354" i="3" s="1"/>
  <c r="J354" i="3"/>
  <c r="I354" i="3"/>
  <c r="K354" i="3" s="1"/>
  <c r="L353" i="3" a="1"/>
  <c r="L353" i="3" s="1"/>
  <c r="J353" i="3"/>
  <c r="I353" i="3"/>
  <c r="L352" i="3" a="1"/>
  <c r="L352" i="3" s="1"/>
  <c r="K352" i="3"/>
  <c r="J352" i="3"/>
  <c r="I352" i="3"/>
  <c r="B352" i="3"/>
  <c r="A352" i="3" s="1"/>
  <c r="L351" i="3" a="1"/>
  <c r="L351" i="3" s="1"/>
  <c r="J351" i="3"/>
  <c r="I351" i="3"/>
  <c r="L350" i="3" a="1"/>
  <c r="L350" i="3" s="1"/>
  <c r="J350" i="3"/>
  <c r="I350" i="3"/>
  <c r="K350" i="3" s="1"/>
  <c r="L349" i="3" a="1"/>
  <c r="L349" i="3" s="1"/>
  <c r="J349" i="3"/>
  <c r="I349" i="3"/>
  <c r="L348" i="3" a="1"/>
  <c r="L348" i="3" s="1"/>
  <c r="J348" i="3"/>
  <c r="I348" i="3"/>
  <c r="L347" i="3" a="1"/>
  <c r="L347" i="3" s="1"/>
  <c r="J347" i="3"/>
  <c r="I347" i="3"/>
  <c r="L346" i="3" a="1"/>
  <c r="L346" i="3" s="1"/>
  <c r="J346" i="3"/>
  <c r="I346" i="3"/>
  <c r="L345" i="3" a="1"/>
  <c r="L345" i="3" s="1"/>
  <c r="J345" i="3"/>
  <c r="I345" i="3"/>
  <c r="L344" i="3" a="1"/>
  <c r="L344" i="3" s="1"/>
  <c r="J344" i="3"/>
  <c r="I344" i="3"/>
  <c r="L343" i="3" a="1"/>
  <c r="L343" i="3" s="1"/>
  <c r="J343" i="3"/>
  <c r="I343" i="3"/>
  <c r="L342" i="3" a="1"/>
  <c r="L342" i="3" s="1"/>
  <c r="K342" i="3"/>
  <c r="J342" i="3"/>
  <c r="I342" i="3"/>
  <c r="B342" i="3"/>
  <c r="A342" i="3" s="1"/>
  <c r="L341" i="3" a="1"/>
  <c r="L341" i="3" s="1"/>
  <c r="J341" i="3"/>
  <c r="I341" i="3"/>
  <c r="K341" i="3" s="1"/>
  <c r="L340" i="3" a="1"/>
  <c r="L340" i="3" s="1"/>
  <c r="J340" i="3"/>
  <c r="I340" i="3"/>
  <c r="L339" i="3" a="1"/>
  <c r="L339" i="3" s="1"/>
  <c r="J339" i="3"/>
  <c r="I339" i="3"/>
  <c r="L338" i="3" a="1"/>
  <c r="L338" i="3" s="1"/>
  <c r="J338" i="3"/>
  <c r="I338" i="3"/>
  <c r="L337" i="3" a="1"/>
  <c r="L337" i="3" s="1"/>
  <c r="J337" i="3"/>
  <c r="I337" i="3"/>
  <c r="L336" i="3" a="1"/>
  <c r="L336" i="3" s="1"/>
  <c r="K336" i="3"/>
  <c r="J336" i="3"/>
  <c r="I336" i="3"/>
  <c r="B336" i="3"/>
  <c r="A336" i="3" s="1"/>
  <c r="L335" i="3" a="1"/>
  <c r="L335" i="3" s="1"/>
  <c r="J335" i="3"/>
  <c r="I335" i="3"/>
  <c r="L334" i="3" a="1"/>
  <c r="L334" i="3" s="1"/>
  <c r="J334" i="3"/>
  <c r="I334" i="3"/>
  <c r="L333" i="3" a="1"/>
  <c r="L333" i="3" s="1"/>
  <c r="J333" i="3"/>
  <c r="I333" i="3"/>
  <c r="L332" i="3" a="1"/>
  <c r="L332" i="3" s="1"/>
  <c r="J332" i="3"/>
  <c r="I332" i="3"/>
  <c r="L331" i="3" a="1"/>
  <c r="L331" i="3" s="1"/>
  <c r="J331" i="3"/>
  <c r="I331" i="3"/>
  <c r="L330" i="3" a="1"/>
  <c r="L330" i="3" s="1"/>
  <c r="J330" i="3"/>
  <c r="I330" i="3"/>
  <c r="L329" i="3" a="1"/>
  <c r="L329" i="3" s="1"/>
  <c r="J329" i="3"/>
  <c r="I329" i="3"/>
  <c r="L328" i="3" a="1"/>
  <c r="L328" i="3" s="1"/>
  <c r="J328" i="3"/>
  <c r="I328" i="3"/>
  <c r="L327" i="3" a="1"/>
  <c r="L327" i="3" s="1"/>
  <c r="J327" i="3"/>
  <c r="I327" i="3"/>
  <c r="L326" i="3" a="1"/>
  <c r="L326" i="3" s="1"/>
  <c r="J326" i="3"/>
  <c r="I326" i="3"/>
  <c r="L325" i="3" a="1"/>
  <c r="L325" i="3" s="1"/>
  <c r="K325" i="3"/>
  <c r="J325" i="3"/>
  <c r="I325" i="3"/>
  <c r="B325" i="3"/>
  <c r="A325" i="3" s="1"/>
  <c r="L324" i="3" a="1"/>
  <c r="L324" i="3" s="1"/>
  <c r="K324" i="3"/>
  <c r="J324" i="3"/>
  <c r="I324" i="3"/>
  <c r="B324" i="3"/>
  <c r="A324" i="3" s="1"/>
  <c r="L323" i="3" a="1"/>
  <c r="L323" i="3" s="1"/>
  <c r="J323" i="3"/>
  <c r="I323" i="3"/>
  <c r="L322" i="3" a="1"/>
  <c r="L322" i="3" s="1"/>
  <c r="J322" i="3"/>
  <c r="I322" i="3"/>
  <c r="L321" i="3" a="1"/>
  <c r="L321" i="3" s="1"/>
  <c r="J321" i="3"/>
  <c r="I321" i="3"/>
  <c r="L320" i="3" a="1"/>
  <c r="L320" i="3" s="1"/>
  <c r="J320" i="3"/>
  <c r="I320" i="3"/>
  <c r="K320" i="3" s="1"/>
  <c r="L319" i="3" a="1"/>
  <c r="L319" i="3" s="1"/>
  <c r="J319" i="3"/>
  <c r="I319" i="3"/>
  <c r="L318" i="3" a="1"/>
  <c r="L318" i="3" s="1"/>
  <c r="J318" i="3"/>
  <c r="I318" i="3"/>
  <c r="L317" i="3" a="1"/>
  <c r="L317" i="3" s="1"/>
  <c r="J317" i="3"/>
  <c r="I317" i="3"/>
  <c r="L316" i="3" a="1"/>
  <c r="L316" i="3" s="1"/>
  <c r="J316" i="3"/>
  <c r="I316" i="3"/>
  <c r="L315" i="3" a="1"/>
  <c r="L315" i="3" s="1"/>
  <c r="J315" i="3"/>
  <c r="I315" i="3"/>
  <c r="L314" i="3" a="1"/>
  <c r="L314" i="3" s="1"/>
  <c r="K314" i="3"/>
  <c r="J314" i="3"/>
  <c r="I314" i="3"/>
  <c r="B314" i="3"/>
  <c r="A314" i="3" s="1"/>
  <c r="L313" i="3" a="1"/>
  <c r="L313" i="3" s="1"/>
  <c r="K313" i="3"/>
  <c r="J313" i="3"/>
  <c r="I313" i="3"/>
  <c r="B313" i="3"/>
  <c r="A313" i="3" s="1"/>
  <c r="L312" i="3" a="1"/>
  <c r="L312" i="3" s="1"/>
  <c r="J312" i="3"/>
  <c r="I312" i="3"/>
  <c r="L311" i="3" a="1"/>
  <c r="L311" i="3" s="1"/>
  <c r="J311" i="3"/>
  <c r="I311" i="3"/>
  <c r="L310" i="3" a="1"/>
  <c r="L310" i="3" s="1"/>
  <c r="J310" i="3"/>
  <c r="I310" i="3"/>
  <c r="L309" i="3" a="1"/>
  <c r="L309" i="3" s="1"/>
  <c r="J309" i="3"/>
  <c r="I309" i="3"/>
  <c r="L308" i="3" a="1"/>
  <c r="L308" i="3" s="1"/>
  <c r="J308" i="3"/>
  <c r="I308" i="3"/>
  <c r="L307" i="3" a="1"/>
  <c r="L307" i="3" s="1"/>
  <c r="J307" i="3"/>
  <c r="I307" i="3"/>
  <c r="L306" i="3" a="1"/>
  <c r="L306" i="3" s="1"/>
  <c r="K306" i="3"/>
  <c r="J306" i="3"/>
  <c r="I306" i="3"/>
  <c r="B306" i="3"/>
  <c r="A306" i="3" s="1"/>
  <c r="L305" i="3" a="1"/>
  <c r="L305" i="3" s="1"/>
  <c r="J305" i="3"/>
  <c r="I305" i="3"/>
  <c r="L304" i="3" a="1"/>
  <c r="L304" i="3" s="1"/>
  <c r="J304" i="3"/>
  <c r="I304" i="3"/>
  <c r="L303" i="3" a="1"/>
  <c r="L303" i="3" s="1"/>
  <c r="J303" i="3"/>
  <c r="I303" i="3"/>
  <c r="L302" i="3" a="1"/>
  <c r="L302" i="3" s="1"/>
  <c r="J302" i="3"/>
  <c r="I302" i="3"/>
  <c r="K302" i="3" s="1"/>
  <c r="L301" i="3" a="1"/>
  <c r="L301" i="3" s="1"/>
  <c r="J301" i="3"/>
  <c r="I301" i="3"/>
  <c r="L300" i="3" a="1"/>
  <c r="L300" i="3" s="1"/>
  <c r="J300" i="3"/>
  <c r="I300" i="3"/>
  <c r="L299" i="3" a="1"/>
  <c r="L299" i="3" s="1"/>
  <c r="K299" i="3"/>
  <c r="J299" i="3"/>
  <c r="I299" i="3"/>
  <c r="B299" i="3"/>
  <c r="A299" i="3" s="1"/>
  <c r="L298" i="3" a="1"/>
  <c r="L298" i="3" s="1"/>
  <c r="J298" i="3"/>
  <c r="I298" i="3"/>
  <c r="L297" i="3" a="1"/>
  <c r="L297" i="3" s="1"/>
  <c r="J297" i="3"/>
  <c r="I297" i="3"/>
  <c r="L296" i="3" a="1"/>
  <c r="L296" i="3" s="1"/>
  <c r="J296" i="3"/>
  <c r="I296" i="3"/>
  <c r="L295" i="3" a="1"/>
  <c r="L295" i="3" s="1"/>
  <c r="J295" i="3"/>
  <c r="I295" i="3"/>
  <c r="L294" i="3" a="1"/>
  <c r="L294" i="3" s="1"/>
  <c r="J294" i="3"/>
  <c r="I294" i="3"/>
  <c r="L293" i="3" a="1"/>
  <c r="L293" i="3" s="1"/>
  <c r="J293" i="3"/>
  <c r="I293" i="3"/>
  <c r="L292" i="3" a="1"/>
  <c r="L292" i="3" s="1"/>
  <c r="J292" i="3"/>
  <c r="I292" i="3"/>
  <c r="L291" i="3" a="1"/>
  <c r="L291" i="3" s="1"/>
  <c r="J291" i="3"/>
  <c r="I291" i="3"/>
  <c r="L290" i="3" a="1"/>
  <c r="L290" i="3" s="1"/>
  <c r="J290" i="3"/>
  <c r="I290" i="3"/>
  <c r="L289" i="3" a="1"/>
  <c r="L289" i="3" s="1"/>
  <c r="K289" i="3"/>
  <c r="J289" i="3"/>
  <c r="I289" i="3"/>
  <c r="B289" i="3"/>
  <c r="A289" i="3" s="1"/>
  <c r="L288" i="3" a="1"/>
  <c r="L288" i="3" s="1"/>
  <c r="J288" i="3"/>
  <c r="I288" i="3"/>
  <c r="L287" i="3" a="1"/>
  <c r="L287" i="3" s="1"/>
  <c r="J287" i="3"/>
  <c r="I287" i="3"/>
  <c r="L286" i="3" a="1"/>
  <c r="L286" i="3" s="1"/>
  <c r="J286" i="3"/>
  <c r="I286" i="3"/>
  <c r="L285" i="3" a="1"/>
  <c r="L285" i="3" s="1"/>
  <c r="J285" i="3"/>
  <c r="I285" i="3"/>
  <c r="L284" i="3" a="1"/>
  <c r="L284" i="3" s="1"/>
  <c r="J284" i="3"/>
  <c r="I284" i="3"/>
  <c r="L283" i="3" a="1"/>
  <c r="L283" i="3" s="1"/>
  <c r="J283" i="3"/>
  <c r="I283" i="3"/>
  <c r="L282" i="3" a="1"/>
  <c r="L282" i="3" s="1"/>
  <c r="K282" i="3"/>
  <c r="J282" i="3"/>
  <c r="I282" i="3"/>
  <c r="B282" i="3"/>
  <c r="A282" i="3" s="1"/>
  <c r="L281" i="3" a="1"/>
  <c r="L281" i="3" s="1"/>
  <c r="J281" i="3"/>
  <c r="I281" i="3"/>
  <c r="K281" i="3" s="1"/>
  <c r="L280" i="3" a="1"/>
  <c r="L280" i="3" s="1"/>
  <c r="J280" i="3"/>
  <c r="I280" i="3"/>
  <c r="K280" i="3" s="1"/>
  <c r="L279" i="3" a="1"/>
  <c r="L279" i="3" s="1"/>
  <c r="K279" i="3"/>
  <c r="J279" i="3"/>
  <c r="I279" i="3"/>
  <c r="B279" i="3"/>
  <c r="A279" i="3" s="1"/>
  <c r="L278" i="3" a="1"/>
  <c r="L278" i="3" s="1"/>
  <c r="J278" i="3"/>
  <c r="I278" i="3"/>
  <c r="L277" i="3" a="1"/>
  <c r="L277" i="3" s="1"/>
  <c r="J277" i="3"/>
  <c r="I277" i="3"/>
  <c r="L276" i="3" a="1"/>
  <c r="L276" i="3" s="1"/>
  <c r="J276" i="3"/>
  <c r="I276" i="3"/>
  <c r="L275" i="3" a="1"/>
  <c r="L275" i="3" s="1"/>
  <c r="J275" i="3"/>
  <c r="I275" i="3"/>
  <c r="L274" i="3" a="1"/>
  <c r="L274" i="3" s="1"/>
  <c r="J274" i="3"/>
  <c r="I274" i="3"/>
  <c r="L273" i="3" a="1"/>
  <c r="L273" i="3" s="1"/>
  <c r="K273" i="3"/>
  <c r="J273" i="3"/>
  <c r="I273" i="3"/>
  <c r="B273" i="3"/>
  <c r="A273" i="3" s="1"/>
  <c r="L272" i="3" a="1"/>
  <c r="L272" i="3" s="1"/>
  <c r="J272" i="3"/>
  <c r="I272" i="3"/>
  <c r="L271" i="3" a="1"/>
  <c r="L271" i="3" s="1"/>
  <c r="J271" i="3"/>
  <c r="I271" i="3"/>
  <c r="L270" i="3" a="1"/>
  <c r="L270" i="3" s="1"/>
  <c r="K270" i="3"/>
  <c r="J270" i="3"/>
  <c r="I270" i="3"/>
  <c r="B270" i="3"/>
  <c r="A270" i="3" s="1"/>
  <c r="L269" i="3" a="1"/>
  <c r="L269" i="3" s="1"/>
  <c r="J269" i="3"/>
  <c r="I269" i="3"/>
  <c r="L268" i="3" a="1"/>
  <c r="L268" i="3" s="1"/>
  <c r="J268" i="3"/>
  <c r="I268" i="3"/>
  <c r="L267" i="3" a="1"/>
  <c r="L267" i="3" s="1"/>
  <c r="K267" i="3"/>
  <c r="J267" i="3"/>
  <c r="I267" i="3"/>
  <c r="B267" i="3"/>
  <c r="A267" i="3" s="1"/>
  <c r="L266" i="3" a="1"/>
  <c r="L266" i="3" s="1"/>
  <c r="J266" i="3"/>
  <c r="I266" i="3"/>
  <c r="K266" i="3" s="1"/>
  <c r="L265" i="3" a="1"/>
  <c r="L265" i="3" s="1"/>
  <c r="J265" i="3"/>
  <c r="I265" i="3"/>
  <c r="L264" i="3" a="1"/>
  <c r="L264" i="3" s="1"/>
  <c r="J264" i="3"/>
  <c r="I264" i="3"/>
  <c r="L263" i="3" a="1"/>
  <c r="L263" i="3" s="1"/>
  <c r="K263" i="3"/>
  <c r="J263" i="3"/>
  <c r="I263" i="3"/>
  <c r="B263" i="3"/>
  <c r="A263" i="3" s="1"/>
  <c r="L262" i="3" a="1"/>
  <c r="L262" i="3" s="1"/>
  <c r="K262" i="3"/>
  <c r="J262" i="3"/>
  <c r="I262" i="3"/>
  <c r="B262" i="3"/>
  <c r="A262" i="3" s="1"/>
  <c r="L261" i="3" a="1"/>
  <c r="L261" i="3" s="1"/>
  <c r="K261" i="3"/>
  <c r="J261" i="3"/>
  <c r="I261" i="3"/>
  <c r="B261" i="3"/>
  <c r="A261" i="3" s="1"/>
  <c r="L260" i="3" a="1"/>
  <c r="L260" i="3" s="1"/>
  <c r="J260" i="3"/>
  <c r="I260" i="3"/>
  <c r="L259" i="3" a="1"/>
  <c r="L259" i="3" s="1"/>
  <c r="J259" i="3"/>
  <c r="I259" i="3"/>
  <c r="L258" i="3" a="1"/>
  <c r="L258" i="3" s="1"/>
  <c r="J258" i="3"/>
  <c r="I258" i="3"/>
  <c r="L257" i="3" a="1"/>
  <c r="L257" i="3" s="1"/>
  <c r="J257" i="3"/>
  <c r="I257" i="3"/>
  <c r="L256" i="3" a="1"/>
  <c r="L256" i="3" s="1"/>
  <c r="J256" i="3"/>
  <c r="I256" i="3"/>
  <c r="L255" i="3" a="1"/>
  <c r="L255" i="3" s="1"/>
  <c r="J255" i="3"/>
  <c r="I255" i="3"/>
  <c r="L254" i="3" a="1"/>
  <c r="L254" i="3" s="1"/>
  <c r="J254" i="3"/>
  <c r="I254" i="3"/>
  <c r="L253" i="3" a="1"/>
  <c r="L253" i="3" s="1"/>
  <c r="J253" i="3"/>
  <c r="I253" i="3"/>
  <c r="L252" i="3" a="1"/>
  <c r="L252" i="3" s="1"/>
  <c r="K252" i="3"/>
  <c r="J252" i="3"/>
  <c r="I252" i="3"/>
  <c r="B252" i="3"/>
  <c r="A252" i="3" s="1"/>
  <c r="L251" i="3" a="1"/>
  <c r="L251" i="3" s="1"/>
  <c r="J251" i="3"/>
  <c r="I251" i="3"/>
  <c r="L250" i="3" a="1"/>
  <c r="L250" i="3" s="1"/>
  <c r="J250" i="3"/>
  <c r="I250" i="3"/>
  <c r="L249" i="3" a="1"/>
  <c r="L249" i="3" s="1"/>
  <c r="J249" i="3"/>
  <c r="I249" i="3"/>
  <c r="L248" i="3" a="1"/>
  <c r="L248" i="3" s="1"/>
  <c r="J248" i="3"/>
  <c r="I248" i="3"/>
  <c r="L247" i="3" a="1"/>
  <c r="L247" i="3" s="1"/>
  <c r="J247" i="3"/>
  <c r="I247" i="3"/>
  <c r="L246" i="3" a="1"/>
  <c r="L246" i="3" s="1"/>
  <c r="J246" i="3"/>
  <c r="I246" i="3"/>
  <c r="L245" i="3" a="1"/>
  <c r="L245" i="3" s="1"/>
  <c r="J245" i="3"/>
  <c r="I245" i="3"/>
  <c r="L244" i="3" a="1"/>
  <c r="L244" i="3" s="1"/>
  <c r="J244" i="3"/>
  <c r="I244" i="3"/>
  <c r="L243" i="3" a="1"/>
  <c r="L243" i="3" s="1"/>
  <c r="J243" i="3"/>
  <c r="I243" i="3"/>
  <c r="L242" i="3" a="1"/>
  <c r="L242" i="3" s="1"/>
  <c r="K242" i="3"/>
  <c r="J242" i="3"/>
  <c r="I242" i="3"/>
  <c r="B242" i="3"/>
  <c r="A242" i="3" s="1"/>
  <c r="L241" i="3" a="1"/>
  <c r="L241" i="3" s="1"/>
  <c r="J241" i="3"/>
  <c r="I241" i="3"/>
  <c r="L240" i="3" a="1"/>
  <c r="L240" i="3" s="1"/>
  <c r="J240" i="3"/>
  <c r="I240" i="3"/>
  <c r="L239" i="3" a="1"/>
  <c r="L239" i="3" s="1"/>
  <c r="J239" i="3"/>
  <c r="I239" i="3"/>
  <c r="L238" i="3" a="1"/>
  <c r="L238" i="3" s="1"/>
  <c r="J238" i="3"/>
  <c r="I238" i="3"/>
  <c r="L237" i="3" a="1"/>
  <c r="L237" i="3" s="1"/>
  <c r="J237" i="3"/>
  <c r="I237" i="3"/>
  <c r="L236" i="3" a="1"/>
  <c r="L236" i="3" s="1"/>
  <c r="K236" i="3"/>
  <c r="J236" i="3"/>
  <c r="I236" i="3"/>
  <c r="B236" i="3"/>
  <c r="A236" i="3" s="1"/>
  <c r="L235" i="3" a="1"/>
  <c r="L235" i="3" s="1"/>
  <c r="J235" i="3"/>
  <c r="I235" i="3"/>
  <c r="L234" i="3" a="1"/>
  <c r="L234" i="3" s="1"/>
  <c r="J234" i="3"/>
  <c r="I234" i="3"/>
  <c r="L233" i="3" a="1"/>
  <c r="L233" i="3" s="1"/>
  <c r="J233" i="3"/>
  <c r="I233" i="3"/>
  <c r="L232" i="3" a="1"/>
  <c r="L232" i="3" s="1"/>
  <c r="J232" i="3"/>
  <c r="I232" i="3"/>
  <c r="L231" i="3" a="1"/>
  <c r="L231" i="3"/>
  <c r="J231" i="3"/>
  <c r="I231" i="3"/>
  <c r="L230" i="3" a="1"/>
  <c r="L230" i="3" s="1"/>
  <c r="J230" i="3"/>
  <c r="I230" i="3"/>
  <c r="L229" i="3" a="1"/>
  <c r="L229" i="3" s="1"/>
  <c r="J229" i="3"/>
  <c r="I229" i="3"/>
  <c r="L228" i="3" a="1"/>
  <c r="L228" i="3" s="1"/>
  <c r="J228" i="3"/>
  <c r="I228" i="3"/>
  <c r="L227" i="3" a="1"/>
  <c r="L227" i="3" s="1"/>
  <c r="J227" i="3"/>
  <c r="I227" i="3"/>
  <c r="L226" i="3" a="1"/>
  <c r="L226" i="3" s="1"/>
  <c r="J226" i="3"/>
  <c r="I226" i="3"/>
  <c r="L225" i="3" a="1"/>
  <c r="L225" i="3" s="1"/>
  <c r="J225" i="3"/>
  <c r="I225" i="3"/>
  <c r="L224" i="3" a="1"/>
  <c r="L224" i="3" s="1"/>
  <c r="J224" i="3"/>
  <c r="I224" i="3"/>
  <c r="L223" i="3" a="1"/>
  <c r="L223" i="3" s="1"/>
  <c r="J223" i="3"/>
  <c r="I223" i="3"/>
  <c r="L222" i="3" a="1"/>
  <c r="L222" i="3" s="1"/>
  <c r="J222" i="3"/>
  <c r="I222" i="3"/>
  <c r="L221" i="3" a="1"/>
  <c r="L221" i="3" s="1"/>
  <c r="J221" i="3"/>
  <c r="I221" i="3"/>
  <c r="L220" i="3" a="1"/>
  <c r="L220" i="3" s="1"/>
  <c r="J220" i="3"/>
  <c r="I220" i="3"/>
  <c r="L219" i="3" a="1"/>
  <c r="L219" i="3" s="1"/>
  <c r="J219" i="3"/>
  <c r="I219" i="3"/>
  <c r="L218" i="3" a="1"/>
  <c r="L218" i="3" s="1"/>
  <c r="J218" i="3"/>
  <c r="I218" i="3"/>
  <c r="L217" i="3" a="1"/>
  <c r="L217" i="3" s="1"/>
  <c r="J217" i="3"/>
  <c r="I217" i="3"/>
  <c r="L216" i="3" a="1"/>
  <c r="L216" i="3" s="1"/>
  <c r="K216" i="3"/>
  <c r="J216" i="3"/>
  <c r="I216" i="3"/>
  <c r="B216" i="3"/>
  <c r="A216" i="3" s="1"/>
  <c r="L215" i="3" a="1"/>
  <c r="L215" i="3" s="1"/>
  <c r="J215" i="3"/>
  <c r="I215" i="3"/>
  <c r="L214" i="3" a="1"/>
  <c r="L214" i="3" s="1"/>
  <c r="J214" i="3"/>
  <c r="I214" i="3"/>
  <c r="L213" i="3" a="1"/>
  <c r="L213" i="3" s="1"/>
  <c r="J213" i="3"/>
  <c r="I213" i="3"/>
  <c r="L212" i="3" a="1"/>
  <c r="L212" i="3" s="1"/>
  <c r="J212" i="3"/>
  <c r="I212" i="3"/>
  <c r="L211" i="3" a="1"/>
  <c r="L211" i="3" s="1"/>
  <c r="J211" i="3"/>
  <c r="I211" i="3"/>
  <c r="L210" i="3" a="1"/>
  <c r="L210" i="3" s="1"/>
  <c r="J210" i="3"/>
  <c r="I210" i="3"/>
  <c r="L209" i="3" a="1"/>
  <c r="L209" i="3" s="1"/>
  <c r="J209" i="3"/>
  <c r="I209" i="3"/>
  <c r="L208" i="3" a="1"/>
  <c r="L208" i="3" s="1"/>
  <c r="J208" i="3"/>
  <c r="I208" i="3"/>
  <c r="L207" i="3" a="1"/>
  <c r="L207" i="3" s="1"/>
  <c r="K207" i="3"/>
  <c r="J207" i="3"/>
  <c r="I207" i="3"/>
  <c r="B207" i="3"/>
  <c r="A207" i="3" s="1"/>
  <c r="L206" i="3" a="1"/>
  <c r="L206" i="3" s="1"/>
  <c r="J206" i="3"/>
  <c r="I206" i="3"/>
  <c r="L205" i="3" a="1"/>
  <c r="L205" i="3" s="1"/>
  <c r="J205" i="3"/>
  <c r="I205" i="3"/>
  <c r="L204" i="3" a="1"/>
  <c r="L204" i="3" s="1"/>
  <c r="J204" i="3"/>
  <c r="I204" i="3"/>
  <c r="L203" i="3" a="1"/>
  <c r="L203" i="3" s="1"/>
  <c r="J203" i="3"/>
  <c r="I203" i="3"/>
  <c r="L202" i="3" a="1"/>
  <c r="L202" i="3" s="1"/>
  <c r="J202" i="3"/>
  <c r="I202" i="3"/>
  <c r="L201" i="3" a="1"/>
  <c r="L201" i="3" s="1"/>
  <c r="J201" i="3"/>
  <c r="I201" i="3"/>
  <c r="L200" i="3" a="1"/>
  <c r="L200" i="3" s="1"/>
  <c r="J200" i="3"/>
  <c r="I200" i="3"/>
  <c r="L199" i="3" a="1"/>
  <c r="L199" i="3" s="1"/>
  <c r="J199" i="3"/>
  <c r="I199" i="3"/>
  <c r="L198" i="3" a="1"/>
  <c r="L198" i="3" s="1"/>
  <c r="J198" i="3"/>
  <c r="I198" i="3"/>
  <c r="L197" i="3" a="1"/>
  <c r="L197" i="3" s="1"/>
  <c r="J197" i="3"/>
  <c r="I197" i="3"/>
  <c r="L196" i="3" a="1"/>
  <c r="L196" i="3" s="1"/>
  <c r="J196" i="3"/>
  <c r="I196" i="3"/>
  <c r="L195" i="3" a="1"/>
  <c r="L195" i="3" s="1"/>
  <c r="J195" i="3"/>
  <c r="I195" i="3"/>
  <c r="L194" i="3" a="1"/>
  <c r="L194" i="3" s="1"/>
  <c r="J194" i="3"/>
  <c r="I194" i="3"/>
  <c r="L193" i="3" a="1"/>
  <c r="L193" i="3" s="1"/>
  <c r="J193" i="3"/>
  <c r="I193" i="3"/>
  <c r="L192" i="3" a="1"/>
  <c r="L192" i="3" s="1"/>
  <c r="J192" i="3"/>
  <c r="I192" i="3"/>
  <c r="L191" i="3" a="1"/>
  <c r="L191" i="3" s="1"/>
  <c r="K191" i="3"/>
  <c r="J191" i="3"/>
  <c r="I191" i="3"/>
  <c r="B191" i="3"/>
  <c r="A191" i="3" s="1"/>
  <c r="L190" i="3" a="1"/>
  <c r="L190" i="3" s="1"/>
  <c r="J190" i="3"/>
  <c r="I190" i="3"/>
  <c r="L189" i="3" a="1"/>
  <c r="L189" i="3" s="1"/>
  <c r="J189" i="3"/>
  <c r="I189" i="3"/>
  <c r="L188" i="3" a="1"/>
  <c r="L188" i="3" s="1"/>
  <c r="J188" i="3"/>
  <c r="I188" i="3"/>
  <c r="L187" i="3" a="1"/>
  <c r="L187" i="3" s="1"/>
  <c r="J187" i="3"/>
  <c r="I187" i="3"/>
  <c r="L186" i="3" a="1"/>
  <c r="L186" i="3" s="1"/>
  <c r="J186" i="3"/>
  <c r="I186" i="3"/>
  <c r="L185" i="3" a="1"/>
  <c r="L185" i="3" s="1"/>
  <c r="J185" i="3"/>
  <c r="I185" i="3"/>
  <c r="L184" i="3" a="1"/>
  <c r="L184" i="3" s="1"/>
  <c r="J184" i="3"/>
  <c r="I184" i="3"/>
  <c r="L183" i="3" a="1"/>
  <c r="L183" i="3" s="1"/>
  <c r="K183" i="3"/>
  <c r="J183" i="3"/>
  <c r="I183" i="3"/>
  <c r="B183" i="3"/>
  <c r="A183" i="3" s="1"/>
  <c r="L182" i="3" a="1"/>
  <c r="L182" i="3" s="1"/>
  <c r="J182" i="3"/>
  <c r="I182" i="3"/>
  <c r="L181" i="3" a="1"/>
  <c r="L181" i="3" s="1"/>
  <c r="J181" i="3"/>
  <c r="I181" i="3"/>
  <c r="L180" i="3" a="1"/>
  <c r="L180" i="3" s="1"/>
  <c r="J180" i="3"/>
  <c r="I180" i="3"/>
  <c r="L179" i="3" a="1"/>
  <c r="L179" i="3" s="1"/>
  <c r="J179" i="3"/>
  <c r="I179" i="3"/>
  <c r="L178" i="3" a="1"/>
  <c r="L178" i="3" s="1"/>
  <c r="J178" i="3"/>
  <c r="I178" i="3"/>
  <c r="L177" i="3" a="1"/>
  <c r="L177" i="3" s="1"/>
  <c r="J177" i="3"/>
  <c r="I177" i="3"/>
  <c r="L176" i="3" a="1"/>
  <c r="L176" i="3" s="1"/>
  <c r="J176" i="3"/>
  <c r="I176" i="3"/>
  <c r="L175" i="3" a="1"/>
  <c r="L175" i="3" s="1"/>
  <c r="J175" i="3"/>
  <c r="I175" i="3"/>
  <c r="L174" i="3" a="1"/>
  <c r="L174" i="3"/>
  <c r="J174" i="3"/>
  <c r="I174" i="3"/>
  <c r="L173" i="3" a="1"/>
  <c r="L173" i="3" s="1"/>
  <c r="J173" i="3"/>
  <c r="I173" i="3"/>
  <c r="L172" i="3" a="1"/>
  <c r="L172" i="3" s="1"/>
  <c r="J172" i="3"/>
  <c r="I172" i="3"/>
  <c r="L171" i="3" a="1"/>
  <c r="L171" i="3" s="1"/>
  <c r="J171" i="3"/>
  <c r="I171" i="3"/>
  <c r="L170" i="3" a="1"/>
  <c r="L170" i="3" s="1"/>
  <c r="J170" i="3"/>
  <c r="I170" i="3"/>
  <c r="L169" i="3" a="1"/>
  <c r="L169" i="3" s="1"/>
  <c r="J169" i="3"/>
  <c r="I169" i="3"/>
  <c r="L168" i="3" a="1"/>
  <c r="L168" i="3" s="1"/>
  <c r="J168" i="3"/>
  <c r="I168" i="3"/>
  <c r="L167" i="3" a="1"/>
  <c r="L167" i="3" s="1"/>
  <c r="J167" i="3"/>
  <c r="I167" i="3"/>
  <c r="L166" i="3" a="1"/>
  <c r="L166" i="3" s="1"/>
  <c r="J166" i="3"/>
  <c r="I166" i="3"/>
  <c r="L165" i="3" a="1"/>
  <c r="L165" i="3" s="1"/>
  <c r="J165" i="3"/>
  <c r="I165" i="3"/>
  <c r="L164" i="3" a="1"/>
  <c r="L164" i="3" s="1"/>
  <c r="J164" i="3"/>
  <c r="I164" i="3"/>
  <c r="L163" i="3" a="1"/>
  <c r="L163" i="3" s="1"/>
  <c r="J163" i="3"/>
  <c r="I163" i="3"/>
  <c r="L162" i="3" a="1"/>
  <c r="L162" i="3" s="1"/>
  <c r="J162" i="3"/>
  <c r="I162" i="3"/>
  <c r="L161" i="3" a="1"/>
  <c r="L161" i="3" s="1"/>
  <c r="J161" i="3"/>
  <c r="I161" i="3"/>
  <c r="L160" i="3" a="1"/>
  <c r="L160" i="3" s="1"/>
  <c r="J160" i="3"/>
  <c r="I160" i="3"/>
  <c r="L159" i="3" a="1"/>
  <c r="L159" i="3" s="1"/>
  <c r="J159" i="3"/>
  <c r="I159" i="3"/>
  <c r="L158" i="3" a="1"/>
  <c r="L158" i="3" s="1"/>
  <c r="J158" i="3"/>
  <c r="I158" i="3"/>
  <c r="L157" i="3" a="1"/>
  <c r="L157" i="3" s="1"/>
  <c r="J157" i="3"/>
  <c r="I157" i="3"/>
  <c r="L156" i="3" a="1"/>
  <c r="L156" i="3" s="1"/>
  <c r="J156" i="3"/>
  <c r="I156" i="3"/>
  <c r="L155" i="3" a="1"/>
  <c r="L155" i="3" s="1"/>
  <c r="K155" i="3"/>
  <c r="J155" i="3"/>
  <c r="I155" i="3"/>
  <c r="B155" i="3"/>
  <c r="A155" i="3" s="1"/>
  <c r="L154" i="3" a="1"/>
  <c r="L154" i="3" s="1"/>
  <c r="J154" i="3"/>
  <c r="I154" i="3"/>
  <c r="L153" i="3" a="1"/>
  <c r="L153" i="3" s="1"/>
  <c r="J153" i="3"/>
  <c r="I153" i="3"/>
  <c r="L152" i="3" a="1"/>
  <c r="L152" i="3" s="1"/>
  <c r="J152" i="3"/>
  <c r="I152" i="3"/>
  <c r="L151" i="3" a="1"/>
  <c r="L151" i="3" s="1"/>
  <c r="J151" i="3"/>
  <c r="I151" i="3"/>
  <c r="L150" i="3" a="1"/>
  <c r="L150" i="3" s="1"/>
  <c r="J150" i="3"/>
  <c r="I150" i="3"/>
  <c r="L149" i="3" a="1"/>
  <c r="L149" i="3" s="1"/>
  <c r="J149" i="3"/>
  <c r="I149" i="3"/>
  <c r="L148" i="3" a="1"/>
  <c r="L148" i="3" s="1"/>
  <c r="J148" i="3"/>
  <c r="I148" i="3"/>
  <c r="L147" i="3" a="1"/>
  <c r="L147" i="3" s="1"/>
  <c r="J147" i="3"/>
  <c r="I147" i="3"/>
  <c r="L146" i="3" a="1"/>
  <c r="L146" i="3" s="1"/>
  <c r="J146" i="3"/>
  <c r="I146" i="3"/>
  <c r="L145" i="3" a="1"/>
  <c r="L145" i="3" s="1"/>
  <c r="J145" i="3"/>
  <c r="I145" i="3"/>
  <c r="L144" i="3" a="1"/>
  <c r="L144" i="3" s="1"/>
  <c r="K144" i="3"/>
  <c r="J144" i="3"/>
  <c r="I144" i="3"/>
  <c r="B144" i="3"/>
  <c r="A144" i="3" s="1"/>
  <c r="L143" i="3" a="1"/>
  <c r="L143" i="3" s="1"/>
  <c r="K143" i="3"/>
  <c r="J143" i="3"/>
  <c r="I143" i="3"/>
  <c r="B143" i="3"/>
  <c r="A143" i="3" s="1"/>
  <c r="L142" i="3" a="1"/>
  <c r="L142" i="3" s="1"/>
  <c r="J142" i="3"/>
  <c r="I142" i="3"/>
  <c r="L141" i="3" a="1"/>
  <c r="L141" i="3" s="1"/>
  <c r="J141" i="3"/>
  <c r="I141" i="3"/>
  <c r="L140" i="3" a="1"/>
  <c r="L140" i="3" s="1"/>
  <c r="J140" i="3"/>
  <c r="I140" i="3"/>
  <c r="L139" i="3" a="1"/>
  <c r="L139" i="3" s="1"/>
  <c r="J139" i="3"/>
  <c r="I139" i="3"/>
  <c r="L138" i="3" a="1"/>
  <c r="L138" i="3" s="1"/>
  <c r="J138" i="3"/>
  <c r="I138" i="3"/>
  <c r="L137" i="3" a="1"/>
  <c r="L137" i="3" s="1"/>
  <c r="K137" i="3"/>
  <c r="J137" i="3"/>
  <c r="I137" i="3"/>
  <c r="B137" i="3"/>
  <c r="A137" i="3" s="1"/>
  <c r="L136" i="3" a="1"/>
  <c r="L136" i="3" s="1"/>
  <c r="J136" i="3"/>
  <c r="I136" i="3"/>
  <c r="L135" i="3" a="1"/>
  <c r="L135" i="3" s="1"/>
  <c r="J135" i="3"/>
  <c r="I135" i="3"/>
  <c r="L134" i="3" a="1"/>
  <c r="L134" i="3" s="1"/>
  <c r="J134" i="3"/>
  <c r="I134" i="3"/>
  <c r="L133" i="3" a="1"/>
  <c r="L133" i="3" s="1"/>
  <c r="J133" i="3"/>
  <c r="I133" i="3"/>
  <c r="L132" i="3" a="1"/>
  <c r="L132" i="3" s="1"/>
  <c r="J132" i="3"/>
  <c r="I132" i="3"/>
  <c r="L131" i="3" a="1"/>
  <c r="L131" i="3" s="1"/>
  <c r="J131" i="3"/>
  <c r="I131" i="3"/>
  <c r="L130" i="3" a="1"/>
  <c r="L130" i="3" s="1"/>
  <c r="J130" i="3"/>
  <c r="I130" i="3"/>
  <c r="L129" i="3" a="1"/>
  <c r="L129" i="3" s="1"/>
  <c r="J129" i="3"/>
  <c r="I129" i="3"/>
  <c r="L128" i="3" a="1"/>
  <c r="L128" i="3" s="1"/>
  <c r="J128" i="3"/>
  <c r="I128" i="3"/>
  <c r="L127" i="3" a="1"/>
  <c r="L127" i="3" s="1"/>
  <c r="J127" i="3"/>
  <c r="I127" i="3"/>
  <c r="L126" i="3" a="1"/>
  <c r="L126" i="3" s="1"/>
  <c r="J126" i="3"/>
  <c r="I126" i="3"/>
  <c r="L125" i="3" a="1"/>
  <c r="L125" i="3" s="1"/>
  <c r="J125" i="3"/>
  <c r="I125" i="3"/>
  <c r="L124" i="3" a="1"/>
  <c r="L124" i="3" s="1"/>
  <c r="J124" i="3"/>
  <c r="I124" i="3"/>
  <c r="L123" i="3" a="1"/>
  <c r="L123" i="3" s="1"/>
  <c r="J123" i="3"/>
  <c r="I123" i="3"/>
  <c r="L122" i="3" a="1"/>
  <c r="L122" i="3" s="1"/>
  <c r="J122" i="3"/>
  <c r="I122" i="3"/>
  <c r="L121" i="3" a="1"/>
  <c r="L121" i="3" s="1"/>
  <c r="J121" i="3"/>
  <c r="I121" i="3"/>
  <c r="L120" i="3" a="1"/>
  <c r="L120" i="3" s="1"/>
  <c r="J120" i="3"/>
  <c r="I120" i="3"/>
  <c r="L119" i="3" a="1"/>
  <c r="L119" i="3" s="1"/>
  <c r="J119" i="3"/>
  <c r="I119" i="3"/>
  <c r="L118" i="3" a="1"/>
  <c r="L118" i="3" s="1"/>
  <c r="J118" i="3"/>
  <c r="I118" i="3"/>
  <c r="L117" i="3" a="1"/>
  <c r="L117" i="3" s="1"/>
  <c r="J117" i="3"/>
  <c r="I117" i="3"/>
  <c r="L116" i="3" a="1"/>
  <c r="L116" i="3" s="1"/>
  <c r="J116" i="3"/>
  <c r="I116" i="3"/>
  <c r="L115" i="3" a="1"/>
  <c r="L115" i="3" s="1"/>
  <c r="J115" i="3"/>
  <c r="I115" i="3"/>
  <c r="L114" i="3" a="1"/>
  <c r="L114" i="3" s="1"/>
  <c r="J114" i="3"/>
  <c r="I114" i="3"/>
  <c r="L113" i="3" a="1"/>
  <c r="L113" i="3" s="1"/>
  <c r="J113" i="3"/>
  <c r="I113" i="3"/>
  <c r="L112" i="3" a="1"/>
  <c r="L112" i="3" s="1"/>
  <c r="J112" i="3"/>
  <c r="I112" i="3"/>
  <c r="L111" i="3" a="1"/>
  <c r="L111" i="3" s="1"/>
  <c r="J111" i="3"/>
  <c r="I111" i="3"/>
  <c r="L110" i="3" a="1"/>
  <c r="L110" i="3" s="1"/>
  <c r="J110" i="3"/>
  <c r="I110" i="3"/>
  <c r="L109" i="3" a="1"/>
  <c r="L109" i="3" s="1"/>
  <c r="J109" i="3"/>
  <c r="I109" i="3"/>
  <c r="L108" i="3" a="1"/>
  <c r="L108" i="3" s="1"/>
  <c r="J108" i="3"/>
  <c r="I108" i="3"/>
  <c r="L107" i="3" a="1"/>
  <c r="L107" i="3" s="1"/>
  <c r="J107" i="3"/>
  <c r="I107" i="3"/>
  <c r="L106" i="3" a="1"/>
  <c r="L106" i="3" s="1"/>
  <c r="J106" i="3"/>
  <c r="I106" i="3"/>
  <c r="L105" i="3" a="1"/>
  <c r="L105" i="3" s="1"/>
  <c r="J105" i="3"/>
  <c r="I105" i="3"/>
  <c r="L104" i="3" a="1"/>
  <c r="L104" i="3" s="1"/>
  <c r="J104" i="3"/>
  <c r="I104" i="3"/>
  <c r="L103" i="3" a="1"/>
  <c r="L103" i="3" s="1"/>
  <c r="J103" i="3"/>
  <c r="I103" i="3"/>
  <c r="L102" i="3" a="1"/>
  <c r="L102" i="3"/>
  <c r="J102" i="3"/>
  <c r="I102" i="3"/>
  <c r="L101" i="3" a="1"/>
  <c r="L101" i="3" s="1"/>
  <c r="J101" i="3"/>
  <c r="I101" i="3"/>
  <c r="L100" i="3" a="1"/>
  <c r="L100" i="3" s="1"/>
  <c r="J100" i="3"/>
  <c r="I100" i="3"/>
  <c r="L99" i="3" a="1"/>
  <c r="L99" i="3" s="1"/>
  <c r="J99" i="3"/>
  <c r="I99" i="3"/>
  <c r="L98" i="3" a="1"/>
  <c r="L98" i="3" s="1"/>
  <c r="J98" i="3"/>
  <c r="I98" i="3"/>
  <c r="L97" i="3" a="1"/>
  <c r="L97" i="3" s="1"/>
  <c r="J97" i="3"/>
  <c r="I97" i="3"/>
  <c r="L96" i="3" a="1"/>
  <c r="L96" i="3" s="1"/>
  <c r="J96" i="3"/>
  <c r="I96" i="3"/>
  <c r="L95" i="3" a="1"/>
  <c r="L95" i="3" s="1"/>
  <c r="J95" i="3"/>
  <c r="I95" i="3"/>
  <c r="L94" i="3" a="1"/>
  <c r="L94" i="3" s="1"/>
  <c r="J94" i="3"/>
  <c r="I94" i="3"/>
  <c r="L93" i="3" a="1"/>
  <c r="L93" i="3" s="1"/>
  <c r="J93" i="3"/>
  <c r="I93" i="3"/>
  <c r="L92" i="3" a="1"/>
  <c r="L92" i="3" s="1"/>
  <c r="J92" i="3"/>
  <c r="I92" i="3"/>
  <c r="L91" i="3" a="1"/>
  <c r="L91" i="3" s="1"/>
  <c r="J91" i="3"/>
  <c r="I91" i="3"/>
  <c r="L90" i="3" a="1"/>
  <c r="L90" i="3" s="1"/>
  <c r="J90" i="3"/>
  <c r="I90" i="3"/>
  <c r="L89" i="3" a="1"/>
  <c r="L89" i="3" s="1"/>
  <c r="J89" i="3"/>
  <c r="I89" i="3"/>
  <c r="L88" i="3" a="1"/>
  <c r="L88" i="3" s="1"/>
  <c r="J88" i="3"/>
  <c r="I88" i="3"/>
  <c r="L87" i="3" a="1"/>
  <c r="L87" i="3" s="1"/>
  <c r="J87" i="3"/>
  <c r="I87" i="3"/>
  <c r="L86" i="3" a="1"/>
  <c r="L86" i="3" s="1"/>
  <c r="K86" i="3"/>
  <c r="J86" i="3"/>
  <c r="I86" i="3"/>
  <c r="B86" i="3"/>
  <c r="A86" i="3" s="1"/>
  <c r="L85" i="3" a="1"/>
  <c r="L85" i="3" s="1"/>
  <c r="J85" i="3"/>
  <c r="I85" i="3"/>
  <c r="L84" i="3" a="1"/>
  <c r="L84" i="3" s="1"/>
  <c r="J84" i="3"/>
  <c r="I84" i="3"/>
  <c r="L83" i="3" a="1"/>
  <c r="L83" i="3" s="1"/>
  <c r="J83" i="3"/>
  <c r="I83" i="3"/>
  <c r="L82" i="3" a="1"/>
  <c r="L82" i="3" s="1"/>
  <c r="J82" i="3"/>
  <c r="I82" i="3"/>
  <c r="L81" i="3" a="1"/>
  <c r="L81" i="3" s="1"/>
  <c r="J81" i="3"/>
  <c r="I81" i="3"/>
  <c r="L80" i="3" a="1"/>
  <c r="L80" i="3" s="1"/>
  <c r="J80" i="3"/>
  <c r="I80" i="3"/>
  <c r="L79" i="3" a="1"/>
  <c r="L79" i="3" s="1"/>
  <c r="J79" i="3"/>
  <c r="I79" i="3"/>
  <c r="L78" i="3" a="1"/>
  <c r="L78" i="3" s="1"/>
  <c r="J78" i="3"/>
  <c r="I78" i="3"/>
  <c r="L77" i="3" a="1"/>
  <c r="L77" i="3"/>
  <c r="J77" i="3"/>
  <c r="I77" i="3"/>
  <c r="L76" i="3" a="1"/>
  <c r="L76" i="3" s="1"/>
  <c r="J76" i="3"/>
  <c r="I76" i="3"/>
  <c r="L75" i="3" a="1"/>
  <c r="L75" i="3" s="1"/>
  <c r="J75" i="3"/>
  <c r="I75" i="3"/>
  <c r="L74" i="3" a="1"/>
  <c r="L74" i="3" s="1"/>
  <c r="J74" i="3"/>
  <c r="I74" i="3"/>
  <c r="L73" i="3" a="1"/>
  <c r="L73" i="3" s="1"/>
  <c r="K73" i="3"/>
  <c r="J73" i="3"/>
  <c r="I73" i="3"/>
  <c r="B73" i="3"/>
  <c r="A73" i="3" s="1"/>
  <c r="L72" i="3" a="1"/>
  <c r="L72" i="3" s="1"/>
  <c r="J72" i="3"/>
  <c r="I72" i="3"/>
  <c r="K72" i="3" s="1"/>
  <c r="L71" i="3" a="1"/>
  <c r="L71" i="3" s="1"/>
  <c r="J71" i="3"/>
  <c r="I71" i="3"/>
  <c r="L70" i="3" a="1"/>
  <c r="L70" i="3" s="1"/>
  <c r="J70" i="3"/>
  <c r="I70" i="3"/>
  <c r="L69" i="3" a="1"/>
  <c r="L69" i="3" s="1"/>
  <c r="J69" i="3"/>
  <c r="I69" i="3"/>
  <c r="L68" i="3" a="1"/>
  <c r="L68" i="3" s="1"/>
  <c r="J68" i="3"/>
  <c r="I68" i="3"/>
  <c r="L67" i="3" a="1"/>
  <c r="L67" i="3" s="1"/>
  <c r="J67" i="3"/>
  <c r="I67" i="3"/>
  <c r="L66" i="3" a="1"/>
  <c r="L66" i="3" s="1"/>
  <c r="J66" i="3"/>
  <c r="I66" i="3"/>
  <c r="L65" i="3" a="1"/>
  <c r="L65" i="3"/>
  <c r="J65" i="3"/>
  <c r="I65" i="3"/>
  <c r="L64" i="3" a="1"/>
  <c r="L64" i="3" s="1"/>
  <c r="J64" i="3"/>
  <c r="I64" i="3"/>
  <c r="L63" i="3" a="1"/>
  <c r="L63" i="3" s="1"/>
  <c r="J63" i="3"/>
  <c r="I63" i="3"/>
  <c r="L62" i="3" a="1"/>
  <c r="L62" i="3" s="1"/>
  <c r="J62" i="3"/>
  <c r="I62" i="3"/>
  <c r="L61" i="3" a="1"/>
  <c r="L61" i="3" s="1"/>
  <c r="J61" i="3"/>
  <c r="I61" i="3"/>
  <c r="L60" i="3" a="1"/>
  <c r="L60" i="3" s="1"/>
  <c r="J60" i="3"/>
  <c r="I60" i="3"/>
  <c r="L59" i="3" a="1"/>
  <c r="L59" i="3" s="1"/>
  <c r="J59" i="3"/>
  <c r="I59" i="3"/>
  <c r="L58" i="3" a="1"/>
  <c r="L58" i="3" s="1"/>
  <c r="J58" i="3"/>
  <c r="I58" i="3"/>
  <c r="L57" i="3" a="1"/>
  <c r="L57" i="3" s="1"/>
  <c r="J57" i="3"/>
  <c r="I57" i="3"/>
  <c r="L56" i="3" a="1"/>
  <c r="L56" i="3" s="1"/>
  <c r="J56" i="3"/>
  <c r="I56" i="3"/>
  <c r="L55" i="3" a="1"/>
  <c r="L55" i="3" s="1"/>
  <c r="J55" i="3"/>
  <c r="I55" i="3"/>
  <c r="L54" i="3" a="1"/>
  <c r="L54" i="3" s="1"/>
  <c r="J54" i="3"/>
  <c r="I54" i="3"/>
  <c r="K54" i="3" s="1"/>
  <c r="L53" i="3" a="1"/>
  <c r="L53" i="3" s="1"/>
  <c r="K53" i="3"/>
  <c r="J53" i="3"/>
  <c r="I53" i="3"/>
  <c r="B53" i="3"/>
  <c r="A53" i="3" s="1"/>
  <c r="L52" i="3" a="1"/>
  <c r="L52" i="3" s="1"/>
  <c r="J52" i="3"/>
  <c r="I52" i="3"/>
  <c r="L51" i="3" a="1"/>
  <c r="L51" i="3" s="1"/>
  <c r="J51" i="3"/>
  <c r="I51" i="3"/>
  <c r="L50" i="3" a="1"/>
  <c r="L50" i="3" s="1"/>
  <c r="J50" i="3"/>
  <c r="I50" i="3"/>
  <c r="L49" i="3" a="1"/>
  <c r="L49" i="3" s="1"/>
  <c r="J49" i="3"/>
  <c r="I49" i="3"/>
  <c r="L48" i="3" a="1"/>
  <c r="L48" i="3" s="1"/>
  <c r="J48" i="3"/>
  <c r="I48" i="3"/>
  <c r="L47" i="3" a="1"/>
  <c r="L47" i="3" s="1"/>
  <c r="J47" i="3"/>
  <c r="I47" i="3"/>
  <c r="L46" i="3" a="1"/>
  <c r="L46" i="3" s="1"/>
  <c r="J46" i="3"/>
  <c r="I46" i="3"/>
  <c r="L45" i="3" a="1"/>
  <c r="L45" i="3" s="1"/>
  <c r="J45" i="3"/>
  <c r="I45" i="3"/>
  <c r="L44" i="3" a="1"/>
  <c r="L44" i="3" s="1"/>
  <c r="J44" i="3"/>
  <c r="I44" i="3"/>
  <c r="L43" i="3" a="1"/>
  <c r="L43" i="3" s="1"/>
  <c r="J43" i="3"/>
  <c r="I43" i="3"/>
  <c r="L42" i="3" a="1"/>
  <c r="L42" i="3" s="1"/>
  <c r="J42" i="3"/>
  <c r="I42" i="3"/>
  <c r="L41" i="3" a="1"/>
  <c r="L41" i="3" s="1"/>
  <c r="K41" i="3"/>
  <c r="J41" i="3"/>
  <c r="I41" i="3"/>
  <c r="B41" i="3"/>
  <c r="A41" i="3" s="1"/>
  <c r="L40" i="3" a="1"/>
  <c r="L40" i="3" s="1"/>
  <c r="K40" i="3"/>
  <c r="J40" i="3"/>
  <c r="I40" i="3"/>
  <c r="B40" i="3"/>
  <c r="A40" i="3" s="1"/>
  <c r="L39" i="3" a="1"/>
  <c r="L39" i="3" s="1"/>
  <c r="J39" i="3"/>
  <c r="I39" i="3"/>
  <c r="L38" i="3" a="1"/>
  <c r="L38" i="3" s="1"/>
  <c r="J38" i="3"/>
  <c r="I38" i="3"/>
  <c r="L37" i="3" a="1"/>
  <c r="L37" i="3" s="1"/>
  <c r="K37" i="3"/>
  <c r="J37" i="3"/>
  <c r="I37" i="3"/>
  <c r="B37" i="3"/>
  <c r="A37" i="3" s="1"/>
  <c r="L36" i="3" a="1"/>
  <c r="L36" i="3" s="1"/>
  <c r="J36" i="3"/>
  <c r="I36" i="3"/>
  <c r="L35" i="3" a="1"/>
  <c r="L35" i="3" s="1"/>
  <c r="J35" i="3"/>
  <c r="I35" i="3"/>
  <c r="L34" i="3" a="1"/>
  <c r="L34" i="3" s="1"/>
  <c r="J34" i="3"/>
  <c r="I34" i="3"/>
  <c r="L33" i="3" a="1"/>
  <c r="L33" i="3" s="1"/>
  <c r="J33" i="3"/>
  <c r="I33" i="3"/>
  <c r="L32" i="3" a="1"/>
  <c r="L32" i="3" s="1"/>
  <c r="K32" i="3"/>
  <c r="J32" i="3"/>
  <c r="I32" i="3"/>
  <c r="B32" i="3"/>
  <c r="A32" i="3" s="1"/>
  <c r="L31" i="3" a="1"/>
  <c r="L31" i="3" s="1"/>
  <c r="J31" i="3"/>
  <c r="I31" i="3"/>
  <c r="L30" i="3" a="1"/>
  <c r="L30" i="3" s="1"/>
  <c r="J30" i="3"/>
  <c r="I30" i="3"/>
  <c r="L29" i="3" a="1"/>
  <c r="L29" i="3" s="1"/>
  <c r="J29" i="3"/>
  <c r="I29" i="3"/>
  <c r="K29" i="3" s="1"/>
  <c r="L28" i="3" a="1"/>
  <c r="L28" i="3" s="1"/>
  <c r="J28" i="3"/>
  <c r="I28" i="3"/>
  <c r="L27" i="3" a="1"/>
  <c r="L27" i="3" s="1"/>
  <c r="J27" i="3"/>
  <c r="I27" i="3"/>
  <c r="L26" i="3" a="1"/>
  <c r="L26" i="3" s="1"/>
  <c r="J26" i="3"/>
  <c r="I26" i="3"/>
  <c r="L25" i="3" a="1"/>
  <c r="L25" i="3" s="1"/>
  <c r="J25" i="3"/>
  <c r="I25" i="3"/>
  <c r="L24" i="3" a="1"/>
  <c r="L24" i="3" s="1"/>
  <c r="J24" i="3"/>
  <c r="I24" i="3"/>
  <c r="L23" i="3" a="1"/>
  <c r="L23" i="3" s="1"/>
  <c r="J23" i="3"/>
  <c r="I23" i="3"/>
  <c r="L22" i="3" a="1"/>
  <c r="L22" i="3"/>
  <c r="J22" i="3"/>
  <c r="I22" i="3"/>
  <c r="K22" i="3" s="1"/>
  <c r="L21" i="3" a="1"/>
  <c r="L21" i="3" s="1"/>
  <c r="J21" i="3"/>
  <c r="I21" i="3"/>
  <c r="K21" i="3" s="1"/>
  <c r="L20" i="3" a="1"/>
  <c r="L20" i="3" s="1"/>
  <c r="J20" i="3"/>
  <c r="I20" i="3"/>
  <c r="L19" i="3" a="1"/>
  <c r="L19" i="3" s="1"/>
  <c r="J19" i="3"/>
  <c r="I19" i="3"/>
  <c r="L18" i="3" a="1"/>
  <c r="L18" i="3" s="1"/>
  <c r="J18" i="3"/>
  <c r="I18" i="3"/>
  <c r="L17" i="3" a="1"/>
  <c r="L17" i="3" s="1"/>
  <c r="J17" i="3"/>
  <c r="I17" i="3"/>
  <c r="L16" i="3" a="1"/>
  <c r="L16" i="3" s="1"/>
  <c r="J16" i="3"/>
  <c r="I16" i="3"/>
  <c r="L15" i="3" a="1"/>
  <c r="L15" i="3" s="1"/>
  <c r="J15" i="3"/>
  <c r="I15" i="3"/>
  <c r="L14" i="3" a="1"/>
  <c r="L14" i="3" s="1"/>
  <c r="J14" i="3"/>
  <c r="I14" i="3"/>
  <c r="L13" i="3" a="1"/>
  <c r="L13" i="3" s="1"/>
  <c r="J13" i="3"/>
  <c r="I13" i="3"/>
  <c r="L12" i="3" a="1"/>
  <c r="L12" i="3" s="1"/>
  <c r="K12" i="3"/>
  <c r="J12" i="3"/>
  <c r="I12" i="3"/>
  <c r="B12" i="3"/>
  <c r="A12" i="3" s="1"/>
  <c r="L11" i="3" a="1"/>
  <c r="L11" i="3" s="1"/>
  <c r="J11" i="3"/>
  <c r="I11" i="3"/>
  <c r="L10" i="3" a="1"/>
  <c r="L10" i="3" s="1"/>
  <c r="J10" i="3"/>
  <c r="I10" i="3"/>
  <c r="L9" i="3" a="1"/>
  <c r="L9" i="3" s="1"/>
  <c r="J9" i="3"/>
  <c r="I9" i="3"/>
  <c r="L8" i="3" a="1"/>
  <c r="L8" i="3" s="1"/>
  <c r="J8" i="3"/>
  <c r="I8" i="3"/>
  <c r="J7" i="3"/>
  <c r="I7" i="3"/>
  <c r="K7" i="3" s="1"/>
  <c r="B7" i="3"/>
  <c r="K6" i="3"/>
  <c r="J6" i="3"/>
  <c r="I6" i="3"/>
  <c r="K688" i="5" l="1"/>
  <c r="K86" i="5"/>
  <c r="K720" i="5"/>
  <c r="K728" i="5"/>
  <c r="K267" i="5"/>
  <c r="K260" i="5"/>
  <c r="K539" i="5"/>
  <c r="K591" i="5"/>
  <c r="K564" i="5"/>
  <c r="K572" i="5"/>
  <c r="K584" i="5"/>
  <c r="K689" i="5"/>
  <c r="K735" i="5"/>
  <c r="K457" i="5"/>
  <c r="K324" i="5"/>
  <c r="K17" i="5"/>
  <c r="K173" i="5"/>
  <c r="K110" i="5"/>
  <c r="K118" i="5"/>
  <c r="K156" i="5"/>
  <c r="K690" i="5"/>
  <c r="K97" i="5"/>
  <c r="K305" i="5"/>
  <c r="K327" i="5"/>
  <c r="K566" i="5"/>
  <c r="K193" i="5"/>
  <c r="K237" i="5"/>
  <c r="K404" i="5"/>
  <c r="K430" i="5"/>
  <c r="K440" i="5"/>
  <c r="K518" i="5"/>
  <c r="K73" i="5"/>
  <c r="K254" i="5"/>
  <c r="K557" i="5"/>
  <c r="B9" i="5"/>
  <c r="K733" i="5"/>
  <c r="K648" i="5"/>
  <c r="K16" i="5"/>
  <c r="K98" i="5"/>
  <c r="K287" i="5"/>
  <c r="K334" i="5"/>
  <c r="K608" i="5"/>
  <c r="K149" i="5"/>
  <c r="K335" i="5"/>
  <c r="K369" i="5"/>
  <c r="K405" i="5"/>
  <c r="K453" i="5"/>
  <c r="K506" i="5"/>
  <c r="K513" i="5"/>
  <c r="K545" i="5"/>
  <c r="K116" i="5"/>
  <c r="K318" i="5"/>
  <c r="K352" i="5"/>
  <c r="K426" i="5"/>
  <c r="K436" i="5"/>
  <c r="K516" i="5"/>
  <c r="K592" i="5"/>
  <c r="K24" i="5"/>
  <c r="K106" i="5"/>
  <c r="K121" i="5"/>
  <c r="K126" i="5"/>
  <c r="K146" i="5"/>
  <c r="K195" i="5"/>
  <c r="K261" i="5"/>
  <c r="K309" i="5"/>
  <c r="K355" i="5"/>
  <c r="K367" i="5"/>
  <c r="K558" i="5"/>
  <c r="K610" i="5"/>
  <c r="K655" i="5"/>
  <c r="K724" i="5"/>
  <c r="K85" i="5"/>
  <c r="K137" i="5"/>
  <c r="K233" i="5"/>
  <c r="K264" i="5"/>
  <c r="K271" i="5"/>
  <c r="K484" i="5"/>
  <c r="K546" i="5"/>
  <c r="K580" i="5"/>
  <c r="K742" i="5"/>
  <c r="K199" i="4"/>
  <c r="K929" i="4"/>
  <c r="K101" i="4"/>
  <c r="K65" i="5"/>
  <c r="K469" i="5"/>
  <c r="K563" i="5"/>
  <c r="K597" i="5"/>
  <c r="K604" i="5"/>
  <c r="K624" i="5"/>
  <c r="K220" i="5"/>
  <c r="K416" i="5"/>
  <c r="K249" i="5"/>
  <c r="K22" i="5"/>
  <c r="K115" i="5"/>
  <c r="K235" i="5"/>
  <c r="K425" i="5"/>
  <c r="K743" i="5"/>
  <c r="K615" i="5"/>
  <c r="K629" i="5"/>
  <c r="K649" i="5"/>
  <c r="K507" i="5"/>
  <c r="K70" i="5"/>
  <c r="K91" i="5"/>
  <c r="K184" i="5"/>
  <c r="K279" i="5"/>
  <c r="K346" i="5"/>
  <c r="K434" i="5"/>
  <c r="K441" i="5"/>
  <c r="K757" i="5"/>
  <c r="K446" i="5"/>
  <c r="K422" i="5"/>
  <c r="K32" i="5"/>
  <c r="K165" i="5"/>
  <c r="K212" i="5"/>
  <c r="K496" i="5"/>
  <c r="K503" i="5"/>
  <c r="K560" i="3"/>
  <c r="K705" i="3"/>
  <c r="K175" i="3"/>
  <c r="K203" i="3"/>
  <c r="K190" i="3"/>
  <c r="K192" i="3"/>
  <c r="K366" i="3"/>
  <c r="K386" i="3"/>
  <c r="K493" i="3"/>
  <c r="K654" i="3"/>
  <c r="K682" i="3"/>
  <c r="K772" i="3"/>
  <c r="K745" i="3"/>
  <c r="K232" i="3"/>
  <c r="K600" i="3"/>
  <c r="K719" i="3"/>
  <c r="K78" i="3"/>
  <c r="K218" i="3"/>
  <c r="K265" i="3"/>
  <c r="K478" i="3"/>
  <c r="K318" i="3"/>
  <c r="K529" i="3"/>
  <c r="K213" i="3"/>
  <c r="K580" i="3"/>
  <c r="K700" i="3"/>
  <c r="K762" i="3"/>
  <c r="K901" i="4"/>
  <c r="K796" i="4"/>
  <c r="K1315" i="4"/>
  <c r="K1017" i="4"/>
  <c r="K331" i="3"/>
  <c r="K633" i="3"/>
  <c r="K764" i="3"/>
  <c r="K169" i="3"/>
  <c r="K62" i="3"/>
  <c r="K100" i="3"/>
  <c r="K291" i="3"/>
  <c r="K461" i="3"/>
  <c r="K485" i="3"/>
  <c r="K404" i="3"/>
  <c r="K687" i="3"/>
  <c r="K787" i="3"/>
  <c r="K157" i="3"/>
  <c r="K510" i="3"/>
  <c r="K556" i="3"/>
  <c r="K671" i="3"/>
  <c r="K28" i="3"/>
  <c r="K334" i="3"/>
  <c r="K383" i="3"/>
  <c r="K752" i="3"/>
  <c r="K771" i="3"/>
  <c r="K748" i="3"/>
  <c r="K123" i="3"/>
  <c r="K403" i="3"/>
  <c r="K592" i="3"/>
  <c r="K680" i="3"/>
  <c r="K686" i="3"/>
  <c r="K830" i="3"/>
  <c r="K861" i="3"/>
  <c r="K141" i="3"/>
  <c r="K219" i="3"/>
  <c r="K688" i="3"/>
  <c r="K774" i="3"/>
  <c r="K159" i="3"/>
  <c r="K251" i="3"/>
  <c r="K410" i="3"/>
  <c r="K416" i="3"/>
  <c r="K583" i="3"/>
  <c r="K634" i="3"/>
  <c r="K646" i="3"/>
  <c r="K818" i="3"/>
  <c r="K862" i="3"/>
  <c r="K67" i="3"/>
  <c r="K148" i="3"/>
  <c r="K392" i="3"/>
  <c r="K398" i="3"/>
  <c r="K494" i="3"/>
  <c r="K539" i="3"/>
  <c r="K591" i="3"/>
  <c r="K660" i="3"/>
  <c r="K503" i="3"/>
  <c r="K49" i="3"/>
  <c r="K131" i="3"/>
  <c r="K240" i="3"/>
  <c r="K641" i="3"/>
  <c r="K678" i="3"/>
  <c r="K132" i="3"/>
  <c r="K253" i="3"/>
  <c r="K345" i="3"/>
  <c r="K579" i="3"/>
  <c r="K679" i="3"/>
  <c r="K685" i="3"/>
  <c r="K795" i="3"/>
  <c r="K827" i="3"/>
  <c r="K20" i="3"/>
  <c r="K381" i="3"/>
  <c r="K15" i="3"/>
  <c r="K113" i="3"/>
  <c r="K126" i="3"/>
  <c r="K187" i="3"/>
  <c r="K293" i="3"/>
  <c r="K364" i="3"/>
  <c r="K496" i="3"/>
  <c r="K573" i="3"/>
  <c r="K613" i="3"/>
  <c r="K747" i="3"/>
  <c r="K790" i="3"/>
  <c r="K859" i="3"/>
  <c r="K182" i="3"/>
  <c r="K323" i="3"/>
  <c r="K766" i="3"/>
  <c r="K35" i="3"/>
  <c r="K46" i="3"/>
  <c r="K255" i="3"/>
  <c r="K608" i="3"/>
  <c r="K627" i="3"/>
  <c r="K693" i="3"/>
  <c r="K749" i="3"/>
  <c r="K23" i="3"/>
  <c r="K225" i="3"/>
  <c r="K204" i="5"/>
  <c r="K489" i="5"/>
  <c r="K218" i="5"/>
  <c r="K451" i="5"/>
  <c r="K543" i="5"/>
  <c r="K675" i="5"/>
  <c r="K49" i="5"/>
  <c r="K167" i="5"/>
  <c r="K186" i="5"/>
  <c r="K319" i="5"/>
  <c r="K351" i="5"/>
  <c r="K383" i="5"/>
  <c r="K602" i="5"/>
  <c r="K622" i="5"/>
  <c r="K669" i="5"/>
  <c r="K687" i="5"/>
  <c r="K76" i="5"/>
  <c r="K109" i="5"/>
  <c r="K194" i="5"/>
  <c r="K339" i="5"/>
  <c r="K391" i="5"/>
  <c r="K411" i="5"/>
  <c r="K439" i="5"/>
  <c r="K677" i="5"/>
  <c r="K702" i="5"/>
  <c r="K737" i="5"/>
  <c r="K221" i="5"/>
  <c r="K302" i="5"/>
  <c r="K534" i="5"/>
  <c r="K282" i="5"/>
  <c r="K341" i="5"/>
  <c r="K679" i="5"/>
  <c r="K650" i="5"/>
  <c r="K19" i="5"/>
  <c r="K71" i="5"/>
  <c r="K124" i="5"/>
  <c r="K487" i="5"/>
  <c r="K521" i="5"/>
  <c r="K145" i="5"/>
  <c r="K283" i="5"/>
  <c r="K342" i="5"/>
  <c r="K435" i="5"/>
  <c r="K528" i="5"/>
  <c r="K666" i="5"/>
  <c r="K705" i="5"/>
  <c r="K132" i="5"/>
  <c r="K158" i="5"/>
  <c r="K243" i="5"/>
  <c r="K387" i="5"/>
  <c r="K429" i="5"/>
  <c r="K481" i="5"/>
  <c r="K522" i="5"/>
  <c r="K719" i="5"/>
  <c r="K13" i="5"/>
  <c r="K151" i="5"/>
  <c r="K304" i="5"/>
  <c r="K463" i="5"/>
  <c r="K502" i="5"/>
  <c r="K660" i="5"/>
  <c r="K699" i="5"/>
  <c r="K713" i="5"/>
  <c r="K726" i="5"/>
  <c r="K108" i="5"/>
  <c r="K152" i="5"/>
  <c r="K172" i="5"/>
  <c r="K250" i="5"/>
  <c r="K322" i="5"/>
  <c r="K390" i="5"/>
  <c r="K444" i="5"/>
  <c r="K514" i="5"/>
  <c r="K552" i="5"/>
  <c r="K583" i="5"/>
  <c r="K589" i="5"/>
  <c r="K596" i="5"/>
  <c r="K609" i="5"/>
  <c r="K647" i="5"/>
  <c r="K673" i="5"/>
  <c r="K680" i="5"/>
  <c r="K711" i="5"/>
  <c r="K736" i="5"/>
  <c r="K526" i="5"/>
  <c r="K268" i="5"/>
  <c r="K729" i="5"/>
  <c r="K628" i="5"/>
  <c r="K483" i="5"/>
  <c r="K329" i="5"/>
  <c r="K28" i="5"/>
  <c r="K59" i="5"/>
  <c r="K66" i="5"/>
  <c r="K168" i="5"/>
  <c r="K497" i="5"/>
  <c r="K504" i="5"/>
  <c r="K554" i="5"/>
  <c r="K630" i="5"/>
  <c r="K682" i="5"/>
  <c r="K278" i="5"/>
  <c r="K349" i="5"/>
  <c r="K386" i="5"/>
  <c r="K472" i="5"/>
  <c r="K605" i="5"/>
  <c r="K637" i="5"/>
  <c r="K738" i="5"/>
  <c r="K111" i="5"/>
  <c r="K130" i="5"/>
  <c r="K155" i="5"/>
  <c r="K588" i="5"/>
  <c r="K54" i="5"/>
  <c r="K60" i="5"/>
  <c r="K67" i="5"/>
  <c r="K188" i="5"/>
  <c r="K201" i="5"/>
  <c r="K259" i="5"/>
  <c r="K286" i="5"/>
  <c r="K299" i="5"/>
  <c r="K530" i="5"/>
  <c r="K574" i="5"/>
  <c r="K631" i="5"/>
  <c r="K694" i="5"/>
  <c r="K413" i="5"/>
  <c r="K536" i="5"/>
  <c r="K272" i="5"/>
  <c r="K511" i="5"/>
  <c r="K23" i="5"/>
  <c r="K61" i="5"/>
  <c r="K81" i="5"/>
  <c r="K293" i="5"/>
  <c r="K400" i="5"/>
  <c r="K593" i="5"/>
  <c r="K625" i="5"/>
  <c r="K695" i="5"/>
  <c r="K721" i="5"/>
  <c r="K68" i="5"/>
  <c r="K163" i="5"/>
  <c r="K208" i="5"/>
  <c r="K241" i="5"/>
  <c r="K280" i="5"/>
  <c r="K549" i="5"/>
  <c r="K587" i="5"/>
  <c r="K715" i="5"/>
  <c r="K417" i="5"/>
  <c r="K464" i="5"/>
  <c r="K82" i="5"/>
  <c r="K113" i="5"/>
  <c r="K215" i="5"/>
  <c r="K234" i="5"/>
  <c r="K288" i="5"/>
  <c r="K314" i="5"/>
  <c r="K364" i="5"/>
  <c r="K408" i="5"/>
  <c r="K442" i="5"/>
  <c r="K480" i="5"/>
  <c r="K550" i="5"/>
  <c r="K562" i="5"/>
  <c r="K581" i="5"/>
  <c r="K601" i="5"/>
  <c r="K671" i="5"/>
  <c r="K696" i="5"/>
  <c r="K11" i="5"/>
  <c r="K75" i="5"/>
  <c r="K333" i="5"/>
  <c r="K462" i="5"/>
  <c r="K532" i="5"/>
  <c r="K576" i="5"/>
  <c r="K620" i="5"/>
  <c r="K747" i="5"/>
  <c r="K18" i="5"/>
  <c r="K92" i="5"/>
  <c r="K103" i="5"/>
  <c r="K114" i="5"/>
  <c r="K139" i="5"/>
  <c r="K169" i="5"/>
  <c r="K285" i="5"/>
  <c r="K303" i="5"/>
  <c r="K344" i="5"/>
  <c r="K350" i="5"/>
  <c r="K356" i="5"/>
  <c r="K368" i="5"/>
  <c r="K410" i="5"/>
  <c r="K437" i="5"/>
  <c r="K449" i="5"/>
  <c r="K479" i="5"/>
  <c r="K498" i="5"/>
  <c r="K523" i="5"/>
  <c r="K529" i="5"/>
  <c r="K540" i="5"/>
  <c r="K571" i="5"/>
  <c r="K594" i="5"/>
  <c r="K600" i="5"/>
  <c r="K659" i="5"/>
  <c r="K706" i="5"/>
  <c r="K144" i="5"/>
  <c r="K284" i="5"/>
  <c r="K320" i="5"/>
  <c r="K12" i="5"/>
  <c r="K31" i="5"/>
  <c r="K133" i="5"/>
  <c r="K175" i="5"/>
  <c r="K187" i="5"/>
  <c r="K200" i="5"/>
  <c r="K266" i="5"/>
  <c r="K398" i="5"/>
  <c r="K424" i="5"/>
  <c r="K486" i="5"/>
  <c r="K492" i="5"/>
  <c r="K559" i="5"/>
  <c r="K582" i="5"/>
  <c r="K618" i="5"/>
  <c r="K643" i="5"/>
  <c r="K654" i="5"/>
  <c r="K665" i="5"/>
  <c r="K678" i="5"/>
  <c r="K749" i="5"/>
  <c r="K595" i="5"/>
  <c r="K478" i="5"/>
  <c r="K613" i="5"/>
  <c r="K104" i="5"/>
  <c r="K127" i="5"/>
  <c r="K134" i="5"/>
  <c r="K273" i="5"/>
  <c r="K750" i="5"/>
  <c r="K277" i="5"/>
  <c r="K236" i="5"/>
  <c r="K399" i="5"/>
  <c r="K295" i="5"/>
  <c r="K74" i="5"/>
  <c r="K122" i="5"/>
  <c r="K164" i="5"/>
  <c r="K207" i="5"/>
  <c r="K274" i="5"/>
  <c r="K475" i="5"/>
  <c r="K500" i="5"/>
  <c r="K531" i="5"/>
  <c r="K555" i="5"/>
  <c r="K573" i="5"/>
  <c r="K626" i="5"/>
  <c r="K638" i="5"/>
  <c r="K667" i="5"/>
  <c r="K709" i="5"/>
  <c r="K718" i="5"/>
  <c r="K310" i="5"/>
  <c r="K14" i="5"/>
  <c r="K62" i="5"/>
  <c r="K189" i="5"/>
  <c r="K370" i="5"/>
  <c r="K407" i="5"/>
  <c r="K567" i="5"/>
  <c r="K751" i="5"/>
  <c r="K325" i="5"/>
  <c r="K623" i="5"/>
  <c r="K693" i="5"/>
  <c r="K485" i="5"/>
  <c r="K196" i="5"/>
  <c r="K226" i="5"/>
  <c r="K238" i="5"/>
  <c r="K245" i="5"/>
  <c r="K257" i="5"/>
  <c r="K281" i="5"/>
  <c r="K317" i="5"/>
  <c r="K340" i="5"/>
  <c r="K359" i="5"/>
  <c r="K377" i="5"/>
  <c r="K388" i="5"/>
  <c r="K482" i="5"/>
  <c r="K519" i="5"/>
  <c r="K633" i="5"/>
  <c r="K639" i="5"/>
  <c r="K656" i="5"/>
  <c r="K662" i="5"/>
  <c r="K697" i="5"/>
  <c r="K722" i="5"/>
  <c r="K734" i="5"/>
  <c r="K159" i="5"/>
  <c r="K21" i="5"/>
  <c r="K27" i="5"/>
  <c r="K57" i="5"/>
  <c r="K89" i="5"/>
  <c r="K117" i="5"/>
  <c r="K129" i="5"/>
  <c r="K171" i="5"/>
  <c r="K269" i="5"/>
  <c r="K312" i="5"/>
  <c r="K371" i="5"/>
  <c r="K401" i="5"/>
  <c r="K420" i="5"/>
  <c r="K476" i="5"/>
  <c r="K495" i="5"/>
  <c r="K508" i="5"/>
  <c r="K568" i="5"/>
  <c r="K603" i="5"/>
  <c r="K627" i="5"/>
  <c r="K674" i="5"/>
  <c r="K681" i="5"/>
  <c r="K746" i="5"/>
  <c r="K9" i="5"/>
  <c r="K46" i="5"/>
  <c r="K83" i="5"/>
  <c r="K101" i="5"/>
  <c r="K142" i="5"/>
  <c r="K153" i="5"/>
  <c r="K160" i="5"/>
  <c r="K239" i="5"/>
  <c r="K246" i="5"/>
  <c r="K389" i="5"/>
  <c r="K95" i="5"/>
  <c r="K270" i="5"/>
  <c r="K276" i="5"/>
  <c r="K313" i="5"/>
  <c r="K372" i="5"/>
  <c r="K402" i="5"/>
  <c r="K634" i="5"/>
  <c r="K663" i="5"/>
  <c r="K704" i="5"/>
  <c r="K741" i="5"/>
  <c r="K47" i="5"/>
  <c r="K90" i="5"/>
  <c r="K112" i="5"/>
  <c r="K154" i="5"/>
  <c r="K161" i="5"/>
  <c r="K209" i="5"/>
  <c r="K228" i="5"/>
  <c r="K247" i="5"/>
  <c r="K289" i="5"/>
  <c r="K354" i="5"/>
  <c r="K384" i="5"/>
  <c r="K459" i="5"/>
  <c r="K575" i="5"/>
  <c r="K598" i="5"/>
  <c r="K641" i="5"/>
  <c r="K753" i="5"/>
  <c r="K754" i="5"/>
  <c r="K642" i="5"/>
  <c r="K362" i="5"/>
  <c r="K35" i="5"/>
  <c r="K41" i="5"/>
  <c r="K125" i="5"/>
  <c r="K131" i="5"/>
  <c r="K185" i="5"/>
  <c r="K222" i="5"/>
  <c r="K301" i="5"/>
  <c r="K308" i="5"/>
  <c r="K373" i="5"/>
  <c r="K415" i="5"/>
  <c r="K490" i="5"/>
  <c r="K611" i="5"/>
  <c r="K616" i="5"/>
  <c r="K652" i="5"/>
  <c r="K658" i="5"/>
  <c r="K676" i="5"/>
  <c r="K64" i="5"/>
  <c r="K53" i="5"/>
  <c r="K714" i="5"/>
  <c r="K36" i="5"/>
  <c r="K225" i="5"/>
  <c r="K366" i="5"/>
  <c r="K418" i="5"/>
  <c r="K190" i="5"/>
  <c r="K395" i="5"/>
  <c r="K456" i="5"/>
  <c r="K210" i="5"/>
  <c r="K338" i="5"/>
  <c r="K657" i="5"/>
  <c r="K668" i="5"/>
  <c r="K87" i="5"/>
  <c r="K403" i="5"/>
  <c r="K157" i="5"/>
  <c r="K717" i="5"/>
  <c r="K205" i="5"/>
  <c r="K253" i="5"/>
  <c r="K248" i="5"/>
  <c r="K307" i="5"/>
  <c r="K376" i="5"/>
  <c r="K712" i="5"/>
  <c r="K206" i="5"/>
  <c r="K242" i="5"/>
  <c r="K423" i="5"/>
  <c r="K176" i="5"/>
  <c r="K251" i="5"/>
  <c r="K427" i="5"/>
  <c r="K443" i="5"/>
  <c r="K460" i="5"/>
  <c r="K607" i="5"/>
  <c r="K51" i="5"/>
  <c r="K80" i="5"/>
  <c r="K96" i="5"/>
  <c r="K181" i="5"/>
  <c r="K198" i="5"/>
  <c r="K230" i="5"/>
  <c r="K347" i="5"/>
  <c r="K517" i="5"/>
  <c r="K635" i="5"/>
  <c r="K300" i="5"/>
  <c r="K321" i="5"/>
  <c r="K326" i="5"/>
  <c r="K353" i="5"/>
  <c r="K428" i="5"/>
  <c r="K8" i="5"/>
  <c r="K25" i="5"/>
  <c r="K63" i="5"/>
  <c r="K381" i="5"/>
  <c r="K461" i="5"/>
  <c r="K52" i="5"/>
  <c r="K166" i="5"/>
  <c r="K199" i="5"/>
  <c r="K258" i="5"/>
  <c r="K306" i="5"/>
  <c r="K343" i="5"/>
  <c r="K360" i="5"/>
  <c r="K433" i="5"/>
  <c r="K455" i="5"/>
  <c r="K512" i="5"/>
  <c r="K551" i="5"/>
  <c r="K561" i="5"/>
  <c r="K636" i="5"/>
  <c r="K651" i="5"/>
  <c r="K468" i="5"/>
  <c r="K740" i="5"/>
  <c r="K37" i="5"/>
  <c r="K42" i="5"/>
  <c r="K707" i="5"/>
  <c r="K756" i="5"/>
  <c r="K296" i="5"/>
  <c r="K38" i="5"/>
  <c r="K43" i="5"/>
  <c r="K88" i="5"/>
  <c r="K99" i="5"/>
  <c r="K141" i="5"/>
  <c r="K232" i="5"/>
  <c r="K244" i="5"/>
  <c r="K275" i="5"/>
  <c r="K291" i="5"/>
  <c r="K397" i="5"/>
  <c r="K419" i="5"/>
  <c r="K541" i="5"/>
  <c r="K569" i="5"/>
  <c r="K725" i="5"/>
  <c r="K752" i="5"/>
  <c r="K537" i="5"/>
  <c r="K515" i="5"/>
  <c r="K548" i="5"/>
  <c r="K44" i="5"/>
  <c r="K55" i="5"/>
  <c r="K100" i="5"/>
  <c r="K191" i="5"/>
  <c r="K330" i="5"/>
  <c r="K72" i="5"/>
  <c r="K78" i="5"/>
  <c r="K357" i="5"/>
  <c r="K374" i="5"/>
  <c r="K493" i="5"/>
  <c r="K505" i="5"/>
  <c r="K527" i="5"/>
  <c r="K612" i="5"/>
  <c r="K703" i="5"/>
  <c r="K431" i="5"/>
  <c r="K180" i="5"/>
  <c r="K192" i="5"/>
  <c r="K213" i="5"/>
  <c r="K379" i="5"/>
  <c r="K448" i="5"/>
  <c r="K471" i="5"/>
  <c r="K510" i="5"/>
  <c r="K586" i="5"/>
  <c r="K617" i="5"/>
  <c r="K640" i="5"/>
  <c r="K645" i="5"/>
  <c r="K686" i="5"/>
  <c r="K692" i="5"/>
  <c r="K727" i="5"/>
  <c r="K45" i="5"/>
  <c r="K56" i="5"/>
  <c r="K79" i="5"/>
  <c r="K331" i="5"/>
  <c r="K438" i="5"/>
  <c r="K494" i="5"/>
  <c r="K499" i="5"/>
  <c r="K565" i="5"/>
  <c r="K577" i="5"/>
  <c r="K661" i="5"/>
  <c r="K710" i="5"/>
  <c r="K303" i="4"/>
  <c r="K324" i="4"/>
  <c r="K392" i="4"/>
  <c r="K26" i="4"/>
  <c r="K48" i="4"/>
  <c r="K59" i="4"/>
  <c r="K533" i="4"/>
  <c r="K552" i="4"/>
  <c r="K600" i="4"/>
  <c r="K805" i="4"/>
  <c r="K815" i="4"/>
  <c r="K825" i="4"/>
  <c r="K22" i="4"/>
  <c r="K32" i="4"/>
  <c r="K945" i="4"/>
  <c r="K985" i="4"/>
  <c r="K215" i="4"/>
  <c r="K1154" i="4"/>
  <c r="K297" i="4"/>
  <c r="K329" i="4"/>
  <c r="K621" i="4"/>
  <c r="K719" i="4"/>
  <c r="K739" i="4"/>
  <c r="K757" i="4"/>
  <c r="K491" i="4"/>
  <c r="K571" i="4"/>
  <c r="K580" i="4"/>
  <c r="K628" i="4"/>
  <c r="K648" i="4"/>
  <c r="K659" i="4"/>
  <c r="K668" i="4"/>
  <c r="K782" i="4"/>
  <c r="K845" i="4"/>
  <c r="K855" i="4"/>
  <c r="K1178" i="4"/>
  <c r="K1187" i="4"/>
  <c r="K1198" i="4"/>
  <c r="K1297" i="4"/>
  <c r="K946" i="4"/>
  <c r="K957" i="4"/>
  <c r="K1054" i="4"/>
  <c r="K1082" i="4"/>
  <c r="K1261" i="4"/>
  <c r="K1289" i="4"/>
  <c r="K1299" i="4"/>
  <c r="K1310" i="4"/>
  <c r="K871" i="4"/>
  <c r="K1177" i="4"/>
  <c r="K1186" i="4"/>
  <c r="K1197" i="4"/>
  <c r="K1217" i="4"/>
  <c r="K1228" i="4"/>
  <c r="K1239" i="4"/>
  <c r="K1268" i="4"/>
  <c r="K1286" i="4"/>
  <c r="K1505" i="4"/>
  <c r="K1533" i="4"/>
  <c r="K1544" i="4"/>
  <c r="K1611" i="4"/>
  <c r="K666" i="4"/>
  <c r="K675" i="4"/>
  <c r="K693" i="4"/>
  <c r="K14" i="4"/>
  <c r="K167" i="4"/>
  <c r="K224" i="4"/>
  <c r="K676" i="4"/>
  <c r="K881" i="4"/>
  <c r="K287" i="4"/>
  <c r="K414" i="4"/>
  <c r="K425" i="4"/>
  <c r="K1265" i="4"/>
  <c r="K1275" i="4"/>
  <c r="K1303" i="4"/>
  <c r="K1323" i="4"/>
  <c r="K1334" i="4"/>
  <c r="K1345" i="4"/>
  <c r="K1374" i="4"/>
  <c r="K1384" i="4"/>
  <c r="K1394" i="4"/>
  <c r="K1402" i="4"/>
  <c r="K1423" i="4"/>
  <c r="K1453" i="4"/>
  <c r="K1462" i="4"/>
  <c r="K1472" i="4"/>
  <c r="K1540" i="4"/>
  <c r="K1569" i="4"/>
  <c r="K1617" i="4"/>
  <c r="K506" i="4"/>
  <c r="K603" i="4"/>
  <c r="K623" i="4"/>
  <c r="K633" i="4"/>
  <c r="K818" i="4"/>
  <c r="K829" i="4"/>
  <c r="K840" i="4"/>
  <c r="K860" i="4"/>
  <c r="K869" i="4"/>
  <c r="K276" i="4"/>
  <c r="K286" i="4"/>
  <c r="K375" i="4"/>
  <c r="K501" i="4"/>
  <c r="K532" i="4"/>
  <c r="K618" i="4"/>
  <c r="K1023" i="4"/>
  <c r="K1071" i="4"/>
  <c r="K1080" i="4"/>
  <c r="K1090" i="4"/>
  <c r="K1138" i="4"/>
  <c r="K1149" i="4"/>
  <c r="K1160" i="4"/>
  <c r="K171" i="4"/>
  <c r="K1408" i="4"/>
  <c r="K1477" i="4"/>
  <c r="K1487" i="4"/>
  <c r="K1565" i="4"/>
  <c r="K1574" i="4"/>
  <c r="K1604" i="4"/>
  <c r="K31" i="4"/>
  <c r="K331" i="4"/>
  <c r="K653" i="4"/>
  <c r="K1027" i="4"/>
  <c r="K1037" i="4"/>
  <c r="K1047" i="4"/>
  <c r="K1056" i="4"/>
  <c r="K1065" i="4"/>
  <c r="K672" i="4"/>
  <c r="K690" i="4"/>
  <c r="K807" i="4"/>
  <c r="K1382" i="4"/>
  <c r="K1518" i="4"/>
  <c r="K1587" i="4"/>
  <c r="K1597" i="4"/>
  <c r="K1615" i="4"/>
  <c r="K730" i="4"/>
  <c r="K759" i="4"/>
  <c r="K972" i="4"/>
  <c r="K1212" i="4"/>
  <c r="K1223" i="4"/>
  <c r="K1245" i="4"/>
  <c r="K1302" i="4"/>
  <c r="K1313" i="4"/>
  <c r="K409" i="4"/>
  <c r="K419" i="4"/>
  <c r="K467" i="4"/>
  <c r="K567" i="4"/>
  <c r="K644" i="4"/>
  <c r="K1067" i="4"/>
  <c r="K1124" i="4"/>
  <c r="K313" i="4"/>
  <c r="K488" i="4"/>
  <c r="K497" i="4"/>
  <c r="K508" i="4"/>
  <c r="K528" i="4"/>
  <c r="K587" i="4"/>
  <c r="K1096" i="4"/>
  <c r="K1106" i="4"/>
  <c r="K1125" i="4"/>
  <c r="K1156" i="4"/>
  <c r="K125" i="4"/>
  <c r="K479" i="4"/>
  <c r="K490" i="4"/>
  <c r="K683" i="4"/>
  <c r="K692" i="4"/>
  <c r="K702" i="4"/>
  <c r="K778" i="4"/>
  <c r="K953" i="4"/>
  <c r="K964" i="4"/>
  <c r="K974" i="4"/>
  <c r="K983" i="4"/>
  <c r="K1001" i="4"/>
  <c r="K1194" i="4"/>
  <c r="K1214" i="4"/>
  <c r="K1225" i="4"/>
  <c r="K117" i="4"/>
  <c r="K127" i="4"/>
  <c r="K178" i="4"/>
  <c r="K195" i="4"/>
  <c r="K205" i="4"/>
  <c r="K213" i="4"/>
  <c r="K451" i="4"/>
  <c r="K647" i="4"/>
  <c r="K90" i="4"/>
  <c r="K100" i="4"/>
  <c r="K110" i="4"/>
  <c r="K161" i="4"/>
  <c r="K190" i="4"/>
  <c r="K198" i="4"/>
  <c r="K209" i="4"/>
  <c r="K573" i="4"/>
  <c r="K611" i="4"/>
  <c r="K1034" i="4"/>
  <c r="K1072" i="4"/>
  <c r="K1120" i="4"/>
  <c r="K1150" i="4"/>
  <c r="K1359" i="4"/>
  <c r="K1428" i="4"/>
  <c r="K1486" i="4"/>
  <c r="K1564" i="4"/>
  <c r="K10" i="4"/>
  <c r="K52" i="4"/>
  <c r="K697" i="4"/>
  <c r="K707" i="4"/>
  <c r="K747" i="4"/>
  <c r="K783" i="4"/>
  <c r="K846" i="4"/>
  <c r="K928" i="4"/>
  <c r="K987" i="4"/>
  <c r="K505" i="4"/>
  <c r="K651" i="4"/>
  <c r="K1089" i="4"/>
  <c r="K1357" i="4"/>
  <c r="K1367" i="4"/>
  <c r="K1377" i="4"/>
  <c r="K1386" i="4"/>
  <c r="K1426" i="4"/>
  <c r="K1465" i="4"/>
  <c r="K1572" i="4"/>
  <c r="K1610" i="4"/>
  <c r="K1620" i="4"/>
  <c r="K79" i="4"/>
  <c r="K88" i="4"/>
  <c r="K108" i="4"/>
  <c r="K285" i="4"/>
  <c r="K305" i="4"/>
  <c r="K478" i="4"/>
  <c r="K489" i="4"/>
  <c r="K498" i="4"/>
  <c r="K655" i="4"/>
  <c r="K806" i="4"/>
  <c r="K826" i="4"/>
  <c r="K1036" i="4"/>
  <c r="K1046" i="4"/>
  <c r="K1083" i="4"/>
  <c r="K1390" i="4"/>
  <c r="K1440" i="4"/>
  <c r="K1449" i="4"/>
  <c r="K1478" i="4"/>
  <c r="K1516" i="4"/>
  <c r="K1575" i="4"/>
  <c r="K1613" i="4"/>
  <c r="K8" i="4"/>
  <c r="K18" i="4"/>
  <c r="K39" i="4"/>
  <c r="K50" i="4"/>
  <c r="K61" i="4"/>
  <c r="K235" i="4"/>
  <c r="K245" i="4"/>
  <c r="K255" i="4"/>
  <c r="K356" i="4"/>
  <c r="K432" i="4"/>
  <c r="K548" i="4"/>
  <c r="K588" i="4"/>
  <c r="K606" i="4"/>
  <c r="K645" i="4"/>
  <c r="K797" i="4"/>
  <c r="K876" i="4"/>
  <c r="K1243" i="4"/>
  <c r="K1280" i="4"/>
  <c r="K236" i="4"/>
  <c r="K394" i="4"/>
  <c r="K549" i="4"/>
  <c r="K570" i="4"/>
  <c r="K579" i="4"/>
  <c r="K589" i="4"/>
  <c r="K607" i="4"/>
  <c r="K877" i="4"/>
  <c r="K931" i="4"/>
  <c r="K1019" i="4"/>
  <c r="K1263" i="4"/>
  <c r="K1281" i="4"/>
  <c r="K1312" i="4"/>
  <c r="K1332" i="4"/>
  <c r="K905" i="4"/>
  <c r="K435" i="4"/>
  <c r="K445" i="4"/>
  <c r="K455" i="4"/>
  <c r="K660" i="4"/>
  <c r="K906" i="4"/>
  <c r="K1375" i="4"/>
  <c r="K1463" i="4"/>
  <c r="K1473" i="4"/>
  <c r="K1511" i="4"/>
  <c r="K1530" i="4"/>
  <c r="K1452" i="4"/>
  <c r="K134" i="4"/>
  <c r="K259" i="4"/>
  <c r="K290" i="4"/>
  <c r="K379" i="4"/>
  <c r="K456" i="4"/>
  <c r="K464" i="4"/>
  <c r="K650" i="4"/>
  <c r="K843" i="4"/>
  <c r="K1051" i="4"/>
  <c r="K1127" i="4"/>
  <c r="K1158" i="4"/>
  <c r="K230" i="4"/>
  <c r="K251" i="4"/>
  <c r="K341" i="4"/>
  <c r="K544" i="4"/>
  <c r="K594" i="4"/>
  <c r="K781" i="4"/>
  <c r="K792" i="4"/>
  <c r="K925" i="4"/>
  <c r="K935" i="4"/>
  <c r="K944" i="4"/>
  <c r="K955" i="4"/>
  <c r="K994" i="4"/>
  <c r="K1003" i="4"/>
  <c r="K1285" i="4"/>
  <c r="K71" i="4"/>
  <c r="K1190" i="4"/>
  <c r="K74" i="4"/>
  <c r="K83" i="4"/>
  <c r="K113" i="4"/>
  <c r="K175" i="4"/>
  <c r="K310" i="4"/>
  <c r="K378" i="4"/>
  <c r="K415" i="4"/>
  <c r="K731" i="4"/>
  <c r="K1211" i="4"/>
  <c r="K1253" i="4"/>
  <c r="K1381" i="4"/>
  <c r="K1441" i="4"/>
  <c r="K1450" i="4"/>
  <c r="K1470" i="4"/>
  <c r="K1479" i="4"/>
  <c r="K1624" i="4"/>
  <c r="K681" i="4"/>
  <c r="K114" i="4"/>
  <c r="K130" i="4"/>
  <c r="K135" i="4"/>
  <c r="K146" i="4"/>
  <c r="K155" i="4"/>
  <c r="K166" i="4"/>
  <c r="K436" i="4"/>
  <c r="K446" i="4"/>
  <c r="K563" i="4"/>
  <c r="K762" i="4"/>
  <c r="K1173" i="4"/>
  <c r="K1183" i="4"/>
  <c r="K1193" i="4"/>
  <c r="K1203" i="4"/>
  <c r="K1213" i="4"/>
  <c r="K1519" i="4"/>
  <c r="K1559" i="4"/>
  <c r="K1568" i="4"/>
  <c r="K1607" i="4"/>
  <c r="K520" i="4"/>
  <c r="K1007" i="4"/>
  <c r="K1553" i="4"/>
  <c r="K80" i="4"/>
  <c r="K333" i="4"/>
  <c r="K15" i="4"/>
  <c r="K343" i="4"/>
  <c r="K353" i="4"/>
  <c r="K363" i="4"/>
  <c r="K630" i="4"/>
  <c r="K640" i="4"/>
  <c r="K677" i="4"/>
  <c r="K695" i="4"/>
  <c r="K791" i="4"/>
  <c r="K1069" i="4"/>
  <c r="K1116" i="4"/>
  <c r="K1135" i="4"/>
  <c r="K1205" i="4"/>
  <c r="K1188" i="4"/>
  <c r="K1241" i="4"/>
  <c r="K69" i="4"/>
  <c r="K158" i="4"/>
  <c r="K391" i="4"/>
  <c r="K400" i="4"/>
  <c r="K410" i="4"/>
  <c r="K507" i="4"/>
  <c r="K652" i="4"/>
  <c r="K716" i="4"/>
  <c r="K822" i="4"/>
  <c r="K1032" i="4"/>
  <c r="K1276" i="4"/>
  <c r="K1356" i="4"/>
  <c r="K1376" i="4"/>
  <c r="K1590" i="4"/>
  <c r="K1619" i="4"/>
  <c r="K1629" i="4"/>
  <c r="K1628" i="4"/>
  <c r="K703" i="4"/>
  <c r="K56" i="4"/>
  <c r="K144" i="4"/>
  <c r="K164" i="4"/>
  <c r="K452" i="4"/>
  <c r="K568" i="4"/>
  <c r="K576" i="4"/>
  <c r="K714" i="4"/>
  <c r="K744" i="4"/>
  <c r="K827" i="4"/>
  <c r="K838" i="4"/>
  <c r="K892" i="4"/>
  <c r="K959" i="4"/>
  <c r="K970" i="4"/>
  <c r="K1136" i="4"/>
  <c r="K1147" i="4"/>
  <c r="K1215" i="4"/>
  <c r="K1411" i="4"/>
  <c r="K1432" i="4"/>
  <c r="K1442" i="4"/>
  <c r="K1499" i="4"/>
  <c r="K1603" i="4"/>
  <c r="K141" i="4"/>
  <c r="K638" i="4"/>
  <c r="K1370" i="4"/>
  <c r="K936" i="4"/>
  <c r="K24" i="4"/>
  <c r="K219" i="4"/>
  <c r="K349" i="4"/>
  <c r="K396" i="4"/>
  <c r="K443" i="4"/>
  <c r="K696" i="4"/>
  <c r="K725" i="4"/>
  <c r="K763" i="4"/>
  <c r="K779" i="4"/>
  <c r="K867" i="4"/>
  <c r="K1035" i="4"/>
  <c r="K1045" i="4"/>
  <c r="K1119" i="4"/>
  <c r="K1137" i="4"/>
  <c r="K1148" i="4"/>
  <c r="K1196" i="4"/>
  <c r="K1227" i="4"/>
  <c r="K1238" i="4"/>
  <c r="K1324" i="4"/>
  <c r="K1354" i="4"/>
  <c r="K1363" i="4"/>
  <c r="K1401" i="4"/>
  <c r="K1422" i="4"/>
  <c r="K1443" i="4"/>
  <c r="K1489" i="4"/>
  <c r="K207" i="4"/>
  <c r="K1388" i="4"/>
  <c r="K366" i="4"/>
  <c r="K996" i="4"/>
  <c r="K1430" i="4"/>
  <c r="K1364" i="4"/>
  <c r="K1627" i="4"/>
  <c r="K1126" i="4"/>
  <c r="K1267" i="4"/>
  <c r="K181" i="4"/>
  <c r="K746" i="4"/>
  <c r="K688" i="4"/>
  <c r="K841" i="4"/>
  <c r="K231" i="4"/>
  <c r="K522" i="4"/>
  <c r="K1169" i="4"/>
  <c r="K1326" i="4"/>
  <c r="K17" i="4"/>
  <c r="K27" i="4"/>
  <c r="K38" i="4"/>
  <c r="K49" i="4"/>
  <c r="K157" i="4"/>
  <c r="K194" i="4"/>
  <c r="K223" i="4"/>
  <c r="K232" i="4"/>
  <c r="K292" i="4"/>
  <c r="K302" i="4"/>
  <c r="K352" i="4"/>
  <c r="K463" i="4"/>
  <c r="K512" i="4"/>
  <c r="K523" i="4"/>
  <c r="K870" i="4"/>
  <c r="K963" i="4"/>
  <c r="K973" i="4"/>
  <c r="K1029" i="4"/>
  <c r="K1038" i="4"/>
  <c r="K1151" i="4"/>
  <c r="K1317" i="4"/>
  <c r="K1327" i="4"/>
  <c r="K1435" i="4"/>
  <c r="K1483" i="4"/>
  <c r="K1577" i="4"/>
  <c r="K1340" i="4"/>
  <c r="K102" i="4"/>
  <c r="K1592" i="4"/>
  <c r="K247" i="4"/>
  <c r="K402" i="4"/>
  <c r="K238" i="4"/>
  <c r="K202" i="4"/>
  <c r="K149" i="4"/>
  <c r="K9" i="4"/>
  <c r="K89" i="4"/>
  <c r="K109" i="4"/>
  <c r="K129" i="4"/>
  <c r="K139" i="4"/>
  <c r="K263" i="4"/>
  <c r="K274" i="4"/>
  <c r="K457" i="4"/>
  <c r="K465" i="4"/>
  <c r="K543" i="4"/>
  <c r="K784" i="4"/>
  <c r="K823" i="4"/>
  <c r="K844" i="4"/>
  <c r="K924" i="4"/>
  <c r="K1066" i="4"/>
  <c r="K1094" i="4"/>
  <c r="K1104" i="4"/>
  <c r="K1163" i="4"/>
  <c r="K1270" i="4"/>
  <c r="K1339" i="4"/>
  <c r="K1616" i="4"/>
  <c r="K1361" i="4"/>
  <c r="K19" i="4"/>
  <c r="K29" i="4"/>
  <c r="K325" i="4"/>
  <c r="K344" i="4"/>
  <c r="K354" i="4"/>
  <c r="K399" i="4"/>
  <c r="K525" i="4"/>
  <c r="K592" i="4"/>
  <c r="K720" i="4"/>
  <c r="K758" i="4"/>
  <c r="K863" i="4"/>
  <c r="K907" i="4"/>
  <c r="K943" i="4"/>
  <c r="K965" i="4"/>
  <c r="K993" i="4"/>
  <c r="K1002" i="4"/>
  <c r="K1142" i="4"/>
  <c r="K1329" i="4"/>
  <c r="K272" i="4"/>
  <c r="K1146" i="4"/>
  <c r="K737" i="4"/>
  <c r="K174" i="4"/>
  <c r="K183" i="4"/>
  <c r="K684" i="4"/>
  <c r="K1298" i="4"/>
  <c r="K423" i="4"/>
  <c r="K1623" i="4"/>
  <c r="K47" i="4"/>
  <c r="K85" i="4"/>
  <c r="K126" i="4"/>
  <c r="K620" i="4"/>
  <c r="K1201" i="4"/>
  <c r="K1233" i="4"/>
  <c r="K1262" i="4"/>
  <c r="K981" i="4"/>
  <c r="K86" i="4"/>
  <c r="K1244" i="4"/>
  <c r="K182" i="4"/>
  <c r="K16" i="4"/>
  <c r="K388" i="4"/>
  <c r="K808" i="4"/>
  <c r="K578" i="4"/>
  <c r="K119" i="4"/>
  <c r="K138" i="4"/>
  <c r="K201" i="4"/>
  <c r="K277" i="4"/>
  <c r="K316" i="4"/>
  <c r="K326" i="4"/>
  <c r="K335" i="4"/>
  <c r="K426" i="4"/>
  <c r="K470" i="4"/>
  <c r="K515" i="4"/>
  <c r="K553" i="4"/>
  <c r="K605" i="4"/>
  <c r="K643" i="4"/>
  <c r="K740" i="4"/>
  <c r="K766" i="4"/>
  <c r="K793" i="4"/>
  <c r="K811" i="4"/>
  <c r="K883" i="4"/>
  <c r="K891" i="4"/>
  <c r="K927" i="4"/>
  <c r="K992" i="4"/>
  <c r="K1030" i="4"/>
  <c r="K1039" i="4"/>
  <c r="K1057" i="4"/>
  <c r="K1111" i="4"/>
  <c r="K1159" i="4"/>
  <c r="K1236" i="4"/>
  <c r="K1291" i="4"/>
  <c r="K1311" i="4"/>
  <c r="K1330" i="4"/>
  <c r="K1350" i="4"/>
  <c r="K1368" i="4"/>
  <c r="K1397" i="4"/>
  <c r="K1404" i="4"/>
  <c r="K1547" i="4"/>
  <c r="K1591" i="4"/>
  <c r="K1600" i="4"/>
  <c r="K137" i="4"/>
  <c r="K30" i="4"/>
  <c r="K41" i="4"/>
  <c r="K62" i="4"/>
  <c r="K81" i="4"/>
  <c r="K177" i="4"/>
  <c r="K266" i="4"/>
  <c r="K278" i="4"/>
  <c r="K317" i="4"/>
  <c r="K327" i="4"/>
  <c r="K444" i="4"/>
  <c r="K516" i="4"/>
  <c r="K554" i="4"/>
  <c r="K615" i="4"/>
  <c r="K625" i="4"/>
  <c r="K670" i="4"/>
  <c r="K750" i="4"/>
  <c r="K767" i="4"/>
  <c r="K794" i="4"/>
  <c r="K812" i="4"/>
  <c r="K937" i="4"/>
  <c r="K1130" i="4"/>
  <c r="K1206" i="4"/>
  <c r="K1226" i="4"/>
  <c r="K1292" i="4"/>
  <c r="K1331" i="4"/>
  <c r="K1369" i="4"/>
  <c r="K1405" i="4"/>
  <c r="K1461" i="4"/>
  <c r="K1500" i="4"/>
  <c r="K1537" i="4"/>
  <c r="K1548" i="4"/>
  <c r="K1618" i="4"/>
  <c r="K631" i="4"/>
  <c r="K1514" i="4"/>
  <c r="K1562" i="4"/>
  <c r="K849" i="4"/>
  <c r="K1246" i="4"/>
  <c r="K131" i="4"/>
  <c r="K140" i="4"/>
  <c r="K168" i="4"/>
  <c r="K248" i="4"/>
  <c r="K279" i="4"/>
  <c r="K328" i="4"/>
  <c r="K337" i="4"/>
  <c r="K428" i="4"/>
  <c r="K545" i="4"/>
  <c r="K564" i="4"/>
  <c r="K616" i="4"/>
  <c r="K654" i="4"/>
  <c r="K795" i="4"/>
  <c r="K852" i="4"/>
  <c r="K902" i="4"/>
  <c r="K910" i="4"/>
  <c r="K918" i="4"/>
  <c r="K938" i="4"/>
  <c r="K1059" i="4"/>
  <c r="K1103" i="4"/>
  <c r="K1140" i="4"/>
  <c r="K1406" i="4"/>
  <c r="K1416" i="4"/>
  <c r="K1490" i="4"/>
  <c r="K1509" i="4"/>
  <c r="K1538" i="4"/>
  <c r="K1602" i="4"/>
  <c r="K934" i="4"/>
  <c r="K43" i="4"/>
  <c r="K53" i="4"/>
  <c r="K73" i="4"/>
  <c r="K111" i="4"/>
  <c r="K159" i="4"/>
  <c r="K204" i="4"/>
  <c r="K249" i="4"/>
  <c r="K258" i="4"/>
  <c r="K280" i="4"/>
  <c r="K429" i="4"/>
  <c r="K462" i="4"/>
  <c r="K509" i="4"/>
  <c r="K518" i="4"/>
  <c r="K705" i="4"/>
  <c r="K724" i="4"/>
  <c r="K733" i="4"/>
  <c r="K814" i="4"/>
  <c r="K939" i="4"/>
  <c r="K977" i="4"/>
  <c r="K1014" i="4"/>
  <c r="K1060" i="4"/>
  <c r="K1132" i="4"/>
  <c r="K1161" i="4"/>
  <c r="K1208" i="4"/>
  <c r="K1352" i="4"/>
  <c r="K1371" i="4"/>
  <c r="K1380" i="4"/>
  <c r="K1389" i="4"/>
  <c r="K1445" i="4"/>
  <c r="K1510" i="4"/>
  <c r="K1584" i="4"/>
  <c r="K1100" i="4"/>
  <c r="K1563" i="4"/>
  <c r="K188" i="4"/>
  <c r="K250" i="4"/>
  <c r="K289" i="4"/>
  <c r="K309" i="4"/>
  <c r="K393" i="4"/>
  <c r="K492" i="4"/>
  <c r="K500" i="4"/>
  <c r="K566" i="4"/>
  <c r="K593" i="4"/>
  <c r="K609" i="4"/>
  <c r="K715" i="4"/>
  <c r="K743" i="4"/>
  <c r="K824" i="4"/>
  <c r="K834" i="4"/>
  <c r="K894" i="4"/>
  <c r="K1061" i="4"/>
  <c r="K1077" i="4"/>
  <c r="K1095" i="4"/>
  <c r="K1105" i="4"/>
  <c r="K1114" i="4"/>
  <c r="K1162" i="4"/>
  <c r="K1218" i="4"/>
  <c r="K1284" i="4"/>
  <c r="K1333" i="4"/>
  <c r="K1436" i="4"/>
  <c r="K165" i="4"/>
  <c r="K87" i="4"/>
  <c r="K405" i="4"/>
  <c r="K1290" i="4"/>
  <c r="K1320" i="4"/>
  <c r="K777" i="4"/>
  <c r="K1015" i="4"/>
  <c r="K1199" i="4"/>
  <c r="K1250" i="4"/>
  <c r="K1353" i="4"/>
  <c r="K441" i="4"/>
  <c r="K468" i="4"/>
  <c r="K1081" i="4"/>
  <c r="K1234" i="4"/>
  <c r="K314" i="4"/>
  <c r="K1254" i="4"/>
  <c r="K1395" i="4"/>
  <c r="K122" i="4"/>
  <c r="K34" i="4"/>
  <c r="K45" i="4"/>
  <c r="K55" i="4"/>
  <c r="K65" i="4"/>
  <c r="K123" i="4"/>
  <c r="K143" i="4"/>
  <c r="K196" i="4"/>
  <c r="K260" i="4"/>
  <c r="K270" i="4"/>
  <c r="K282" i="4"/>
  <c r="K339" i="4"/>
  <c r="K358" i="4"/>
  <c r="K439" i="4"/>
  <c r="K601" i="4"/>
  <c r="K735" i="4"/>
  <c r="K753" i="4"/>
  <c r="K921" i="4"/>
  <c r="K949" i="4"/>
  <c r="K1052" i="4"/>
  <c r="K1087" i="4"/>
  <c r="K1153" i="4"/>
  <c r="K1230" i="4"/>
  <c r="K1419" i="4"/>
  <c r="K1493" i="4"/>
  <c r="K1586" i="4"/>
  <c r="K1605" i="4"/>
  <c r="K708" i="4"/>
  <c r="K717" i="4"/>
  <c r="K745" i="4"/>
  <c r="K770" i="4"/>
  <c r="K836" i="4"/>
  <c r="K896" i="4"/>
  <c r="K988" i="4"/>
  <c r="K1053" i="4"/>
  <c r="K1097" i="4"/>
  <c r="K1171" i="4"/>
  <c r="K1180" i="4"/>
  <c r="K1220" i="4"/>
  <c r="K1260" i="4"/>
  <c r="K1269" i="4"/>
  <c r="K1316" i="4"/>
  <c r="K1325" i="4"/>
  <c r="K1429" i="4"/>
  <c r="K1466" i="4"/>
  <c r="K1522" i="4"/>
  <c r="K1531" i="4"/>
  <c r="K1551" i="4"/>
  <c r="K46" i="4"/>
  <c r="K94" i="4"/>
  <c r="K124" i="4"/>
  <c r="K172" i="4"/>
  <c r="K214" i="4"/>
  <c r="K261" i="4"/>
  <c r="K283" i="4"/>
  <c r="K291" i="4"/>
  <c r="K386" i="4"/>
  <c r="K403" i="4"/>
  <c r="K412" i="4"/>
  <c r="K421" i="4"/>
  <c r="K521" i="4"/>
  <c r="K595" i="4"/>
  <c r="K736" i="4"/>
  <c r="K888" i="4"/>
  <c r="K922" i="4"/>
  <c r="K941" i="4"/>
  <c r="K961" i="4"/>
  <c r="K1025" i="4"/>
  <c r="K1134" i="4"/>
  <c r="K1210" i="4"/>
  <c r="K1242" i="4"/>
  <c r="K1392" i="4"/>
  <c r="K1420" i="4"/>
  <c r="K1475" i="4"/>
  <c r="K1494" i="4"/>
  <c r="K1504" i="4"/>
  <c r="K1542" i="4"/>
  <c r="K1578" i="4"/>
  <c r="K36" i="4"/>
  <c r="K57" i="4"/>
  <c r="K226" i="4"/>
  <c r="K234" i="4"/>
  <c r="K243" i="4"/>
  <c r="K569" i="4"/>
  <c r="K586" i="4"/>
  <c r="K612" i="4"/>
  <c r="K674" i="4"/>
  <c r="K700" i="4"/>
  <c r="K709" i="4"/>
  <c r="K837" i="4"/>
  <c r="K951" i="4"/>
  <c r="K1165" i="4"/>
  <c r="K1181" i="4"/>
  <c r="K1191" i="4"/>
  <c r="K1221" i="4"/>
  <c r="K1307" i="4"/>
  <c r="K1439" i="4"/>
  <c r="K1467" i="4"/>
  <c r="K1485" i="4"/>
  <c r="K1523" i="4"/>
  <c r="K97" i="4"/>
  <c r="K106" i="4"/>
  <c r="K116" i="4"/>
  <c r="K411" i="4"/>
  <c r="K420" i="4"/>
  <c r="K438" i="4"/>
  <c r="K447" i="4"/>
  <c r="K482" i="4"/>
  <c r="K622" i="4"/>
  <c r="K649" i="4"/>
  <c r="K698" i="4"/>
  <c r="K802" i="4"/>
  <c r="K828" i="4"/>
  <c r="K1068" i="4"/>
  <c r="K1301" i="4"/>
  <c r="K1501" i="4"/>
  <c r="K1536" i="4"/>
  <c r="K1571" i="4"/>
  <c r="K558" i="4"/>
  <c r="K634" i="4"/>
  <c r="K718" i="4"/>
  <c r="K1204" i="4"/>
  <c r="K1341" i="4"/>
  <c r="K1468" i="4"/>
  <c r="K1512" i="4"/>
  <c r="K1521" i="4"/>
  <c r="K304" i="4"/>
  <c r="K37" i="4"/>
  <c r="K268" i="4"/>
  <c r="K307" i="4"/>
  <c r="K950" i="4"/>
  <c r="K336" i="4"/>
  <c r="K530" i="4"/>
  <c r="K539" i="4"/>
  <c r="K58" i="4"/>
  <c r="K66" i="4"/>
  <c r="K75" i="4"/>
  <c r="K91" i="4"/>
  <c r="K216" i="4"/>
  <c r="K269" i="4"/>
  <c r="K298" i="4"/>
  <c r="K487" i="4"/>
  <c r="K504" i="4"/>
  <c r="K531" i="4"/>
  <c r="K540" i="4"/>
  <c r="K559" i="4"/>
  <c r="K585" i="4"/>
  <c r="K663" i="4"/>
  <c r="K710" i="4"/>
  <c r="K915" i="4"/>
  <c r="K962" i="4"/>
  <c r="K1143" i="4"/>
  <c r="K1224" i="4"/>
  <c r="K1495" i="4"/>
  <c r="K342" i="4"/>
  <c r="K395" i="4"/>
  <c r="K1383" i="4"/>
  <c r="K734" i="4"/>
  <c r="K1232" i="4"/>
  <c r="K217" i="4"/>
  <c r="K469" i="4"/>
  <c r="K513" i="4"/>
  <c r="K636" i="4"/>
  <c r="K868" i="4"/>
  <c r="K980" i="4"/>
  <c r="K1496" i="4"/>
  <c r="K98" i="4"/>
  <c r="K682" i="4"/>
  <c r="K361" i="4"/>
  <c r="K387" i="4"/>
  <c r="K641" i="4"/>
  <c r="K1321" i="4"/>
  <c r="K1622" i="4"/>
  <c r="K952" i="4"/>
  <c r="K1306" i="4"/>
  <c r="K1433" i="4"/>
  <c r="K11" i="4"/>
  <c r="K68" i="4"/>
  <c r="K151" i="4"/>
  <c r="K218" i="4"/>
  <c r="K244" i="4"/>
  <c r="K365" i="4"/>
  <c r="K373" i="4"/>
  <c r="K382" i="4"/>
  <c r="K407" i="4"/>
  <c r="K514" i="4"/>
  <c r="K577" i="4"/>
  <c r="K798" i="4"/>
  <c r="K861" i="4"/>
  <c r="K997" i="4"/>
  <c r="K1118" i="4"/>
  <c r="K1145" i="4"/>
  <c r="K1272" i="4"/>
  <c r="K1424" i="4"/>
  <c r="K1460" i="4"/>
  <c r="K295" i="4"/>
  <c r="K732" i="4"/>
  <c r="K810" i="4"/>
  <c r="K1348" i="4"/>
  <c r="K369" i="4"/>
  <c r="K565" i="4"/>
  <c r="K632" i="4"/>
  <c r="K1293" i="4"/>
  <c r="K760" i="4"/>
  <c r="K281" i="4"/>
  <c r="K627" i="4"/>
  <c r="K40" i="4"/>
  <c r="K60" i="4"/>
  <c r="K186" i="4"/>
  <c r="K253" i="4"/>
  <c r="K262" i="4"/>
  <c r="K408" i="4"/>
  <c r="K417" i="4"/>
  <c r="K427" i="4"/>
  <c r="K596" i="4"/>
  <c r="K771" i="4"/>
  <c r="K954" i="4"/>
  <c r="K1288" i="4"/>
  <c r="K351" i="4"/>
  <c r="K1580" i="4"/>
  <c r="K556" i="4"/>
  <c r="K574" i="4"/>
  <c r="K1484" i="4"/>
  <c r="K1589" i="4"/>
  <c r="K442" i="4"/>
  <c r="K610" i="4"/>
  <c r="K142" i="4"/>
  <c r="K348" i="4"/>
  <c r="K374" i="4"/>
  <c r="K383" i="4"/>
  <c r="K551" i="4"/>
  <c r="K789" i="4"/>
  <c r="K862" i="4"/>
  <c r="K1092" i="4"/>
  <c r="K1110" i="4"/>
  <c r="K1189" i="4"/>
  <c r="K1237" i="4"/>
  <c r="K1255" i="4"/>
  <c r="K1273" i="4"/>
  <c r="K1595" i="4"/>
  <c r="K1009" i="4"/>
  <c r="K1259" i="4"/>
  <c r="K1528" i="4"/>
  <c r="K1556" i="4"/>
  <c r="K557" i="4"/>
  <c r="K608" i="4"/>
  <c r="K21" i="4"/>
  <c r="K95" i="4"/>
  <c r="K160" i="4"/>
  <c r="K179" i="4"/>
  <c r="K187" i="4"/>
  <c r="K367" i="4"/>
  <c r="K418" i="4"/>
  <c r="K453" i="4"/>
  <c r="K461" i="4"/>
  <c r="K480" i="4"/>
  <c r="K534" i="4"/>
  <c r="K772" i="4"/>
  <c r="K780" i="4"/>
  <c r="K800" i="4"/>
  <c r="K817" i="4"/>
  <c r="K885" i="4"/>
  <c r="K893" i="4"/>
  <c r="K1534" i="4"/>
  <c r="K1596" i="4"/>
  <c r="K107" i="4"/>
  <c r="K225" i="4"/>
  <c r="K267" i="4"/>
  <c r="K642" i="4"/>
  <c r="K191" i="4"/>
  <c r="K583" i="4"/>
  <c r="K661" i="4"/>
  <c r="K960" i="4"/>
  <c r="K978" i="4"/>
  <c r="K986" i="4"/>
  <c r="K1277" i="4"/>
  <c r="K1358" i="4"/>
  <c r="K1503" i="4"/>
  <c r="K1520" i="4"/>
  <c r="K96" i="4"/>
  <c r="K105" i="4"/>
  <c r="K115" i="4"/>
  <c r="K153" i="4"/>
  <c r="K293" i="4"/>
  <c r="K322" i="4"/>
  <c r="K332" i="4"/>
  <c r="K385" i="4"/>
  <c r="K401" i="4"/>
  <c r="K437" i="4"/>
  <c r="K454" i="4"/>
  <c r="K481" i="4"/>
  <c r="K535" i="4"/>
  <c r="K680" i="4"/>
  <c r="K741" i="4"/>
  <c r="K801" i="4"/>
  <c r="K919" i="4"/>
  <c r="K1102" i="4"/>
  <c r="K1417" i="4"/>
  <c r="K1427" i="4"/>
  <c r="K1535" i="4"/>
  <c r="K1545" i="4"/>
  <c r="K1554" i="4"/>
  <c r="K294" i="4"/>
  <c r="K350" i="4"/>
  <c r="K359" i="4"/>
  <c r="K376" i="4"/>
  <c r="K472" i="4"/>
  <c r="K499" i="4"/>
  <c r="K517" i="4"/>
  <c r="K639" i="4"/>
  <c r="K658" i="4"/>
  <c r="K749" i="4"/>
  <c r="K774" i="4"/>
  <c r="K895" i="4"/>
  <c r="K912" i="4"/>
  <c r="K1026" i="4"/>
  <c r="K1076" i="4"/>
  <c r="K1129" i="4"/>
  <c r="K1182" i="4"/>
  <c r="K1328" i="4"/>
  <c r="K1337" i="4"/>
  <c r="K1347" i="4"/>
  <c r="K1373" i="4"/>
  <c r="K1391" i="4"/>
  <c r="K1546" i="4"/>
  <c r="K1409" i="4"/>
  <c r="K1599" i="4"/>
  <c r="K221" i="4"/>
  <c r="K768" i="4"/>
  <c r="K163" i="4"/>
  <c r="K431" i="4"/>
  <c r="K694" i="4"/>
  <c r="K752" i="4"/>
  <c r="K1088" i="4"/>
  <c r="K1274" i="4"/>
  <c r="K1343" i="4"/>
  <c r="K1410" i="4"/>
  <c r="K1558" i="4"/>
  <c r="K92" i="4"/>
  <c r="K128" i="4"/>
  <c r="K136" i="4"/>
  <c r="K474" i="4"/>
  <c r="K686" i="4"/>
  <c r="K1040" i="4"/>
  <c r="K1550" i="4"/>
  <c r="K1583" i="4"/>
  <c r="K1601" i="4"/>
  <c r="K1625" i="4"/>
  <c r="K254" i="4"/>
  <c r="K237" i="4"/>
  <c r="K422" i="4"/>
  <c r="K761" i="4"/>
  <c r="K33" i="4"/>
  <c r="K70" i="4"/>
  <c r="K93" i="4"/>
  <c r="K147" i="4"/>
  <c r="K206" i="4"/>
  <c r="K484" i="4"/>
  <c r="K493" i="4"/>
  <c r="K519" i="4"/>
  <c r="K527" i="4"/>
  <c r="K604" i="4"/>
  <c r="K671" i="4"/>
  <c r="K687" i="4"/>
  <c r="K785" i="4"/>
  <c r="K821" i="4"/>
  <c r="K831" i="4"/>
  <c r="K874" i="4"/>
  <c r="K898" i="4"/>
  <c r="K967" i="4"/>
  <c r="K1016" i="4"/>
  <c r="K1073" i="4"/>
  <c r="K1107" i="4"/>
  <c r="K1174" i="4"/>
  <c r="K1184" i="4"/>
  <c r="K1219" i="4"/>
  <c r="K1344" i="4"/>
  <c r="K1446" i="4"/>
  <c r="K1455" i="4"/>
  <c r="K51" i="4"/>
  <c r="K145" i="4"/>
  <c r="K473" i="4"/>
  <c r="K856" i="4"/>
  <c r="K904" i="4"/>
  <c r="K1480" i="4"/>
  <c r="K1497" i="4"/>
  <c r="K1582" i="4"/>
  <c r="K54" i="4"/>
  <c r="K78" i="4"/>
  <c r="K103" i="4"/>
  <c r="K148" i="4"/>
  <c r="K156" i="4"/>
  <c r="K239" i="4"/>
  <c r="K275" i="4"/>
  <c r="K301" i="4"/>
  <c r="K311" i="4"/>
  <c r="K320" i="4"/>
  <c r="K330" i="4"/>
  <c r="K371" i="4"/>
  <c r="K424" i="4"/>
  <c r="K433" i="4"/>
  <c r="K502" i="4"/>
  <c r="K590" i="4"/>
  <c r="K656" i="4"/>
  <c r="K704" i="4"/>
  <c r="K712" i="4"/>
  <c r="K721" i="4"/>
  <c r="K738" i="4"/>
  <c r="K786" i="4"/>
  <c r="K932" i="4"/>
  <c r="K948" i="4"/>
  <c r="K958" i="4"/>
  <c r="K968" i="4"/>
  <c r="K1024" i="4"/>
  <c r="K1042" i="4"/>
  <c r="K1058" i="4"/>
  <c r="K1074" i="4"/>
  <c r="K1108" i="4"/>
  <c r="K1168" i="4"/>
  <c r="K1175" i="4"/>
  <c r="K1240" i="4"/>
  <c r="K1249" i="4"/>
  <c r="K1257" i="4"/>
  <c r="K1309" i="4"/>
  <c r="K1318" i="4"/>
  <c r="K1412" i="4"/>
  <c r="K1447" i="4"/>
  <c r="K1456" i="4"/>
  <c r="K1593" i="4"/>
  <c r="K1626" i="4"/>
  <c r="K121" i="4"/>
  <c r="K312" i="4"/>
  <c r="K372" i="4"/>
  <c r="K381" i="4"/>
  <c r="K390" i="4"/>
  <c r="K406" i="4"/>
  <c r="K486" i="4"/>
  <c r="K503" i="4"/>
  <c r="K529" i="4"/>
  <c r="K546" i="4"/>
  <c r="K555" i="4"/>
  <c r="K591" i="4"/>
  <c r="K657" i="4"/>
  <c r="K689" i="4"/>
  <c r="K713" i="4"/>
  <c r="K722" i="4"/>
  <c r="K764" i="4"/>
  <c r="K833" i="4"/>
  <c r="K842" i="4"/>
  <c r="K851" i="4"/>
  <c r="K882" i="4"/>
  <c r="K969" i="4"/>
  <c r="K976" i="4"/>
  <c r="K1008" i="4"/>
  <c r="K1043" i="4"/>
  <c r="K1091" i="4"/>
  <c r="K1117" i="4"/>
  <c r="K1176" i="4"/>
  <c r="K1202" i="4"/>
  <c r="K1300" i="4"/>
  <c r="K1319" i="4"/>
  <c r="K1336" i="4"/>
  <c r="K1346" i="4"/>
  <c r="K1387" i="4"/>
  <c r="K1396" i="4"/>
  <c r="K1431" i="4"/>
  <c r="K1457" i="4"/>
  <c r="K1525" i="4"/>
  <c r="K848" i="4"/>
  <c r="K857" i="4"/>
  <c r="K873" i="4"/>
  <c r="K920" i="4"/>
  <c r="K930" i="4"/>
  <c r="K956" i="4"/>
  <c r="K990" i="4"/>
  <c r="K1055" i="4"/>
  <c r="K1157" i="4"/>
  <c r="K1207" i="4"/>
  <c r="K1216" i="4"/>
  <c r="K1295" i="4"/>
  <c r="K1304" i="4"/>
  <c r="K1415" i="4"/>
  <c r="K1515" i="4"/>
  <c r="K1543" i="4"/>
  <c r="K1552" i="4"/>
  <c r="K1560" i="4"/>
  <c r="K1576" i="4"/>
  <c r="K1594" i="4"/>
  <c r="K330" i="3"/>
  <c r="K154" i="3"/>
  <c r="K212" i="3"/>
  <c r="K500" i="3"/>
  <c r="K626" i="3"/>
  <c r="K632" i="3"/>
  <c r="K792" i="3"/>
  <c r="K819" i="3"/>
  <c r="K826" i="3"/>
  <c r="K860" i="3"/>
  <c r="K480" i="3"/>
  <c r="K129" i="3"/>
  <c r="K74" i="3"/>
  <c r="K88" i="3"/>
  <c r="K95" i="3"/>
  <c r="K277" i="3"/>
  <c r="K301" i="3"/>
  <c r="K339" i="3"/>
  <c r="K391" i="3"/>
  <c r="K436" i="3"/>
  <c r="K551" i="3"/>
  <c r="K842" i="3"/>
  <c r="K855" i="3"/>
  <c r="K110" i="3"/>
  <c r="K235" i="3"/>
  <c r="K297" i="3"/>
  <c r="K443" i="3"/>
  <c r="K761" i="3"/>
  <c r="K25" i="3"/>
  <c r="K83" i="3"/>
  <c r="K511" i="3"/>
  <c r="K546" i="3"/>
  <c r="K587" i="3"/>
  <c r="K594" i="3"/>
  <c r="K675" i="3"/>
  <c r="K755" i="3"/>
  <c r="K497" i="3"/>
  <c r="K809" i="3"/>
  <c r="K38" i="3"/>
  <c r="K118" i="3"/>
  <c r="K285" i="3"/>
  <c r="K304" i="3"/>
  <c r="K348" i="3"/>
  <c r="K451" i="3"/>
  <c r="K533" i="3"/>
  <c r="K158" i="3"/>
  <c r="K250" i="3"/>
  <c r="K311" i="3"/>
  <c r="K394" i="3"/>
  <c r="K445" i="3"/>
  <c r="K574" i="3"/>
  <c r="K588" i="3"/>
  <c r="K769" i="3"/>
  <c r="K858" i="3"/>
  <c r="K45" i="3"/>
  <c r="K112" i="3"/>
  <c r="K119" i="3"/>
  <c r="K329" i="3"/>
  <c r="K362" i="3"/>
  <c r="K439" i="3"/>
  <c r="K459" i="3"/>
  <c r="K491" i="3"/>
  <c r="K513" i="3"/>
  <c r="K561" i="3"/>
  <c r="K670" i="3"/>
  <c r="K127" i="3"/>
  <c r="K153" i="3"/>
  <c r="K211" i="3"/>
  <c r="K231" i="3"/>
  <c r="K568" i="3"/>
  <c r="K575" i="3"/>
  <c r="K611" i="3"/>
  <c r="K618" i="3"/>
  <c r="K846" i="3"/>
  <c r="K33" i="3"/>
  <c r="K51" i="3"/>
  <c r="K76" i="3"/>
  <c r="K89" i="3"/>
  <c r="K115" i="3"/>
  <c r="K256" i="3"/>
  <c r="K284" i="3"/>
  <c r="K338" i="3"/>
  <c r="K444" i="3"/>
  <c r="K523" i="3"/>
  <c r="K584" i="3"/>
  <c r="K612" i="3"/>
  <c r="K638" i="3"/>
  <c r="K651" i="3"/>
  <c r="K756" i="3"/>
  <c r="K775" i="3"/>
  <c r="K814" i="3"/>
  <c r="K505" i="3"/>
  <c r="K661" i="3"/>
  <c r="K810" i="3"/>
  <c r="K726" i="3"/>
  <c r="K733" i="3"/>
  <c r="K838" i="3"/>
  <c r="K857" i="3"/>
  <c r="K205" i="3"/>
  <c r="K326" i="3"/>
  <c r="K823" i="3"/>
  <c r="K699" i="3"/>
  <c r="K17" i="3"/>
  <c r="K30" i="3"/>
  <c r="K47" i="3"/>
  <c r="K60" i="3"/>
  <c r="K105" i="3"/>
  <c r="K151" i="3"/>
  <c r="K189" i="3"/>
  <c r="K233" i="3"/>
  <c r="K328" i="3"/>
  <c r="K360" i="3"/>
  <c r="K417" i="3"/>
  <c r="K479" i="3"/>
  <c r="K811" i="3"/>
  <c r="K220" i="3"/>
  <c r="K668" i="3"/>
  <c r="K694" i="3"/>
  <c r="K839" i="3"/>
  <c r="K544" i="3"/>
  <c r="K361" i="3"/>
  <c r="K106" i="3"/>
  <c r="K300" i="3"/>
  <c r="K349" i="3"/>
  <c r="K355" i="3"/>
  <c r="K393" i="3"/>
  <c r="K548" i="3"/>
  <c r="K760" i="3"/>
  <c r="K799" i="3"/>
  <c r="K833" i="3"/>
  <c r="K14" i="3"/>
  <c r="K200" i="3"/>
  <c r="K94" i="3"/>
  <c r="K368" i="3"/>
  <c r="K406" i="3"/>
  <c r="K419" i="3"/>
  <c r="K840" i="3"/>
  <c r="K606" i="3"/>
  <c r="K149" i="3"/>
  <c r="K310" i="3"/>
  <c r="K784" i="3"/>
  <c r="K19" i="3"/>
  <c r="K229" i="3"/>
  <c r="K271" i="3"/>
  <c r="K400" i="3"/>
  <c r="K413" i="3"/>
  <c r="K562" i="3"/>
  <c r="K643" i="3"/>
  <c r="K657" i="3"/>
  <c r="K742" i="3"/>
  <c r="K834" i="3"/>
  <c r="K82" i="3"/>
  <c r="K319" i="3"/>
  <c r="K431" i="3"/>
  <c r="K509" i="3"/>
  <c r="K631" i="3"/>
  <c r="K841" i="3"/>
  <c r="K8" i="3"/>
  <c r="K13" i="3"/>
  <c r="K160" i="3"/>
  <c r="K166" i="3"/>
  <c r="K198" i="3"/>
  <c r="K272" i="3"/>
  <c r="K414" i="3"/>
  <c r="K450" i="3"/>
  <c r="K550" i="3"/>
  <c r="K658" i="3"/>
  <c r="K703" i="3"/>
  <c r="K743" i="3"/>
  <c r="K782" i="3"/>
  <c r="K10" i="3"/>
  <c r="K34" i="3"/>
  <c r="K56" i="3"/>
  <c r="K117" i="3"/>
  <c r="K171" i="3"/>
  <c r="K224" i="3"/>
  <c r="K287" i="3"/>
  <c r="K322" i="3"/>
  <c r="K351" i="3"/>
  <c r="K363" i="3"/>
  <c r="K375" i="3"/>
  <c r="K412" i="3"/>
  <c r="K429" i="3"/>
  <c r="K435" i="3"/>
  <c r="K441" i="3"/>
  <c r="K447" i="3"/>
  <c r="K465" i="3"/>
  <c r="K470" i="3"/>
  <c r="K477" i="3"/>
  <c r="K502" i="3"/>
  <c r="K535" i="3"/>
  <c r="K586" i="3"/>
  <c r="K599" i="3"/>
  <c r="K649" i="3"/>
  <c r="K731" i="3"/>
  <c r="K737" i="3"/>
  <c r="K767" i="3"/>
  <c r="K773" i="3"/>
  <c r="K824" i="3"/>
  <c r="K167" i="3"/>
  <c r="K202" i="3"/>
  <c r="K295" i="3"/>
  <c r="K365" i="3"/>
  <c r="K408" i="3"/>
  <c r="K425" i="3"/>
  <c r="K467" i="3"/>
  <c r="K504" i="3"/>
  <c r="K569" i="3"/>
  <c r="K582" i="3"/>
  <c r="K813" i="3"/>
  <c r="K244" i="3"/>
  <c r="K395" i="3"/>
  <c r="K71" i="3"/>
  <c r="K65" i="3"/>
  <c r="K214" i="3"/>
  <c r="K245" i="3"/>
  <c r="K257" i="3"/>
  <c r="K347" i="3"/>
  <c r="K359" i="3"/>
  <c r="K371" i="3"/>
  <c r="K389" i="3"/>
  <c r="K531" i="3"/>
  <c r="K595" i="3"/>
  <c r="K602" i="3"/>
  <c r="K621" i="3"/>
  <c r="K645" i="3"/>
  <c r="K665" i="3"/>
  <c r="K708" i="3"/>
  <c r="K746" i="3"/>
  <c r="K758" i="3"/>
  <c r="K801" i="3"/>
  <c r="K418" i="3"/>
  <c r="K543" i="3"/>
  <c r="K845" i="3"/>
  <c r="K455" i="3"/>
  <c r="K601" i="3"/>
  <c r="K751" i="3"/>
  <c r="K18" i="3"/>
  <c r="K24" i="3"/>
  <c r="K174" i="3"/>
  <c r="K197" i="3"/>
  <c r="K208" i="3"/>
  <c r="K456" i="3"/>
  <c r="K589" i="3"/>
  <c r="K652" i="3"/>
  <c r="K721" i="3"/>
  <c r="K740" i="3"/>
  <c r="K820" i="3"/>
  <c r="K831" i="3"/>
  <c r="K593" i="3"/>
  <c r="K619" i="3"/>
  <c r="K712" i="3"/>
  <c r="K744" i="3"/>
  <c r="K288" i="3"/>
  <c r="K317" i="3"/>
  <c r="K376" i="3"/>
  <c r="K75" i="3"/>
  <c r="K581" i="3"/>
  <c r="K812" i="3"/>
  <c r="K335" i="3"/>
  <c r="K401" i="3"/>
  <c r="K570" i="3"/>
  <c r="K659" i="3"/>
  <c r="K847" i="3"/>
  <c r="K77" i="3"/>
  <c r="K150" i="3"/>
  <c r="K156" i="3"/>
  <c r="K162" i="3"/>
  <c r="K228" i="3"/>
  <c r="K258" i="3"/>
  <c r="K268" i="3"/>
  <c r="K372" i="3"/>
  <c r="K432" i="3"/>
  <c r="K463" i="3"/>
  <c r="K474" i="3"/>
  <c r="K506" i="3"/>
  <c r="K525" i="3"/>
  <c r="K610" i="3"/>
  <c r="K653" i="3"/>
  <c r="K715" i="3"/>
  <c r="K722" i="3"/>
  <c r="K777" i="3"/>
  <c r="K802" i="3"/>
  <c r="K808" i="3"/>
  <c r="K821" i="3"/>
  <c r="K852" i="3"/>
  <c r="K247" i="3"/>
  <c r="K274" i="3"/>
  <c r="K526" i="3"/>
  <c r="K604" i="3"/>
  <c r="K735" i="3"/>
  <c r="K136" i="3"/>
  <c r="K369" i="3"/>
  <c r="K448" i="3"/>
  <c r="K172" i="3"/>
  <c r="K471" i="3"/>
  <c r="K555" i="3"/>
  <c r="K738" i="3"/>
  <c r="K96" i="3"/>
  <c r="K796" i="3"/>
  <c r="K103" i="3"/>
  <c r="K140" i="3"/>
  <c r="K241" i="3"/>
  <c r="K259" i="3"/>
  <c r="K264" i="3"/>
  <c r="K269" i="3"/>
  <c r="K332" i="3"/>
  <c r="K458" i="3"/>
  <c r="K475" i="3"/>
  <c r="K507" i="3"/>
  <c r="K629" i="3"/>
  <c r="K697" i="3"/>
  <c r="K704" i="3"/>
  <c r="K723" i="3"/>
  <c r="K754" i="3"/>
  <c r="K778" i="3"/>
  <c r="K822" i="3"/>
  <c r="K853" i="3"/>
  <c r="K16" i="3"/>
  <c r="K42" i="3"/>
  <c r="K209" i="3"/>
  <c r="K552" i="3"/>
  <c r="K9" i="3"/>
  <c r="K55" i="3"/>
  <c r="K91" i="3"/>
  <c r="K116" i="3"/>
  <c r="K152" i="3"/>
  <c r="K170" i="3"/>
  <c r="K188" i="3"/>
  <c r="K193" i="3"/>
  <c r="K210" i="3"/>
  <c r="K275" i="3"/>
  <c r="K286" i="3"/>
  <c r="K298" i="3"/>
  <c r="K303" i="3"/>
  <c r="K405" i="3"/>
  <c r="K434" i="3"/>
  <c r="K514" i="3"/>
  <c r="K527" i="3"/>
  <c r="K534" i="3"/>
  <c r="K540" i="3"/>
  <c r="K558" i="3"/>
  <c r="K248" i="3"/>
  <c r="K254" i="3"/>
  <c r="K292" i="3"/>
  <c r="K374" i="3"/>
  <c r="K440" i="3"/>
  <c r="K482" i="3"/>
  <c r="K605" i="3"/>
  <c r="K698" i="3"/>
  <c r="K717" i="3"/>
  <c r="K730" i="3"/>
  <c r="K542" i="3"/>
  <c r="K530" i="3"/>
  <c r="K421" i="3"/>
  <c r="K44" i="3"/>
  <c r="K79" i="3"/>
  <c r="K146" i="3"/>
  <c r="K230" i="3"/>
  <c r="K521" i="3"/>
  <c r="K804" i="3"/>
  <c r="K817" i="3"/>
  <c r="K854" i="3"/>
  <c r="K92" i="3"/>
  <c r="K98" i="3"/>
  <c r="K104" i="3"/>
  <c r="K168" i="3"/>
  <c r="K276" i="3"/>
  <c r="K590" i="3"/>
  <c r="K713" i="3"/>
  <c r="K785" i="3"/>
  <c r="K181" i="3"/>
  <c r="K186" i="3"/>
  <c r="K409" i="3"/>
  <c r="K578" i="3"/>
  <c r="K647" i="3"/>
  <c r="K779" i="3"/>
  <c r="K566" i="3"/>
  <c r="K50" i="3"/>
  <c r="K201" i="3"/>
  <c r="K196" i="3"/>
  <c r="K337" i="3"/>
  <c r="K402" i="3"/>
  <c r="K472" i="3"/>
  <c r="K163" i="3"/>
  <c r="K624" i="3"/>
  <c r="K664" i="3"/>
  <c r="K97" i="3"/>
  <c r="K87" i="3"/>
  <c r="K522" i="3"/>
  <c r="K702" i="3"/>
  <c r="K312" i="3"/>
  <c r="K498" i="3"/>
  <c r="K691" i="3"/>
  <c r="K757" i="3"/>
  <c r="K768" i="3"/>
  <c r="K66" i="3"/>
  <c r="K625" i="3"/>
  <c r="K669" i="3"/>
  <c r="K180" i="3"/>
  <c r="K93" i="3"/>
  <c r="K43" i="3"/>
  <c r="K223" i="3"/>
  <c r="K607" i="3"/>
  <c r="K692" i="3"/>
  <c r="K185" i="3"/>
  <c r="K217" i="3"/>
  <c r="K296" i="3"/>
  <c r="K307" i="3"/>
  <c r="K353" i="3"/>
  <c r="K370" i="3"/>
  <c r="K825" i="3"/>
  <c r="K333" i="3"/>
  <c r="K780" i="3"/>
  <c r="K61" i="3"/>
  <c r="K343" i="3"/>
  <c r="K457" i="3"/>
  <c r="K517" i="3"/>
  <c r="K614" i="3"/>
  <c r="K308" i="3"/>
  <c r="K446" i="3"/>
  <c r="K484" i="3"/>
  <c r="K585" i="3"/>
  <c r="K603" i="3"/>
  <c r="K710" i="3"/>
  <c r="K122" i="3"/>
  <c r="K128" i="3"/>
  <c r="K134" i="3"/>
  <c r="K139" i="3"/>
  <c r="K204" i="3"/>
  <c r="K344" i="3"/>
  <c r="K356" i="3"/>
  <c r="K399" i="3"/>
  <c r="K512" i="3"/>
  <c r="K518" i="3"/>
  <c r="K597" i="3"/>
  <c r="K609" i="3"/>
  <c r="K615" i="3"/>
  <c r="K637" i="3"/>
  <c r="K642" i="3"/>
  <c r="K648" i="3"/>
  <c r="K759" i="3"/>
  <c r="K770" i="3"/>
  <c r="K776" i="3"/>
  <c r="K815" i="3"/>
  <c r="K843" i="3"/>
  <c r="K864" i="3"/>
  <c r="K424" i="3"/>
  <c r="K462" i="3"/>
  <c r="K720" i="3"/>
  <c r="K725" i="3"/>
  <c r="K121" i="3"/>
  <c r="K138" i="3"/>
  <c r="K327" i="3"/>
  <c r="K636" i="3"/>
  <c r="K677" i="3"/>
  <c r="K753" i="3"/>
  <c r="K797" i="3"/>
  <c r="K31" i="3"/>
  <c r="K36" i="3"/>
  <c r="K52" i="3"/>
  <c r="K57" i="3"/>
  <c r="K84" i="3"/>
  <c r="K165" i="3"/>
  <c r="K177" i="3"/>
  <c r="K226" i="3"/>
  <c r="K309" i="3"/>
  <c r="K452" i="3"/>
  <c r="K501" i="3"/>
  <c r="K524" i="3"/>
  <c r="K541" i="3"/>
  <c r="K557" i="3"/>
  <c r="K563" i="3"/>
  <c r="K655" i="3"/>
  <c r="K672" i="3"/>
  <c r="K683" i="3"/>
  <c r="K689" i="3"/>
  <c r="K716" i="3"/>
  <c r="K727" i="3"/>
  <c r="K26" i="3"/>
  <c r="K63" i="3"/>
  <c r="K69" i="3"/>
  <c r="K85" i="3"/>
  <c r="K101" i="3"/>
  <c r="K107" i="3"/>
  <c r="K135" i="3"/>
  <c r="K199" i="3"/>
  <c r="K215" i="3"/>
  <c r="K221" i="3"/>
  <c r="K237" i="3"/>
  <c r="K278" i="3"/>
  <c r="K340" i="3"/>
  <c r="K357" i="3"/>
  <c r="K384" i="3"/>
  <c r="K442" i="3"/>
  <c r="K547" i="3"/>
  <c r="K656" i="3"/>
  <c r="K783" i="3"/>
  <c r="K816" i="3"/>
  <c r="K111" i="3"/>
  <c r="K133" i="3"/>
  <c r="K596" i="3"/>
  <c r="K58" i="3"/>
  <c r="K80" i="3"/>
  <c r="K124" i="3"/>
  <c r="K178" i="3"/>
  <c r="K283" i="3"/>
  <c r="K294" i="3"/>
  <c r="K346" i="3"/>
  <c r="K373" i="3"/>
  <c r="K379" i="3"/>
  <c r="K427" i="3"/>
  <c r="K453" i="3"/>
  <c r="K564" i="3"/>
  <c r="K571" i="3"/>
  <c r="K650" i="3"/>
  <c r="K684" i="3"/>
  <c r="K728" i="3"/>
  <c r="K828" i="3"/>
  <c r="K11" i="3"/>
  <c r="K70" i="3"/>
  <c r="K102" i="3"/>
  <c r="K108" i="3"/>
  <c r="K161" i="3"/>
  <c r="K194" i="3"/>
  <c r="K206" i="3"/>
  <c r="K315" i="3"/>
  <c r="K662" i="3"/>
  <c r="K27" i="3"/>
  <c r="K130" i="3"/>
  <c r="K145" i="3"/>
  <c r="K238" i="3"/>
  <c r="K243" i="3"/>
  <c r="K249" i="3"/>
  <c r="K260" i="3"/>
  <c r="K305" i="3"/>
  <c r="K476" i="3"/>
  <c r="K492" i="3"/>
  <c r="K553" i="3"/>
  <c r="K559" i="3"/>
  <c r="K623" i="3"/>
  <c r="K639" i="3"/>
  <c r="K695" i="3"/>
  <c r="K59" i="3"/>
  <c r="K81" i="3"/>
  <c r="K109" i="3"/>
  <c r="K114" i="3"/>
  <c r="K125" i="3"/>
  <c r="K173" i="3"/>
  <c r="K179" i="3"/>
  <c r="K184" i="3"/>
  <c r="K195" i="3"/>
  <c r="K316" i="3"/>
  <c r="K390" i="3"/>
  <c r="K396" i="3"/>
  <c r="K407" i="3"/>
  <c r="K433" i="3"/>
  <c r="K537" i="3"/>
  <c r="K572" i="3"/>
  <c r="K663" i="3"/>
  <c r="K701" i="3"/>
  <c r="K729" i="3"/>
  <c r="K789" i="3"/>
  <c r="K829" i="3"/>
  <c r="A7" i="3"/>
  <c r="B8" i="3"/>
  <c r="B9" i="3" s="1"/>
  <c r="A9" i="3" s="1"/>
  <c r="K239" i="3"/>
  <c r="K147" i="3"/>
  <c r="K64" i="3"/>
  <c r="K164" i="3"/>
  <c r="K520" i="3"/>
  <c r="K709" i="3"/>
  <c r="K170" i="4"/>
  <c r="K68" i="3"/>
  <c r="K99" i="3"/>
  <c r="K411" i="3"/>
  <c r="K488" i="3"/>
  <c r="K39" i="3"/>
  <c r="K499" i="3"/>
  <c r="K736" i="3"/>
  <c r="K150" i="4"/>
  <c r="K346" i="4"/>
  <c r="K222" i="3"/>
  <c r="K426" i="3"/>
  <c r="K576" i="3"/>
  <c r="K13" i="4"/>
  <c r="K879" i="4"/>
  <c r="K48" i="3"/>
  <c r="K515" i="3"/>
  <c r="K519" i="3"/>
  <c r="K666" i="3"/>
  <c r="K732" i="3"/>
  <c r="K323" i="4"/>
  <c r="K1086" i="4"/>
  <c r="K176" i="3"/>
  <c r="K422" i="3"/>
  <c r="K469" i="3"/>
  <c r="K489" i="3"/>
  <c r="K644" i="3"/>
  <c r="K806" i="3"/>
  <c r="K626" i="4"/>
  <c r="K886" i="4"/>
  <c r="K1222" i="4"/>
  <c r="K90" i="3"/>
  <c r="K142" i="3"/>
  <c r="K227" i="3"/>
  <c r="K377" i="3"/>
  <c r="K466" i="3"/>
  <c r="K676" i="3"/>
  <c r="K835" i="3"/>
  <c r="A8" i="4"/>
  <c r="K173" i="4"/>
  <c r="K1454" i="4"/>
  <c r="J865" i="3"/>
  <c r="B9" i="4"/>
  <c r="K234" i="3"/>
  <c r="K454" i="3"/>
  <c r="K803" i="3"/>
  <c r="K42" i="4"/>
  <c r="K208" i="4"/>
  <c r="K222" i="4"/>
  <c r="K1115" i="4"/>
  <c r="K246" i="3"/>
  <c r="K378" i="3"/>
  <c r="K382" i="3"/>
  <c r="K257" i="4"/>
  <c r="K616" i="3"/>
  <c r="K620" i="3"/>
  <c r="K741" i="3"/>
  <c r="K233" i="4"/>
  <c r="K511" i="4"/>
  <c r="K495" i="3"/>
  <c r="K538" i="3"/>
  <c r="K577" i="3"/>
  <c r="K696" i="3"/>
  <c r="K44" i="4"/>
  <c r="K67" i="4"/>
  <c r="K112" i="4"/>
  <c r="K203" i="4"/>
  <c r="K228" i="4"/>
  <c r="K355" i="4"/>
  <c r="K799" i="4"/>
  <c r="K34" i="5"/>
  <c r="K473" i="3"/>
  <c r="K554" i="3"/>
  <c r="K28" i="4"/>
  <c r="K485" i="4"/>
  <c r="K550" i="4"/>
  <c r="K858" i="4"/>
  <c r="K622" i="3"/>
  <c r="K714" i="3"/>
  <c r="K581" i="4"/>
  <c r="K567" i="3"/>
  <c r="K706" i="3"/>
  <c r="K800" i="3"/>
  <c r="K120" i="3"/>
  <c r="K321" i="3"/>
  <c r="K532" i="3"/>
  <c r="K630" i="3"/>
  <c r="K739" i="3"/>
  <c r="K781" i="3"/>
  <c r="K377" i="4"/>
  <c r="K562" i="4"/>
  <c r="K1338" i="4"/>
  <c r="K290" i="3"/>
  <c r="K794" i="3"/>
  <c r="K200" i="4"/>
  <c r="K837" i="3"/>
  <c r="K851" i="3"/>
  <c r="K35" i="4"/>
  <c r="K584" i="4"/>
  <c r="K787" i="4"/>
  <c r="K1011" i="4"/>
  <c r="K241" i="4"/>
  <c r="K362" i="4"/>
  <c r="K1139" i="4"/>
  <c r="K438" i="3"/>
  <c r="K549" i="3"/>
  <c r="K707" i="3"/>
  <c r="K25" i="4"/>
  <c r="K63" i="4"/>
  <c r="K264" i="4"/>
  <c r="K475" i="4"/>
  <c r="K1013" i="4"/>
  <c r="K1078" i="4"/>
  <c r="K308" i="4"/>
  <c r="K416" i="4"/>
  <c r="K706" i="4"/>
  <c r="K1005" i="4"/>
  <c r="K1379" i="4"/>
  <c r="K242" i="4"/>
  <c r="K271" i="4"/>
  <c r="K321" i="4"/>
  <c r="K345" i="4"/>
  <c r="K699" i="4"/>
  <c r="K617" i="4"/>
  <c r="K726" i="4"/>
  <c r="K908" i="4"/>
  <c r="K1028" i="4"/>
  <c r="K1048" i="4"/>
  <c r="K1282" i="4"/>
  <c r="K1296" i="4"/>
  <c r="J1632" i="4"/>
  <c r="K387" i="3"/>
  <c r="K516" i="3"/>
  <c r="K673" i="3"/>
  <c r="K765" i="3"/>
  <c r="K132" i="4"/>
  <c r="K384" i="4"/>
  <c r="K524" i="4"/>
  <c r="K839" i="4"/>
  <c r="K1155" i="4"/>
  <c r="K1413" i="4"/>
  <c r="K728" i="4"/>
  <c r="K804" i="4"/>
  <c r="K832" i="4"/>
  <c r="K1000" i="4"/>
  <c r="K1112" i="4"/>
  <c r="K1264" i="4"/>
  <c r="K674" i="3"/>
  <c r="K184" i="4"/>
  <c r="K300" i="4"/>
  <c r="K450" i="4"/>
  <c r="K483" i="4"/>
  <c r="K494" i="4"/>
  <c r="K536" i="4"/>
  <c r="K1084" i="4"/>
  <c r="K1481" i="4"/>
  <c r="K483" i="3"/>
  <c r="K118" i="4"/>
  <c r="K169" i="4"/>
  <c r="K246" i="4"/>
  <c r="K466" i="4"/>
  <c r="K819" i="4"/>
  <c r="K866" i="4"/>
  <c r="K1010" i="4"/>
  <c r="K923" i="4"/>
  <c r="K966" i="4"/>
  <c r="K1141" i="4"/>
  <c r="K1251" i="4"/>
  <c r="K1567" i="4"/>
  <c r="K754" i="4"/>
  <c r="K1049" i="4"/>
  <c r="K1144" i="4"/>
  <c r="K1498" i="4"/>
  <c r="K1570" i="4"/>
  <c r="K847" i="4"/>
  <c r="K853" i="4"/>
  <c r="K1152" i="4"/>
  <c r="K1305" i="4"/>
  <c r="K1527" i="4"/>
  <c r="K1365" i="4"/>
  <c r="K1418" i="4"/>
  <c r="K1437" i="4"/>
  <c r="K1451" i="4"/>
  <c r="K1631" i="4"/>
  <c r="K598" i="3"/>
  <c r="K848" i="3"/>
  <c r="K76" i="4"/>
  <c r="K315" i="4"/>
  <c r="K619" i="4"/>
  <c r="K646" i="4"/>
  <c r="K899" i="4"/>
  <c r="K916" i="4"/>
  <c r="K1121" i="4"/>
  <c r="K565" i="3"/>
  <c r="K20" i="4"/>
  <c r="K162" i="4"/>
  <c r="K360" i="4"/>
  <c r="K477" i="4"/>
  <c r="K635" i="4"/>
  <c r="K662" i="4"/>
  <c r="K773" i="4"/>
  <c r="K790" i="4"/>
  <c r="K813" i="4"/>
  <c r="K911" i="4"/>
  <c r="K1033" i="4"/>
  <c r="K1101" i="4"/>
  <c r="K1231" i="4"/>
  <c r="K1287" i="4"/>
  <c r="K1529" i="4"/>
  <c r="K1609" i="4"/>
  <c r="K365" i="5"/>
  <c r="A9" i="5"/>
  <c r="K448" i="4"/>
  <c r="K458" i="4"/>
  <c r="K538" i="4"/>
  <c r="K727" i="4"/>
  <c r="K1021" i="4"/>
  <c r="K1195" i="4"/>
  <c r="K1438" i="4"/>
  <c r="K1630" i="4"/>
  <c r="K947" i="4"/>
  <c r="K1018" i="4"/>
  <c r="K1131" i="4"/>
  <c r="K1342" i="4"/>
  <c r="K1366" i="4"/>
  <c r="K1517" i="4"/>
  <c r="K123" i="5"/>
  <c r="K1492" i="4"/>
  <c r="K624" i="4"/>
  <c r="K995" i="4"/>
  <c r="K1041" i="4"/>
  <c r="K1064" i="4"/>
  <c r="K820" i="4"/>
  <c r="K830" i="4"/>
  <c r="K1004" i="4"/>
  <c r="K1098" i="4"/>
  <c r="K1192" i="4"/>
  <c r="K1235" i="4"/>
  <c r="K1308" i="4"/>
  <c r="K1476" i="4"/>
  <c r="K1614" i="4"/>
  <c r="K1532" i="4"/>
  <c r="K791" i="3"/>
  <c r="K299" i="4"/>
  <c r="K318" i="4"/>
  <c r="K541" i="4"/>
  <c r="K560" i="4"/>
  <c r="K788" i="4"/>
  <c r="K872" i="4"/>
  <c r="K887" i="4"/>
  <c r="K897" i="4"/>
  <c r="K1122" i="4"/>
  <c r="K1248" i="4"/>
  <c r="K1258" i="4"/>
  <c r="K1362" i="4"/>
  <c r="K1539" i="4"/>
  <c r="K306" i="4"/>
  <c r="K835" i="4"/>
  <c r="K850" i="4"/>
  <c r="K1229" i="4"/>
  <c r="K1271" i="4"/>
  <c r="K1414" i="4"/>
  <c r="K1464" i="4"/>
  <c r="K1506" i="4"/>
  <c r="K143" i="5"/>
  <c r="K1585" i="4"/>
  <c r="K30" i="5"/>
  <c r="K667" i="4"/>
  <c r="K755" i="4"/>
  <c r="K1185" i="4"/>
  <c r="K1407" i="4"/>
  <c r="K1541" i="4"/>
  <c r="K1349" i="4"/>
  <c r="K1393" i="4"/>
  <c r="K1403" i="4"/>
  <c r="K340" i="4"/>
  <c r="K926" i="4"/>
  <c r="K982" i="4"/>
  <c r="K1012" i="4"/>
  <c r="K1579" i="4"/>
  <c r="K1335" i="4"/>
  <c r="K1360" i="4"/>
  <c r="K1425" i="4"/>
  <c r="K1491" i="4"/>
  <c r="K989" i="4"/>
  <c r="K1164" i="4"/>
  <c r="K1469" i="4"/>
  <c r="K1557" i="4"/>
  <c r="K20" i="5"/>
  <c r="K297" i="5"/>
  <c r="K120" i="5"/>
  <c r="K224" i="5"/>
  <c r="K94" i="5"/>
  <c r="K672" i="5"/>
  <c r="K15" i="5"/>
  <c r="K700" i="5"/>
  <c r="K182" i="5"/>
  <c r="K217" i="5"/>
  <c r="K619" i="5"/>
  <c r="K128" i="5"/>
  <c r="K29" i="5"/>
  <c r="A8" i="5"/>
  <c r="B11" i="5"/>
  <c r="B12" i="5" s="1"/>
  <c r="K39" i="5"/>
  <c r="K138" i="5"/>
  <c r="K216" i="5"/>
  <c r="K256" i="5"/>
  <c r="K136" i="5"/>
  <c r="K227" i="5"/>
  <c r="K332" i="5"/>
  <c r="K394" i="5"/>
  <c r="K77" i="5"/>
  <c r="K211" i="5"/>
  <c r="K316" i="5"/>
  <c r="K328" i="5"/>
  <c r="K348" i="5"/>
  <c r="K396" i="5"/>
  <c r="K570" i="5"/>
  <c r="K745" i="5"/>
  <c r="K202" i="5"/>
  <c r="K298" i="5"/>
  <c r="K107" i="5"/>
  <c r="K135" i="5"/>
  <c r="K183" i="5"/>
  <c r="K450" i="5"/>
  <c r="K454" i="5"/>
  <c r="K599" i="5"/>
  <c r="K621" i="5"/>
  <c r="K653" i="5"/>
  <c r="K48" i="5"/>
  <c r="K240" i="5"/>
  <c r="K421" i="5"/>
  <c r="K739" i="5"/>
  <c r="K119" i="5"/>
  <c r="K255" i="5"/>
  <c r="K263" i="5"/>
  <c r="K380" i="5"/>
  <c r="K447" i="5"/>
  <c r="K470" i="5"/>
  <c r="K632" i="5"/>
  <c r="K731" i="5"/>
  <c r="K84" i="5"/>
  <c r="K174" i="5"/>
  <c r="K501" i="5"/>
  <c r="K542" i="5"/>
  <c r="K150" i="5"/>
  <c r="K262" i="5"/>
  <c r="K406" i="5"/>
  <c r="K467" i="5"/>
  <c r="K547" i="5"/>
  <c r="K590" i="5"/>
  <c r="K223" i="5"/>
  <c r="K358" i="5"/>
  <c r="K524" i="5"/>
  <c r="K553" i="5"/>
  <c r="K412" i="5"/>
  <c r="K698" i="5"/>
  <c r="K179" i="5"/>
  <c r="K458" i="5"/>
  <c r="K491" i="5"/>
  <c r="K723" i="5"/>
  <c r="K533" i="5"/>
  <c r="K691" i="5"/>
  <c r="K392" i="5"/>
  <c r="K708" i="5"/>
  <c r="K292" i="5"/>
  <c r="K414" i="5"/>
  <c r="K730" i="5"/>
  <c r="K445" i="5"/>
  <c r="K520" i="5"/>
  <c r="B13" i="5" l="1"/>
  <c r="A13" i="5" s="1"/>
  <c r="K865" i="3"/>
  <c r="K1632" i="4"/>
  <c r="B10" i="3"/>
  <c r="A12" i="5"/>
  <c r="A8" i="3"/>
  <c r="A9" i="4"/>
  <c r="B10" i="4"/>
  <c r="A11" i="5"/>
  <c r="B14" i="5" l="1"/>
  <c r="A14" i="5" s="1"/>
  <c r="B11" i="4"/>
  <c r="A11" i="4" s="1"/>
  <c r="A10" i="4"/>
  <c r="A10" i="3"/>
  <c r="B11" i="3"/>
  <c r="B15" i="5" l="1"/>
  <c r="B13" i="4"/>
  <c r="A13" i="4" s="1"/>
  <c r="B13" i="3"/>
  <c r="B14" i="3" s="1"/>
  <c r="A11" i="3"/>
  <c r="B16" i="5"/>
  <c r="A15" i="5"/>
  <c r="B14" i="4" l="1"/>
  <c r="A14" i="4" s="1"/>
  <c r="B15" i="3"/>
  <c r="B16" i="3" s="1"/>
  <c r="A16" i="3" s="1"/>
  <c r="A14" i="3"/>
  <c r="A16" i="5"/>
  <c r="B17" i="5"/>
  <c r="A13" i="3"/>
  <c r="B15" i="4" l="1"/>
  <c r="A17" i="5"/>
  <c r="B18" i="5"/>
  <c r="B19" i="5"/>
  <c r="A19" i="5" s="1"/>
  <c r="B17" i="3"/>
  <c r="A15" i="3"/>
  <c r="B18" i="3"/>
  <c r="A18" i="3" s="1"/>
  <c r="B20" i="5" l="1"/>
  <c r="A20" i="5" s="1"/>
  <c r="B16" i="4"/>
  <c r="A15" i="4"/>
  <c r="B19" i="3"/>
  <c r="B20" i="3" s="1"/>
  <c r="A20" i="3" s="1"/>
  <c r="A17" i="3"/>
  <c r="A18" i="5"/>
  <c r="B21" i="5" l="1"/>
  <c r="A21" i="5" s="1"/>
  <c r="B17" i="4"/>
  <c r="A16" i="4"/>
  <c r="B18" i="4"/>
  <c r="A18" i="4" s="1"/>
  <c r="A19" i="3"/>
  <c r="B21" i="3"/>
  <c r="B22" i="5" l="1"/>
  <c r="A22" i="5" s="1"/>
  <c r="A17" i="4"/>
  <c r="B19" i="4"/>
  <c r="A21" i="3"/>
  <c r="B22" i="3"/>
  <c r="B23" i="5" l="1"/>
  <c r="A23" i="5" s="1"/>
  <c r="A19" i="4"/>
  <c r="B20" i="4"/>
  <c r="A22" i="3"/>
  <c r="B23" i="3"/>
  <c r="B24" i="5" l="1"/>
  <c r="A24" i="5" s="1"/>
  <c r="A20" i="4"/>
  <c r="B21" i="4"/>
  <c r="A23" i="3"/>
  <c r="B24" i="3"/>
  <c r="B25" i="5" l="1"/>
  <c r="A25" i="5" s="1"/>
  <c r="A21" i="4"/>
  <c r="B22" i="4"/>
  <c r="A22" i="4" s="1"/>
  <c r="A24" i="3"/>
  <c r="B25" i="3"/>
  <c r="B27" i="5" l="1"/>
  <c r="A27" i="5" s="1"/>
  <c r="B24" i="4"/>
  <c r="A25" i="3"/>
  <c r="B26" i="3"/>
  <c r="B28" i="5" l="1"/>
  <c r="A28" i="5" s="1"/>
  <c r="A24" i="4"/>
  <c r="B25" i="4"/>
  <c r="A26" i="3"/>
  <c r="B27" i="3"/>
  <c r="B29" i="5" l="1"/>
  <c r="A29" i="5" s="1"/>
  <c r="A25" i="4"/>
  <c r="B26" i="4"/>
  <c r="A26" i="4" s="1"/>
  <c r="B30" i="5"/>
  <c r="A27" i="3"/>
  <c r="B28" i="3"/>
  <c r="B27" i="4" l="1"/>
  <c r="A28" i="3"/>
  <c r="B29" i="3"/>
  <c r="A30" i="5"/>
  <c r="B31" i="5"/>
  <c r="B28" i="4" l="1"/>
  <c r="A27" i="4"/>
  <c r="A31" i="5"/>
  <c r="B32" i="5"/>
  <c r="A29" i="3"/>
  <c r="B30" i="3"/>
  <c r="A28" i="4" l="1"/>
  <c r="B29" i="4"/>
  <c r="A29" i="4" s="1"/>
  <c r="A32" i="5"/>
  <c r="B34" i="5"/>
  <c r="A30" i="3"/>
  <c r="B31" i="3"/>
  <c r="B30" i="4" l="1"/>
  <c r="A30" i="4" s="1"/>
  <c r="B31" i="4"/>
  <c r="A31" i="4" s="1"/>
  <c r="A31" i="3"/>
  <c r="B33" i="3"/>
  <c r="A34" i="5"/>
  <c r="B35" i="5"/>
  <c r="B32" i="4" l="1"/>
  <c r="A32" i="4" s="1"/>
  <c r="A33" i="3"/>
  <c r="B34" i="3"/>
  <c r="A35" i="5"/>
  <c r="B36" i="5"/>
  <c r="B33" i="4" l="1"/>
  <c r="A33" i="4" s="1"/>
  <c r="A36" i="5"/>
  <c r="B37" i="5"/>
  <c r="A34" i="3"/>
  <c r="B35" i="3"/>
  <c r="B34" i="4" l="1"/>
  <c r="A34" i="4" s="1"/>
  <c r="A35" i="3"/>
  <c r="B36" i="3"/>
  <c r="A37" i="5"/>
  <c r="B38" i="5"/>
  <c r="B35" i="4" l="1"/>
  <c r="A35" i="4" s="1"/>
  <c r="A38" i="5"/>
  <c r="B39" i="5"/>
  <c r="A36" i="3"/>
  <c r="B38" i="3"/>
  <c r="B36" i="4" l="1"/>
  <c r="A38" i="3"/>
  <c r="B39" i="3"/>
  <c r="A39" i="5"/>
  <c r="B41" i="5"/>
  <c r="A36" i="4"/>
  <c r="B37" i="4"/>
  <c r="A37" i="4" l="1"/>
  <c r="B38" i="4"/>
  <c r="A41" i="5"/>
  <c r="B42" i="5"/>
  <c r="A39" i="3"/>
  <c r="B42" i="3"/>
  <c r="A42" i="3" l="1"/>
  <c r="B43" i="3"/>
  <c r="A42" i="5"/>
  <c r="B43" i="5"/>
  <c r="A38" i="4"/>
  <c r="B39" i="4"/>
  <c r="A43" i="5" l="1"/>
  <c r="B44" i="5"/>
  <c r="A43" i="3"/>
  <c r="B44" i="3"/>
  <c r="A39" i="4"/>
  <c r="B40" i="4"/>
  <c r="A40" i="4" l="1"/>
  <c r="B41" i="4"/>
  <c r="A44" i="5"/>
  <c r="B45" i="5"/>
  <c r="A44" i="3"/>
  <c r="B45" i="3"/>
  <c r="A45" i="5" l="1"/>
  <c r="B46" i="5"/>
  <c r="A41" i="4"/>
  <c r="B42" i="4"/>
  <c r="A45" i="3"/>
  <c r="B46" i="3"/>
  <c r="A46" i="5" l="1"/>
  <c r="B47" i="5"/>
  <c r="A46" i="3"/>
  <c r="B47" i="3"/>
  <c r="A42" i="4"/>
  <c r="B43" i="4"/>
  <c r="A43" i="4" l="1"/>
  <c r="B44" i="4"/>
  <c r="A47" i="5"/>
  <c r="B48" i="5"/>
  <c r="A47" i="3"/>
  <c r="B48" i="3"/>
  <c r="A48" i="3" l="1"/>
  <c r="B49" i="3"/>
  <c r="A44" i="4"/>
  <c r="B45" i="4"/>
  <c r="A48" i="5"/>
  <c r="B49" i="5"/>
  <c r="A49" i="5" l="1"/>
  <c r="B51" i="5"/>
  <c r="A45" i="4"/>
  <c r="B46" i="4"/>
  <c r="A49" i="3"/>
  <c r="B50" i="3"/>
  <c r="A50" i="3" l="1"/>
  <c r="B51" i="3"/>
  <c r="A46" i="4"/>
  <c r="B47" i="4"/>
  <c r="A51" i="5"/>
  <c r="B52" i="5"/>
  <c r="A47" i="4" l="1"/>
  <c r="B48" i="4"/>
  <c r="A51" i="3"/>
  <c r="B52" i="3"/>
  <c r="A52" i="5"/>
  <c r="B53" i="5"/>
  <c r="A53" i="5" l="1"/>
  <c r="B54" i="5"/>
  <c r="A48" i="4"/>
  <c r="A52" i="3"/>
  <c r="B54" i="3"/>
  <c r="A54" i="3" l="1"/>
  <c r="B55" i="3"/>
  <c r="B49" i="4"/>
  <c r="A54" i="5"/>
  <c r="B55" i="5"/>
  <c r="A49" i="4" l="1"/>
  <c r="B50" i="4"/>
  <c r="A55" i="5"/>
  <c r="B56" i="5"/>
  <c r="A55" i="3"/>
  <c r="B56" i="3"/>
  <c r="A56" i="3" l="1"/>
  <c r="B57" i="3"/>
  <c r="A56" i="5"/>
  <c r="B57" i="5"/>
  <c r="A50" i="4"/>
  <c r="B51" i="4"/>
  <c r="A51" i="4" l="1"/>
  <c r="B52" i="4"/>
  <c r="A57" i="5"/>
  <c r="B59" i="5"/>
  <c r="A57" i="3"/>
  <c r="B58" i="3"/>
  <c r="A59" i="5" l="1"/>
  <c r="B60" i="5"/>
  <c r="A58" i="3"/>
  <c r="B59" i="3"/>
  <c r="A52" i="4"/>
  <c r="B53" i="4"/>
  <c r="A59" i="3" l="1"/>
  <c r="B60" i="3"/>
  <c r="A53" i="4"/>
  <c r="B54" i="4"/>
  <c r="A60" i="5"/>
  <c r="B61" i="5"/>
  <c r="A54" i="4" l="1"/>
  <c r="B55" i="4"/>
  <c r="A61" i="5"/>
  <c r="B62" i="5"/>
  <c r="A60" i="3"/>
  <c r="B61" i="3"/>
  <c r="A61" i="3" l="1"/>
  <c r="B62" i="3"/>
  <c r="A62" i="5"/>
  <c r="B63" i="5"/>
  <c r="A55" i="4"/>
  <c r="B56" i="4"/>
  <c r="A56" i="4" l="1"/>
  <c r="B57" i="4"/>
  <c r="A63" i="5"/>
  <c r="B64" i="5"/>
  <c r="A62" i="3"/>
  <c r="B63" i="3"/>
  <c r="A63" i="3" l="1"/>
  <c r="B64" i="3"/>
  <c r="A64" i="5"/>
  <c r="B65" i="5"/>
  <c r="A57" i="4"/>
  <c r="B58" i="4"/>
  <c r="A65" i="5" l="1"/>
  <c r="B66" i="5"/>
  <c r="A58" i="4"/>
  <c r="B59" i="4"/>
  <c r="A64" i="3"/>
  <c r="B65" i="3"/>
  <c r="A65" i="3" l="1"/>
  <c r="B66" i="3"/>
  <c r="A66" i="5"/>
  <c r="B67" i="5"/>
  <c r="A59" i="4"/>
  <c r="B60" i="4"/>
  <c r="A60" i="4" l="1"/>
  <c r="B61" i="4"/>
  <c r="A66" i="3"/>
  <c r="B67" i="3"/>
  <c r="A67" i="5"/>
  <c r="B68" i="5"/>
  <c r="A68" i="5" l="1"/>
  <c r="B70" i="5"/>
  <c r="A67" i="3"/>
  <c r="B68" i="3"/>
  <c r="A61" i="4"/>
  <c r="B62" i="4"/>
  <c r="A62" i="4" l="1"/>
  <c r="B63" i="4"/>
  <c r="A68" i="3"/>
  <c r="B69" i="3"/>
  <c r="A70" i="5"/>
  <c r="B71" i="5"/>
  <c r="A69" i="3" l="1"/>
  <c r="B70" i="3"/>
  <c r="A71" i="5"/>
  <c r="B72" i="5"/>
  <c r="A63" i="4"/>
  <c r="B65" i="4"/>
  <c r="A65" i="4" l="1"/>
  <c r="B66" i="4"/>
  <c r="A72" i="5"/>
  <c r="B73" i="5"/>
  <c r="A70" i="3"/>
  <c r="B71" i="3"/>
  <c r="A71" i="3" l="1"/>
  <c r="B72" i="3"/>
  <c r="A66" i="4"/>
  <c r="B67" i="4"/>
  <c r="A73" i="5"/>
  <c r="B74" i="5"/>
  <c r="A74" i="5" l="1"/>
  <c r="B75" i="5"/>
  <c r="A72" i="3"/>
  <c r="B74" i="3"/>
  <c r="A67" i="4"/>
  <c r="B68" i="4"/>
  <c r="A74" i="3" l="1"/>
  <c r="B75" i="3"/>
  <c r="A68" i="4"/>
  <c r="B69" i="4"/>
  <c r="A75" i="5"/>
  <c r="B76" i="5"/>
  <c r="A69" i="4" l="1"/>
  <c r="B70" i="4"/>
  <c r="A76" i="5"/>
  <c r="B77" i="5"/>
  <c r="A75" i="3"/>
  <c r="B76" i="3"/>
  <c r="A76" i="3" l="1"/>
  <c r="B77" i="3"/>
  <c r="A77" i="5"/>
  <c r="B78" i="5"/>
  <c r="A70" i="4"/>
  <c r="B71" i="4"/>
  <c r="A71" i="4" l="1"/>
  <c r="B73" i="4"/>
  <c r="A78" i="5"/>
  <c r="B79" i="5"/>
  <c r="A77" i="3"/>
  <c r="B78" i="3"/>
  <c r="A78" i="3" l="1"/>
  <c r="B79" i="3"/>
  <c r="A79" i="5"/>
  <c r="B80" i="5"/>
  <c r="A73" i="4"/>
  <c r="B74" i="4"/>
  <c r="A80" i="5" l="1"/>
  <c r="B81" i="5"/>
  <c r="A74" i="4"/>
  <c r="B75" i="4"/>
  <c r="A79" i="3"/>
  <c r="B80" i="3"/>
  <c r="A80" i="3" l="1"/>
  <c r="B81" i="3"/>
  <c r="A75" i="4"/>
  <c r="B76" i="4"/>
  <c r="A81" i="5"/>
  <c r="B82" i="5"/>
  <c r="A76" i="4" l="1"/>
  <c r="B78" i="4"/>
  <c r="A82" i="5"/>
  <c r="B83" i="5"/>
  <c r="A81" i="3"/>
  <c r="B82" i="3"/>
  <c r="A82" i="3" l="1"/>
  <c r="B83" i="3"/>
  <c r="A83" i="5"/>
  <c r="B84" i="5"/>
  <c r="A78" i="4"/>
  <c r="B79" i="4"/>
  <c r="A79" i="4" l="1"/>
  <c r="B80" i="4"/>
  <c r="A84" i="5"/>
  <c r="B85" i="5"/>
  <c r="A83" i="3"/>
  <c r="B84" i="3"/>
  <c r="A85" i="5" l="1"/>
  <c r="B86" i="5"/>
  <c r="A84" i="3"/>
  <c r="B85" i="3"/>
  <c r="A80" i="4"/>
  <c r="B81" i="4"/>
  <c r="A85" i="3" l="1"/>
  <c r="B87" i="3"/>
  <c r="A81" i="4"/>
  <c r="A86" i="5"/>
  <c r="B87" i="5"/>
  <c r="B83" i="4" l="1"/>
  <c r="A87" i="5"/>
  <c r="B88" i="5"/>
  <c r="A87" i="3"/>
  <c r="B88" i="3"/>
  <c r="A88" i="3" l="1"/>
  <c r="B89" i="3"/>
  <c r="A88" i="5"/>
  <c r="B89" i="5"/>
  <c r="A83" i="4"/>
  <c r="B85" i="4"/>
  <c r="A85" i="4" l="1"/>
  <c r="B86" i="4"/>
  <c r="A89" i="5"/>
  <c r="B90" i="5"/>
  <c r="A89" i="3"/>
  <c r="B90" i="3"/>
  <c r="A90" i="3" l="1"/>
  <c r="B91" i="3"/>
  <c r="A86" i="4"/>
  <c r="B87" i="4"/>
  <c r="A90" i="5"/>
  <c r="B91" i="5"/>
  <c r="A91" i="5" l="1"/>
  <c r="B92" i="5"/>
  <c r="A87" i="4"/>
  <c r="B88" i="4"/>
  <c r="A91" i="3"/>
  <c r="B92" i="3"/>
  <c r="A92" i="3" l="1"/>
  <c r="B93" i="3"/>
  <c r="A88" i="4"/>
  <c r="B89" i="4"/>
  <c r="A92" i="5"/>
  <c r="B94" i="5"/>
  <c r="A94" i="5" l="1"/>
  <c r="B95" i="5"/>
  <c r="A89" i="4"/>
  <c r="B90" i="4"/>
  <c r="A93" i="3"/>
  <c r="B94" i="3"/>
  <c r="A94" i="3" l="1"/>
  <c r="B95" i="3"/>
  <c r="A90" i="4"/>
  <c r="B91" i="4"/>
  <c r="A95" i="5"/>
  <c r="B96" i="5"/>
  <c r="A96" i="5" l="1"/>
  <c r="B97" i="5"/>
  <c r="A91" i="4"/>
  <c r="B92" i="4"/>
  <c r="A95" i="3"/>
  <c r="B96" i="3"/>
  <c r="A96" i="3" l="1"/>
  <c r="B97" i="3"/>
  <c r="A92" i="4"/>
  <c r="B93" i="4"/>
  <c r="A97" i="5"/>
  <c r="B98" i="5"/>
  <c r="A98" i="5" l="1"/>
  <c r="B99" i="5"/>
  <c r="A93" i="4"/>
  <c r="B94" i="4"/>
  <c r="A97" i="3"/>
  <c r="B98" i="3"/>
  <c r="A98" i="3" l="1"/>
  <c r="B99" i="3"/>
  <c r="A99" i="5"/>
  <c r="B100" i="5"/>
  <c r="A94" i="4"/>
  <c r="B95" i="4"/>
  <c r="A95" i="4" l="1"/>
  <c r="B96" i="4"/>
  <c r="A100" i="5"/>
  <c r="B101" i="5"/>
  <c r="A99" i="3"/>
  <c r="B100" i="3"/>
  <c r="A100" i="3" l="1"/>
  <c r="B101" i="3"/>
  <c r="A101" i="5"/>
  <c r="B103" i="5"/>
  <c r="A96" i="4"/>
  <c r="B97" i="4"/>
  <c r="A97" i="4" l="1"/>
  <c r="B98" i="4"/>
  <c r="A103" i="5"/>
  <c r="B104" i="5"/>
  <c r="A101" i="3"/>
  <c r="B102" i="3"/>
  <c r="A104" i="5" l="1"/>
  <c r="B106" i="5"/>
  <c r="A98" i="4"/>
  <c r="B100" i="4"/>
  <c r="A102" i="3"/>
  <c r="B103" i="3"/>
  <c r="A103" i="3" l="1"/>
  <c r="B104" i="3"/>
  <c r="A100" i="4"/>
  <c r="B101" i="4"/>
  <c r="A106" i="5"/>
  <c r="B107" i="5"/>
  <c r="A107" i="5" l="1"/>
  <c r="B108" i="5"/>
  <c r="A101" i="4"/>
  <c r="B102" i="4"/>
  <c r="A104" i="3"/>
  <c r="B105" i="3"/>
  <c r="A105" i="3" l="1"/>
  <c r="B106" i="3"/>
  <c r="A102" i="4"/>
  <c r="B103" i="4"/>
  <c r="A108" i="5"/>
  <c r="B109" i="5"/>
  <c r="A106" i="3" l="1"/>
  <c r="B107" i="3"/>
  <c r="A109" i="5"/>
  <c r="B110" i="5"/>
  <c r="A103" i="4"/>
  <c r="B105" i="4"/>
  <c r="A105" i="4" l="1"/>
  <c r="B106" i="4"/>
  <c r="A110" i="5"/>
  <c r="B111" i="5"/>
  <c r="A107" i="3"/>
  <c r="B108" i="3"/>
  <c r="A111" i="5" l="1"/>
  <c r="B112" i="5"/>
  <c r="A106" i="4"/>
  <c r="B107" i="4"/>
  <c r="A108" i="3"/>
  <c r="B109" i="3"/>
  <c r="A109" i="3" l="1"/>
  <c r="B110" i="3"/>
  <c r="A107" i="4"/>
  <c r="B108" i="4"/>
  <c r="A112" i="5"/>
  <c r="B113" i="5"/>
  <c r="A113" i="5" l="1"/>
  <c r="B114" i="5"/>
  <c r="A108" i="4"/>
  <c r="B109" i="4"/>
  <c r="A110" i="3"/>
  <c r="B111" i="3"/>
  <c r="A111" i="3" l="1"/>
  <c r="B112" i="3"/>
  <c r="A109" i="4"/>
  <c r="B110" i="4"/>
  <c r="A114" i="5"/>
  <c r="B115" i="5"/>
  <c r="A115" i="5" l="1"/>
  <c r="B116" i="5"/>
  <c r="A110" i="4"/>
  <c r="B111" i="4"/>
  <c r="A112" i="3"/>
  <c r="B113" i="3"/>
  <c r="A113" i="3" l="1"/>
  <c r="B114" i="3"/>
  <c r="A111" i="4"/>
  <c r="B112" i="4"/>
  <c r="A116" i="5"/>
  <c r="B117" i="5"/>
  <c r="A117" i="5" l="1"/>
  <c r="B118" i="5"/>
  <c r="A112" i="4"/>
  <c r="B113" i="4"/>
  <c r="A114" i="3"/>
  <c r="B115" i="3"/>
  <c r="A115" i="3" l="1"/>
  <c r="B116" i="3"/>
  <c r="A113" i="4"/>
  <c r="B114" i="4"/>
  <c r="A118" i="5"/>
  <c r="B119" i="5"/>
  <c r="A119" i="5" l="1"/>
  <c r="B120" i="5"/>
  <c r="A114" i="4"/>
  <c r="B115" i="4"/>
  <c r="A116" i="3"/>
  <c r="B117" i="3"/>
  <c r="A117" i="3" l="1"/>
  <c r="B118" i="3"/>
  <c r="A120" i="5"/>
  <c r="B121" i="5"/>
  <c r="A115" i="4"/>
  <c r="B116" i="4"/>
  <c r="A116" i="4" l="1"/>
  <c r="B117" i="4"/>
  <c r="A121" i="5"/>
  <c r="B122" i="5"/>
  <c r="A118" i="3"/>
  <c r="B119" i="3"/>
  <c r="A119" i="3" l="1"/>
  <c r="B120" i="3"/>
  <c r="A122" i="5"/>
  <c r="B123" i="5"/>
  <c r="A117" i="4"/>
  <c r="B118" i="4"/>
  <c r="A123" i="5" l="1"/>
  <c r="B124" i="5"/>
  <c r="A118" i="4"/>
  <c r="B119" i="4"/>
  <c r="A120" i="3"/>
  <c r="B121" i="3"/>
  <c r="A121" i="3" l="1"/>
  <c r="B122" i="3"/>
  <c r="A119" i="4"/>
  <c r="B121" i="4"/>
  <c r="A124" i="5"/>
  <c r="B125" i="5"/>
  <c r="A121" i="4" l="1"/>
  <c r="B122" i="4"/>
  <c r="A122" i="3"/>
  <c r="B123" i="3"/>
  <c r="A125" i="5"/>
  <c r="B126" i="5"/>
  <c r="A123" i="3" l="1"/>
  <c r="B124" i="3"/>
  <c r="A122" i="4"/>
  <c r="B123" i="4"/>
  <c r="A126" i="5"/>
  <c r="B127" i="5"/>
  <c r="A127" i="5" l="1"/>
  <c r="B128" i="5"/>
  <c r="A124" i="3"/>
  <c r="B125" i="3"/>
  <c r="A123" i="4"/>
  <c r="B124" i="4"/>
  <c r="A125" i="3" l="1"/>
  <c r="B126" i="3"/>
  <c r="A128" i="5"/>
  <c r="B129" i="5"/>
  <c r="A124" i="4"/>
  <c r="B125" i="4"/>
  <c r="A129" i="5" l="1"/>
  <c r="B130" i="5"/>
  <c r="A125" i="4"/>
  <c r="B126" i="4"/>
  <c r="A126" i="3"/>
  <c r="B127" i="3"/>
  <c r="A130" i="5" l="1"/>
  <c r="B131" i="5"/>
  <c r="A127" i="3"/>
  <c r="B128" i="3"/>
  <c r="A126" i="4"/>
  <c r="B127" i="4"/>
  <c r="A127" i="4" l="1"/>
  <c r="B128" i="4"/>
  <c r="A128" i="3"/>
  <c r="B129" i="3"/>
  <c r="A131" i="5"/>
  <c r="B132" i="5"/>
  <c r="A132" i="5" l="1"/>
  <c r="B133" i="5"/>
  <c r="A129" i="3"/>
  <c r="B130" i="3"/>
  <c r="A128" i="4"/>
  <c r="B129" i="4"/>
  <c r="A129" i="4" l="1"/>
  <c r="B130" i="4"/>
  <c r="A133" i="5"/>
  <c r="B134" i="5"/>
  <c r="A130" i="3"/>
  <c r="B131" i="3"/>
  <c r="A131" i="3" l="1"/>
  <c r="B132" i="3"/>
  <c r="A134" i="5"/>
  <c r="B135" i="5"/>
  <c r="A130" i="4"/>
  <c r="B131" i="4"/>
  <c r="A131" i="4" l="1"/>
  <c r="B132" i="4"/>
  <c r="A132" i="3"/>
  <c r="B133" i="3"/>
  <c r="A135" i="5"/>
  <c r="B136" i="5"/>
  <c r="A132" i="4" l="1"/>
  <c r="B134" i="4"/>
  <c r="A136" i="5"/>
  <c r="B137" i="5"/>
  <c r="A133" i="3"/>
  <c r="B134" i="3"/>
  <c r="A134" i="3" l="1"/>
  <c r="B135" i="3"/>
  <c r="A134" i="4"/>
  <c r="B135" i="4"/>
  <c r="A137" i="5"/>
  <c r="B138" i="5"/>
  <c r="A138" i="5" l="1"/>
  <c r="B139" i="5"/>
  <c r="A135" i="3"/>
  <c r="B136" i="3"/>
  <c r="A135" i="4"/>
  <c r="B136" i="4"/>
  <c r="A136" i="4" l="1"/>
  <c r="B137" i="4"/>
  <c r="A136" i="3"/>
  <c r="B138" i="3"/>
  <c r="A139" i="5"/>
  <c r="B141" i="5"/>
  <c r="A141" i="5" l="1"/>
  <c r="B142" i="5"/>
  <c r="A138" i="3"/>
  <c r="B139" i="3"/>
  <c r="A137" i="4"/>
  <c r="B138" i="4"/>
  <c r="A139" i="3" l="1"/>
  <c r="B140" i="3"/>
  <c r="A142" i="5"/>
  <c r="B143" i="5"/>
  <c r="A138" i="4"/>
  <c r="B139" i="4"/>
  <c r="A139" i="4" l="1"/>
  <c r="B140" i="4"/>
  <c r="A140" i="3"/>
  <c r="B141" i="3"/>
  <c r="A143" i="5"/>
  <c r="B144" i="5"/>
  <c r="A141" i="3" l="1"/>
  <c r="B142" i="3"/>
  <c r="A140" i="4"/>
  <c r="B141" i="4"/>
  <c r="A144" i="5"/>
  <c r="B145" i="5"/>
  <c r="A145" i="5" l="1"/>
  <c r="B146" i="5"/>
  <c r="A141" i="4"/>
  <c r="B142" i="4"/>
  <c r="A142" i="3"/>
  <c r="B145" i="3"/>
  <c r="A146" i="5" l="1"/>
  <c r="B149" i="5"/>
  <c r="A145" i="3"/>
  <c r="B146" i="3"/>
  <c r="A142" i="4"/>
  <c r="B143" i="4"/>
  <c r="A143" i="4" l="1"/>
  <c r="B144" i="4"/>
  <c r="A149" i="5"/>
  <c r="B150" i="5"/>
  <c r="A146" i="3"/>
  <c r="B147" i="3"/>
  <c r="A147" i="3" l="1"/>
  <c r="B148" i="3"/>
  <c r="A150" i="5"/>
  <c r="B151" i="5"/>
  <c r="A144" i="4"/>
  <c r="B145" i="4"/>
  <c r="A151" i="5" l="1"/>
  <c r="B152" i="5"/>
  <c r="A145" i="4"/>
  <c r="B146" i="4"/>
  <c r="A148" i="3"/>
  <c r="B149" i="3"/>
  <c r="A149" i="3" l="1"/>
  <c r="B150" i="3"/>
  <c r="A146" i="4"/>
  <c r="B147" i="4"/>
  <c r="A152" i="5"/>
  <c r="B153" i="5"/>
  <c r="A153" i="5" l="1"/>
  <c r="B154" i="5"/>
  <c r="A147" i="4"/>
  <c r="B148" i="4"/>
  <c r="A150" i="3"/>
  <c r="B151" i="3"/>
  <c r="A154" i="5" l="1"/>
  <c r="B155" i="5"/>
  <c r="A151" i="3"/>
  <c r="B152" i="3"/>
  <c r="A148" i="4"/>
  <c r="B149" i="4"/>
  <c r="A155" i="5" l="1"/>
  <c r="B156" i="5"/>
  <c r="A149" i="4"/>
  <c r="B150" i="4"/>
  <c r="A152" i="3"/>
  <c r="B153" i="3"/>
  <c r="A153" i="3" l="1"/>
  <c r="B154" i="3"/>
  <c r="A150" i="4"/>
  <c r="B151" i="4"/>
  <c r="A156" i="5"/>
  <c r="B157" i="5"/>
  <c r="A157" i="5" l="1"/>
  <c r="B158" i="5"/>
  <c r="A151" i="4"/>
  <c r="B153" i="4"/>
  <c r="A154" i="3"/>
  <c r="B156" i="3"/>
  <c r="A158" i="5" l="1"/>
  <c r="B159" i="5"/>
  <c r="A156" i="3"/>
  <c r="B157" i="3"/>
  <c r="A153" i="4"/>
  <c r="B155" i="4"/>
  <c r="A155" i="4" l="1"/>
  <c r="B156" i="4"/>
  <c r="A157" i="3"/>
  <c r="B158" i="3"/>
  <c r="A159" i="5"/>
  <c r="B160" i="5"/>
  <c r="A160" i="5" l="1"/>
  <c r="B161" i="5"/>
  <c r="A156" i="4"/>
  <c r="B157" i="4"/>
  <c r="A158" i="3"/>
  <c r="B159" i="3"/>
  <c r="A161" i="5" l="1"/>
  <c r="B163" i="5"/>
  <c r="A159" i="3"/>
  <c r="B160" i="3"/>
  <c r="A157" i="4"/>
  <c r="B158" i="4"/>
  <c r="A158" i="4" l="1"/>
  <c r="B159" i="4"/>
  <c r="A160" i="3"/>
  <c r="B161" i="3"/>
  <c r="A163" i="5"/>
  <c r="B164" i="5"/>
  <c r="A164" i="5" l="1"/>
  <c r="B165" i="5"/>
  <c r="A159" i="4"/>
  <c r="B160" i="4"/>
  <c r="A161" i="3"/>
  <c r="B162" i="3"/>
  <c r="A165" i="5" l="1"/>
  <c r="B166" i="5"/>
  <c r="A162" i="3"/>
  <c r="B163" i="3"/>
  <c r="A160" i="4"/>
  <c r="B161" i="4"/>
  <c r="A161" i="4" l="1"/>
  <c r="B162" i="4"/>
  <c r="A163" i="3"/>
  <c r="B164" i="3"/>
  <c r="A166" i="5"/>
  <c r="B167" i="5"/>
  <c r="A164" i="3" l="1"/>
  <c r="B165" i="3"/>
  <c r="A167" i="5"/>
  <c r="B168" i="5"/>
  <c r="A162" i="4"/>
  <c r="B163" i="4"/>
  <c r="A163" i="4" l="1"/>
  <c r="B164" i="4"/>
  <c r="A165" i="3"/>
  <c r="B166" i="3"/>
  <c r="A168" i="5"/>
  <c r="B169" i="5"/>
  <c r="A169" i="5" l="1"/>
  <c r="B171" i="5"/>
  <c r="A164" i="4"/>
  <c r="B165" i="4"/>
  <c r="A166" i="3"/>
  <c r="B167" i="3"/>
  <c r="A165" i="4" l="1"/>
  <c r="B166" i="4"/>
  <c r="A171" i="5"/>
  <c r="B172" i="5"/>
  <c r="A167" i="3"/>
  <c r="B168" i="3"/>
  <c r="A172" i="5" l="1"/>
  <c r="B173" i="5"/>
  <c r="A166" i="4"/>
  <c r="B167" i="4"/>
  <c r="A168" i="3"/>
  <c r="B169" i="3"/>
  <c r="A169" i="3" l="1"/>
  <c r="B170" i="3"/>
  <c r="A167" i="4"/>
  <c r="B168" i="4"/>
  <c r="A173" i="5"/>
  <c r="B174" i="5"/>
  <c r="A174" i="5" l="1"/>
  <c r="B175" i="5"/>
  <c r="A170" i="3"/>
  <c r="B171" i="3"/>
  <c r="A168" i="4"/>
  <c r="B169" i="4"/>
  <c r="A171" i="3" l="1"/>
  <c r="B172" i="3"/>
  <c r="A175" i="5"/>
  <c r="B176" i="5"/>
  <c r="A169" i="4"/>
  <c r="B170" i="4"/>
  <c r="A170" i="4" l="1"/>
  <c r="B171" i="4"/>
  <c r="A176" i="5"/>
  <c r="B179" i="5"/>
  <c r="A172" i="3"/>
  <c r="B173" i="3"/>
  <c r="A173" i="3" l="1"/>
  <c r="B174" i="3"/>
  <c r="A171" i="4"/>
  <c r="B172" i="4"/>
  <c r="A179" i="5"/>
  <c r="B180" i="5"/>
  <c r="A172" i="4" l="1"/>
  <c r="B173" i="4"/>
  <c r="A174" i="3"/>
  <c r="B175" i="3"/>
  <c r="A180" i="5"/>
  <c r="B181" i="5"/>
  <c r="A175" i="3" l="1"/>
  <c r="B176" i="3"/>
  <c r="A173" i="4"/>
  <c r="B174" i="4"/>
  <c r="A181" i="5"/>
  <c r="B182" i="5"/>
  <c r="A182" i="5" l="1"/>
  <c r="B183" i="5"/>
  <c r="A174" i="4"/>
  <c r="B175" i="4"/>
  <c r="A176" i="3"/>
  <c r="B177" i="3"/>
  <c r="A177" i="3" l="1"/>
  <c r="B178" i="3"/>
  <c r="A175" i="4"/>
  <c r="B177" i="4"/>
  <c r="A183" i="5"/>
  <c r="B184" i="5"/>
  <c r="A184" i="5" l="1"/>
  <c r="B185" i="5"/>
  <c r="A177" i="4"/>
  <c r="B178" i="4"/>
  <c r="A178" i="3"/>
  <c r="B179" i="3"/>
  <c r="A179" i="3" l="1"/>
  <c r="B180" i="3"/>
  <c r="A185" i="5"/>
  <c r="B186" i="5"/>
  <c r="A178" i="4"/>
  <c r="B179" i="4"/>
  <c r="A179" i="4" l="1"/>
  <c r="B181" i="4"/>
  <c r="A186" i="5"/>
  <c r="B187" i="5"/>
  <c r="A180" i="3"/>
  <c r="B181" i="3"/>
  <c r="A187" i="5" l="1"/>
  <c r="B188" i="5"/>
  <c r="A181" i="3"/>
  <c r="B182" i="3"/>
  <c r="A181" i="4"/>
  <c r="B182" i="4"/>
  <c r="A182" i="4" l="1"/>
  <c r="B183" i="4"/>
  <c r="A182" i="3"/>
  <c r="B184" i="3"/>
  <c r="A188" i="5"/>
  <c r="B189" i="5"/>
  <c r="A189" i="5" l="1"/>
  <c r="B190" i="5"/>
  <c r="A183" i="4"/>
  <c r="B184" i="4"/>
  <c r="A184" i="3"/>
  <c r="B185" i="3"/>
  <c r="A184" i="4" l="1"/>
  <c r="B186" i="4"/>
  <c r="A190" i="5"/>
  <c r="B191" i="5"/>
  <c r="A185" i="3"/>
  <c r="B186" i="3"/>
  <c r="A186" i="3" l="1"/>
  <c r="B187" i="3"/>
  <c r="A191" i="5"/>
  <c r="B192" i="5"/>
  <c r="A186" i="4"/>
  <c r="B187" i="4"/>
  <c r="A187" i="4" l="1"/>
  <c r="B188" i="4"/>
  <c r="A187" i="3"/>
  <c r="B188" i="3"/>
  <c r="A192" i="5"/>
  <c r="B193" i="5"/>
  <c r="A188" i="3" l="1"/>
  <c r="B189" i="3"/>
  <c r="A193" i="5"/>
  <c r="B194" i="5"/>
  <c r="A188" i="4"/>
  <c r="B190" i="4"/>
  <c r="A194" i="5" l="1"/>
  <c r="B195" i="5"/>
  <c r="A190" i="4"/>
  <c r="B191" i="4"/>
  <c r="A189" i="3"/>
  <c r="B190" i="3"/>
  <c r="A191" i="4" l="1"/>
  <c r="B194" i="4"/>
  <c r="A190" i="3"/>
  <c r="B192" i="3"/>
  <c r="A195" i="5"/>
  <c r="B196" i="5"/>
  <c r="A196" i="5" l="1"/>
  <c r="B198" i="5"/>
  <c r="A194" i="4"/>
  <c r="B195" i="4"/>
  <c r="A192" i="3"/>
  <c r="B193" i="3"/>
  <c r="A193" i="3" l="1"/>
  <c r="B194" i="3"/>
  <c r="A195" i="4"/>
  <c r="B196" i="4"/>
  <c r="A198" i="5"/>
  <c r="B199" i="5"/>
  <c r="A199" i="5" l="1"/>
  <c r="B200" i="5"/>
  <c r="A196" i="4"/>
  <c r="B198" i="4"/>
  <c r="A194" i="3"/>
  <c r="B195" i="3"/>
  <c r="B196" i="3" s="1"/>
  <c r="B197" i="3" s="1"/>
  <c r="B198" i="3" s="1"/>
  <c r="B199" i="3" s="1"/>
  <c r="B200" i="3" s="1"/>
  <c r="B201" i="3" s="1"/>
  <c r="B202" i="3" s="1"/>
  <c r="B203" i="3" s="1"/>
  <c r="B204" i="3" s="1"/>
  <c r="B205" i="3" s="1"/>
  <c r="B206" i="3" s="1"/>
  <c r="B208" i="3" s="1"/>
  <c r="A198" i="4" l="1"/>
  <c r="B199" i="4"/>
  <c r="A200" i="5"/>
  <c r="B201" i="5"/>
  <c r="A208" i="3"/>
  <c r="B209" i="3"/>
  <c r="A209" i="3" l="1"/>
  <c r="B210" i="3"/>
  <c r="A201" i="5"/>
  <c r="B202" i="5"/>
  <c r="A199" i="4"/>
  <c r="B200" i="4"/>
  <c r="A202" i="5" l="1"/>
  <c r="B204" i="5"/>
  <c r="A210" i="3"/>
  <c r="B211" i="3"/>
  <c r="A200" i="4"/>
  <c r="B201" i="4"/>
  <c r="A201" i="4" l="1"/>
  <c r="B202" i="4"/>
  <c r="A204" i="5"/>
  <c r="B205" i="5"/>
  <c r="A211" i="3"/>
  <c r="B212" i="3"/>
  <c r="A212" i="3" l="1"/>
  <c r="B213" i="3"/>
  <c r="A202" i="4"/>
  <c r="B203" i="4"/>
  <c r="A205" i="5"/>
  <c r="B206" i="5"/>
  <c r="A203" i="4" l="1"/>
  <c r="B204" i="4"/>
  <c r="A206" i="5"/>
  <c r="B207" i="5"/>
  <c r="A213" i="3"/>
  <c r="B214" i="3"/>
  <c r="A207" i="5" l="1"/>
  <c r="B208" i="5"/>
  <c r="A204" i="4"/>
  <c r="B205" i="4"/>
  <c r="A214" i="3"/>
  <c r="B215" i="3"/>
  <c r="A205" i="4" l="1"/>
  <c r="B206" i="4"/>
  <c r="A208" i="5"/>
  <c r="B209" i="5"/>
  <c r="A215" i="3"/>
  <c r="B217" i="3"/>
  <c r="A217" i="3" l="1"/>
  <c r="B218" i="3"/>
  <c r="A206" i="4"/>
  <c r="B207" i="4"/>
  <c r="A209" i="5"/>
  <c r="B210" i="5"/>
  <c r="A210" i="5" l="1"/>
  <c r="A207" i="4"/>
  <c r="B208" i="4"/>
  <c r="A218" i="3"/>
  <c r="B219" i="3"/>
  <c r="A219" i="3" l="1"/>
  <c r="B220" i="3"/>
  <c r="B211" i="5"/>
  <c r="A208" i="4"/>
  <c r="B209" i="4"/>
  <c r="A209" i="4" l="1"/>
  <c r="B213" i="4"/>
  <c r="A220" i="3"/>
  <c r="B221" i="3"/>
  <c r="A211" i="5"/>
  <c r="B212" i="5"/>
  <c r="A221" i="3" l="1"/>
  <c r="B222" i="3"/>
  <c r="A212" i="5"/>
  <c r="B213" i="5"/>
  <c r="A213" i="4"/>
  <c r="B214" i="4"/>
  <c r="A213" i="5" l="1"/>
  <c r="B215" i="5"/>
  <c r="A222" i="3"/>
  <c r="B223" i="3"/>
  <c r="A214" i="4"/>
  <c r="B215" i="4"/>
  <c r="A215" i="4" l="1"/>
  <c r="B216" i="4"/>
  <c r="A215" i="5"/>
  <c r="B216" i="5"/>
  <c r="A223" i="3"/>
  <c r="B224" i="3"/>
  <c r="A216" i="4" l="1"/>
  <c r="B217" i="4"/>
  <c r="A224" i="3"/>
  <c r="B225" i="3"/>
  <c r="A216" i="5"/>
  <c r="B217" i="5"/>
  <c r="A217" i="5" l="1"/>
  <c r="B218" i="5"/>
  <c r="A217" i="4"/>
  <c r="B218" i="4"/>
  <c r="B220" i="4" s="1"/>
  <c r="A220" i="4" s="1"/>
  <c r="A225" i="3"/>
  <c r="B226" i="3"/>
  <c r="A226" i="3" l="1"/>
  <c r="B227" i="3"/>
  <c r="A218" i="4"/>
  <c r="B219" i="4"/>
  <c r="A218" i="5"/>
  <c r="B220" i="5"/>
  <c r="A220" i="5" l="1"/>
  <c r="B221" i="5"/>
  <c r="A219" i="4"/>
  <c r="B221" i="4"/>
  <c r="A227" i="3"/>
  <c r="B228" i="3"/>
  <c r="A221" i="4" l="1"/>
  <c r="B222" i="4"/>
  <c r="A221" i="5"/>
  <c r="B222" i="5"/>
  <c r="A228" i="3"/>
  <c r="B229" i="3"/>
  <c r="A229" i="3" l="1"/>
  <c r="B230" i="3"/>
  <c r="A222" i="5"/>
  <c r="B223" i="5"/>
  <c r="A222" i="4"/>
  <c r="B223" i="4"/>
  <c r="A223" i="4" l="1"/>
  <c r="B224" i="4"/>
  <c r="A223" i="5"/>
  <c r="B224" i="5"/>
  <c r="A230" i="3"/>
  <c r="B231" i="3"/>
  <c r="A231" i="3" l="1"/>
  <c r="B232" i="3"/>
  <c r="A224" i="5"/>
  <c r="B225" i="5"/>
  <c r="A224" i="4"/>
  <c r="B225" i="4"/>
  <c r="A225" i="4" l="1"/>
  <c r="B226" i="4"/>
  <c r="A232" i="3"/>
  <c r="B233" i="3"/>
  <c r="A225" i="5"/>
  <c r="B226" i="5"/>
  <c r="A226" i="5" l="1"/>
  <c r="B227" i="5"/>
  <c r="A233" i="3"/>
  <c r="B234" i="3"/>
  <c r="A226" i="4"/>
  <c r="B228" i="4"/>
  <c r="A228" i="4" l="1"/>
  <c r="B230" i="4"/>
  <c r="A234" i="3"/>
  <c r="B235" i="3"/>
  <c r="A227" i="5"/>
  <c r="B228" i="5"/>
  <c r="A228" i="5" l="1"/>
  <c r="B230" i="5"/>
  <c r="A235" i="3"/>
  <c r="B237" i="3"/>
  <c r="A230" i="4"/>
  <c r="B231" i="4"/>
  <c r="A231" i="4" l="1"/>
  <c r="B232" i="4"/>
  <c r="A237" i="3"/>
  <c r="B238" i="3"/>
  <c r="A230" i="5"/>
  <c r="B232" i="5"/>
  <c r="A238" i="3" l="1"/>
  <c r="B239" i="3"/>
  <c r="A232" i="5"/>
  <c r="B233" i="5"/>
  <c r="A232" i="4"/>
  <c r="B233" i="4"/>
  <c r="A233" i="4" l="1"/>
  <c r="B234" i="4"/>
  <c r="A233" i="5"/>
  <c r="B234" i="5"/>
  <c r="A239" i="3"/>
  <c r="B240" i="3"/>
  <c r="A240" i="3" l="1"/>
  <c r="B241" i="3"/>
  <c r="A234" i="5"/>
  <c r="B235" i="5"/>
  <c r="A234" i="4"/>
  <c r="B235" i="4"/>
  <c r="A235" i="5" l="1"/>
  <c r="B236" i="5"/>
  <c r="A235" i="4"/>
  <c r="B236" i="4"/>
  <c r="A241" i="3"/>
  <c r="B243" i="3"/>
  <c r="A236" i="4" l="1"/>
  <c r="B237" i="4"/>
  <c r="A243" i="3"/>
  <c r="B244" i="3"/>
  <c r="A236" i="5"/>
  <c r="B237" i="5"/>
  <c r="A237" i="5" l="1"/>
  <c r="B238" i="5"/>
  <c r="A244" i="3"/>
  <c r="B245" i="3"/>
  <c r="A237" i="4"/>
  <c r="B238" i="4"/>
  <c r="A238" i="4" l="1"/>
  <c r="B239" i="4"/>
  <c r="A245" i="3"/>
  <c r="B246" i="3"/>
  <c r="A238" i="5"/>
  <c r="B239" i="5"/>
  <c r="A239" i="5" l="1"/>
  <c r="B240" i="5"/>
  <c r="A246" i="3"/>
  <c r="B247" i="3"/>
  <c r="A239" i="4"/>
  <c r="B241" i="4"/>
  <c r="A241" i="4" l="1"/>
  <c r="B242" i="4"/>
  <c r="A247" i="3"/>
  <c r="B248" i="3"/>
  <c r="A240" i="5"/>
  <c r="B241" i="5"/>
  <c r="A241" i="5" l="1"/>
  <c r="B242" i="5"/>
  <c r="A248" i="3"/>
  <c r="B249" i="3"/>
  <c r="A242" i="4"/>
  <c r="B243" i="4"/>
  <c r="A243" i="4" l="1"/>
  <c r="B244" i="4"/>
  <c r="A242" i="5"/>
  <c r="B243" i="5"/>
  <c r="A249" i="3"/>
  <c r="B250" i="3"/>
  <c r="A250" i="3" l="1"/>
  <c r="B251" i="3"/>
  <c r="A244" i="4"/>
  <c r="B245" i="4"/>
  <c r="A243" i="5"/>
  <c r="B244" i="5"/>
  <c r="A244" i="5" l="1"/>
  <c r="B245" i="5"/>
  <c r="A245" i="4"/>
  <c r="B246" i="4"/>
  <c r="A251" i="3"/>
  <c r="B253" i="3"/>
  <c r="A253" i="3" l="1"/>
  <c r="B254" i="3"/>
  <c r="A246" i="4"/>
  <c r="B247" i="4"/>
  <c r="A245" i="5"/>
  <c r="B246" i="5"/>
  <c r="A247" i="4" l="1"/>
  <c r="B248" i="4"/>
  <c r="A254" i="3"/>
  <c r="B255" i="3"/>
  <c r="A246" i="5"/>
  <c r="B247" i="5"/>
  <c r="A247" i="5" l="1"/>
  <c r="B248" i="5"/>
  <c r="A255" i="3"/>
  <c r="B256" i="3"/>
  <c r="A248" i="4"/>
  <c r="B249" i="4"/>
  <c r="A249" i="4" l="1"/>
  <c r="B250" i="4"/>
  <c r="A256" i="3"/>
  <c r="B257" i="3"/>
  <c r="A248" i="5"/>
  <c r="B249" i="5"/>
  <c r="A249" i="5" l="1"/>
  <c r="B250" i="5"/>
  <c r="A250" i="4"/>
  <c r="B251" i="4"/>
  <c r="A257" i="3"/>
  <c r="B258" i="3"/>
  <c r="A258" i="3" l="1"/>
  <c r="B259" i="3"/>
  <c r="A250" i="5"/>
  <c r="B251" i="5"/>
  <c r="A251" i="4"/>
  <c r="B253" i="4"/>
  <c r="A253" i="4" l="1"/>
  <c r="B254" i="4"/>
  <c r="A259" i="3"/>
  <c r="B260" i="3"/>
  <c r="A251" i="5"/>
  <c r="B253" i="5"/>
  <c r="A253" i="5" l="1"/>
  <c r="B254" i="5"/>
  <c r="A254" i="4"/>
  <c r="B255" i="4"/>
  <c r="A260" i="3"/>
  <c r="B264" i="3"/>
  <c r="A264" i="3" l="1"/>
  <c r="B265" i="3"/>
  <c r="A254" i="5"/>
  <c r="B255" i="5"/>
  <c r="A255" i="4"/>
  <c r="B257" i="4"/>
  <c r="A265" i="3" l="1"/>
  <c r="B266" i="3"/>
  <c r="A257" i="4"/>
  <c r="B258" i="4"/>
  <c r="A255" i="5"/>
  <c r="B256" i="5"/>
  <c r="A256" i="5" l="1"/>
  <c r="B257" i="5"/>
  <c r="A266" i="3"/>
  <c r="B268" i="3"/>
  <c r="A258" i="4"/>
  <c r="B259" i="4"/>
  <c r="A259" i="4" l="1"/>
  <c r="B260" i="4"/>
  <c r="A257" i="5"/>
  <c r="B258" i="5"/>
  <c r="A268" i="3"/>
  <c r="B269" i="3"/>
  <c r="A269" i="3" l="1"/>
  <c r="B271" i="3"/>
  <c r="A260" i="4"/>
  <c r="B261" i="4"/>
  <c r="A258" i="5"/>
  <c r="B259" i="5"/>
  <c r="A259" i="5" l="1"/>
  <c r="B260" i="5"/>
  <c r="A271" i="3"/>
  <c r="B272" i="3"/>
  <c r="A261" i="4"/>
  <c r="B262" i="4"/>
  <c r="A262" i="4" l="1"/>
  <c r="B263" i="4"/>
  <c r="A260" i="5"/>
  <c r="B261" i="5"/>
  <c r="A272" i="3"/>
  <c r="B274" i="3"/>
  <c r="A274" i="3" l="1"/>
  <c r="B275" i="3"/>
  <c r="A263" i="4"/>
  <c r="B264" i="4"/>
  <c r="A261" i="5"/>
  <c r="B262" i="5"/>
  <c r="A262" i="5" l="1"/>
  <c r="B263" i="5"/>
  <c r="A275" i="3"/>
  <c r="B276" i="3"/>
  <c r="A264" i="4"/>
  <c r="B266" i="4"/>
  <c r="A266" i="4" l="1"/>
  <c r="B267" i="4"/>
  <c r="A276" i="3"/>
  <c r="B277" i="3"/>
  <c r="A263" i="5"/>
  <c r="B264" i="5"/>
  <c r="A264" i="5" l="1"/>
  <c r="B266" i="5"/>
  <c r="A267" i="4"/>
  <c r="B268" i="4"/>
  <c r="A277" i="3"/>
  <c r="B278" i="3"/>
  <c r="A278" i="3" l="1"/>
  <c r="B280" i="3"/>
  <c r="A266" i="5"/>
  <c r="B267" i="5"/>
  <c r="A268" i="4"/>
  <c r="B269" i="4"/>
  <c r="A269" i="4" l="1"/>
  <c r="B270" i="4"/>
  <c r="A280" i="3"/>
  <c r="B281" i="3"/>
  <c r="A267" i="5"/>
  <c r="B268" i="5"/>
  <c r="A268" i="5" l="1"/>
  <c r="B269" i="5"/>
  <c r="A270" i="4"/>
  <c r="B271" i="4"/>
  <c r="B273" i="4" s="1"/>
  <c r="A273" i="4" s="1"/>
  <c r="A281" i="3"/>
  <c r="B283" i="3"/>
  <c r="A283" i="3" l="1"/>
  <c r="B284" i="3"/>
  <c r="A269" i="5"/>
  <c r="B270" i="5"/>
  <c r="A271" i="4"/>
  <c r="B272" i="4"/>
  <c r="A272" i="4" l="1"/>
  <c r="B274" i="4"/>
  <c r="A284" i="3"/>
  <c r="B285" i="3"/>
  <c r="A270" i="5"/>
  <c r="B271" i="5"/>
  <c r="A271" i="5" l="1"/>
  <c r="B272" i="5"/>
  <c r="A274" i="4"/>
  <c r="B275" i="4"/>
  <c r="A285" i="3"/>
  <c r="B286" i="3"/>
  <c r="A275" i="4" l="1"/>
  <c r="B276" i="4"/>
  <c r="A286" i="3"/>
  <c r="B287" i="3"/>
  <c r="A272" i="5"/>
  <c r="B273" i="5"/>
  <c r="A273" i="5" l="1"/>
  <c r="B274" i="5"/>
  <c r="A287" i="3"/>
  <c r="B288" i="3"/>
  <c r="A276" i="4"/>
  <c r="B277" i="4"/>
  <c r="A288" i="3" l="1"/>
  <c r="B290" i="3"/>
  <c r="A277" i="4"/>
  <c r="B278" i="4"/>
  <c r="A274" i="5"/>
  <c r="B275" i="5"/>
  <c r="A275" i="5" l="1"/>
  <c r="B276" i="5"/>
  <c r="A290" i="3"/>
  <c r="B291" i="3"/>
  <c r="A278" i="4"/>
  <c r="B279" i="4"/>
  <c r="A279" i="4" l="1"/>
  <c r="B280" i="4"/>
  <c r="A276" i="5"/>
  <c r="B277" i="5"/>
  <c r="A291" i="3"/>
  <c r="B292" i="3"/>
  <c r="A292" i="3" l="1"/>
  <c r="B293" i="3"/>
  <c r="A277" i="5"/>
  <c r="B278" i="5"/>
  <c r="A280" i="4"/>
  <c r="B281" i="4"/>
  <c r="A281" i="4" l="1"/>
  <c r="B282" i="4"/>
  <c r="A293" i="3"/>
  <c r="B294" i="3"/>
  <c r="A278" i="5"/>
  <c r="B279" i="5"/>
  <c r="A279" i="5" l="1"/>
  <c r="B280" i="5"/>
  <c r="A282" i="4"/>
  <c r="B283" i="4"/>
  <c r="A294" i="3"/>
  <c r="B295" i="3"/>
  <c r="A295" i="3" l="1"/>
  <c r="B296" i="3"/>
  <c r="A280" i="5"/>
  <c r="B281" i="5"/>
  <c r="A283" i="4"/>
  <c r="B285" i="4"/>
  <c r="A285" i="4" l="1"/>
  <c r="B286" i="4"/>
  <c r="A296" i="3"/>
  <c r="B297" i="3"/>
  <c r="A281" i="5"/>
  <c r="B282" i="5"/>
  <c r="A282" i="5" l="1"/>
  <c r="B283" i="5"/>
  <c r="A286" i="4"/>
  <c r="B287" i="4"/>
  <c r="A297" i="3"/>
  <c r="B298" i="3"/>
  <c r="A298" i="3" l="1"/>
  <c r="B300" i="3"/>
  <c r="A283" i="5"/>
  <c r="B284" i="5"/>
  <c r="A287" i="4"/>
  <c r="B289" i="4"/>
  <c r="A289" i="4" l="1"/>
  <c r="B290" i="4"/>
  <c r="A300" i="3"/>
  <c r="B301" i="3"/>
  <c r="A284" i="5"/>
  <c r="B285" i="5"/>
  <c r="A285" i="5" l="1"/>
  <c r="B286" i="5"/>
  <c r="A290" i="4"/>
  <c r="B291" i="4"/>
  <c r="A301" i="3"/>
  <c r="B302" i="3"/>
  <c r="A302" i="3" l="1"/>
  <c r="B303" i="3"/>
  <c r="A286" i="5"/>
  <c r="B287" i="5"/>
  <c r="A291" i="4"/>
  <c r="B292" i="4"/>
  <c r="A292" i="4" l="1"/>
  <c r="B293" i="4"/>
  <c r="A303" i="3"/>
  <c r="B304" i="3"/>
  <c r="A287" i="5"/>
  <c r="B288" i="5"/>
  <c r="A288" i="5" l="1"/>
  <c r="B289" i="5"/>
  <c r="A293" i="4"/>
  <c r="B294" i="4"/>
  <c r="A304" i="3"/>
  <c r="B305" i="3"/>
  <c r="A305" i="3" l="1"/>
  <c r="B307" i="3"/>
  <c r="A289" i="5"/>
  <c r="B291" i="5"/>
  <c r="A294" i="4"/>
  <c r="B295" i="4"/>
  <c r="A295" i="4" l="1"/>
  <c r="B297" i="4"/>
  <c r="A307" i="3"/>
  <c r="B308" i="3"/>
  <c r="A291" i="5"/>
  <c r="B292" i="5"/>
  <c r="A292" i="5" l="1"/>
  <c r="B293" i="5"/>
  <c r="A297" i="4"/>
  <c r="B298" i="4"/>
  <c r="A308" i="3"/>
  <c r="B309" i="3"/>
  <c r="A309" i="3" l="1"/>
  <c r="B310" i="3"/>
  <c r="A298" i="4"/>
  <c r="B299" i="4"/>
  <c r="A293" i="5"/>
  <c r="B295" i="5"/>
  <c r="A295" i="5" l="1"/>
  <c r="B296" i="5"/>
  <c r="A310" i="3"/>
  <c r="B311" i="3"/>
  <c r="A299" i="4"/>
  <c r="B300" i="4"/>
  <c r="A300" i="4" l="1"/>
  <c r="B301" i="4"/>
  <c r="A296" i="5"/>
  <c r="B297" i="5"/>
  <c r="A311" i="3"/>
  <c r="B312" i="3"/>
  <c r="A312" i="3" l="1"/>
  <c r="B315" i="3"/>
  <c r="A297" i="5"/>
  <c r="B298" i="5"/>
  <c r="A301" i="4"/>
  <c r="B302" i="4"/>
  <c r="A302" i="4" l="1"/>
  <c r="B303" i="4"/>
  <c r="A315" i="3"/>
  <c r="B316" i="3"/>
  <c r="A298" i="5"/>
  <c r="B299" i="5"/>
  <c r="A299" i="5" l="1"/>
  <c r="B300" i="5"/>
  <c r="A303" i="4"/>
  <c r="B304" i="4"/>
  <c r="A316" i="3"/>
  <c r="B317" i="3"/>
  <c r="A317" i="3" l="1"/>
  <c r="B318" i="3"/>
  <c r="A300" i="5"/>
  <c r="B301" i="5"/>
  <c r="A304" i="4"/>
  <c r="B305" i="4"/>
  <c r="A305" i="4" l="1"/>
  <c r="B306" i="4"/>
  <c r="A318" i="3"/>
  <c r="B319" i="3"/>
  <c r="A301" i="5"/>
  <c r="B302" i="5"/>
  <c r="A302" i="5" l="1"/>
  <c r="B303" i="5"/>
  <c r="A306" i="4"/>
  <c r="B307" i="4"/>
  <c r="A319" i="3"/>
  <c r="B320" i="3"/>
  <c r="A320" i="3" l="1"/>
  <c r="B321" i="3"/>
  <c r="A303" i="5"/>
  <c r="B304" i="5"/>
  <c r="A307" i="4"/>
  <c r="B308" i="4"/>
  <c r="A308" i="4" l="1"/>
  <c r="B309" i="4"/>
  <c r="A321" i="3"/>
  <c r="B322" i="3"/>
  <c r="A304" i="5"/>
  <c r="B305" i="5"/>
  <c r="A305" i="5" l="1"/>
  <c r="B306" i="5"/>
  <c r="A309" i="4"/>
  <c r="B310" i="4"/>
  <c r="A322" i="3"/>
  <c r="B323" i="3"/>
  <c r="A323" i="3" l="1"/>
  <c r="B326" i="3"/>
  <c r="A306" i="5"/>
  <c r="B307" i="5"/>
  <c r="A310" i="4"/>
  <c r="B311" i="4"/>
  <c r="A311" i="4" l="1"/>
  <c r="B312" i="4"/>
  <c r="A326" i="3"/>
  <c r="B327" i="3"/>
  <c r="A307" i="5"/>
  <c r="B308" i="5"/>
  <c r="A308" i="5" l="1"/>
  <c r="B309" i="5"/>
  <c r="A312" i="4"/>
  <c r="B313" i="4"/>
  <c r="A327" i="3"/>
  <c r="B328" i="3"/>
  <c r="A328" i="3" l="1"/>
  <c r="B329" i="3"/>
  <c r="A309" i="5"/>
  <c r="B310" i="5"/>
  <c r="A313" i="4"/>
  <c r="B314" i="4"/>
  <c r="A314" i="4" l="1"/>
  <c r="B315" i="4"/>
  <c r="A329" i="3"/>
  <c r="B330" i="3"/>
  <c r="A310" i="5"/>
  <c r="B312" i="5"/>
  <c r="A312" i="5" l="1"/>
  <c r="B313" i="5"/>
  <c r="A315" i="4"/>
  <c r="B316" i="4"/>
  <c r="A330" i="3"/>
  <c r="B331" i="3"/>
  <c r="A331" i="3" l="1"/>
  <c r="B332" i="3"/>
  <c r="A313" i="5"/>
  <c r="B314" i="5"/>
  <c r="A316" i="4"/>
  <c r="B317" i="4"/>
  <c r="A317" i="4" l="1"/>
  <c r="B318" i="4"/>
  <c r="A314" i="5"/>
  <c r="B316" i="5"/>
  <c r="A332" i="3"/>
  <c r="B333" i="3"/>
  <c r="A333" i="3" l="1"/>
  <c r="B334" i="3"/>
  <c r="A318" i="4"/>
  <c r="B320" i="4"/>
  <c r="A316" i="5"/>
  <c r="B317" i="5"/>
  <c r="A317" i="5" l="1"/>
  <c r="B318" i="5"/>
  <c r="A334" i="3"/>
  <c r="B335" i="3"/>
  <c r="A320" i="4"/>
  <c r="B321" i="4"/>
  <c r="A321" i="4" l="1"/>
  <c r="B322" i="4"/>
  <c r="A318" i="5"/>
  <c r="B319" i="5"/>
  <c r="A335" i="3"/>
  <c r="B337" i="3"/>
  <c r="A337" i="3" l="1"/>
  <c r="B338" i="3"/>
  <c r="A322" i="4"/>
  <c r="B323" i="4"/>
  <c r="A319" i="5"/>
  <c r="B320" i="5"/>
  <c r="A320" i="5" l="1"/>
  <c r="B321" i="5"/>
  <c r="A323" i="4"/>
  <c r="B324" i="4"/>
  <c r="A338" i="3"/>
  <c r="B339" i="3"/>
  <c r="A324" i="4" l="1"/>
  <c r="B325" i="4"/>
  <c r="A339" i="3"/>
  <c r="B340" i="3"/>
  <c r="A321" i="5"/>
  <c r="B322" i="5"/>
  <c r="A340" i="3" l="1"/>
  <c r="B341" i="3"/>
  <c r="A322" i="5"/>
  <c r="B324" i="5"/>
  <c r="A325" i="4"/>
  <c r="B326" i="4"/>
  <c r="A341" i="3" l="1"/>
  <c r="B343" i="3"/>
  <c r="A326" i="4"/>
  <c r="B327" i="4"/>
  <c r="A324" i="5"/>
  <c r="B325" i="5"/>
  <c r="A325" i="5" l="1"/>
  <c r="B326" i="5"/>
  <c r="A327" i="4"/>
  <c r="B328" i="4"/>
  <c r="A343" i="3"/>
  <c r="B344" i="3"/>
  <c r="A344" i="3" l="1"/>
  <c r="B345" i="3"/>
  <c r="A328" i="4"/>
  <c r="B329" i="4"/>
  <c r="A326" i="5"/>
  <c r="B327" i="5"/>
  <c r="A345" i="3" l="1"/>
  <c r="B346" i="3"/>
  <c r="A327" i="5"/>
  <c r="B328" i="5"/>
  <c r="A329" i="4"/>
  <c r="B330" i="4"/>
  <c r="A330" i="4" l="1"/>
  <c r="B331" i="4"/>
  <c r="A346" i="3"/>
  <c r="B347" i="3"/>
  <c r="A328" i="5"/>
  <c r="B329" i="5"/>
  <c r="A329" i="5" l="1"/>
  <c r="B330" i="5"/>
  <c r="A347" i="3"/>
  <c r="B348" i="3"/>
  <c r="A331" i="4"/>
  <c r="B332" i="4"/>
  <c r="A332" i="4" l="1"/>
  <c r="B333" i="4"/>
  <c r="A348" i="3"/>
  <c r="B349" i="3"/>
  <c r="A330" i="5"/>
  <c r="B331" i="5"/>
  <c r="A331" i="5" l="1"/>
  <c r="B332" i="5"/>
  <c r="A349" i="3"/>
  <c r="B350" i="3"/>
  <c r="A333" i="4"/>
  <c r="B335" i="4"/>
  <c r="A335" i="4" l="1"/>
  <c r="B336" i="4"/>
  <c r="A350" i="3"/>
  <c r="B351" i="3"/>
  <c r="A332" i="5"/>
  <c r="B333" i="5"/>
  <c r="A333" i="5" l="1"/>
  <c r="B334" i="5"/>
  <c r="A351" i="3"/>
  <c r="B353" i="3"/>
  <c r="A336" i="4"/>
  <c r="B337" i="4"/>
  <c r="A337" i="4" l="1"/>
  <c r="B339" i="4"/>
  <c r="A353" i="3"/>
  <c r="B354" i="3"/>
  <c r="A334" i="5"/>
  <c r="B335" i="5"/>
  <c r="A335" i="5" l="1"/>
  <c r="B338" i="5"/>
  <c r="A354" i="3"/>
  <c r="B355" i="3"/>
  <c r="A339" i="4"/>
  <c r="B340" i="4"/>
  <c r="A340" i="4" l="1"/>
  <c r="B341" i="4"/>
  <c r="A355" i="3"/>
  <c r="B356" i="3"/>
  <c r="A338" i="5"/>
  <c r="B339" i="5"/>
  <c r="A339" i="5" l="1"/>
  <c r="B340" i="5"/>
  <c r="A356" i="3"/>
  <c r="B357" i="3"/>
  <c r="A341" i="4"/>
  <c r="B342" i="4"/>
  <c r="A342" i="4" l="1"/>
  <c r="B343" i="4"/>
  <c r="A357" i="3"/>
  <c r="B359" i="3"/>
  <c r="A340" i="5"/>
  <c r="B341" i="5"/>
  <c r="A341" i="5" l="1"/>
  <c r="B342" i="5"/>
  <c r="A359" i="3"/>
  <c r="B360" i="3"/>
  <c r="A343" i="4"/>
  <c r="B344" i="4"/>
  <c r="A360" i="3" l="1"/>
  <c r="B361" i="3"/>
  <c r="A344" i="4"/>
  <c r="B345" i="4"/>
  <c r="A342" i="5"/>
  <c r="B343" i="5"/>
  <c r="A343" i="5" l="1"/>
  <c r="B344" i="5"/>
  <c r="A345" i="4"/>
  <c r="B346" i="4"/>
  <c r="A361" i="3"/>
  <c r="B362" i="3"/>
  <c r="A362" i="3" l="1"/>
  <c r="B363" i="3"/>
  <c r="A346" i="4"/>
  <c r="B348" i="4"/>
  <c r="A344" i="5"/>
  <c r="B346" i="5"/>
  <c r="A346" i="5" l="1"/>
  <c r="B347" i="5"/>
  <c r="A348" i="4"/>
  <c r="B349" i="4"/>
  <c r="A363" i="3"/>
  <c r="B364" i="3"/>
  <c r="A364" i="3" l="1"/>
  <c r="B365" i="3"/>
  <c r="A349" i="4"/>
  <c r="B350" i="4"/>
  <c r="A347" i="5"/>
  <c r="B348" i="5"/>
  <c r="A348" i="5" l="1"/>
  <c r="B349" i="5"/>
  <c r="A365" i="3"/>
  <c r="B366" i="3"/>
  <c r="A350" i="4"/>
  <c r="B351" i="4"/>
  <c r="A351" i="4" l="1"/>
  <c r="B352" i="4"/>
  <c r="A366" i="3"/>
  <c r="B368" i="3"/>
  <c r="A349" i="5"/>
  <c r="B350" i="5"/>
  <c r="A350" i="5" l="1"/>
  <c r="B351" i="5"/>
  <c r="A368" i="3"/>
  <c r="B369" i="3"/>
  <c r="A352" i="4"/>
  <c r="B353" i="4"/>
  <c r="A353" i="4" l="1"/>
  <c r="B354" i="4"/>
  <c r="A369" i="3"/>
  <c r="B370" i="3"/>
  <c r="A351" i="5"/>
  <c r="B352" i="5"/>
  <c r="A370" i="3" l="1"/>
  <c r="B371" i="3"/>
  <c r="A352" i="5"/>
  <c r="B353" i="5"/>
  <c r="A354" i="4"/>
  <c r="B355" i="4"/>
  <c r="A355" i="4" l="1"/>
  <c r="B356" i="4"/>
  <c r="A353" i="5"/>
  <c r="B354" i="5"/>
  <c r="A371" i="3"/>
  <c r="B372" i="3"/>
  <c r="A372" i="3" l="1"/>
  <c r="B373" i="3"/>
  <c r="A354" i="5"/>
  <c r="B355" i="5"/>
  <c r="A356" i="4"/>
  <c r="B358" i="4"/>
  <c r="A355" i="5" l="1"/>
  <c r="B356" i="5"/>
  <c r="A358" i="4"/>
  <c r="B359" i="4"/>
  <c r="A373" i="3"/>
  <c r="B374" i="3"/>
  <c r="A374" i="3" l="1"/>
  <c r="B375" i="3"/>
  <c r="A359" i="4"/>
  <c r="B360" i="4"/>
  <c r="A356" i="5"/>
  <c r="B357" i="5"/>
  <c r="A357" i="5" l="1"/>
  <c r="B358" i="5"/>
  <c r="A360" i="4"/>
  <c r="B361" i="4"/>
  <c r="A375" i="3"/>
  <c r="B376" i="3"/>
  <c r="A361" i="4" l="1"/>
  <c r="B362" i="4"/>
  <c r="A376" i="3"/>
  <c r="B377" i="3"/>
  <c r="A358" i="5"/>
  <c r="B359" i="5"/>
  <c r="A362" i="4" l="1"/>
  <c r="B363" i="4"/>
  <c r="A359" i="5"/>
  <c r="B360" i="5"/>
  <c r="A377" i="3"/>
  <c r="B378" i="3"/>
  <c r="A360" i="5" l="1"/>
  <c r="B362" i="5"/>
  <c r="A378" i="3"/>
  <c r="B379" i="3"/>
  <c r="A363" i="4"/>
  <c r="B365" i="4"/>
  <c r="A365" i="4" l="1"/>
  <c r="B366" i="4"/>
  <c r="A379" i="3"/>
  <c r="B381" i="3"/>
  <c r="A362" i="5"/>
  <c r="B364" i="5"/>
  <c r="A364" i="5" l="1"/>
  <c r="B365" i="5"/>
  <c r="A381" i="3"/>
  <c r="B382" i="3"/>
  <c r="A366" i="4"/>
  <c r="B367" i="4"/>
  <c r="A367" i="4" l="1"/>
  <c r="B369" i="4"/>
  <c r="A382" i="3"/>
  <c r="B383" i="3"/>
  <c r="A365" i="5"/>
  <c r="B366" i="5"/>
  <c r="A366" i="5" l="1"/>
  <c r="B367" i="5"/>
  <c r="A383" i="3"/>
  <c r="B384" i="3"/>
  <c r="A369" i="4"/>
  <c r="B371" i="4"/>
  <c r="A371" i="4" l="1"/>
  <c r="B372" i="4"/>
  <c r="A384" i="3"/>
  <c r="B386" i="3"/>
  <c r="A367" i="5"/>
  <c r="B368" i="5"/>
  <c r="A368" i="5" l="1"/>
  <c r="B369" i="5"/>
  <c r="A372" i="4"/>
  <c r="B373" i="4"/>
  <c r="A386" i="3"/>
  <c r="B387" i="3"/>
  <c r="A387" i="3" l="1"/>
  <c r="B389" i="3"/>
  <c r="A369" i="5"/>
  <c r="B370" i="5"/>
  <c r="A373" i="4"/>
  <c r="B374" i="4"/>
  <c r="A374" i="4" l="1"/>
  <c r="B375" i="4"/>
  <c r="A389" i="3"/>
  <c r="B390" i="3"/>
  <c r="A370" i="5"/>
  <c r="B371" i="5"/>
  <c r="A371" i="5" l="1"/>
  <c r="B372" i="5"/>
  <c r="A375" i="4"/>
  <c r="B376" i="4"/>
  <c r="A390" i="3"/>
  <c r="B391" i="3"/>
  <c r="A376" i="4" l="1"/>
  <c r="B377" i="4"/>
  <c r="A391" i="3"/>
  <c r="B392" i="3"/>
  <c r="A372" i="5"/>
  <c r="B373" i="5"/>
  <c r="A373" i="5" l="1"/>
  <c r="B374" i="5"/>
  <c r="A392" i="3"/>
  <c r="B393" i="3"/>
  <c r="A377" i="4"/>
  <c r="B378" i="4"/>
  <c r="A378" i="4" l="1"/>
  <c r="B379" i="4"/>
  <c r="A393" i="3"/>
  <c r="B394" i="3"/>
  <c r="A374" i="5"/>
  <c r="B376" i="5"/>
  <c r="A376" i="5" l="1"/>
  <c r="B377" i="5"/>
  <c r="A394" i="3"/>
  <c r="B395" i="3"/>
  <c r="A379" i="4"/>
  <c r="B381" i="4"/>
  <c r="A395" i="3" l="1"/>
  <c r="B396" i="3"/>
  <c r="A377" i="5"/>
  <c r="B379" i="5"/>
  <c r="A381" i="4"/>
  <c r="B382" i="4"/>
  <c r="A379" i="5" l="1"/>
  <c r="B380" i="5"/>
  <c r="A382" i="4"/>
  <c r="B383" i="4"/>
  <c r="A396" i="3"/>
  <c r="B398" i="3"/>
  <c r="A398" i="3" l="1"/>
  <c r="B399" i="3"/>
  <c r="A380" i="5"/>
  <c r="B381" i="5"/>
  <c r="A383" i="4"/>
  <c r="B384" i="4"/>
  <c r="A384" i="4" l="1"/>
  <c r="B385" i="4"/>
  <c r="A399" i="3"/>
  <c r="B400" i="3"/>
  <c r="A381" i="5"/>
  <c r="B383" i="5"/>
  <c r="A383" i="5" l="1"/>
  <c r="B384" i="5"/>
  <c r="A385" i="4"/>
  <c r="B386" i="4"/>
  <c r="A400" i="3"/>
  <c r="B401" i="3"/>
  <c r="A401" i="3" l="1"/>
  <c r="B402" i="3"/>
  <c r="A384" i="5"/>
  <c r="B386" i="5"/>
  <c r="A386" i="4"/>
  <c r="B387" i="4"/>
  <c r="A387" i="4" l="1"/>
  <c r="B388" i="4"/>
  <c r="A402" i="3"/>
  <c r="B403" i="3"/>
  <c r="A386" i="5"/>
  <c r="B387" i="5"/>
  <c r="A387" i="5" l="1"/>
  <c r="A388" i="4"/>
  <c r="B390" i="4"/>
  <c r="A403" i="3"/>
  <c r="B404" i="3"/>
  <c r="A390" i="4" l="1"/>
  <c r="B391" i="4"/>
  <c r="A404" i="3"/>
  <c r="B405" i="3"/>
  <c r="B388" i="5"/>
  <c r="A388" i="5" l="1"/>
  <c r="B389" i="5"/>
  <c r="A405" i="3"/>
  <c r="B406" i="3"/>
  <c r="A391" i="4"/>
  <c r="B392" i="4"/>
  <c r="A389" i="5" l="1"/>
  <c r="B390" i="5"/>
  <c r="A392" i="4"/>
  <c r="B393" i="4"/>
  <c r="A406" i="3"/>
  <c r="B407" i="3"/>
  <c r="A393" i="4" l="1"/>
  <c r="B394" i="4"/>
  <c r="A407" i="3"/>
  <c r="B408" i="3"/>
  <c r="A390" i="5"/>
  <c r="B391" i="5"/>
  <c r="A391" i="5" l="1"/>
  <c r="B392" i="5"/>
  <c r="A394" i="4"/>
  <c r="B395" i="4"/>
  <c r="A408" i="3"/>
  <c r="B409" i="3"/>
  <c r="A409" i="3" l="1"/>
  <c r="B410" i="3"/>
  <c r="A392" i="5"/>
  <c r="B394" i="5"/>
  <c r="A395" i="4"/>
  <c r="B396" i="4"/>
  <c r="A394" i="5" l="1"/>
  <c r="B395" i="5"/>
  <c r="A396" i="4"/>
  <c r="B399" i="4"/>
  <c r="A410" i="3"/>
  <c r="B411" i="3"/>
  <c r="A411" i="3" l="1"/>
  <c r="B412" i="3"/>
  <c r="A399" i="4"/>
  <c r="B400" i="4"/>
  <c r="A395" i="5"/>
  <c r="B396" i="5"/>
  <c r="A396" i="5" l="1"/>
  <c r="B397" i="5"/>
  <c r="A400" i="4"/>
  <c r="B401" i="4"/>
  <c r="A412" i="3"/>
  <c r="B413" i="3"/>
  <c r="A413" i="3" l="1"/>
  <c r="B414" i="3"/>
  <c r="A401" i="4"/>
  <c r="B402" i="4"/>
  <c r="A397" i="5"/>
  <c r="B398" i="5"/>
  <c r="A398" i="5" l="1"/>
  <c r="B399" i="5"/>
  <c r="A402" i="4"/>
  <c r="B403" i="4"/>
  <c r="A414" i="3"/>
  <c r="B416" i="3"/>
  <c r="A416" i="3" l="1"/>
  <c r="B417" i="3"/>
  <c r="A403" i="4"/>
  <c r="B405" i="4"/>
  <c r="A399" i="5"/>
  <c r="B400" i="5"/>
  <c r="A405" i="4" l="1"/>
  <c r="B406" i="4"/>
  <c r="A417" i="3"/>
  <c r="B418" i="3"/>
  <c r="A400" i="5"/>
  <c r="B401" i="5"/>
  <c r="A401" i="5" l="1"/>
  <c r="B402" i="5"/>
  <c r="A418" i="3"/>
  <c r="B419" i="3"/>
  <c r="A406" i="4"/>
  <c r="B407" i="4"/>
  <c r="A419" i="3" l="1"/>
  <c r="B421" i="3"/>
  <c r="A402" i="5"/>
  <c r="B403" i="5"/>
  <c r="A407" i="4"/>
  <c r="B408" i="4"/>
  <c r="A408" i="4" l="1"/>
  <c r="B409" i="4"/>
  <c r="A421" i="3"/>
  <c r="B422" i="3"/>
  <c r="A403" i="5"/>
  <c r="B404" i="5"/>
  <c r="A404" i="5" l="1"/>
  <c r="B405" i="5"/>
  <c r="A409" i="4"/>
  <c r="B410" i="4"/>
  <c r="A422" i="3"/>
  <c r="B424" i="3"/>
  <c r="A424" i="3" l="1"/>
  <c r="B425" i="3"/>
  <c r="A405" i="5"/>
  <c r="B406" i="5"/>
  <c r="A410" i="4"/>
  <c r="B411" i="4"/>
  <c r="A411" i="4" l="1"/>
  <c r="B412" i="4"/>
  <c r="A425" i="3"/>
  <c r="B426" i="3"/>
  <c r="A406" i="5"/>
  <c r="B407" i="5"/>
  <c r="A407" i="5" l="1"/>
  <c r="B408" i="5"/>
  <c r="A412" i="4"/>
  <c r="B414" i="4"/>
  <c r="A426" i="3"/>
  <c r="B427" i="3"/>
  <c r="A427" i="3" l="1"/>
  <c r="B428" i="3"/>
  <c r="A408" i="5"/>
  <c r="B410" i="5"/>
  <c r="A414" i="4"/>
  <c r="B415" i="4"/>
  <c r="A410" i="5" l="1"/>
  <c r="B411" i="5"/>
  <c r="A428" i="3"/>
  <c r="B429" i="3"/>
  <c r="A415" i="4"/>
  <c r="B416" i="4"/>
  <c r="A416" i="4" l="1"/>
  <c r="B417" i="4"/>
  <c r="A429" i="3"/>
  <c r="B431" i="3"/>
  <c r="A411" i="5"/>
  <c r="B412" i="5"/>
  <c r="A412" i="5" l="1"/>
  <c r="B413" i="5"/>
  <c r="A431" i="3"/>
  <c r="B432" i="3"/>
  <c r="A417" i="4"/>
  <c r="B418" i="4"/>
  <c r="A418" i="4" l="1"/>
  <c r="B419" i="4"/>
  <c r="A432" i="3"/>
  <c r="B433" i="3"/>
  <c r="A413" i="5"/>
  <c r="B414" i="5"/>
  <c r="A414" i="5" l="1"/>
  <c r="B415" i="5"/>
  <c r="A433" i="3"/>
  <c r="B434" i="3"/>
  <c r="A419" i="4"/>
  <c r="B420" i="4"/>
  <c r="A420" i="4" l="1"/>
  <c r="B421" i="4"/>
  <c r="A434" i="3"/>
  <c r="B435" i="3"/>
  <c r="A415" i="5"/>
  <c r="B416" i="5"/>
  <c r="A416" i="5" l="1"/>
  <c r="B417" i="5"/>
  <c r="A435" i="3"/>
  <c r="B436" i="3"/>
  <c r="A421" i="4"/>
  <c r="B422" i="4"/>
  <c r="A422" i="4" l="1"/>
  <c r="B423" i="4"/>
  <c r="A436" i="3"/>
  <c r="B438" i="3"/>
  <c r="A417" i="5"/>
  <c r="B418" i="5"/>
  <c r="A418" i="5" l="1"/>
  <c r="B419" i="5"/>
  <c r="A438" i="3"/>
  <c r="B439" i="3"/>
  <c r="A423" i="4"/>
  <c r="B424" i="4"/>
  <c r="A424" i="4" l="1"/>
  <c r="B425" i="4"/>
  <c r="A439" i="3"/>
  <c r="B440" i="3"/>
  <c r="A419" i="5"/>
  <c r="B420" i="5"/>
  <c r="A420" i="5" l="1"/>
  <c r="B421" i="5"/>
  <c r="A440" i="3"/>
  <c r="B441" i="3"/>
  <c r="A425" i="4"/>
  <c r="B426" i="4"/>
  <c r="A426" i="4" l="1"/>
  <c r="B427" i="4"/>
  <c r="A421" i="5"/>
  <c r="B422" i="5"/>
  <c r="A441" i="3"/>
  <c r="B442" i="3"/>
  <c r="A442" i="3" l="1"/>
  <c r="B443" i="3"/>
  <c r="A427" i="4"/>
  <c r="B428" i="4"/>
  <c r="A422" i="5"/>
  <c r="B423" i="5"/>
  <c r="A423" i="5" l="1"/>
  <c r="B424" i="5"/>
  <c r="A443" i="3"/>
  <c r="B444" i="3"/>
  <c r="A428" i="4"/>
  <c r="B429" i="4"/>
  <c r="A424" i="5" l="1"/>
  <c r="B425" i="5"/>
  <c r="A429" i="4"/>
  <c r="B431" i="4"/>
  <c r="A444" i="3"/>
  <c r="B445" i="3"/>
  <c r="A445" i="3" l="1"/>
  <c r="B446" i="3"/>
  <c r="A425" i="5"/>
  <c r="B426" i="5"/>
  <c r="A431" i="4"/>
  <c r="B432" i="4"/>
  <c r="A432" i="4" l="1"/>
  <c r="B433" i="4"/>
  <c r="A446" i="3"/>
  <c r="B447" i="3"/>
  <c r="A426" i="5"/>
  <c r="B427" i="5"/>
  <c r="A427" i="5" l="1"/>
  <c r="B428" i="5"/>
  <c r="A433" i="4"/>
  <c r="B435" i="4"/>
  <c r="A447" i="3"/>
  <c r="B448" i="3"/>
  <c r="A448" i="3" l="1"/>
  <c r="B450" i="3"/>
  <c r="A435" i="4"/>
  <c r="B436" i="4"/>
  <c r="A428" i="5"/>
  <c r="B429" i="5"/>
  <c r="A429" i="5" l="1"/>
  <c r="B430" i="5"/>
  <c r="A450" i="3"/>
  <c r="B451" i="3"/>
  <c r="A436" i="4"/>
  <c r="B437" i="4"/>
  <c r="A437" i="4" l="1"/>
  <c r="B438" i="4"/>
  <c r="A430" i="5"/>
  <c r="B431" i="5"/>
  <c r="A451" i="3"/>
  <c r="B452" i="3"/>
  <c r="A452" i="3" l="1"/>
  <c r="B453" i="3"/>
  <c r="A438" i="4"/>
  <c r="B439" i="4"/>
  <c r="A431" i="5"/>
  <c r="B433" i="5"/>
  <c r="A433" i="5" l="1"/>
  <c r="B434" i="5"/>
  <c r="A453" i="3"/>
  <c r="B454" i="3"/>
  <c r="A439" i="4"/>
  <c r="B441" i="4"/>
  <c r="A441" i="4" l="1"/>
  <c r="B442" i="4"/>
  <c r="A434" i="5"/>
  <c r="B435" i="5"/>
  <c r="A454" i="3"/>
  <c r="B455" i="3"/>
  <c r="A455" i="3" l="1"/>
  <c r="B456" i="3"/>
  <c r="A442" i="4"/>
  <c r="B443" i="4"/>
  <c r="A435" i="5"/>
  <c r="B436" i="5"/>
  <c r="A436" i="5" l="1"/>
  <c r="B437" i="5"/>
  <c r="A456" i="3"/>
  <c r="B457" i="3"/>
  <c r="A443" i="4"/>
  <c r="B444" i="4"/>
  <c r="A444" i="4" l="1"/>
  <c r="B445" i="4"/>
  <c r="A437" i="5"/>
  <c r="B438" i="5"/>
  <c r="A457" i="3"/>
  <c r="B458" i="3"/>
  <c r="A458" i="3" l="1"/>
  <c r="B459" i="3"/>
  <c r="A438" i="5"/>
  <c r="B439" i="5"/>
  <c r="A445" i="4"/>
  <c r="B446" i="4"/>
  <c r="A446" i="4" l="1"/>
  <c r="B447" i="4"/>
  <c r="A439" i="5"/>
  <c r="B440" i="5"/>
  <c r="A459" i="3"/>
  <c r="B461" i="3"/>
  <c r="A440" i="5" l="1"/>
  <c r="B441" i="5"/>
  <c r="A461" i="3"/>
  <c r="B462" i="3"/>
  <c r="A447" i="4"/>
  <c r="B448" i="4"/>
  <c r="A448" i="4" l="1"/>
  <c r="B450" i="4"/>
  <c r="A441" i="5"/>
  <c r="B442" i="5"/>
  <c r="A462" i="3"/>
  <c r="B463" i="3"/>
  <c r="A463" i="3" l="1"/>
  <c r="B465" i="3"/>
  <c r="A442" i="5"/>
  <c r="B443" i="5"/>
  <c r="A450" i="4"/>
  <c r="B451" i="4"/>
  <c r="A451" i="4" l="1"/>
  <c r="B452" i="4"/>
  <c r="A465" i="3"/>
  <c r="B466" i="3"/>
  <c r="A443" i="5"/>
  <c r="B444" i="5"/>
  <c r="A452" i="4" l="1"/>
  <c r="B453" i="4"/>
  <c r="A444" i="5"/>
  <c r="B445" i="5"/>
  <c r="A466" i="3"/>
  <c r="B467" i="3"/>
  <c r="A467" i="3" l="1"/>
  <c r="B469" i="3"/>
  <c r="A445" i="5"/>
  <c r="B446" i="5"/>
  <c r="A453" i="4"/>
  <c r="B454" i="4"/>
  <c r="A446" i="5" l="1"/>
  <c r="B447" i="5"/>
  <c r="A469" i="3"/>
  <c r="B470" i="3"/>
  <c r="A454" i="4"/>
  <c r="B455" i="4"/>
  <c r="A455" i="4" l="1"/>
  <c r="B456" i="4"/>
  <c r="A447" i="5"/>
  <c r="B448" i="5"/>
  <c r="A470" i="3"/>
  <c r="B471" i="3"/>
  <c r="A456" i="4" l="1"/>
  <c r="B457" i="4"/>
  <c r="A471" i="3"/>
  <c r="B472" i="3"/>
  <c r="A448" i="5"/>
  <c r="B449" i="5"/>
  <c r="A449" i="5" l="1"/>
  <c r="B450" i="5"/>
  <c r="A457" i="4"/>
  <c r="B458" i="4"/>
  <c r="A472" i="3"/>
  <c r="B473" i="3"/>
  <c r="A473" i="3" l="1"/>
  <c r="B474" i="3"/>
  <c r="A450" i="5"/>
  <c r="B451" i="5"/>
  <c r="A458" i="4"/>
  <c r="B461" i="4"/>
  <c r="A461" i="4" l="1"/>
  <c r="B462" i="4"/>
  <c r="A451" i="5"/>
  <c r="B453" i="5"/>
  <c r="A474" i="3"/>
  <c r="B475" i="3"/>
  <c r="A475" i="3" l="1"/>
  <c r="B476" i="3"/>
  <c r="A462" i="4"/>
  <c r="B463" i="4"/>
  <c r="A453" i="5"/>
  <c r="B454" i="5"/>
  <c r="A463" i="4" l="1"/>
  <c r="B464" i="4"/>
  <c r="A476" i="3"/>
  <c r="B477" i="3"/>
  <c r="A454" i="5"/>
  <c r="B455" i="5"/>
  <c r="A455" i="5" l="1"/>
  <c r="B456" i="5"/>
  <c r="A477" i="3"/>
  <c r="B478" i="3"/>
  <c r="A464" i="4"/>
  <c r="B465" i="4"/>
  <c r="A465" i="4" l="1"/>
  <c r="B466" i="4"/>
  <c r="A478" i="3"/>
  <c r="B479" i="3"/>
  <c r="A456" i="5"/>
  <c r="B457" i="5"/>
  <c r="A457" i="5" l="1"/>
  <c r="B458" i="5"/>
  <c r="A479" i="3"/>
  <c r="B480" i="3"/>
  <c r="A466" i="4"/>
  <c r="B467" i="4"/>
  <c r="A467" i="4" l="1"/>
  <c r="B468" i="4"/>
  <c r="A480" i="3"/>
  <c r="B482" i="3"/>
  <c r="A458" i="5"/>
  <c r="B459" i="5"/>
  <c r="A459" i="5" l="1"/>
  <c r="B460" i="5"/>
  <c r="A482" i="3"/>
  <c r="B483" i="3"/>
  <c r="A468" i="4"/>
  <c r="B469" i="4"/>
  <c r="A469" i="4" l="1"/>
  <c r="B470" i="4"/>
  <c r="A460" i="5"/>
  <c r="B461" i="5"/>
  <c r="A483" i="3"/>
  <c r="B484" i="3"/>
  <c r="A484" i="3" l="1"/>
  <c r="B485" i="3"/>
  <c r="A470" i="4"/>
  <c r="B472" i="4"/>
  <c r="A461" i="5"/>
  <c r="B462" i="5"/>
  <c r="A472" i="4" l="1"/>
  <c r="B473" i="4"/>
  <c r="A485" i="3"/>
  <c r="B488" i="3"/>
  <c r="A462" i="5"/>
  <c r="B463" i="5"/>
  <c r="A463" i="5" l="1"/>
  <c r="B464" i="5"/>
  <c r="A473" i="4"/>
  <c r="B474" i="4"/>
  <c r="A488" i="3"/>
  <c r="B489" i="3"/>
  <c r="A489" i="3" l="1"/>
  <c r="B490" i="3"/>
  <c r="A464" i="5"/>
  <c r="B467" i="5"/>
  <c r="A474" i="4"/>
  <c r="B475" i="4"/>
  <c r="A475" i="4" l="1"/>
  <c r="B477" i="4"/>
  <c r="A490" i="3"/>
  <c r="B491" i="3"/>
  <c r="A467" i="5"/>
  <c r="B468" i="5"/>
  <c r="A468" i="5" l="1"/>
  <c r="B469" i="5"/>
  <c r="A477" i="4"/>
  <c r="B478" i="4"/>
  <c r="A491" i="3"/>
  <c r="B492" i="3"/>
  <c r="A492" i="3" l="1"/>
  <c r="B493" i="3"/>
  <c r="A469" i="5"/>
  <c r="B470" i="5"/>
  <c r="A478" i="4"/>
  <c r="B479" i="4"/>
  <c r="A479" i="4" l="1"/>
  <c r="B480" i="4"/>
  <c r="A493" i="3"/>
  <c r="B494" i="3"/>
  <c r="A470" i="5"/>
  <c r="B471" i="5"/>
  <c r="A471" i="5" l="1"/>
  <c r="B472" i="5"/>
  <c r="B473" i="5" s="1"/>
  <c r="A473" i="5" s="1"/>
  <c r="A494" i="3"/>
  <c r="B495" i="3"/>
  <c r="A480" i="4"/>
  <c r="B481" i="4"/>
  <c r="A495" i="3" l="1"/>
  <c r="B496" i="3"/>
  <c r="A481" i="4"/>
  <c r="B482" i="4"/>
  <c r="A472" i="5"/>
  <c r="B475" i="5" l="1"/>
  <c r="A496" i="3"/>
  <c r="B497" i="3"/>
  <c r="A482" i="4"/>
  <c r="B483" i="4"/>
  <c r="A483" i="4" l="1"/>
  <c r="B484" i="4"/>
  <c r="A475" i="5"/>
  <c r="B476" i="5"/>
  <c r="A497" i="3"/>
  <c r="B498" i="3"/>
  <c r="A498" i="3" l="1"/>
  <c r="B499" i="3"/>
  <c r="A484" i="4"/>
  <c r="B485" i="4"/>
  <c r="A476" i="5"/>
  <c r="B478" i="5"/>
  <c r="A478" i="5" l="1"/>
  <c r="B479" i="5"/>
  <c r="A485" i="4"/>
  <c r="B486" i="4"/>
  <c r="A499" i="3"/>
  <c r="B500" i="3"/>
  <c r="A500" i="3" l="1"/>
  <c r="B501" i="3"/>
  <c r="A479" i="5"/>
  <c r="B480" i="5"/>
  <c r="A486" i="4"/>
  <c r="B487" i="4"/>
  <c r="A487" i="4" l="1"/>
  <c r="B488" i="4"/>
  <c r="A480" i="5"/>
  <c r="B481" i="5"/>
  <c r="A501" i="3"/>
  <c r="B502" i="3"/>
  <c r="A502" i="3" l="1"/>
  <c r="B503" i="3"/>
  <c r="A488" i="4"/>
  <c r="B489" i="4"/>
  <c r="A481" i="5"/>
  <c r="B482" i="5"/>
  <c r="A482" i="5" l="1"/>
  <c r="B483" i="5"/>
  <c r="A503" i="3"/>
  <c r="B504" i="3"/>
  <c r="A489" i="4"/>
  <c r="B490" i="4"/>
  <c r="A490" i="4" l="1"/>
  <c r="B491" i="4"/>
  <c r="A483" i="5"/>
  <c r="B484" i="5"/>
  <c r="A504" i="3"/>
  <c r="B505" i="3"/>
  <c r="A505" i="3" l="1"/>
  <c r="B506" i="3"/>
  <c r="A491" i="4"/>
  <c r="B492" i="4"/>
  <c r="A484" i="5"/>
  <c r="B485" i="5"/>
  <c r="A485" i="5" l="1"/>
  <c r="B486" i="5"/>
  <c r="A492" i="4"/>
  <c r="B493" i="4"/>
  <c r="A506" i="3"/>
  <c r="B507" i="3"/>
  <c r="A507" i="3" l="1"/>
  <c r="B508" i="3"/>
  <c r="A486" i="5"/>
  <c r="B487" i="5"/>
  <c r="A493" i="4"/>
  <c r="B494" i="4"/>
  <c r="A494" i="4" l="1"/>
  <c r="B497" i="4"/>
  <c r="A508" i="3"/>
  <c r="B509" i="3"/>
  <c r="A487" i="5"/>
  <c r="B489" i="5"/>
  <c r="A489" i="5" l="1"/>
  <c r="B490" i="5"/>
  <c r="A497" i="4"/>
  <c r="B498" i="4"/>
  <c r="A509" i="3"/>
  <c r="B510" i="3"/>
  <c r="A510" i="3" l="1"/>
  <c r="B511" i="3"/>
  <c r="A490" i="5"/>
  <c r="B491" i="5"/>
  <c r="A498" i="4"/>
  <c r="B499" i="4"/>
  <c r="A499" i="4" l="1"/>
  <c r="B500" i="4"/>
  <c r="A511" i="3"/>
  <c r="B512" i="3"/>
  <c r="A491" i="5"/>
  <c r="B492" i="5"/>
  <c r="A512" i="3" l="1"/>
  <c r="B513" i="3"/>
  <c r="A492" i="5"/>
  <c r="B493" i="5"/>
  <c r="A500" i="4"/>
  <c r="B501" i="4"/>
  <c r="A493" i="5" l="1"/>
  <c r="B494" i="5"/>
  <c r="A501" i="4"/>
  <c r="B502" i="4"/>
  <c r="A513" i="3"/>
  <c r="B514" i="3"/>
  <c r="A502" i="4" l="1"/>
  <c r="B503" i="4"/>
  <c r="A514" i="3"/>
  <c r="B515" i="3"/>
  <c r="A494" i="5"/>
  <c r="B495" i="5"/>
  <c r="A495" i="5" l="1"/>
  <c r="B496" i="5"/>
  <c r="A515" i="3"/>
  <c r="B516" i="3"/>
  <c r="A503" i="4"/>
  <c r="B504" i="4"/>
  <c r="A504" i="4" l="1"/>
  <c r="B505" i="4"/>
  <c r="A496" i="5"/>
  <c r="B497" i="5"/>
  <c r="A516" i="3"/>
  <c r="B517" i="3"/>
  <c r="A517" i="3" l="1"/>
  <c r="B518" i="3"/>
  <c r="A505" i="4"/>
  <c r="B506" i="4"/>
  <c r="A497" i="5"/>
  <c r="B498" i="5"/>
  <c r="A498" i="5" l="1"/>
  <c r="B499" i="5"/>
  <c r="A518" i="3"/>
  <c r="B519" i="3"/>
  <c r="A506" i="4"/>
  <c r="B507" i="4"/>
  <c r="A519" i="3" l="1"/>
  <c r="B520" i="3"/>
  <c r="A507" i="4"/>
  <c r="B508" i="4"/>
  <c r="A499" i="5"/>
  <c r="B500" i="5"/>
  <c r="A500" i="5" l="1"/>
  <c r="B501" i="5"/>
  <c r="A520" i="3"/>
  <c r="B521" i="3"/>
  <c r="A508" i="4"/>
  <c r="B509" i="4"/>
  <c r="A509" i="4" l="1"/>
  <c r="B511" i="4"/>
  <c r="A501" i="5"/>
  <c r="B502" i="5"/>
  <c r="A521" i="3"/>
  <c r="B522" i="3"/>
  <c r="A502" i="5" l="1"/>
  <c r="B503" i="5"/>
  <c r="A522" i="3"/>
  <c r="B523" i="3"/>
  <c r="A511" i="4"/>
  <c r="B512" i="4"/>
  <c r="A512" i="4" l="1"/>
  <c r="B513" i="4"/>
  <c r="A503" i="5"/>
  <c r="B504" i="5"/>
  <c r="A523" i="3"/>
  <c r="B524" i="3"/>
  <c r="A524" i="3" l="1"/>
  <c r="B525" i="3"/>
  <c r="A513" i="4"/>
  <c r="B514" i="4"/>
  <c r="A504" i="5"/>
  <c r="B505" i="5"/>
  <c r="A505" i="5" l="1"/>
  <c r="B506" i="5"/>
  <c r="A525" i="3"/>
  <c r="B526" i="3"/>
  <c r="A514" i="4"/>
  <c r="B515" i="4"/>
  <c r="A515" i="4" l="1"/>
  <c r="B516" i="4"/>
  <c r="A506" i="5"/>
  <c r="B507" i="5"/>
  <c r="A526" i="3"/>
  <c r="B527" i="3"/>
  <c r="A527" i="3" l="1"/>
  <c r="B528" i="3"/>
  <c r="A516" i="4"/>
  <c r="B517" i="4"/>
  <c r="A507" i="5"/>
  <c r="B508" i="5"/>
  <c r="A508" i="5" l="1"/>
  <c r="B510" i="5"/>
  <c r="A528" i="3"/>
  <c r="B529" i="3"/>
  <c r="A517" i="4"/>
  <c r="B518" i="4"/>
  <c r="A518" i="4" l="1"/>
  <c r="B519" i="4"/>
  <c r="A510" i="5"/>
  <c r="B511" i="5"/>
  <c r="A529" i="3"/>
  <c r="B530" i="3"/>
  <c r="A530" i="3" l="1"/>
  <c r="B531" i="3"/>
  <c r="A519" i="4"/>
  <c r="B520" i="4"/>
  <c r="A511" i="5"/>
  <c r="B512" i="5"/>
  <c r="A512" i="5" l="1"/>
  <c r="B513" i="5"/>
  <c r="A531" i="3"/>
  <c r="B532" i="3"/>
  <c r="A520" i="4"/>
  <c r="B521" i="4"/>
  <c r="A521" i="4" l="1"/>
  <c r="B522" i="4"/>
  <c r="A513" i="5"/>
  <c r="B514" i="5"/>
  <c r="A532" i="3"/>
  <c r="B533" i="3"/>
  <c r="A533" i="3" l="1"/>
  <c r="B534" i="3"/>
  <c r="A522" i="4"/>
  <c r="B523" i="4"/>
  <c r="A514" i="5"/>
  <c r="B515" i="5"/>
  <c r="A523" i="4" l="1"/>
  <c r="B524" i="4"/>
  <c r="A534" i="3"/>
  <c r="B535" i="3"/>
  <c r="A515" i="5"/>
  <c r="B516" i="5"/>
  <c r="A516" i="5" l="1"/>
  <c r="B517" i="5"/>
  <c r="A524" i="4"/>
  <c r="B525" i="4"/>
  <c r="A535" i="3"/>
  <c r="B537" i="3"/>
  <c r="A537" i="3" l="1"/>
  <c r="B538" i="3"/>
  <c r="A517" i="5"/>
  <c r="B518" i="5"/>
  <c r="A525" i="4"/>
  <c r="B527" i="4"/>
  <c r="A527" i="4" l="1"/>
  <c r="B528" i="4"/>
  <c r="A538" i="3"/>
  <c r="B539" i="3"/>
  <c r="A518" i="5"/>
  <c r="B519" i="5"/>
  <c r="A519" i="5" l="1"/>
  <c r="B520" i="5"/>
  <c r="A528" i="4"/>
  <c r="B529" i="4"/>
  <c r="A539" i="3"/>
  <c r="B540" i="3"/>
  <c r="A540" i="3" l="1"/>
  <c r="B541" i="3"/>
  <c r="A520" i="5"/>
  <c r="B521" i="5"/>
  <c r="A529" i="4"/>
  <c r="B530" i="4"/>
  <c r="A530" i="4" l="1"/>
  <c r="B531" i="4"/>
  <c r="A541" i="3"/>
  <c r="B542" i="3"/>
  <c r="A521" i="5"/>
  <c r="B522" i="5"/>
  <c r="A522" i="5" l="1"/>
  <c r="B523" i="5"/>
  <c r="A531" i="4"/>
  <c r="B532" i="4"/>
  <c r="A542" i="3"/>
  <c r="B543" i="3"/>
  <c r="A543" i="3" l="1"/>
  <c r="B544" i="3"/>
  <c r="A523" i="5"/>
  <c r="B524" i="5"/>
  <c r="A532" i="4"/>
  <c r="B533" i="4"/>
  <c r="A533" i="4" l="1"/>
  <c r="B534" i="4"/>
  <c r="A544" i="3"/>
  <c r="B545" i="3"/>
  <c r="A524" i="5"/>
  <c r="B526" i="5"/>
  <c r="A526" i="5" l="1"/>
  <c r="B527" i="5"/>
  <c r="A534" i="4"/>
  <c r="B535" i="4"/>
  <c r="A545" i="3"/>
  <c r="B546" i="3"/>
  <c r="A535" i="4" l="1"/>
  <c r="B536" i="4"/>
  <c r="A546" i="3"/>
  <c r="B547" i="3"/>
  <c r="A527" i="5"/>
  <c r="B528" i="5"/>
  <c r="A547" i="3" l="1"/>
  <c r="B548" i="3"/>
  <c r="A528" i="5"/>
  <c r="B529" i="5"/>
  <c r="A536" i="4"/>
  <c r="B538" i="4"/>
  <c r="A538" i="4" l="1"/>
  <c r="B539" i="4"/>
  <c r="A548" i="3"/>
  <c r="B549" i="3"/>
  <c r="A529" i="5"/>
  <c r="B530" i="5"/>
  <c r="A549" i="3" l="1"/>
  <c r="B550" i="3"/>
  <c r="A530" i="5"/>
  <c r="B531" i="5"/>
  <c r="A539" i="4"/>
  <c r="B540" i="4"/>
  <c r="A531" i="5" l="1"/>
  <c r="B532" i="5"/>
  <c r="A540" i="4"/>
  <c r="B541" i="4"/>
  <c r="A550" i="3"/>
  <c r="B551" i="3"/>
  <c r="A541" i="4" l="1"/>
  <c r="B543" i="4"/>
  <c r="A551" i="3"/>
  <c r="B552" i="3"/>
  <c r="A532" i="5"/>
  <c r="B533" i="5"/>
  <c r="A552" i="3" l="1"/>
  <c r="B553" i="3"/>
  <c r="A543" i="4"/>
  <c r="B544" i="4"/>
  <c r="A533" i="5"/>
  <c r="B534" i="5"/>
  <c r="A544" i="4" l="1"/>
  <c r="B545" i="4"/>
  <c r="A553" i="3"/>
  <c r="B554" i="3"/>
  <c r="A534" i="5"/>
  <c r="B536" i="5"/>
  <c r="A536" i="5" l="1"/>
  <c r="B537" i="5"/>
  <c r="A545" i="4"/>
  <c r="B546" i="4"/>
  <c r="A554" i="3"/>
  <c r="B555" i="3"/>
  <c r="A546" i="4" l="1"/>
  <c r="B548" i="4"/>
  <c r="A537" i="5"/>
  <c r="B539" i="5"/>
  <c r="A555" i="3"/>
  <c r="B556" i="3"/>
  <c r="A556" i="3" l="1"/>
  <c r="B557" i="3"/>
  <c r="A548" i="4"/>
  <c r="B549" i="4"/>
  <c r="A539" i="5"/>
  <c r="B540" i="5"/>
  <c r="A540" i="5" l="1"/>
  <c r="B541" i="5"/>
  <c r="A557" i="3"/>
  <c r="B558" i="3"/>
  <c r="A549" i="4"/>
  <c r="B550" i="4"/>
  <c r="A558" i="3" l="1"/>
  <c r="B559" i="3"/>
  <c r="A550" i="4"/>
  <c r="B551" i="4"/>
  <c r="A541" i="5"/>
  <c r="B542" i="5"/>
  <c r="A542" i="5" l="1"/>
  <c r="B543" i="5"/>
  <c r="A559" i="3"/>
  <c r="B560" i="3"/>
  <c r="A551" i="4"/>
  <c r="B552" i="4"/>
  <c r="A552" i="4" l="1"/>
  <c r="B553" i="4"/>
  <c r="A543" i="5"/>
  <c r="B545" i="5"/>
  <c r="A560" i="3"/>
  <c r="B561" i="3"/>
  <c r="A561" i="3" l="1"/>
  <c r="B562" i="3"/>
  <c r="A553" i="4"/>
  <c r="B554" i="4"/>
  <c r="A545" i="5"/>
  <c r="B546" i="5"/>
  <c r="A546" i="5" l="1"/>
  <c r="B547" i="5"/>
  <c r="A554" i="4"/>
  <c r="B555" i="4"/>
  <c r="A562" i="3"/>
  <c r="B563" i="3"/>
  <c r="A563" i="3" l="1"/>
  <c r="B564" i="3"/>
  <c r="A555" i="4"/>
  <c r="B556" i="4"/>
  <c r="A547" i="5"/>
  <c r="B548" i="5"/>
  <c r="A548" i="5" l="1"/>
  <c r="B549" i="5"/>
  <c r="A556" i="4"/>
  <c r="B557" i="4"/>
  <c r="A564" i="3"/>
  <c r="B565" i="3"/>
  <c r="A565" i="3" l="1"/>
  <c r="B566" i="3"/>
  <c r="A549" i="5"/>
  <c r="B550" i="5"/>
  <c r="A557" i="4"/>
  <c r="B558" i="4"/>
  <c r="A558" i="4" l="1"/>
  <c r="B559" i="4"/>
  <c r="A566" i="3"/>
  <c r="B567" i="3"/>
  <c r="A550" i="5"/>
  <c r="B551" i="5"/>
  <c r="A551" i="5" l="1"/>
  <c r="B552" i="5"/>
  <c r="A567" i="3"/>
  <c r="B568" i="3"/>
  <c r="A559" i="4"/>
  <c r="B560" i="4"/>
  <c r="A560" i="4" l="1"/>
  <c r="B562" i="4"/>
  <c r="A568" i="3"/>
  <c r="B569" i="3"/>
  <c r="A552" i="5"/>
  <c r="B553" i="5"/>
  <c r="A553" i="5" l="1"/>
  <c r="B554" i="5"/>
  <c r="A562" i="4"/>
  <c r="B563" i="4"/>
  <c r="A569" i="3"/>
  <c r="B570" i="3"/>
  <c r="A563" i="4" l="1"/>
  <c r="B564" i="4"/>
  <c r="A570" i="3"/>
  <c r="B571" i="3"/>
  <c r="A554" i="5"/>
  <c r="B555" i="5"/>
  <c r="A571" i="3" l="1"/>
  <c r="B572" i="3"/>
  <c r="A555" i="5"/>
  <c r="B557" i="5"/>
  <c r="A564" i="4"/>
  <c r="B565" i="4"/>
  <c r="A565" i="4" l="1"/>
  <c r="B566" i="4"/>
  <c r="A557" i="5"/>
  <c r="B558" i="5"/>
  <c r="A572" i="3"/>
  <c r="B573" i="3"/>
  <c r="A573" i="3" l="1"/>
  <c r="B574" i="3"/>
  <c r="A566" i="4"/>
  <c r="B567" i="4"/>
  <c r="A558" i="5"/>
  <c r="B559" i="5"/>
  <c r="A559" i="5" l="1"/>
  <c r="B561" i="5"/>
  <c r="A567" i="4"/>
  <c r="B568" i="4"/>
  <c r="A574" i="3"/>
  <c r="B575" i="3"/>
  <c r="A575" i="3" l="1"/>
  <c r="B576" i="3"/>
  <c r="A561" i="5"/>
  <c r="B562" i="5"/>
  <c r="A568" i="4"/>
  <c r="B569" i="4"/>
  <c r="A569" i="4" l="1"/>
  <c r="B570" i="4"/>
  <c r="A576" i="3"/>
  <c r="B577" i="3"/>
  <c r="A562" i="5"/>
  <c r="B563" i="5"/>
  <c r="A563" i="5" l="1"/>
  <c r="B564" i="5"/>
  <c r="A570" i="4"/>
  <c r="B571" i="4"/>
  <c r="A577" i="3"/>
  <c r="B578" i="3"/>
  <c r="A578" i="3" l="1"/>
  <c r="B579" i="3"/>
  <c r="A564" i="5"/>
  <c r="B565" i="5"/>
  <c r="A571" i="4"/>
  <c r="B573" i="4"/>
  <c r="A573" i="4" l="1"/>
  <c r="B574" i="4"/>
  <c r="A579" i="3"/>
  <c r="B580" i="3"/>
  <c r="A565" i="5"/>
  <c r="B566" i="5"/>
  <c r="A566" i="5" l="1"/>
  <c r="B567" i="5"/>
  <c r="A574" i="4"/>
  <c r="B576" i="4"/>
  <c r="A580" i="3"/>
  <c r="B581" i="3"/>
  <c r="A581" i="3" l="1"/>
  <c r="B582" i="3"/>
  <c r="A567" i="5"/>
  <c r="B568" i="5"/>
  <c r="A576" i="4"/>
  <c r="B577" i="4"/>
  <c r="A577" i="4" l="1"/>
  <c r="B578" i="4"/>
  <c r="A582" i="3"/>
  <c r="B583" i="3"/>
  <c r="A568" i="5"/>
  <c r="B569" i="5"/>
  <c r="A569" i="5" l="1"/>
  <c r="B570" i="5"/>
  <c r="A578" i="4"/>
  <c r="B579" i="4"/>
  <c r="A583" i="3"/>
  <c r="B584" i="3"/>
  <c r="A584" i="3" l="1"/>
  <c r="B585" i="3"/>
  <c r="A570" i="5"/>
  <c r="B571" i="5"/>
  <c r="A579" i="4"/>
  <c r="B580" i="4"/>
  <c r="A580" i="4" l="1"/>
  <c r="B581" i="4"/>
  <c r="A585" i="3"/>
  <c r="B586" i="3"/>
  <c r="A571" i="5"/>
  <c r="B572" i="5"/>
  <c r="A572" i="5" l="1"/>
  <c r="B573" i="5"/>
  <c r="A586" i="3"/>
  <c r="B587" i="3"/>
  <c r="A581" i="4"/>
  <c r="B583" i="4"/>
  <c r="A583" i="4" l="1"/>
  <c r="B584" i="4"/>
  <c r="A587" i="3"/>
  <c r="B588" i="3"/>
  <c r="A573" i="5"/>
  <c r="B574" i="5"/>
  <c r="A574" i="5" l="1"/>
  <c r="B575" i="5"/>
  <c r="A588" i="3"/>
  <c r="B589" i="3"/>
  <c r="A584" i="4"/>
  <c r="B585" i="4"/>
  <c r="A585" i="4" l="1"/>
  <c r="B586" i="4"/>
  <c r="A589" i="3"/>
  <c r="B590" i="3"/>
  <c r="A575" i="5"/>
  <c r="B576" i="5"/>
  <c r="A576" i="5" l="1"/>
  <c r="B577" i="5"/>
  <c r="A586" i="4"/>
  <c r="B587" i="4"/>
  <c r="A590" i="3"/>
  <c r="B591" i="3"/>
  <c r="A587" i="4" l="1"/>
  <c r="B588" i="4"/>
  <c r="A591" i="3"/>
  <c r="B592" i="3"/>
  <c r="A577" i="5"/>
  <c r="B580" i="5"/>
  <c r="A580" i="5" l="1"/>
  <c r="B581" i="5"/>
  <c r="A592" i="3"/>
  <c r="B593" i="3"/>
  <c r="A588" i="4"/>
  <c r="B589" i="4"/>
  <c r="A589" i="4" l="1"/>
  <c r="B590" i="4"/>
  <c r="A581" i="5"/>
  <c r="B582" i="5"/>
  <c r="A593" i="3"/>
  <c r="B594" i="3"/>
  <c r="A594" i="3" l="1"/>
  <c r="B595" i="3"/>
  <c r="A590" i="4"/>
  <c r="B591" i="4"/>
  <c r="A582" i="5"/>
  <c r="B583" i="5"/>
  <c r="A583" i="5" l="1"/>
  <c r="B584" i="5"/>
  <c r="A595" i="3"/>
  <c r="B596" i="3"/>
  <c r="A591" i="4"/>
  <c r="B592" i="4"/>
  <c r="A592" i="4" l="1"/>
  <c r="B593" i="4"/>
  <c r="A584" i="5"/>
  <c r="B586" i="5"/>
  <c r="A596" i="3"/>
  <c r="B597" i="3"/>
  <c r="A597" i="3" l="1"/>
  <c r="B598" i="3"/>
  <c r="A593" i="4"/>
  <c r="B594" i="4"/>
  <c r="A586" i="5"/>
  <c r="B587" i="5"/>
  <c r="A587" i="5" l="1"/>
  <c r="B588" i="5"/>
  <c r="A598" i="3"/>
  <c r="B599" i="3"/>
  <c r="A594" i="4"/>
  <c r="B595" i="4"/>
  <c r="A595" i="4" l="1"/>
  <c r="A588" i="5"/>
  <c r="B589" i="5"/>
  <c r="A599" i="3"/>
  <c r="B600" i="3"/>
  <c r="A600" i="3" l="1"/>
  <c r="B601" i="3"/>
  <c r="B596" i="4"/>
  <c r="A589" i="5"/>
  <c r="B590" i="5"/>
  <c r="A590" i="5" l="1"/>
  <c r="B591" i="5"/>
  <c r="A601" i="3"/>
  <c r="B602" i="3"/>
  <c r="A596" i="4"/>
  <c r="B600" i="4"/>
  <c r="A600" i="4" l="1"/>
  <c r="B601" i="4"/>
  <c r="A591" i="5"/>
  <c r="B592" i="5"/>
  <c r="A602" i="3"/>
  <c r="B603" i="3"/>
  <c r="A603" i="3" l="1"/>
  <c r="B604" i="3"/>
  <c r="A601" i="4"/>
  <c r="B603" i="4"/>
  <c r="A592" i="5"/>
  <c r="B593" i="5"/>
  <c r="A593" i="5" l="1"/>
  <c r="B594" i="5"/>
  <c r="A604" i="3"/>
  <c r="B605" i="3"/>
  <c r="A603" i="4"/>
  <c r="B604" i="4"/>
  <c r="A604" i="4" l="1"/>
  <c r="B605" i="4"/>
  <c r="A594" i="5"/>
  <c r="B595" i="5"/>
  <c r="A605" i="3"/>
  <c r="B606" i="3"/>
  <c r="A606" i="3" l="1"/>
  <c r="B607" i="3"/>
  <c r="A605" i="4"/>
  <c r="B606" i="4"/>
  <c r="A595" i="5"/>
  <c r="B596" i="5"/>
  <c r="A596" i="5" l="1"/>
  <c r="B597" i="5"/>
  <c r="A607" i="3"/>
  <c r="B608" i="3"/>
  <c r="A606" i="4"/>
  <c r="B607" i="4"/>
  <c r="A607" i="4" l="1"/>
  <c r="B608" i="4"/>
  <c r="A597" i="5"/>
  <c r="B598" i="5"/>
  <c r="A608" i="3"/>
  <c r="B609" i="3"/>
  <c r="A598" i="5" l="1"/>
  <c r="B599" i="5"/>
  <c r="A609" i="3"/>
  <c r="B610" i="3"/>
  <c r="A608" i="4"/>
  <c r="B609" i="4"/>
  <c r="A610" i="3" l="1"/>
  <c r="B611" i="3"/>
  <c r="A599" i="5"/>
  <c r="B600" i="5"/>
  <c r="A609" i="4"/>
  <c r="B610" i="4"/>
  <c r="A610" i="4" l="1"/>
  <c r="B611" i="4"/>
  <c r="A611" i="3"/>
  <c r="B612" i="3"/>
  <c r="A600" i="5"/>
  <c r="B601" i="5"/>
  <c r="A601" i="5" l="1"/>
  <c r="B602" i="5"/>
  <c r="A611" i="4"/>
  <c r="B612" i="4"/>
  <c r="A612" i="3"/>
  <c r="B613" i="3"/>
  <c r="A613" i="3" l="1"/>
  <c r="B614" i="3"/>
  <c r="A602" i="5"/>
  <c r="B603" i="5"/>
  <c r="A612" i="4"/>
  <c r="B615" i="4"/>
  <c r="A615" i="4" l="1"/>
  <c r="B616" i="4"/>
  <c r="A614" i="3"/>
  <c r="B615" i="3"/>
  <c r="A603" i="5"/>
  <c r="B604" i="5"/>
  <c r="A604" i="5" l="1"/>
  <c r="B605" i="5"/>
  <c r="A616" i="4"/>
  <c r="B617" i="4"/>
  <c r="A615" i="3"/>
  <c r="B616" i="3"/>
  <c r="A616" i="3" l="1"/>
  <c r="B617" i="3"/>
  <c r="A605" i="5"/>
  <c r="B607" i="5"/>
  <c r="A617" i="4"/>
  <c r="B618" i="4"/>
  <c r="A618" i="4" l="1"/>
  <c r="A617" i="3"/>
  <c r="B618" i="3"/>
  <c r="A607" i="5"/>
  <c r="B608" i="5"/>
  <c r="A608" i="5" l="1"/>
  <c r="B609" i="5"/>
  <c r="B619" i="4"/>
  <c r="A618" i="3"/>
  <c r="B619" i="3"/>
  <c r="A619" i="3" l="1"/>
  <c r="B620" i="3"/>
  <c r="A609" i="5"/>
  <c r="B610" i="5"/>
  <c r="A619" i="4"/>
  <c r="B620" i="4"/>
  <c r="A620" i="4" l="1"/>
  <c r="B621" i="4"/>
  <c r="A620" i="3"/>
  <c r="B621" i="3"/>
  <c r="A610" i="5"/>
  <c r="B611" i="5"/>
  <c r="A611" i="5" l="1"/>
  <c r="B612" i="5"/>
  <c r="A621" i="4"/>
  <c r="B622" i="4"/>
  <c r="A621" i="3"/>
  <c r="B622" i="3"/>
  <c r="A622" i="3" l="1"/>
  <c r="B623" i="3"/>
  <c r="A612" i="5"/>
  <c r="B613" i="5"/>
  <c r="A622" i="4"/>
  <c r="B623" i="4"/>
  <c r="A623" i="4" l="1"/>
  <c r="B624" i="4"/>
  <c r="A623" i="3"/>
  <c r="B624" i="3"/>
  <c r="A613" i="5"/>
  <c r="B615" i="5"/>
  <c r="A615" i="5" l="1"/>
  <c r="B616" i="5"/>
  <c r="A624" i="4"/>
  <c r="B625" i="4"/>
  <c r="A624" i="3"/>
  <c r="B625" i="3"/>
  <c r="A625" i="3" l="1"/>
  <c r="B626" i="3"/>
  <c r="A616" i="5"/>
  <c r="B617" i="5"/>
  <c r="A625" i="4"/>
  <c r="B626" i="4"/>
  <c r="A626" i="4" l="1"/>
  <c r="B627" i="4"/>
  <c r="A626" i="3"/>
  <c r="B627" i="3"/>
  <c r="A617" i="5"/>
  <c r="B618" i="5"/>
  <c r="A618" i="5" l="1"/>
  <c r="B619" i="5"/>
  <c r="A627" i="3"/>
  <c r="B629" i="3"/>
  <c r="A627" i="4"/>
  <c r="B628" i="4"/>
  <c r="A628" i="4" l="1"/>
  <c r="B630" i="4"/>
  <c r="A619" i="5"/>
  <c r="B620" i="5"/>
  <c r="A629" i="3"/>
  <c r="B630" i="3"/>
  <c r="A620" i="5" l="1"/>
  <c r="B621" i="5"/>
  <c r="A630" i="3"/>
  <c r="B631" i="3"/>
  <c r="A630" i="4"/>
  <c r="B631" i="4"/>
  <c r="A631" i="4" l="1"/>
  <c r="B632" i="4"/>
  <c r="A631" i="3"/>
  <c r="B632" i="3"/>
  <c r="A621" i="5"/>
  <c r="B622" i="5"/>
  <c r="A622" i="5" l="1"/>
  <c r="B623" i="5"/>
  <c r="A632" i="3"/>
  <c r="B633" i="3"/>
  <c r="A632" i="4"/>
  <c r="B633" i="4"/>
  <c r="A633" i="4" l="1"/>
  <c r="B634" i="4"/>
  <c r="A623" i="5"/>
  <c r="B624" i="5"/>
  <c r="A633" i="3"/>
  <c r="B634" i="3"/>
  <c r="A634" i="3" l="1"/>
  <c r="B636" i="3"/>
  <c r="A634" i="4"/>
  <c r="B635" i="4"/>
  <c r="A624" i="5"/>
  <c r="B625" i="5"/>
  <c r="A625" i="5" l="1"/>
  <c r="B626" i="5"/>
  <c r="A636" i="3"/>
  <c r="B637" i="3"/>
  <c r="A635" i="4"/>
  <c r="B636" i="4"/>
  <c r="A636" i="4" l="1"/>
  <c r="B638" i="4"/>
  <c r="A637" i="3"/>
  <c r="B638" i="3"/>
  <c r="A626" i="5"/>
  <c r="B627" i="5"/>
  <c r="A627" i="5" l="1"/>
  <c r="B628" i="5"/>
  <c r="A638" i="3"/>
  <c r="B639" i="3"/>
  <c r="A638" i="4"/>
  <c r="B639" i="4"/>
  <c r="A639" i="4" l="1"/>
  <c r="B640" i="4"/>
  <c r="A628" i="5"/>
  <c r="B629" i="5"/>
  <c r="A639" i="3"/>
  <c r="B641" i="3"/>
  <c r="A641" i="3" l="1"/>
  <c r="B642" i="3"/>
  <c r="A640" i="4"/>
  <c r="B641" i="4"/>
  <c r="A629" i="5"/>
  <c r="B630" i="5"/>
  <c r="A630" i="5" l="1"/>
  <c r="B631" i="5"/>
  <c r="A642" i="3"/>
  <c r="B643" i="3"/>
  <c r="A641" i="4"/>
  <c r="B642" i="4"/>
  <c r="A643" i="3" l="1"/>
  <c r="B644" i="3"/>
  <c r="A642" i="4"/>
  <c r="B643" i="4"/>
  <c r="A631" i="5"/>
  <c r="B632" i="5"/>
  <c r="A632" i="5" l="1"/>
  <c r="B633" i="5"/>
  <c r="A644" i="3"/>
  <c r="B645" i="3"/>
  <c r="A643" i="4"/>
  <c r="B644" i="4"/>
  <c r="A644" i="4" l="1"/>
  <c r="B645" i="4"/>
  <c r="A633" i="5"/>
  <c r="B634" i="5"/>
  <c r="A645" i="3"/>
  <c r="B646" i="3"/>
  <c r="A646" i="3" l="1"/>
  <c r="B647" i="3"/>
  <c r="A645" i="4"/>
  <c r="B646" i="4"/>
  <c r="A634" i="5"/>
  <c r="B635" i="5"/>
  <c r="A635" i="5" l="1"/>
  <c r="B636" i="5"/>
  <c r="A647" i="3"/>
  <c r="B648" i="3"/>
  <c r="A646" i="4"/>
  <c r="B647" i="4"/>
  <c r="A647" i="4" l="1"/>
  <c r="B648" i="4"/>
  <c r="A636" i="5"/>
  <c r="B637" i="5"/>
  <c r="A648" i="3"/>
  <c r="B649" i="3"/>
  <c r="A649" i="3" l="1"/>
  <c r="B650" i="3"/>
  <c r="A648" i="4"/>
  <c r="B649" i="4"/>
  <c r="A637" i="5"/>
  <c r="B638" i="5"/>
  <c r="A638" i="5" l="1"/>
  <c r="B639" i="5"/>
  <c r="A650" i="3"/>
  <c r="B651" i="3"/>
  <c r="A649" i="4"/>
  <c r="B650" i="4"/>
  <c r="A650" i="4" l="1"/>
  <c r="B651" i="4"/>
  <c r="A639" i="5"/>
  <c r="B640" i="5"/>
  <c r="A651" i="3"/>
  <c r="B652" i="3"/>
  <c r="A652" i="3" l="1"/>
  <c r="A651" i="4"/>
  <c r="B652" i="4"/>
  <c r="A640" i="5"/>
  <c r="B641" i="5"/>
  <c r="A641" i="5" l="1"/>
  <c r="B642" i="5"/>
  <c r="B653" i="3"/>
  <c r="A652" i="4"/>
  <c r="B653" i="4"/>
  <c r="A653" i="4" l="1"/>
  <c r="B654" i="4"/>
  <c r="A642" i="5"/>
  <c r="B643" i="5"/>
  <c r="A653" i="3"/>
  <c r="B654" i="3"/>
  <c r="A654" i="3" l="1"/>
  <c r="B655" i="3"/>
  <c r="A654" i="4"/>
  <c r="B655" i="4"/>
  <c r="A643" i="5"/>
  <c r="B645" i="5"/>
  <c r="A645" i="5" l="1"/>
  <c r="B647" i="5"/>
  <c r="A655" i="3"/>
  <c r="B656" i="3"/>
  <c r="A655" i="4"/>
  <c r="B656" i="4"/>
  <c r="A656" i="4" l="1"/>
  <c r="B657" i="4"/>
  <c r="A647" i="5"/>
  <c r="B648" i="5"/>
  <c r="A656" i="3"/>
  <c r="B657" i="3"/>
  <c r="A657" i="3" l="1"/>
  <c r="B658" i="3"/>
  <c r="A657" i="4"/>
  <c r="B658" i="4"/>
  <c r="A648" i="5"/>
  <c r="B649" i="5"/>
  <c r="A649" i="5" l="1"/>
  <c r="B650" i="5"/>
  <c r="A658" i="3"/>
  <c r="B659" i="3"/>
  <c r="A658" i="4"/>
  <c r="B659" i="4"/>
  <c r="A659" i="4" l="1"/>
  <c r="B660" i="4"/>
  <c r="A650" i="5"/>
  <c r="A659" i="3"/>
  <c r="B660" i="3"/>
  <c r="A660" i="3" l="1"/>
  <c r="B661" i="3"/>
  <c r="A660" i="4"/>
  <c r="B661" i="4"/>
  <c r="B651" i="5"/>
  <c r="A651" i="5" l="1"/>
  <c r="B652" i="5"/>
  <c r="A661" i="3"/>
  <c r="B662" i="3"/>
  <c r="A661" i="4"/>
  <c r="B662" i="4"/>
  <c r="A662" i="4" l="1"/>
  <c r="B663" i="4"/>
  <c r="A652" i="5"/>
  <c r="B653" i="5"/>
  <c r="A662" i="3"/>
  <c r="B663" i="3"/>
  <c r="A663" i="3" l="1"/>
  <c r="B664" i="3"/>
  <c r="A663" i="4"/>
  <c r="A653" i="5"/>
  <c r="B654" i="5"/>
  <c r="A654" i="5" l="1"/>
  <c r="B655" i="5"/>
  <c r="B666" i="4"/>
  <c r="A664" i="3"/>
  <c r="B665" i="3"/>
  <c r="A665" i="3" l="1"/>
  <c r="B666" i="3"/>
  <c r="A666" i="4"/>
  <c r="B667" i="4"/>
  <c r="A655" i="5"/>
  <c r="B656" i="5"/>
  <c r="A656" i="5" l="1"/>
  <c r="B657" i="5"/>
  <c r="A667" i="4"/>
  <c r="B668" i="4"/>
  <c r="A666" i="3"/>
  <c r="B668" i="3"/>
  <c r="A668" i="3" l="1"/>
  <c r="B669" i="3"/>
  <c r="A668" i="4"/>
  <c r="B670" i="4"/>
  <c r="A657" i="5"/>
  <c r="B658" i="5"/>
  <c r="A670" i="4" l="1"/>
  <c r="B671" i="4"/>
  <c r="A669" i="3"/>
  <c r="B670" i="3"/>
  <c r="A658" i="5"/>
  <c r="B659" i="5"/>
  <c r="A659" i="5" l="1"/>
  <c r="B660" i="5"/>
  <c r="A670" i="3"/>
  <c r="B671" i="3"/>
  <c r="A671" i="4"/>
  <c r="B672" i="4"/>
  <c r="A672" i="4" l="1"/>
  <c r="B674" i="4"/>
  <c r="A671" i="3"/>
  <c r="B672" i="3"/>
  <c r="A660" i="5"/>
  <c r="B661" i="5"/>
  <c r="A672" i="3" l="1"/>
  <c r="B673" i="3"/>
  <c r="A661" i="5"/>
  <c r="B662" i="5"/>
  <c r="A674" i="4"/>
  <c r="B675" i="4"/>
  <c r="A675" i="4" l="1"/>
  <c r="B676" i="4"/>
  <c r="A673" i="3"/>
  <c r="B674" i="3"/>
  <c r="A662" i="5"/>
  <c r="B663" i="5"/>
  <c r="A663" i="5" l="1"/>
  <c r="B665" i="5"/>
  <c r="A674" i="3"/>
  <c r="B675" i="3"/>
  <c r="A676" i="4"/>
  <c r="B677" i="4"/>
  <c r="A677" i="4" l="1"/>
  <c r="B680" i="4"/>
  <c r="A675" i="3"/>
  <c r="B676" i="3"/>
  <c r="A665" i="5"/>
  <c r="B666" i="5"/>
  <c r="A666" i="5" l="1"/>
  <c r="B667" i="5"/>
  <c r="A676" i="3"/>
  <c r="B677" i="3"/>
  <c r="A680" i="4"/>
  <c r="B681" i="4"/>
  <c r="A677" i="3" l="1"/>
  <c r="B678" i="3"/>
  <c r="A681" i="4"/>
  <c r="B682" i="4"/>
  <c r="A667" i="5"/>
  <c r="B668" i="5"/>
  <c r="A682" i="4" l="1"/>
  <c r="B683" i="4"/>
  <c r="A678" i="3"/>
  <c r="B679" i="3"/>
  <c r="A668" i="5"/>
  <c r="B669" i="5"/>
  <c r="A669" i="5" l="1"/>
  <c r="B671" i="5"/>
  <c r="A679" i="3"/>
  <c r="B680" i="3"/>
  <c r="A683" i="4"/>
  <c r="B684" i="4"/>
  <c r="A684" i="4" l="1"/>
  <c r="B686" i="4"/>
  <c r="A680" i="3"/>
  <c r="B682" i="3"/>
  <c r="A671" i="5"/>
  <c r="B672" i="5"/>
  <c r="A682" i="3" l="1"/>
  <c r="B683" i="3"/>
  <c r="A672" i="5"/>
  <c r="B673" i="5"/>
  <c r="A686" i="4"/>
  <c r="B687" i="4"/>
  <c r="A673" i="5" l="1"/>
  <c r="B674" i="5"/>
  <c r="A687" i="4"/>
  <c r="B688" i="4"/>
  <c r="A683" i="3"/>
  <c r="B684" i="3"/>
  <c r="A684" i="3" l="1"/>
  <c r="B685" i="3"/>
  <c r="A674" i="5"/>
  <c r="B675" i="5"/>
  <c r="A688" i="4"/>
  <c r="B689" i="4"/>
  <c r="A689" i="4" l="1"/>
  <c r="B690" i="4"/>
  <c r="A685" i="3"/>
  <c r="B686" i="3"/>
  <c r="A675" i="5"/>
  <c r="B676" i="5"/>
  <c r="A676" i="5" l="1"/>
  <c r="B677" i="5"/>
  <c r="A690" i="4"/>
  <c r="B692" i="4"/>
  <c r="A686" i="3"/>
  <c r="B687" i="3"/>
  <c r="A687" i="3" l="1"/>
  <c r="B688" i="3"/>
  <c r="A677" i="5"/>
  <c r="B678" i="5"/>
  <c r="A692" i="4"/>
  <c r="B693" i="4"/>
  <c r="A678" i="5" l="1"/>
  <c r="B679" i="5"/>
  <c r="A693" i="4"/>
  <c r="B694" i="4"/>
  <c r="A688" i="3"/>
  <c r="B689" i="3"/>
  <c r="A689" i="3" l="1"/>
  <c r="B691" i="3"/>
  <c r="A694" i="4"/>
  <c r="B695" i="4"/>
  <c r="A679" i="5"/>
  <c r="B680" i="5"/>
  <c r="A680" i="5" l="1"/>
  <c r="B681" i="5"/>
  <c r="A691" i="3"/>
  <c r="B692" i="3"/>
  <c r="A695" i="4"/>
  <c r="B696" i="4"/>
  <c r="A692" i="3" l="1"/>
  <c r="B693" i="3"/>
  <c r="A696" i="4"/>
  <c r="B697" i="4"/>
  <c r="A681" i="5"/>
  <c r="B682" i="5"/>
  <c r="A682" i="5" l="1"/>
  <c r="B686" i="5"/>
  <c r="A693" i="3"/>
  <c r="B694" i="3"/>
  <c r="A697" i="4"/>
  <c r="B698" i="4"/>
  <c r="A698" i="4" l="1"/>
  <c r="B699" i="4"/>
  <c r="A694" i="3"/>
  <c r="B695" i="3"/>
  <c r="A686" i="5"/>
  <c r="B687" i="5"/>
  <c r="A687" i="5" l="1"/>
  <c r="B688" i="5"/>
  <c r="A695" i="3"/>
  <c r="B696" i="3"/>
  <c r="A699" i="4"/>
  <c r="B700" i="4"/>
  <c r="A700" i="4" l="1"/>
  <c r="B702" i="4"/>
  <c r="A688" i="5"/>
  <c r="B689" i="5"/>
  <c r="A696" i="3"/>
  <c r="B697" i="3"/>
  <c r="A689" i="5" l="1"/>
  <c r="B690" i="5"/>
  <c r="A702" i="4"/>
  <c r="B703" i="4"/>
  <c r="A697" i="3"/>
  <c r="B698" i="3"/>
  <c r="A698" i="3" l="1"/>
  <c r="B699" i="3"/>
  <c r="A690" i="5"/>
  <c r="B691" i="5"/>
  <c r="A703" i="4"/>
  <c r="B704" i="4"/>
  <c r="A704" i="4" l="1"/>
  <c r="B705" i="4"/>
  <c r="A691" i="5"/>
  <c r="B692" i="5"/>
  <c r="A699" i="3"/>
  <c r="B700" i="3"/>
  <c r="A700" i="3" l="1"/>
  <c r="B701" i="3"/>
  <c r="A705" i="4"/>
  <c r="B706" i="4"/>
  <c r="A692" i="5"/>
  <c r="B693" i="5"/>
  <c r="A706" i="4" l="1"/>
  <c r="B707" i="4"/>
  <c r="A693" i="5"/>
  <c r="B694" i="5"/>
  <c r="A701" i="3"/>
  <c r="B702" i="3"/>
  <c r="A702" i="3" l="1"/>
  <c r="B703" i="3"/>
  <c r="A707" i="4"/>
  <c r="B708" i="4"/>
  <c r="A694" i="5"/>
  <c r="B695" i="5"/>
  <c r="A695" i="5" l="1"/>
  <c r="B696" i="5"/>
  <c r="A708" i="4"/>
  <c r="B709" i="4"/>
  <c r="A703" i="3"/>
  <c r="B704" i="3"/>
  <c r="A704" i="3" l="1"/>
  <c r="B705" i="3"/>
  <c r="A709" i="4"/>
  <c r="B710" i="4"/>
  <c r="A696" i="5"/>
  <c r="B697" i="5"/>
  <c r="A710" i="4" l="1"/>
  <c r="B712" i="4"/>
  <c r="A697" i="5"/>
  <c r="B698" i="5"/>
  <c r="A705" i="3"/>
  <c r="B706" i="3"/>
  <c r="A706" i="3" l="1"/>
  <c r="B707" i="3"/>
  <c r="A698" i="5"/>
  <c r="B699" i="5"/>
  <c r="A712" i="4"/>
  <c r="B713" i="4"/>
  <c r="A713" i="4" l="1"/>
  <c r="B714" i="4"/>
  <c r="A699" i="5"/>
  <c r="B700" i="5"/>
  <c r="A707" i="3"/>
  <c r="B708" i="3"/>
  <c r="A708" i="3" l="1"/>
  <c r="B709" i="3"/>
  <c r="A700" i="5"/>
  <c r="B702" i="5"/>
  <c r="A714" i="4"/>
  <c r="B715" i="4"/>
  <c r="A715" i="4" l="1"/>
  <c r="B716" i="4"/>
  <c r="A702" i="5"/>
  <c r="B703" i="5"/>
  <c r="A709" i="3"/>
  <c r="B710" i="3"/>
  <c r="A710" i="3" l="1"/>
  <c r="B712" i="3"/>
  <c r="A703" i="5"/>
  <c r="B704" i="5"/>
  <c r="A716" i="4"/>
  <c r="B717" i="4"/>
  <c r="A717" i="4" l="1"/>
  <c r="B718" i="4"/>
  <c r="A704" i="5"/>
  <c r="B705" i="5"/>
  <c r="A712" i="3"/>
  <c r="B713" i="3"/>
  <c r="A713" i="3" l="1"/>
  <c r="B714" i="3"/>
  <c r="A705" i="5"/>
  <c r="B706" i="5"/>
  <c r="A718" i="4"/>
  <c r="B719" i="4"/>
  <c r="A719" i="4" l="1"/>
  <c r="B720" i="4"/>
  <c r="A706" i="5"/>
  <c r="B707" i="5"/>
  <c r="A714" i="3"/>
  <c r="B715" i="3"/>
  <c r="A715" i="3" l="1"/>
  <c r="B716" i="3"/>
  <c r="A707" i="5"/>
  <c r="B708" i="5"/>
  <c r="A720" i="4"/>
  <c r="B721" i="4"/>
  <c r="A721" i="4" l="1"/>
  <c r="B722" i="4"/>
  <c r="A708" i="5"/>
  <c r="B709" i="5"/>
  <c r="A716" i="3"/>
  <c r="B717" i="3"/>
  <c r="A717" i="3" l="1"/>
  <c r="B718" i="3"/>
  <c r="A709" i="5"/>
  <c r="B710" i="5"/>
  <c r="A722" i="4"/>
  <c r="B724" i="4"/>
  <c r="A724" i="4" l="1"/>
  <c r="B725" i="4"/>
  <c r="A710" i="5"/>
  <c r="B711" i="5"/>
  <c r="A718" i="3"/>
  <c r="B719" i="3"/>
  <c r="A719" i="3" l="1"/>
  <c r="B720" i="3"/>
  <c r="A711" i="5"/>
  <c r="B712" i="5"/>
  <c r="A725" i="4"/>
  <c r="B726" i="4"/>
  <c r="A712" i="5" l="1"/>
  <c r="B713" i="5"/>
  <c r="A720" i="3"/>
  <c r="B721" i="3"/>
  <c r="A726" i="4"/>
  <c r="B727" i="4"/>
  <c r="A727" i="4" l="1"/>
  <c r="B728" i="4"/>
  <c r="A721" i="3"/>
  <c r="B722" i="3"/>
  <c r="A713" i="5"/>
  <c r="B714" i="5"/>
  <c r="A714" i="5" l="1"/>
  <c r="B715" i="5"/>
  <c r="A722" i="3"/>
  <c r="B723" i="3"/>
  <c r="A728" i="4"/>
  <c r="B730" i="4"/>
  <c r="A730" i="4" l="1"/>
  <c r="B731" i="4"/>
  <c r="A723" i="3"/>
  <c r="B725" i="3"/>
  <c r="A715" i="5"/>
  <c r="B717" i="5"/>
  <c r="A717" i="5" l="1"/>
  <c r="B718" i="5"/>
  <c r="A731" i="4"/>
  <c r="B732" i="4"/>
  <c r="A725" i="3"/>
  <c r="B726" i="3"/>
  <c r="A726" i="3" l="1"/>
  <c r="B727" i="3"/>
  <c r="A732" i="4"/>
  <c r="B733" i="4"/>
  <c r="A718" i="5"/>
  <c r="B719" i="5"/>
  <c r="A719" i="5" l="1"/>
  <c r="B720" i="5"/>
  <c r="A727" i="3"/>
  <c r="B728" i="3"/>
  <c r="A733" i="4"/>
  <c r="B734" i="4"/>
  <c r="A734" i="4" l="1"/>
  <c r="B735" i="4"/>
  <c r="A728" i="3"/>
  <c r="B729" i="3"/>
  <c r="A720" i="5"/>
  <c r="B721" i="5"/>
  <c r="A721" i="5" l="1"/>
  <c r="B722" i="5"/>
  <c r="A729" i="3"/>
  <c r="B730" i="3"/>
  <c r="A735" i="4"/>
  <c r="B736" i="4"/>
  <c r="A730" i="3" l="1"/>
  <c r="B731" i="3"/>
  <c r="A722" i="5"/>
  <c r="B723" i="5"/>
  <c r="A736" i="4"/>
  <c r="B737" i="4"/>
  <c r="A737" i="4" l="1"/>
  <c r="B738" i="4"/>
  <c r="A723" i="5"/>
  <c r="B724" i="5"/>
  <c r="A731" i="3"/>
  <c r="B732" i="3"/>
  <c r="A724" i="5" l="1"/>
  <c r="B725" i="5"/>
  <c r="A738" i="4"/>
  <c r="B739" i="4"/>
  <c r="A732" i="3"/>
  <c r="B733" i="3"/>
  <c r="A733" i="3" l="1"/>
  <c r="B735" i="3"/>
  <c r="A739" i="4"/>
  <c r="B740" i="4"/>
  <c r="A725" i="5"/>
  <c r="B726" i="5"/>
  <c r="A726" i="5" l="1"/>
  <c r="B727" i="5"/>
  <c r="A735" i="3"/>
  <c r="B736" i="3"/>
  <c r="A740" i="4"/>
  <c r="B741" i="4"/>
  <c r="A741" i="4" l="1"/>
  <c r="B743" i="4"/>
  <c r="A736" i="3"/>
  <c r="B737" i="3"/>
  <c r="A727" i="5"/>
  <c r="B728" i="5"/>
  <c r="A728" i="5" l="1"/>
  <c r="B729" i="5"/>
  <c r="A737" i="3"/>
  <c r="B738" i="3"/>
  <c r="A743" i="4"/>
  <c r="B744" i="4"/>
  <c r="A744" i="4" l="1"/>
  <c r="B745" i="4"/>
  <c r="A729" i="5"/>
  <c r="B730" i="5"/>
  <c r="A738" i="3"/>
  <c r="B739" i="3"/>
  <c r="A739" i="3" l="1"/>
  <c r="B740" i="3"/>
  <c r="A730" i="5"/>
  <c r="B731" i="5"/>
  <c r="A745" i="4"/>
  <c r="B746" i="4"/>
  <c r="A746" i="4" l="1"/>
  <c r="B747" i="4"/>
  <c r="A731" i="5"/>
  <c r="B733" i="5"/>
  <c r="A740" i="3"/>
  <c r="B741" i="3"/>
  <c r="A741" i="3" l="1"/>
  <c r="B742" i="3"/>
  <c r="A747" i="4"/>
  <c r="B749" i="4"/>
  <c r="A733" i="5"/>
  <c r="B734" i="5"/>
  <c r="A734" i="5" l="1"/>
  <c r="B735" i="5"/>
  <c r="A749" i="4"/>
  <c r="B750" i="4"/>
  <c r="A742" i="3"/>
  <c r="B743" i="3"/>
  <c r="A750" i="4" l="1"/>
  <c r="B752" i="4"/>
  <c r="A735" i="5"/>
  <c r="B736" i="5"/>
  <c r="A743" i="3"/>
  <c r="B744" i="3"/>
  <c r="A736" i="5" l="1"/>
  <c r="B737" i="5"/>
  <c r="A744" i="3"/>
  <c r="B745" i="3"/>
  <c r="A752" i="4"/>
  <c r="B753" i="4"/>
  <c r="A753" i="4" l="1"/>
  <c r="B754" i="4"/>
  <c r="A737" i="5"/>
  <c r="B738" i="5"/>
  <c r="A745" i="3"/>
  <c r="B746" i="3"/>
  <c r="A746" i="3" l="1"/>
  <c r="B747" i="3"/>
  <c r="A738" i="5"/>
  <c r="B739" i="5"/>
  <c r="A754" i="4"/>
  <c r="B755" i="4"/>
  <c r="A755" i="4" l="1"/>
  <c r="B757" i="4"/>
  <c r="A747" i="3"/>
  <c r="A739" i="5"/>
  <c r="B740" i="5"/>
  <c r="A740" i="5" l="1"/>
  <c r="B741" i="5"/>
  <c r="A757" i="4"/>
  <c r="B758" i="4"/>
  <c r="B748" i="3"/>
  <c r="A748" i="3" l="1"/>
  <c r="B749" i="3"/>
  <c r="A741" i="5"/>
  <c r="B742" i="5"/>
  <c r="A758" i="4"/>
  <c r="B759" i="4"/>
  <c r="A759" i="4" l="1"/>
  <c r="B760" i="4"/>
  <c r="A749" i="3"/>
  <c r="B751" i="3"/>
  <c r="A742" i="5"/>
  <c r="B743" i="5"/>
  <c r="A743" i="5" l="1"/>
  <c r="B745" i="5"/>
  <c r="A751" i="3"/>
  <c r="B752" i="3"/>
  <c r="A760" i="4"/>
  <c r="B761" i="4"/>
  <c r="A761" i="4" l="1"/>
  <c r="B762" i="4"/>
  <c r="A745" i="5"/>
  <c r="B746" i="5"/>
  <c r="A752" i="3"/>
  <c r="B753" i="3"/>
  <c r="A746" i="5" l="1"/>
  <c r="B747" i="5"/>
  <c r="A753" i="3"/>
  <c r="B754" i="3"/>
  <c r="A762" i="4"/>
  <c r="B763" i="4"/>
  <c r="A763" i="4" l="1"/>
  <c r="B764" i="4"/>
  <c r="A754" i="3"/>
  <c r="B755" i="3"/>
  <c r="A747" i="5"/>
  <c r="B749" i="5"/>
  <c r="A749" i="5" l="1"/>
  <c r="B750" i="5"/>
  <c r="A764" i="4"/>
  <c r="A755" i="3"/>
  <c r="B756" i="3"/>
  <c r="A756" i="3" l="1"/>
  <c r="B757" i="3"/>
  <c r="B766" i="4"/>
  <c r="A750" i="5"/>
  <c r="B751" i="5"/>
  <c r="A751" i="5" l="1"/>
  <c r="B752" i="5"/>
  <c r="A766" i="4"/>
  <c r="B767" i="4"/>
  <c r="A757" i="3"/>
  <c r="B758" i="3"/>
  <c r="A758" i="3" l="1"/>
  <c r="B759" i="3"/>
  <c r="A767" i="4"/>
  <c r="B768" i="4"/>
  <c r="A752" i="5"/>
  <c r="B753" i="5"/>
  <c r="A753" i="5" l="1"/>
  <c r="B754" i="5"/>
  <c r="A768" i="4"/>
  <c r="B770" i="4"/>
  <c r="A759" i="3"/>
  <c r="B760" i="3" l="1"/>
  <c r="A754" i="5"/>
  <c r="B756" i="5"/>
  <c r="A770" i="4"/>
  <c r="B771" i="4"/>
  <c r="A771" i="4" l="1"/>
  <c r="B772" i="4"/>
  <c r="A756" i="5"/>
  <c r="B757" i="5"/>
  <c r="A760" i="3"/>
  <c r="B761" i="3"/>
  <c r="A761" i="3" l="1"/>
  <c r="B762" i="3"/>
  <c r="A757" i="5"/>
  <c r="A772" i="4"/>
  <c r="B773" i="4"/>
  <c r="A773" i="4" l="1"/>
  <c r="B774" i="4"/>
  <c r="A762" i="3"/>
  <c r="B764" i="3"/>
  <c r="A764" i="3" l="1"/>
  <c r="B765" i="3"/>
  <c r="A774" i="4"/>
  <c r="B777" i="4"/>
  <c r="A765" i="3" l="1"/>
  <c r="B766" i="3"/>
  <c r="A777" i="4"/>
  <c r="B778" i="4"/>
  <c r="A778" i="4" l="1"/>
  <c r="B779" i="4"/>
  <c r="A766" i="3"/>
  <c r="B767" i="3"/>
  <c r="A767" i="3" l="1"/>
  <c r="B768" i="3"/>
  <c r="A779" i="4"/>
  <c r="B780" i="4"/>
  <c r="A780" i="4" l="1"/>
  <c r="B781" i="4"/>
  <c r="A768" i="3"/>
  <c r="B769" i="3"/>
  <c r="A781" i="4" l="1"/>
  <c r="B782" i="4"/>
  <c r="A769" i="3"/>
  <c r="B770" i="3"/>
  <c r="A782" i="4" l="1"/>
  <c r="B783" i="4"/>
  <c r="A770" i="3"/>
  <c r="B771" i="3"/>
  <c r="A771" i="3" l="1"/>
  <c r="B772" i="3"/>
  <c r="A783" i="4"/>
  <c r="B784" i="4"/>
  <c r="A772" i="3" l="1"/>
  <c r="B773" i="3"/>
  <c r="A784" i="4"/>
  <c r="B785" i="4"/>
  <c r="A785" i="4" l="1"/>
  <c r="B786" i="4"/>
  <c r="A773" i="3"/>
  <c r="B774" i="3"/>
  <c r="A774" i="3" l="1"/>
  <c r="B775" i="3"/>
  <c r="A786" i="4"/>
  <c r="B787" i="4"/>
  <c r="A787" i="4" l="1"/>
  <c r="B788" i="4"/>
  <c r="A775" i="3"/>
  <c r="B776" i="3"/>
  <c r="A776" i="3" l="1"/>
  <c r="B777" i="3"/>
  <c r="A788" i="4"/>
  <c r="B789" i="4"/>
  <c r="A789" i="4" l="1"/>
  <c r="B790" i="4"/>
  <c r="A777" i="3"/>
  <c r="B778" i="3"/>
  <c r="A778" i="3" l="1"/>
  <c r="B779" i="3"/>
  <c r="A790" i="4"/>
  <c r="B791" i="4"/>
  <c r="A779" i="3" l="1"/>
  <c r="B780" i="3"/>
  <c r="A791" i="4"/>
  <c r="B792" i="4"/>
  <c r="A792" i="4" l="1"/>
  <c r="B793" i="4"/>
  <c r="A780" i="3"/>
  <c r="B781" i="3"/>
  <c r="A781" i="3" l="1"/>
  <c r="B782" i="3"/>
  <c r="A793" i="4"/>
  <c r="B794" i="4"/>
  <c r="A794" i="4" l="1"/>
  <c r="B795" i="4"/>
  <c r="A782" i="3"/>
  <c r="B783" i="3"/>
  <c r="A783" i="3" l="1"/>
  <c r="B784" i="3"/>
  <c r="A795" i="4"/>
  <c r="B796" i="4"/>
  <c r="A796" i="4" l="1"/>
  <c r="B797" i="4"/>
  <c r="A784" i="3"/>
  <c r="B785" i="3"/>
  <c r="A797" i="4" l="1"/>
  <c r="B798" i="4"/>
  <c r="A785" i="3"/>
  <c r="B787" i="3"/>
  <c r="A798" i="4" l="1"/>
  <c r="B799" i="4"/>
  <c r="A787" i="3"/>
  <c r="B789" i="3"/>
  <c r="A799" i="4" l="1"/>
  <c r="B800" i="4"/>
  <c r="A789" i="3"/>
  <c r="B790" i="3"/>
  <c r="A790" i="3" l="1"/>
  <c r="B791" i="3"/>
  <c r="A800" i="4"/>
  <c r="B801" i="4"/>
  <c r="A791" i="3" l="1"/>
  <c r="B792" i="3"/>
  <c r="A801" i="4"/>
  <c r="B802" i="4"/>
  <c r="A802" i="4" l="1"/>
  <c r="B804" i="4"/>
  <c r="A792" i="3"/>
  <c r="B794" i="3"/>
  <c r="A804" i="4" l="1"/>
  <c r="B805" i="4"/>
  <c r="A794" i="3"/>
  <c r="B795" i="3"/>
  <c r="A795" i="3" l="1"/>
  <c r="B796" i="3"/>
  <c r="A805" i="4"/>
  <c r="B806" i="4"/>
  <c r="A796" i="3" l="1"/>
  <c r="B797" i="3"/>
  <c r="A806" i="4"/>
  <c r="B807" i="4"/>
  <c r="A807" i="4" l="1"/>
  <c r="B808" i="4"/>
  <c r="A797" i="3"/>
  <c r="B798" i="3"/>
  <c r="A798" i="3" l="1"/>
  <c r="B799" i="3"/>
  <c r="A808" i="4"/>
  <c r="B810" i="4"/>
  <c r="A810" i="4" l="1"/>
  <c r="B811" i="4"/>
  <c r="A799" i="3"/>
  <c r="B800" i="3"/>
  <c r="A800" i="3" l="1"/>
  <c r="B801" i="3"/>
  <c r="A811" i="4"/>
  <c r="B812" i="4"/>
  <c r="A812" i="4" l="1"/>
  <c r="B813" i="4"/>
  <c r="A801" i="3"/>
  <c r="B802" i="3"/>
  <c r="A802" i="3" l="1"/>
  <c r="B803" i="3"/>
  <c r="A813" i="4"/>
  <c r="B814" i="4"/>
  <c r="A803" i="3" l="1"/>
  <c r="B804" i="3"/>
  <c r="A814" i="4"/>
  <c r="B815" i="4"/>
  <c r="A815" i="4" l="1"/>
  <c r="B817" i="4"/>
  <c r="A804" i="3"/>
  <c r="B805" i="3"/>
  <c r="A805" i="3" l="1"/>
  <c r="B806" i="3"/>
  <c r="A817" i="4"/>
  <c r="B818" i="4"/>
  <c r="A818" i="4" l="1"/>
  <c r="B819" i="4"/>
  <c r="A806" i="3"/>
  <c r="B808" i="3"/>
  <c r="A808" i="3" l="1"/>
  <c r="B809" i="3"/>
  <c r="A819" i="4"/>
  <c r="B820" i="4"/>
  <c r="A809" i="3" l="1"/>
  <c r="B810" i="3"/>
  <c r="A820" i="4"/>
  <c r="B821" i="4"/>
  <c r="A821" i="4" l="1"/>
  <c r="B822" i="4"/>
  <c r="A810" i="3"/>
  <c r="B811" i="3"/>
  <c r="A822" i="4" l="1"/>
  <c r="B823" i="4"/>
  <c r="A811" i="3"/>
  <c r="B812" i="3"/>
  <c r="A812" i="3" l="1"/>
  <c r="B813" i="3"/>
  <c r="A823" i="4"/>
  <c r="B824" i="4"/>
  <c r="A824" i="4" l="1"/>
  <c r="B825" i="4"/>
  <c r="A813" i="3"/>
  <c r="B814" i="3"/>
  <c r="A814" i="3" l="1"/>
  <c r="B815" i="3"/>
  <c r="A825" i="4"/>
  <c r="B826" i="4"/>
  <c r="A826" i="4" l="1"/>
  <c r="B827" i="4"/>
  <c r="A815" i="3"/>
  <c r="B816" i="3"/>
  <c r="A816" i="3" l="1"/>
  <c r="B817" i="3"/>
  <c r="A827" i="4"/>
  <c r="B828" i="4"/>
  <c r="A828" i="4" l="1"/>
  <c r="B829" i="4"/>
  <c r="A817" i="3"/>
  <c r="B818" i="3"/>
  <c r="A818" i="3" l="1"/>
  <c r="B819" i="3"/>
  <c r="A829" i="4"/>
  <c r="B830" i="4"/>
  <c r="A830" i="4" l="1"/>
  <c r="B831" i="4"/>
  <c r="A819" i="3"/>
  <c r="B820" i="3"/>
  <c r="A820" i="3" l="1"/>
  <c r="B821" i="3"/>
  <c r="A831" i="4"/>
  <c r="B832" i="4"/>
  <c r="A821" i="3" l="1"/>
  <c r="B822" i="3"/>
  <c r="A832" i="4"/>
  <c r="B833" i="4"/>
  <c r="A822" i="3" l="1"/>
  <c r="B823" i="3"/>
  <c r="A833" i="4"/>
  <c r="B834" i="4"/>
  <c r="A823" i="3" l="1"/>
  <c r="B824" i="3"/>
  <c r="A834" i="4"/>
  <c r="B835" i="4"/>
  <c r="A824" i="3" l="1"/>
  <c r="B825" i="3"/>
  <c r="A835" i="4"/>
  <c r="B836" i="4"/>
  <c r="A825" i="3" l="1"/>
  <c r="B826" i="3"/>
  <c r="A836" i="4"/>
  <c r="B837" i="4"/>
  <c r="A837" i="4" l="1"/>
  <c r="B838" i="4"/>
  <c r="A826" i="3"/>
  <c r="B827" i="3"/>
  <c r="A838" i="4" l="1"/>
  <c r="B839" i="4"/>
  <c r="A827" i="3"/>
  <c r="B828" i="3"/>
  <c r="A839" i="4" l="1"/>
  <c r="B840" i="4"/>
  <c r="A828" i="3"/>
  <c r="B829" i="3"/>
  <c r="A829" i="3" l="1"/>
  <c r="B830" i="3"/>
  <c r="A840" i="4"/>
  <c r="B841" i="4"/>
  <c r="A830" i="3" l="1"/>
  <c r="B831" i="3"/>
  <c r="A841" i="4"/>
  <c r="B842" i="4"/>
  <c r="A831" i="3" l="1"/>
  <c r="B832" i="3"/>
  <c r="A842" i="4"/>
  <c r="B843" i="4"/>
  <c r="A832" i="3" l="1"/>
  <c r="B833" i="3"/>
  <c r="A843" i="4"/>
  <c r="B844" i="4"/>
  <c r="A833" i="3" l="1"/>
  <c r="B834" i="3"/>
  <c r="A844" i="4"/>
  <c r="B845" i="4"/>
  <c r="A834" i="3" l="1"/>
  <c r="B835" i="3"/>
  <c r="A845" i="4"/>
  <c r="B846" i="4"/>
  <c r="A835" i="3" l="1"/>
  <c r="B837" i="3"/>
  <c r="A846" i="4"/>
  <c r="B847" i="4"/>
  <c r="A847" i="4" l="1"/>
  <c r="B848" i="4"/>
  <c r="A837" i="3"/>
  <c r="B838" i="3"/>
  <c r="A838" i="3" l="1"/>
  <c r="B839" i="3"/>
  <c r="A848" i="4"/>
  <c r="B849" i="4"/>
  <c r="A849" i="4" l="1"/>
  <c r="B850" i="4"/>
  <c r="A839" i="3"/>
  <c r="B840" i="3"/>
  <c r="A840" i="3" l="1"/>
  <c r="B841" i="3"/>
  <c r="A850" i="4"/>
  <c r="B851" i="4"/>
  <c r="A851" i="4" l="1"/>
  <c r="B852" i="4"/>
  <c r="A841" i="3"/>
  <c r="B842" i="3"/>
  <c r="A852" i="4" l="1"/>
  <c r="B853" i="4"/>
  <c r="A842" i="3"/>
  <c r="B843" i="3"/>
  <c r="A853" i="4" l="1"/>
  <c r="B855" i="4"/>
  <c r="A843" i="3"/>
  <c r="B844" i="3"/>
  <c r="A855" i="4" l="1"/>
  <c r="B856" i="4"/>
  <c r="A844" i="3"/>
  <c r="B845" i="3"/>
  <c r="A845" i="3" l="1"/>
  <c r="B846" i="3"/>
  <c r="A856" i="4"/>
  <c r="B857" i="4"/>
  <c r="A846" i="3" l="1"/>
  <c r="B847" i="3"/>
  <c r="A857" i="4"/>
  <c r="B858" i="4"/>
  <c r="A858" i="4" l="1"/>
  <c r="B860" i="4"/>
  <c r="A847" i="3"/>
  <c r="B848" i="3" l="1"/>
  <c r="A860" i="4"/>
  <c r="B861" i="4"/>
  <c r="A861" i="4" l="1"/>
  <c r="B862" i="4"/>
  <c r="A848" i="3"/>
  <c r="B851" i="3"/>
  <c r="A851" i="3" l="1"/>
  <c r="B852" i="3"/>
  <c r="A862" i="4"/>
  <c r="B863" i="4"/>
  <c r="A863" i="4" l="1"/>
  <c r="B866" i="4"/>
  <c r="A852" i="3"/>
  <c r="B853" i="3"/>
  <c r="A853" i="3" l="1"/>
  <c r="B854" i="3"/>
  <c r="A866" i="4"/>
  <c r="B867" i="4"/>
  <c r="A867" i="4" l="1"/>
  <c r="B868" i="4"/>
  <c r="A854" i="3"/>
  <c r="B855" i="3"/>
  <c r="A855" i="3" l="1"/>
  <c r="B856" i="3"/>
  <c r="A868" i="4"/>
  <c r="B869" i="4"/>
  <c r="A869" i="4" l="1"/>
  <c r="B870" i="4"/>
  <c r="A856" i="3"/>
  <c r="B857" i="3"/>
  <c r="A857" i="3" l="1"/>
  <c r="B858" i="3"/>
  <c r="A870" i="4"/>
  <c r="B871" i="4"/>
  <c r="A871" i="4" l="1"/>
  <c r="B872" i="4"/>
  <c r="A858" i="3"/>
  <c r="B859" i="3"/>
  <c r="A872" i="4" l="1"/>
  <c r="B873" i="4"/>
  <c r="A859" i="3"/>
  <c r="B860" i="3"/>
  <c r="A860" i="3" l="1"/>
  <c r="B861" i="3"/>
  <c r="A873" i="4"/>
  <c r="B874" i="4"/>
  <c r="A874" i="4" l="1"/>
  <c r="B876" i="4"/>
  <c r="A861" i="3"/>
  <c r="B862" i="3"/>
  <c r="A862" i="3" l="1"/>
  <c r="B863" i="3"/>
  <c r="A876" i="4"/>
  <c r="B877" i="4"/>
  <c r="A863" i="3" l="1"/>
  <c r="B864" i="3"/>
  <c r="A864" i="3" s="1"/>
  <c r="A877" i="4"/>
  <c r="B879" i="4"/>
  <c r="A879" i="4" l="1"/>
  <c r="B881" i="4"/>
  <c r="A881" i="4" l="1"/>
  <c r="B882" i="4"/>
  <c r="A882" i="4" l="1"/>
  <c r="B883" i="4"/>
  <c r="A883" i="4" l="1"/>
  <c r="B885" i="4"/>
  <c r="A885" i="4" l="1"/>
  <c r="B886" i="4"/>
  <c r="A886" i="4" l="1"/>
  <c r="B887" i="4"/>
  <c r="A887" i="4" l="1"/>
  <c r="B888" i="4"/>
  <c r="A888" i="4" l="1"/>
  <c r="B891" i="4"/>
  <c r="A891" i="4" l="1"/>
  <c r="B892" i="4"/>
  <c r="A892" i="4" l="1"/>
  <c r="B893" i="4"/>
  <c r="A893" i="4" l="1"/>
  <c r="B894" i="4"/>
  <c r="A894" i="4" l="1"/>
  <c r="B895" i="4"/>
  <c r="A895" i="4" l="1"/>
  <c r="B896" i="4"/>
  <c r="A896" i="4" l="1"/>
  <c r="B897" i="4"/>
  <c r="A897" i="4" l="1"/>
  <c r="B898" i="4"/>
  <c r="A898" i="4" l="1"/>
  <c r="B899" i="4"/>
  <c r="A899" i="4" l="1"/>
  <c r="B901" i="4"/>
  <c r="A901" i="4" l="1"/>
  <c r="B902" i="4"/>
  <c r="A902" i="4" l="1"/>
  <c r="B904" i="4"/>
  <c r="A904" i="4" l="1"/>
  <c r="B905" i="4"/>
  <c r="A905" i="4" l="1"/>
  <c r="B906" i="4"/>
  <c r="A906" i="4" l="1"/>
  <c r="B907" i="4"/>
  <c r="A907" i="4" l="1"/>
  <c r="B908" i="4"/>
  <c r="A908" i="4" l="1"/>
  <c r="B910" i="4"/>
  <c r="A910" i="4" l="1"/>
  <c r="B911" i="4"/>
  <c r="A911" i="4" l="1"/>
  <c r="B912" i="4"/>
  <c r="A912" i="4" l="1"/>
  <c r="B915" i="4"/>
  <c r="A915" i="4" l="1"/>
  <c r="B916" i="4"/>
  <c r="A916" i="4" l="1"/>
  <c r="B918" i="4"/>
  <c r="A918" i="4" l="1"/>
  <c r="B919" i="4"/>
  <c r="A919" i="4" l="1"/>
  <c r="B920" i="4"/>
  <c r="A920" i="4" l="1"/>
  <c r="B921" i="4"/>
  <c r="A921" i="4" l="1"/>
  <c r="B922" i="4"/>
  <c r="A922" i="4" l="1"/>
  <c r="B923" i="4"/>
  <c r="A923" i="4" l="1"/>
  <c r="B924" i="4"/>
  <c r="A924" i="4" l="1"/>
  <c r="B925" i="4"/>
  <c r="A925" i="4" l="1"/>
  <c r="B926" i="4"/>
  <c r="A926" i="4" l="1"/>
  <c r="B927" i="4"/>
  <c r="A927" i="4" l="1"/>
  <c r="B928" i="4"/>
  <c r="A928" i="4" l="1"/>
  <c r="B929" i="4"/>
  <c r="A929" i="4" l="1"/>
  <c r="B930" i="4"/>
  <c r="A930" i="4" l="1"/>
  <c r="B931" i="4"/>
  <c r="A931" i="4" l="1"/>
  <c r="B932" i="4"/>
  <c r="A932" i="4" l="1"/>
  <c r="B934" i="4"/>
  <c r="A934" i="4" l="1"/>
  <c r="B935" i="4"/>
  <c r="A935" i="4" l="1"/>
  <c r="B936" i="4"/>
  <c r="A936" i="4" l="1"/>
  <c r="B937" i="4"/>
  <c r="A937" i="4" l="1"/>
  <c r="B938" i="4"/>
  <c r="A938" i="4" l="1"/>
  <c r="B939" i="4"/>
  <c r="A939" i="4" l="1"/>
  <c r="B941" i="4"/>
  <c r="A941" i="4" l="1"/>
  <c r="B943" i="4"/>
  <c r="A943" i="4" l="1"/>
  <c r="B944" i="4"/>
  <c r="A944" i="4" l="1"/>
  <c r="B945" i="4"/>
  <c r="A945" i="4" l="1"/>
  <c r="B946" i="4"/>
  <c r="A946" i="4" l="1"/>
  <c r="B947" i="4"/>
  <c r="A947" i="4" l="1"/>
  <c r="B948" i="4"/>
  <c r="A948" i="4" l="1"/>
  <c r="B949" i="4"/>
  <c r="A949" i="4" l="1"/>
  <c r="B950" i="4"/>
  <c r="A950" i="4" l="1"/>
  <c r="B951" i="4"/>
  <c r="A951" i="4" l="1"/>
  <c r="B952" i="4"/>
  <c r="A952" i="4" l="1"/>
  <c r="B953" i="4"/>
  <c r="A953" i="4" l="1"/>
  <c r="B954" i="4"/>
  <c r="A954" i="4" l="1"/>
  <c r="B955" i="4"/>
  <c r="A955" i="4" l="1"/>
  <c r="B956" i="4"/>
  <c r="A956" i="4" l="1"/>
  <c r="B957" i="4"/>
  <c r="A957" i="4" l="1"/>
  <c r="B958" i="4"/>
  <c r="A958" i="4" l="1"/>
  <c r="B959" i="4"/>
  <c r="A959" i="4" l="1"/>
  <c r="B960" i="4"/>
  <c r="A960" i="4" l="1"/>
  <c r="B961" i="4"/>
  <c r="A961" i="4" l="1"/>
  <c r="B962" i="4"/>
  <c r="A962" i="4" l="1"/>
  <c r="B963" i="4"/>
  <c r="A963" i="4" l="1"/>
  <c r="B964" i="4"/>
  <c r="A964" i="4" l="1"/>
  <c r="B965" i="4"/>
  <c r="A965" i="4" l="1"/>
  <c r="B966" i="4"/>
  <c r="A966" i="4" l="1"/>
  <c r="B967" i="4"/>
  <c r="A967" i="4" l="1"/>
  <c r="B968" i="4"/>
  <c r="A968" i="4" l="1"/>
  <c r="B969" i="4"/>
  <c r="A969" i="4" l="1"/>
  <c r="B970" i="4"/>
  <c r="A970" i="4" l="1"/>
  <c r="B972" i="4"/>
  <c r="A972" i="4" l="1"/>
  <c r="B973" i="4"/>
  <c r="A973" i="4" l="1"/>
  <c r="B974" i="4"/>
  <c r="A974" i="4" l="1"/>
  <c r="B976" i="4"/>
  <c r="A976" i="4" l="1"/>
  <c r="B977" i="4"/>
  <c r="A977" i="4" l="1"/>
  <c r="B978" i="4"/>
  <c r="A978" i="4" l="1"/>
  <c r="B980" i="4"/>
  <c r="A980" i="4" l="1"/>
  <c r="B981" i="4"/>
  <c r="A981" i="4" l="1"/>
  <c r="B982" i="4"/>
  <c r="A982" i="4" l="1"/>
  <c r="B983" i="4"/>
  <c r="A983" i="4" l="1"/>
  <c r="B985" i="4"/>
  <c r="A985" i="4" l="1"/>
  <c r="B986" i="4"/>
  <c r="A986" i="4" l="1"/>
  <c r="B987" i="4"/>
  <c r="A987" i="4" l="1"/>
  <c r="B988" i="4"/>
  <c r="A988" i="4" l="1"/>
  <c r="B989" i="4"/>
  <c r="A989" i="4" l="1"/>
  <c r="B990" i="4"/>
  <c r="A990" i="4" l="1"/>
  <c r="B992" i="4"/>
  <c r="A992" i="4" l="1"/>
  <c r="B993" i="4"/>
  <c r="A993" i="4" l="1"/>
  <c r="B994" i="4"/>
  <c r="A994" i="4" l="1"/>
  <c r="B995" i="4"/>
  <c r="A995" i="4" l="1"/>
  <c r="B996" i="4"/>
  <c r="A996" i="4" l="1"/>
  <c r="B997" i="4"/>
  <c r="A997" i="4" l="1"/>
  <c r="B1000" i="4"/>
  <c r="A1000" i="4" l="1"/>
  <c r="B1001" i="4"/>
  <c r="A1001" i="4" l="1"/>
  <c r="B1002" i="4"/>
  <c r="A1002" i="4" l="1"/>
  <c r="B1003" i="4"/>
  <c r="A1003" i="4" l="1"/>
  <c r="B1004" i="4"/>
  <c r="A1004" i="4" l="1"/>
  <c r="B1005" i="4"/>
  <c r="A1005" i="4" l="1"/>
  <c r="B1007" i="4"/>
  <c r="A1007" i="4" l="1"/>
  <c r="B1008" i="4"/>
  <c r="A1008" i="4" l="1"/>
  <c r="B1009" i="4"/>
  <c r="A1009" i="4" l="1"/>
  <c r="B1010" i="4"/>
  <c r="A1010" i="4" l="1"/>
  <c r="B1011" i="4"/>
  <c r="A1011" i="4" l="1"/>
  <c r="B1012" i="4"/>
  <c r="A1012" i="4" l="1"/>
  <c r="B1013" i="4"/>
  <c r="A1013" i="4" l="1"/>
  <c r="B1014" i="4"/>
  <c r="A1014" i="4" l="1"/>
  <c r="B1015" i="4"/>
  <c r="A1015" i="4" l="1"/>
  <c r="B1016" i="4"/>
  <c r="A1016" i="4" l="1"/>
  <c r="B1017" i="4"/>
  <c r="A1017" i="4" l="1"/>
  <c r="B1018" i="4"/>
  <c r="A1018" i="4" l="1"/>
  <c r="B1019" i="4"/>
  <c r="A1019" i="4" l="1"/>
  <c r="B1021" i="4"/>
  <c r="A1021" i="4" l="1"/>
  <c r="B1023" i="4"/>
  <c r="A1023" i="4" l="1"/>
  <c r="B1024" i="4"/>
  <c r="A1024" i="4" l="1"/>
  <c r="B1025" i="4"/>
  <c r="A1025" i="4" l="1"/>
  <c r="B1026" i="4"/>
  <c r="A1026" i="4" l="1"/>
  <c r="B1027" i="4"/>
  <c r="A1027" i="4" l="1"/>
  <c r="B1028" i="4"/>
  <c r="A1028" i="4" l="1"/>
  <c r="B1029" i="4"/>
  <c r="A1029" i="4" l="1"/>
  <c r="B1030" i="4"/>
  <c r="A1030" i="4" l="1"/>
  <c r="B1032" i="4"/>
  <c r="A1032" i="4" l="1"/>
  <c r="B1033" i="4"/>
  <c r="A1033" i="4" l="1"/>
  <c r="B1034" i="4"/>
  <c r="A1034" i="4" l="1"/>
  <c r="B1035" i="4"/>
  <c r="A1035" i="4" l="1"/>
  <c r="B1036" i="4"/>
  <c r="A1036" i="4" l="1"/>
  <c r="B1037" i="4"/>
  <c r="A1037" i="4" l="1"/>
  <c r="B1038" i="4"/>
  <c r="A1038" i="4" l="1"/>
  <c r="B1039" i="4"/>
  <c r="A1039" i="4" l="1"/>
  <c r="B1040" i="4"/>
  <c r="A1040" i="4" l="1"/>
  <c r="B1041" i="4"/>
  <c r="A1041" i="4" l="1"/>
  <c r="B1042" i="4"/>
  <c r="A1042" i="4" l="1"/>
  <c r="B1043" i="4"/>
  <c r="A1043" i="4" l="1"/>
  <c r="B1045" i="4"/>
  <c r="A1045" i="4" l="1"/>
  <c r="B1046" i="4"/>
  <c r="A1046" i="4" l="1"/>
  <c r="B1047" i="4"/>
  <c r="A1047" i="4" l="1"/>
  <c r="B1048" i="4"/>
  <c r="A1048" i="4" l="1"/>
  <c r="B1049" i="4"/>
  <c r="A1049" i="4" l="1"/>
  <c r="B1051" i="4"/>
  <c r="A1051" i="4" l="1"/>
  <c r="B1052" i="4"/>
  <c r="A1052" i="4" l="1"/>
  <c r="B1053" i="4"/>
  <c r="A1053" i="4" l="1"/>
  <c r="B1054" i="4" l="1"/>
  <c r="A1054" i="4" l="1"/>
  <c r="B1055" i="4"/>
  <c r="A1055" i="4" l="1"/>
  <c r="B1056" i="4"/>
  <c r="A1056" i="4" l="1"/>
  <c r="B1057" i="4"/>
  <c r="A1057" i="4" l="1"/>
  <c r="B1058" i="4"/>
  <c r="A1058" i="4" l="1"/>
  <c r="B1059" i="4"/>
  <c r="A1059" i="4" l="1"/>
  <c r="B1060" i="4"/>
  <c r="A1060" i="4" l="1"/>
  <c r="B1061" i="4"/>
  <c r="A1061" i="4" l="1"/>
  <c r="B1064" i="4"/>
  <c r="A1064" i="4" l="1"/>
  <c r="B1065" i="4"/>
  <c r="A1065" i="4" l="1"/>
  <c r="B1066" i="4"/>
  <c r="A1066" i="4" l="1"/>
  <c r="B1067" i="4"/>
  <c r="A1067" i="4" l="1"/>
  <c r="B1068" i="4"/>
  <c r="A1068" i="4" l="1"/>
  <c r="B1069" i="4"/>
  <c r="A1069" i="4" l="1"/>
  <c r="B1071" i="4"/>
  <c r="A1071" i="4" l="1"/>
  <c r="B1072" i="4"/>
  <c r="A1072" i="4" l="1"/>
  <c r="B1073" i="4"/>
  <c r="A1073" i="4" l="1"/>
  <c r="B1074" i="4"/>
  <c r="A1074" i="4" l="1"/>
  <c r="B1076" i="4"/>
  <c r="A1076" i="4" l="1"/>
  <c r="B1077" i="4"/>
  <c r="A1077" i="4" l="1"/>
  <c r="B1078" i="4"/>
  <c r="A1078" i="4" l="1"/>
  <c r="B1080" i="4"/>
  <c r="A1080" i="4" l="1"/>
  <c r="B1081" i="4"/>
  <c r="A1081" i="4" l="1"/>
  <c r="B1082" i="4"/>
  <c r="A1082" i="4" l="1"/>
  <c r="B1083" i="4"/>
  <c r="A1083" i="4" l="1"/>
  <c r="B1084" i="4"/>
  <c r="A1084" i="4" l="1"/>
  <c r="B1086" i="4"/>
  <c r="A1086" i="4" l="1"/>
  <c r="B1087" i="4"/>
  <c r="A1087" i="4" l="1"/>
  <c r="B1088" i="4"/>
  <c r="A1088" i="4" l="1"/>
  <c r="B1089" i="4"/>
  <c r="A1089" i="4" l="1"/>
  <c r="B1090" i="4"/>
  <c r="A1090" i="4" l="1"/>
  <c r="B1091" i="4"/>
  <c r="A1091" i="4" l="1"/>
  <c r="B1092" i="4"/>
  <c r="A1092" i="4" l="1"/>
  <c r="B1094" i="4"/>
  <c r="A1094" i="4" l="1"/>
  <c r="B1095" i="4"/>
  <c r="A1095" i="4" l="1"/>
  <c r="B1096" i="4"/>
  <c r="A1096" i="4" l="1"/>
  <c r="B1097" i="4"/>
  <c r="A1097" i="4" l="1"/>
  <c r="B1098" i="4"/>
  <c r="A1098" i="4" l="1"/>
  <c r="B1100" i="4"/>
  <c r="A1100" i="4" l="1"/>
  <c r="B1101" i="4"/>
  <c r="A1101" i="4" l="1"/>
  <c r="B1102" i="4"/>
  <c r="A1102" i="4" l="1"/>
  <c r="B1103" i="4"/>
  <c r="A1103" i="4" l="1"/>
  <c r="B1104" i="4"/>
  <c r="A1104" i="4" l="1"/>
  <c r="B1105" i="4"/>
  <c r="A1105" i="4" l="1"/>
  <c r="B1106" i="4"/>
  <c r="A1106" i="4" l="1"/>
  <c r="B1107" i="4"/>
  <c r="A1107" i="4" l="1"/>
  <c r="B1108" i="4"/>
  <c r="A1108" i="4" l="1"/>
  <c r="B1110" i="4"/>
  <c r="A1110" i="4" l="1"/>
  <c r="B1111" i="4"/>
  <c r="A1111" i="4" l="1"/>
  <c r="B1112" i="4"/>
  <c r="A1112" i="4" l="1"/>
  <c r="B1114" i="4"/>
  <c r="A1114" i="4" l="1"/>
  <c r="B1115" i="4"/>
  <c r="A1115" i="4" l="1"/>
  <c r="B1116" i="4"/>
  <c r="A1116" i="4" l="1"/>
  <c r="B1117" i="4"/>
  <c r="A1117" i="4" l="1"/>
  <c r="B1118" i="4"/>
  <c r="A1118" i="4" l="1"/>
  <c r="B1119" i="4"/>
  <c r="A1119" i="4" l="1"/>
  <c r="B1120" i="4"/>
  <c r="A1120" i="4" l="1"/>
  <c r="B1121" i="4"/>
  <c r="A1121" i="4" l="1"/>
  <c r="B1122" i="4"/>
  <c r="A1122" i="4" l="1"/>
  <c r="B1124" i="4"/>
  <c r="A1124" i="4" l="1"/>
  <c r="B1125" i="4"/>
  <c r="A1125" i="4" l="1"/>
  <c r="B1126" i="4"/>
  <c r="A1126" i="4" l="1"/>
  <c r="B1127" i="4"/>
  <c r="A1127" i="4" l="1"/>
  <c r="B1129" i="4"/>
  <c r="A1129" i="4" l="1"/>
  <c r="B1130" i="4"/>
  <c r="A1130" i="4" l="1"/>
  <c r="B1131" i="4"/>
  <c r="A1131" i="4" l="1"/>
  <c r="B1132" i="4"/>
  <c r="A1132" i="4" l="1"/>
  <c r="B1134" i="4"/>
  <c r="A1134" i="4" l="1"/>
  <c r="B1135" i="4"/>
  <c r="A1135" i="4" l="1"/>
  <c r="B1136" i="4"/>
  <c r="A1136" i="4" l="1"/>
  <c r="B1137" i="4"/>
  <c r="A1137" i="4" l="1"/>
  <c r="B1138" i="4"/>
  <c r="A1138" i="4" l="1"/>
  <c r="B1139" i="4"/>
  <c r="A1139" i="4" l="1"/>
  <c r="B1140" i="4"/>
  <c r="A1140" i="4" l="1"/>
  <c r="B1141" i="4"/>
  <c r="A1141" i="4" l="1"/>
  <c r="B1142" i="4"/>
  <c r="A1142" i="4" l="1"/>
  <c r="B1143" i="4"/>
  <c r="A1143" i="4" l="1"/>
  <c r="B1144" i="4"/>
  <c r="A1144" i="4" l="1"/>
  <c r="B1145" i="4"/>
  <c r="A1145" i="4" l="1"/>
  <c r="B1146" i="4"/>
  <c r="A1146" i="4" l="1"/>
  <c r="B1147" i="4"/>
  <c r="A1147" i="4" l="1"/>
  <c r="B1148" i="4"/>
  <c r="A1148" i="4" l="1"/>
  <c r="B1149" i="4"/>
  <c r="A1149" i="4" l="1"/>
  <c r="B1150" i="4"/>
  <c r="A1150" i="4" l="1"/>
  <c r="B1151" i="4"/>
  <c r="A1151" i="4" l="1"/>
  <c r="B1152" i="4"/>
  <c r="A1152" i="4" l="1"/>
  <c r="B1153" i="4"/>
  <c r="A1153" i="4" l="1"/>
  <c r="B1154" i="4"/>
  <c r="A1154" i="4" l="1"/>
  <c r="B1155" i="4"/>
  <c r="A1155" i="4" l="1"/>
  <c r="B1156" i="4"/>
  <c r="A1156" i="4" l="1"/>
  <c r="B1157" i="4"/>
  <c r="A1157" i="4" l="1"/>
  <c r="B1158" i="4"/>
  <c r="A1158" i="4" l="1"/>
  <c r="B1159" i="4"/>
  <c r="A1159" i="4" l="1"/>
  <c r="B1160" i="4"/>
  <c r="A1160" i="4" l="1"/>
  <c r="B1161" i="4"/>
  <c r="A1161" i="4" l="1"/>
  <c r="B1162" i="4"/>
  <c r="A1162" i="4" l="1"/>
  <c r="B1163" i="4"/>
  <c r="A1163" i="4" l="1"/>
  <c r="B1164" i="4"/>
  <c r="A1164" i="4" l="1"/>
  <c r="B1165" i="4"/>
  <c r="A1165" i="4" l="1"/>
  <c r="B1168" i="4"/>
  <c r="A1168" i="4" l="1"/>
  <c r="B1169" i="4"/>
  <c r="A1169" i="4" l="1"/>
  <c r="B1171" i="4"/>
  <c r="A1171" i="4" l="1"/>
  <c r="B1173" i="4"/>
  <c r="A1173" i="4" l="1"/>
  <c r="B1174" i="4"/>
  <c r="A1174" i="4" l="1"/>
  <c r="B1175" i="4"/>
  <c r="A1175" i="4" l="1"/>
  <c r="B1176" i="4"/>
  <c r="A1176" i="4" l="1"/>
  <c r="B1177" i="4"/>
  <c r="A1177" i="4" l="1"/>
  <c r="B1178" i="4"/>
  <c r="A1178" i="4" l="1"/>
  <c r="B1180" i="4"/>
  <c r="A1180" i="4" l="1"/>
  <c r="B1181" i="4"/>
  <c r="A1181" i="4" l="1"/>
  <c r="B1182" i="4"/>
  <c r="A1182" i="4" l="1"/>
  <c r="B1183" i="4"/>
  <c r="A1183" i="4" l="1"/>
  <c r="B1184" i="4"/>
  <c r="A1184" i="4" l="1"/>
  <c r="B1185" i="4" l="1"/>
  <c r="A1185" i="4" l="1"/>
  <c r="B1186" i="4"/>
  <c r="A1186" i="4" l="1"/>
  <c r="B1187" i="4"/>
  <c r="A1187" i="4" l="1"/>
  <c r="B1188" i="4"/>
  <c r="A1188" i="4" l="1"/>
  <c r="B1189" i="4"/>
  <c r="A1189" i="4" l="1"/>
  <c r="B1190" i="4"/>
  <c r="A1190" i="4" l="1"/>
  <c r="B1191" i="4"/>
  <c r="A1191" i="4" l="1"/>
  <c r="B1192" i="4"/>
  <c r="A1192" i="4" l="1"/>
  <c r="B1193" i="4"/>
  <c r="A1193" i="4" l="1"/>
  <c r="B1194" i="4"/>
  <c r="A1194" i="4" l="1"/>
  <c r="B1195" i="4"/>
  <c r="A1195" i="4" l="1"/>
  <c r="B1196" i="4"/>
  <c r="A1196" i="4" l="1"/>
  <c r="B1197" i="4"/>
  <c r="A1197" i="4" l="1"/>
  <c r="B1198" i="4"/>
  <c r="A1198" i="4" l="1"/>
  <c r="B1199" i="4"/>
  <c r="A1199" i="4" l="1"/>
  <c r="B1201" i="4"/>
  <c r="A1201" i="4" l="1"/>
  <c r="B1202" i="4"/>
  <c r="A1202" i="4" l="1"/>
  <c r="B1203" i="4"/>
  <c r="A1203" i="4" l="1"/>
  <c r="B1204" i="4"/>
  <c r="A1204" i="4" l="1"/>
  <c r="B1205" i="4"/>
  <c r="A1205" i="4" l="1"/>
  <c r="B1206" i="4"/>
  <c r="A1206" i="4" l="1"/>
  <c r="B1207" i="4"/>
  <c r="A1207" i="4" l="1"/>
  <c r="B1208" i="4"/>
  <c r="A1208" i="4" l="1"/>
  <c r="B1210" i="4"/>
  <c r="A1210" i="4" l="1"/>
  <c r="B1211" i="4"/>
  <c r="A1211" i="4" l="1"/>
  <c r="B1212" i="4"/>
  <c r="A1212" i="4" l="1"/>
  <c r="B1213" i="4"/>
  <c r="A1213" i="4" l="1"/>
  <c r="B1214" i="4"/>
  <c r="A1214" i="4" l="1"/>
  <c r="B1215" i="4"/>
  <c r="A1215" i="4" l="1"/>
  <c r="B1216" i="4"/>
  <c r="A1216" i="4" l="1"/>
  <c r="B1217" i="4"/>
  <c r="A1217" i="4" l="1"/>
  <c r="B1218" i="4"/>
  <c r="A1218" i="4" l="1"/>
  <c r="B1219" i="4"/>
  <c r="A1219" i="4" l="1"/>
  <c r="B1220" i="4"/>
  <c r="A1220" i="4" l="1"/>
  <c r="B1221" i="4"/>
  <c r="A1221" i="4" l="1"/>
  <c r="B1222" i="4"/>
  <c r="A1222" i="4" l="1"/>
  <c r="B1223" i="4"/>
  <c r="A1223" i="4" l="1"/>
  <c r="B1224" i="4"/>
  <c r="A1224" i="4" l="1"/>
  <c r="B1225" i="4"/>
  <c r="A1225" i="4" l="1"/>
  <c r="B1226" i="4"/>
  <c r="A1226" i="4" l="1"/>
  <c r="B1227" i="4"/>
  <c r="A1227" i="4" l="1"/>
  <c r="B1228" i="4"/>
  <c r="A1228" i="4" l="1"/>
  <c r="B1229" i="4"/>
  <c r="A1229" i="4" l="1"/>
  <c r="B1230" i="4"/>
  <c r="A1230" i="4" l="1"/>
  <c r="B1231" i="4"/>
  <c r="A1231" i="4" l="1"/>
  <c r="B1232" i="4"/>
  <c r="A1232" i="4" l="1"/>
  <c r="B1233" i="4"/>
  <c r="A1233" i="4" l="1"/>
  <c r="B1234" i="4"/>
  <c r="A1234" i="4" l="1"/>
  <c r="B1235" i="4"/>
  <c r="A1235" i="4" l="1"/>
  <c r="B1236" i="4"/>
  <c r="A1236" i="4" l="1"/>
  <c r="B1237" i="4"/>
  <c r="A1237" i="4" l="1"/>
  <c r="B1238" i="4"/>
  <c r="A1238" i="4" l="1"/>
  <c r="B1239" i="4"/>
  <c r="A1239" i="4" l="1"/>
  <c r="B1240" i="4"/>
  <c r="A1240" i="4" l="1"/>
  <c r="B1241" i="4"/>
  <c r="A1241" i="4" l="1"/>
  <c r="B1242" i="4"/>
  <c r="A1242" i="4" l="1"/>
  <c r="B1243" i="4"/>
  <c r="A1243" i="4" l="1"/>
  <c r="B1244" i="4"/>
  <c r="A1244" i="4" l="1"/>
  <c r="B1245" i="4"/>
  <c r="A1245" i="4" l="1"/>
  <c r="B1246" i="4"/>
  <c r="A1246" i="4" l="1"/>
  <c r="B1248" i="4"/>
  <c r="A1248" i="4" l="1"/>
  <c r="B1249" i="4"/>
  <c r="A1249" i="4" l="1"/>
  <c r="B1250" i="4"/>
  <c r="A1250" i="4" l="1"/>
  <c r="B1251" i="4"/>
  <c r="A1251" i="4" l="1"/>
  <c r="B1253" i="4"/>
  <c r="A1253" i="4" l="1"/>
  <c r="B1254" i="4"/>
  <c r="A1254" i="4" l="1"/>
  <c r="B1255" i="4"/>
  <c r="A1255" i="4" l="1"/>
  <c r="B1257" i="4"/>
  <c r="A1257" i="4" l="1"/>
  <c r="B1258" i="4"/>
  <c r="A1258" i="4" l="1"/>
  <c r="B1259" i="4"/>
  <c r="A1259" i="4" l="1"/>
  <c r="B1260" i="4"/>
  <c r="A1260" i="4" l="1"/>
  <c r="B1261" i="4"/>
  <c r="A1261" i="4" l="1"/>
  <c r="B1262" i="4"/>
  <c r="A1262" i="4" l="1"/>
  <c r="B1263" i="4"/>
  <c r="A1263" i="4" l="1"/>
  <c r="B1264" i="4"/>
  <c r="A1264" i="4" l="1"/>
  <c r="B1265" i="4"/>
  <c r="A1265" i="4" l="1"/>
  <c r="B1267" i="4"/>
  <c r="A1267" i="4" l="1"/>
  <c r="B1268" i="4"/>
  <c r="A1268" i="4" l="1"/>
  <c r="B1269" i="4"/>
  <c r="A1269" i="4" l="1"/>
  <c r="B1270" i="4"/>
  <c r="A1270" i="4" l="1"/>
  <c r="B1271" i="4"/>
  <c r="A1271" i="4" l="1"/>
  <c r="B1272" i="4"/>
  <c r="A1272" i="4" l="1"/>
  <c r="B1273" i="4"/>
  <c r="A1273" i="4" l="1"/>
  <c r="B1274" i="4"/>
  <c r="A1274" i="4" l="1"/>
  <c r="B1275" i="4"/>
  <c r="A1275" i="4" l="1"/>
  <c r="B1276" i="4" l="1"/>
  <c r="A1276" i="4" l="1"/>
  <c r="B1277" i="4"/>
  <c r="A1277" i="4" l="1"/>
  <c r="B1280" i="4"/>
  <c r="A1280" i="4" l="1"/>
  <c r="B1281" i="4"/>
  <c r="A1281" i="4" l="1"/>
  <c r="B1282" i="4"/>
  <c r="A1282" i="4" l="1"/>
  <c r="B1284" i="4"/>
  <c r="A1284" i="4" l="1"/>
  <c r="B1285" i="4"/>
  <c r="A1285" i="4" l="1"/>
  <c r="B1286" i="4"/>
  <c r="A1286" i="4" l="1"/>
  <c r="B1287" i="4"/>
  <c r="A1287" i="4" l="1"/>
  <c r="B1288" i="4"/>
  <c r="A1288" i="4" l="1"/>
  <c r="B1289" i="4"/>
  <c r="A1289" i="4" l="1"/>
  <c r="B1290" i="4"/>
  <c r="A1290" i="4" l="1"/>
  <c r="B1291" i="4"/>
  <c r="A1291" i="4" l="1"/>
  <c r="B1292" i="4"/>
  <c r="A1292" i="4" l="1"/>
  <c r="B1293" i="4"/>
  <c r="A1293" i="4" l="1"/>
  <c r="B1295" i="4"/>
  <c r="A1295" i="4" l="1"/>
  <c r="B1296" i="4"/>
  <c r="A1296" i="4" l="1"/>
  <c r="B1297" i="4"/>
  <c r="A1297" i="4" l="1"/>
  <c r="B1298" i="4"/>
  <c r="A1298" i="4" l="1"/>
  <c r="B1299" i="4"/>
  <c r="A1299" i="4" l="1"/>
  <c r="B1300" i="4"/>
  <c r="A1300" i="4" l="1"/>
  <c r="B1301" i="4"/>
  <c r="A1301" i="4" l="1"/>
  <c r="B1302" i="4"/>
  <c r="A1302" i="4" l="1"/>
  <c r="B1303" i="4"/>
  <c r="A1303" i="4" l="1"/>
  <c r="B1304" i="4"/>
  <c r="A1304" i="4" l="1"/>
  <c r="B1305" i="4"/>
  <c r="A1305" i="4" l="1"/>
  <c r="B1306" i="4"/>
  <c r="A1306" i="4" l="1"/>
  <c r="B1307" i="4"/>
  <c r="A1307" i="4" l="1"/>
  <c r="B1308" i="4"/>
  <c r="A1308" i="4" l="1"/>
  <c r="B1309" i="4"/>
  <c r="A1309" i="4" l="1"/>
  <c r="B1310" i="4"/>
  <c r="A1310" i="4" l="1"/>
  <c r="B1311" i="4"/>
  <c r="A1311" i="4" l="1"/>
  <c r="B1312" i="4"/>
  <c r="A1312" i="4" l="1"/>
  <c r="B1313" i="4"/>
  <c r="A1313" i="4" l="1"/>
  <c r="B1315" i="4"/>
  <c r="A1315" i="4" l="1"/>
  <c r="B1316" i="4"/>
  <c r="A1316" i="4" l="1"/>
  <c r="B1317" i="4"/>
  <c r="A1317" i="4" l="1"/>
  <c r="B1318" i="4"/>
  <c r="A1318" i="4" l="1"/>
  <c r="B1319" i="4"/>
  <c r="A1319" i="4" l="1"/>
  <c r="B1320" i="4"/>
  <c r="A1320" i="4" l="1"/>
  <c r="B1321" i="4"/>
  <c r="A1321" i="4" l="1"/>
  <c r="B1323" i="4"/>
  <c r="A1323" i="4" l="1"/>
  <c r="B1324" i="4"/>
  <c r="A1324" i="4" l="1"/>
  <c r="B1325" i="4"/>
  <c r="A1325" i="4" l="1"/>
  <c r="B1326" i="4"/>
  <c r="A1326" i="4" l="1"/>
  <c r="B1327" i="4"/>
  <c r="A1327" i="4" l="1"/>
  <c r="B1328" i="4"/>
  <c r="A1328" i="4" l="1"/>
  <c r="B1329" i="4"/>
  <c r="A1329" i="4" l="1"/>
  <c r="B1330" i="4"/>
  <c r="A1330" i="4" l="1"/>
  <c r="B1331" i="4"/>
  <c r="A1331" i="4" l="1"/>
  <c r="B1332" i="4"/>
  <c r="A1332" i="4" l="1"/>
  <c r="B1333" i="4"/>
  <c r="A1333" i="4" l="1"/>
  <c r="B1334" i="4"/>
  <c r="A1334" i="4" l="1"/>
  <c r="B1335" i="4"/>
  <c r="A1335" i="4" l="1"/>
  <c r="B1336" i="4"/>
  <c r="A1336" i="4" l="1"/>
  <c r="B1337" i="4"/>
  <c r="A1337" i="4" l="1"/>
  <c r="B1338" i="4"/>
  <c r="A1338" i="4" l="1"/>
  <c r="B1339" i="4"/>
  <c r="A1339" i="4" l="1"/>
  <c r="B1340" i="4"/>
  <c r="A1340" i="4" l="1"/>
  <c r="B1341" i="4"/>
  <c r="A1341" i="4" l="1"/>
  <c r="B1342" i="4"/>
  <c r="A1342" i="4" l="1"/>
  <c r="B1343" i="4"/>
  <c r="A1343" i="4" l="1"/>
  <c r="B1344" i="4"/>
  <c r="A1344" i="4" l="1"/>
  <c r="B1345" i="4"/>
  <c r="A1345" i="4" l="1"/>
  <c r="B1346" i="4"/>
  <c r="A1346" i="4" l="1"/>
  <c r="B1347" i="4"/>
  <c r="A1347" i="4" l="1"/>
  <c r="B1348" i="4"/>
  <c r="A1348" i="4" l="1"/>
  <c r="B1349" i="4"/>
  <c r="A1349" i="4" l="1"/>
  <c r="B1350" i="4"/>
  <c r="A1350" i="4" l="1"/>
  <c r="B1352" i="4"/>
  <c r="A1352" i="4" l="1"/>
  <c r="B1353" i="4"/>
  <c r="A1353" i="4" l="1"/>
  <c r="B1354" i="4"/>
  <c r="A1354" i="4" l="1"/>
  <c r="B1356" i="4"/>
  <c r="A1356" i="4" l="1"/>
  <c r="B1357" i="4"/>
  <c r="A1357" i="4" l="1"/>
  <c r="B1358" i="4"/>
  <c r="A1358" i="4" l="1"/>
  <c r="B1359" i="4"/>
  <c r="A1359" i="4" l="1"/>
  <c r="B1360" i="4"/>
  <c r="A1360" i="4" l="1"/>
  <c r="B1361" i="4" l="1"/>
  <c r="A1361" i="4" l="1"/>
  <c r="B1362" i="4"/>
  <c r="A1362" i="4" l="1"/>
  <c r="B1363" i="4"/>
  <c r="A1363" i="4" l="1"/>
  <c r="B1364" i="4"/>
  <c r="A1364" i="4" l="1"/>
  <c r="B1365" i="4"/>
  <c r="A1365" i="4" l="1"/>
  <c r="B1366" i="4"/>
  <c r="A1366" i="4" l="1"/>
  <c r="B1367" i="4"/>
  <c r="A1367" i="4" l="1"/>
  <c r="B1368" i="4"/>
  <c r="A1368" i="4" l="1"/>
  <c r="B1369" i="4"/>
  <c r="A1369" i="4" l="1"/>
  <c r="B1370" i="4"/>
  <c r="A1370" i="4" l="1"/>
  <c r="B1371" i="4"/>
  <c r="A1371" i="4" l="1"/>
  <c r="B1373" i="4"/>
  <c r="A1373" i="4" l="1"/>
  <c r="B1374" i="4"/>
  <c r="A1374" i="4" l="1"/>
  <c r="B1375" i="4"/>
  <c r="A1375" i="4" l="1"/>
  <c r="B1376" i="4"/>
  <c r="A1376" i="4" l="1"/>
  <c r="B1377" i="4"/>
  <c r="A1377" i="4" l="1"/>
  <c r="B1379" i="4"/>
  <c r="A1379" i="4" l="1"/>
  <c r="B1380" i="4"/>
  <c r="A1380" i="4" l="1"/>
  <c r="B1381" i="4"/>
  <c r="A1381" i="4" l="1"/>
  <c r="B1382" i="4"/>
  <c r="A1382" i="4" l="1"/>
  <c r="B1383" i="4"/>
  <c r="A1383" i="4" l="1"/>
  <c r="B1384" i="4"/>
  <c r="A1384" i="4" l="1"/>
  <c r="B1386" i="4"/>
  <c r="A1386" i="4" l="1"/>
  <c r="B1387" i="4"/>
  <c r="A1387" i="4" l="1"/>
  <c r="B1388" i="4"/>
  <c r="A1388" i="4" l="1"/>
  <c r="B1389" i="4"/>
  <c r="A1389" i="4" l="1"/>
  <c r="B1390" i="4"/>
  <c r="A1390" i="4" l="1"/>
  <c r="B1391" i="4"/>
  <c r="A1391" i="4" l="1"/>
  <c r="B1392" i="4"/>
  <c r="A1392" i="4" l="1"/>
  <c r="B1393" i="4"/>
  <c r="A1393" i="4" l="1"/>
  <c r="B1394" i="4"/>
  <c r="A1394" i="4" l="1"/>
  <c r="B1395" i="4"/>
  <c r="A1395" i="4" l="1"/>
  <c r="B1396" i="4"/>
  <c r="A1396" i="4" l="1"/>
  <c r="B1397" i="4"/>
  <c r="A1397" i="4" l="1"/>
  <c r="B1401" i="4"/>
  <c r="A1401" i="4" l="1"/>
  <c r="B1402" i="4"/>
  <c r="A1402" i="4" l="1"/>
  <c r="B1403" i="4"/>
  <c r="A1403" i="4" l="1"/>
  <c r="B1404" i="4"/>
  <c r="A1404" i="4" l="1"/>
  <c r="B1405" i="4"/>
  <c r="A1405" i="4" l="1"/>
  <c r="B1406" i="4"/>
  <c r="A1406" i="4" l="1"/>
  <c r="B1407" i="4"/>
  <c r="A1407" i="4" l="1"/>
  <c r="B1408" i="4"/>
  <c r="A1408" i="4" l="1"/>
  <c r="B1409" i="4"/>
  <c r="A1409" i="4" l="1"/>
  <c r="B1410" i="4"/>
  <c r="A1410" i="4" l="1"/>
  <c r="B1411" i="4"/>
  <c r="A1411" i="4" l="1"/>
  <c r="B1412" i="4"/>
  <c r="A1412" i="4" l="1"/>
  <c r="B1413" i="4"/>
  <c r="A1413" i="4" l="1"/>
  <c r="B1414" i="4"/>
  <c r="A1414" i="4" l="1"/>
  <c r="B1415" i="4"/>
  <c r="A1415" i="4" l="1"/>
  <c r="B1416" i="4"/>
  <c r="A1416" i="4" l="1"/>
  <c r="B1417" i="4"/>
  <c r="A1417" i="4" l="1"/>
  <c r="B1418" i="4"/>
  <c r="A1418" i="4" l="1"/>
  <c r="B1419" i="4"/>
  <c r="A1419" i="4" l="1"/>
  <c r="B1420" i="4"/>
  <c r="A1420" i="4" l="1"/>
  <c r="B1422" i="4"/>
  <c r="A1422" i="4" l="1"/>
  <c r="B1423" i="4"/>
  <c r="A1423" i="4" l="1"/>
  <c r="B1424" i="4"/>
  <c r="A1424" i="4" l="1"/>
  <c r="B1425" i="4"/>
  <c r="A1425" i="4" l="1"/>
  <c r="B1426" i="4"/>
  <c r="A1426" i="4" l="1"/>
  <c r="B1427" i="4"/>
  <c r="A1427" i="4" l="1"/>
  <c r="B1428" i="4"/>
  <c r="A1428" i="4" l="1"/>
  <c r="B1429" i="4"/>
  <c r="A1429" i="4" l="1"/>
  <c r="B1430" i="4"/>
  <c r="A1430" i="4" l="1"/>
  <c r="B1431" i="4"/>
  <c r="A1431" i="4" l="1"/>
  <c r="B1432" i="4"/>
  <c r="A1432" i="4" l="1"/>
  <c r="B1433" i="4"/>
  <c r="A1433" i="4" l="1"/>
  <c r="B1435" i="4"/>
  <c r="A1435" i="4" l="1"/>
  <c r="B1436" i="4"/>
  <c r="A1436" i="4" l="1"/>
  <c r="B1437" i="4"/>
  <c r="A1437" i="4" l="1"/>
  <c r="B1438" i="4"/>
  <c r="A1438" i="4" l="1"/>
  <c r="B1439" i="4"/>
  <c r="A1439" i="4" l="1"/>
  <c r="B1440" i="4"/>
  <c r="A1440" i="4" l="1"/>
  <c r="B1441" i="4"/>
  <c r="A1441" i="4" l="1"/>
  <c r="B1442" i="4"/>
  <c r="A1442" i="4" l="1"/>
  <c r="B1443" i="4"/>
  <c r="A1443" i="4" l="1"/>
  <c r="B1445" i="4"/>
  <c r="A1445" i="4" l="1"/>
  <c r="B1446" i="4"/>
  <c r="A1446" i="4" l="1"/>
  <c r="B1447" i="4"/>
  <c r="A1447" i="4" l="1"/>
  <c r="B1449" i="4"/>
  <c r="A1449" i="4" l="1"/>
  <c r="B1450" i="4"/>
  <c r="A1450" i="4" l="1"/>
  <c r="B1451" i="4"/>
  <c r="A1451" i="4" l="1"/>
  <c r="B1452" i="4"/>
  <c r="A1452" i="4" l="1"/>
  <c r="B1453" i="4"/>
  <c r="A1453" i="4" l="1"/>
  <c r="B1454" i="4"/>
  <c r="A1454" i="4" l="1"/>
  <c r="B1455" i="4"/>
  <c r="A1455" i="4" l="1"/>
  <c r="B1456" i="4"/>
  <c r="A1456" i="4" l="1"/>
  <c r="B1457" i="4"/>
  <c r="A1457" i="4" l="1"/>
  <c r="B1460" i="4"/>
  <c r="A1460" i="4" l="1"/>
  <c r="B1461" i="4"/>
  <c r="A1461" i="4" l="1"/>
  <c r="B1462" i="4"/>
  <c r="A1462" i="4" l="1"/>
  <c r="B1463" i="4"/>
  <c r="A1463" i="4" l="1"/>
  <c r="B1464" i="4"/>
  <c r="A1464" i="4" l="1"/>
  <c r="B1465" i="4"/>
  <c r="A1465" i="4" l="1"/>
  <c r="B1466" i="4"/>
  <c r="A1466" i="4" l="1"/>
  <c r="B1467" i="4"/>
  <c r="A1467" i="4" l="1"/>
  <c r="B1468" i="4"/>
  <c r="A1468" i="4" l="1"/>
  <c r="B1469" i="4"/>
  <c r="A1469" i="4" l="1"/>
  <c r="B1470" i="4"/>
  <c r="A1470" i="4" l="1"/>
  <c r="B1472" i="4"/>
  <c r="A1472" i="4" l="1"/>
  <c r="B1473" i="4"/>
  <c r="A1473" i="4" l="1"/>
  <c r="B1475" i="4"/>
  <c r="A1475" i="4" l="1"/>
  <c r="B1476" i="4"/>
  <c r="A1476" i="4" l="1"/>
  <c r="B1477" i="4"/>
  <c r="A1477" i="4" l="1"/>
  <c r="B1478" i="4"/>
  <c r="A1478" i="4" l="1"/>
  <c r="B1479" i="4"/>
  <c r="A1479" i="4" l="1"/>
  <c r="B1480" i="4"/>
  <c r="A1480" i="4" l="1"/>
  <c r="B1481" i="4"/>
  <c r="A1481" i="4" l="1"/>
  <c r="B1483" i="4"/>
  <c r="A1483" i="4" l="1"/>
  <c r="B1484" i="4"/>
  <c r="A1484" i="4" l="1"/>
  <c r="B1485" i="4"/>
  <c r="A1485" i="4" l="1"/>
  <c r="B1486" i="4"/>
  <c r="A1486" i="4" l="1"/>
  <c r="B1487" i="4"/>
  <c r="A1487" i="4" l="1"/>
  <c r="B1489" i="4"/>
  <c r="A1489" i="4" l="1"/>
  <c r="B1490" i="4"/>
  <c r="A1490" i="4" l="1"/>
  <c r="B1491" i="4"/>
  <c r="A1491" i="4" l="1"/>
  <c r="B1492" i="4"/>
  <c r="A1492" i="4" l="1"/>
  <c r="B1493" i="4"/>
  <c r="A1493" i="4" l="1"/>
  <c r="B1494" i="4"/>
  <c r="A1494" i="4" l="1"/>
  <c r="B1495" i="4"/>
  <c r="A1495" i="4" l="1"/>
  <c r="B1496" i="4"/>
  <c r="A1496" i="4" l="1"/>
  <c r="B1497" i="4"/>
  <c r="A1497" i="4" l="1"/>
  <c r="B1498" i="4"/>
  <c r="A1498" i="4" l="1"/>
  <c r="B1499" i="4"/>
  <c r="A1499" i="4" l="1"/>
  <c r="B1500" i="4"/>
  <c r="A1500" i="4" l="1"/>
  <c r="B1501" i="4"/>
  <c r="A1501" i="4" l="1"/>
  <c r="B1503" i="4"/>
  <c r="A1503" i="4" l="1"/>
  <c r="B1504" i="4"/>
  <c r="A1504" i="4" l="1"/>
  <c r="B1505" i="4"/>
  <c r="A1505" i="4" l="1"/>
  <c r="B1506" i="4"/>
  <c r="A1506" i="4" l="1"/>
  <c r="B1509" i="4"/>
  <c r="A1509" i="4" l="1"/>
  <c r="B1510" i="4"/>
  <c r="A1510" i="4" l="1"/>
  <c r="B1511" i="4"/>
  <c r="A1511" i="4" l="1"/>
  <c r="B1512" i="4"/>
  <c r="A1512" i="4" l="1"/>
  <c r="B1514" i="4"/>
  <c r="A1514" i="4" l="1"/>
  <c r="B1515" i="4"/>
  <c r="A1515" i="4" l="1"/>
  <c r="B1516" i="4"/>
  <c r="A1516" i="4" l="1"/>
  <c r="B1517" i="4"/>
  <c r="A1517" i="4" l="1"/>
  <c r="B1518" i="4"/>
  <c r="A1518" i="4" l="1"/>
  <c r="B1519" i="4"/>
  <c r="A1519" i="4" l="1"/>
  <c r="B1520" i="4"/>
  <c r="A1520" i="4" l="1"/>
  <c r="B1521" i="4"/>
  <c r="A1521" i="4" l="1"/>
  <c r="B1522" i="4"/>
  <c r="A1522" i="4" l="1"/>
  <c r="B1523" i="4"/>
  <c r="A1523" i="4" l="1"/>
  <c r="B1525" i="4"/>
  <c r="A1525" i="4" l="1"/>
  <c r="B1527" i="4"/>
  <c r="A1527" i="4" l="1"/>
  <c r="B1528" i="4"/>
  <c r="A1528" i="4" l="1"/>
  <c r="B1529" i="4"/>
  <c r="A1529" i="4" l="1"/>
  <c r="B1530" i="4"/>
  <c r="A1530" i="4" l="1"/>
  <c r="B1531" i="4"/>
  <c r="A1531" i="4" l="1"/>
  <c r="B1532" i="4"/>
  <c r="A1532" i="4" l="1"/>
  <c r="B1533" i="4"/>
  <c r="A1533" i="4" l="1"/>
  <c r="B1534" i="4"/>
  <c r="A1534" i="4" l="1"/>
  <c r="B1535" i="4"/>
  <c r="A1535" i="4" l="1"/>
  <c r="B1536" i="4"/>
  <c r="A1536" i="4" l="1"/>
  <c r="B1537" i="4"/>
  <c r="A1537" i="4" l="1"/>
  <c r="B1538" i="4"/>
  <c r="A1538" i="4" l="1"/>
  <c r="B1539" i="4"/>
  <c r="A1539" i="4" l="1"/>
  <c r="B1540" i="4"/>
  <c r="A1540" i="4" l="1"/>
  <c r="B1541" i="4"/>
  <c r="A1541" i="4" l="1"/>
  <c r="B1542" i="4"/>
  <c r="A1542" i="4" l="1"/>
  <c r="B1543" i="4"/>
  <c r="A1543" i="4" l="1"/>
  <c r="B1544" i="4"/>
  <c r="A1544" i="4" l="1"/>
  <c r="B1545" i="4"/>
  <c r="A1545" i="4" l="1"/>
  <c r="B1546" i="4"/>
  <c r="A1546" i="4" l="1"/>
  <c r="B1547" i="4"/>
  <c r="A1547" i="4" l="1"/>
  <c r="B1548" i="4"/>
  <c r="A1548" i="4" l="1"/>
  <c r="B1550" i="4"/>
  <c r="A1550" i="4" l="1"/>
  <c r="B1551" i="4"/>
  <c r="A1551" i="4" l="1"/>
  <c r="B1552" i="4"/>
  <c r="A1552" i="4" l="1"/>
  <c r="B1553" i="4"/>
  <c r="A1553" i="4" l="1"/>
  <c r="B1554" i="4"/>
  <c r="A1554" i="4" l="1"/>
  <c r="B1556" i="4"/>
  <c r="A1556" i="4" l="1"/>
  <c r="B1557" i="4"/>
  <c r="A1557" i="4" l="1"/>
  <c r="B1558" i="4"/>
  <c r="A1558" i="4" l="1"/>
  <c r="B1559" i="4"/>
  <c r="A1559" i="4" l="1"/>
  <c r="B1560" i="4"/>
  <c r="A1560" i="4" l="1"/>
  <c r="B1562" i="4"/>
  <c r="A1562" i="4" l="1"/>
  <c r="B1563" i="4"/>
  <c r="A1563" i="4" l="1"/>
  <c r="B1564" i="4"/>
  <c r="A1564" i="4" l="1"/>
  <c r="B1565" i="4"/>
  <c r="A1565" i="4" l="1"/>
  <c r="B1567" i="4"/>
  <c r="A1567" i="4" l="1"/>
  <c r="B1568" i="4"/>
  <c r="A1568" i="4" l="1"/>
  <c r="B1569" i="4"/>
  <c r="A1569" i="4" l="1"/>
  <c r="B1570" i="4"/>
  <c r="A1570" i="4" l="1"/>
  <c r="B1571" i="4"/>
  <c r="A1571" i="4" l="1"/>
  <c r="B1572" i="4"/>
  <c r="A1572" i="4" l="1"/>
  <c r="B1574" i="4"/>
  <c r="A1574" i="4" l="1"/>
  <c r="B1575" i="4"/>
  <c r="A1575" i="4" l="1"/>
  <c r="B1576" i="4"/>
  <c r="A1576" i="4" l="1"/>
  <c r="B1577" i="4"/>
  <c r="A1577" i="4" l="1"/>
  <c r="B1578" i="4"/>
  <c r="A1578" i="4" l="1"/>
  <c r="B1579" i="4"/>
  <c r="A1579" i="4" l="1"/>
  <c r="B1580" i="4"/>
  <c r="A1580" i="4" l="1"/>
  <c r="B1582" i="4"/>
  <c r="A1582" i="4" l="1"/>
  <c r="B1583" i="4"/>
  <c r="A1583" i="4" l="1"/>
  <c r="B1584" i="4"/>
  <c r="A1584" i="4" l="1"/>
  <c r="B1585" i="4"/>
  <c r="A1585" i="4" l="1"/>
  <c r="B1586" i="4"/>
  <c r="A1586" i="4" l="1"/>
  <c r="B1587" i="4"/>
  <c r="A1587" i="4" l="1"/>
  <c r="B1589" i="4"/>
  <c r="A1589" i="4" l="1"/>
  <c r="B1590" i="4"/>
  <c r="A1590" i="4" l="1"/>
  <c r="B1591" i="4"/>
  <c r="A1591" i="4" l="1"/>
  <c r="B1592" i="4"/>
  <c r="A1592" i="4" l="1"/>
  <c r="B1593" i="4"/>
  <c r="A1593" i="4" l="1"/>
  <c r="B1594" i="4"/>
  <c r="A1594" i="4" l="1"/>
  <c r="B1595" i="4"/>
  <c r="A1595" i="4" l="1"/>
  <c r="B1596" i="4"/>
  <c r="A1596" i="4" l="1"/>
  <c r="B1597" i="4"/>
  <c r="A1597" i="4" l="1"/>
  <c r="B1599" i="4"/>
  <c r="A1599" i="4" l="1"/>
  <c r="B1600" i="4"/>
  <c r="A1600" i="4" l="1"/>
  <c r="B1601" i="4"/>
  <c r="A1601" i="4" l="1"/>
  <c r="B1602" i="4"/>
  <c r="A1602" i="4" l="1"/>
  <c r="B1603" i="4"/>
  <c r="A1603" i="4" l="1"/>
  <c r="B1604" i="4"/>
  <c r="A1604" i="4" l="1"/>
  <c r="B1605" i="4"/>
  <c r="A1605" i="4" l="1"/>
  <c r="B1607" i="4"/>
  <c r="A1607" i="4" l="1"/>
  <c r="B1609" i="4"/>
  <c r="A1609" i="4" l="1"/>
  <c r="B1610" i="4"/>
  <c r="A1610" i="4" l="1"/>
  <c r="B1611" i="4"/>
  <c r="A1611" i="4" l="1"/>
  <c r="B1613" i="4"/>
  <c r="A1613" i="4" l="1"/>
  <c r="B1614" i="4"/>
  <c r="A1614" i="4" l="1"/>
  <c r="B1615" i="4"/>
  <c r="A1615" i="4" l="1"/>
  <c r="B1616" i="4"/>
  <c r="A1616" i="4" l="1"/>
  <c r="B1617" i="4"/>
  <c r="A1617" i="4" l="1"/>
  <c r="B1618" i="4"/>
  <c r="A1618" i="4" l="1"/>
  <c r="B1619" i="4"/>
  <c r="A1619" i="4" l="1"/>
  <c r="B1620" i="4"/>
  <c r="A1620" i="4" l="1"/>
  <c r="B1622" i="4"/>
  <c r="A1622" i="4" l="1"/>
  <c r="B1623" i="4"/>
  <c r="A1623" i="4" l="1"/>
  <c r="B1624" i="4"/>
  <c r="A1624" i="4" l="1"/>
  <c r="B1625" i="4"/>
  <c r="A1625" i="4" l="1"/>
  <c r="B1626" i="4"/>
  <c r="A1626" i="4" l="1"/>
  <c r="B1627" i="4"/>
  <c r="A1627" i="4" l="1"/>
  <c r="B1628" i="4"/>
  <c r="A1628" i="4" l="1"/>
  <c r="B1629" i="4"/>
  <c r="A1629" i="4" l="1"/>
  <c r="B1630" i="4"/>
  <c r="A1630" i="4" l="1"/>
  <c r="B1631" i="4"/>
  <c r="A1631" i="4" s="1"/>
</calcChain>
</file>

<file path=xl/sharedStrings.xml><?xml version="1.0" encoding="utf-8"?>
<sst xmlns="http://schemas.openxmlformats.org/spreadsheetml/2006/main" count="19039" uniqueCount="2917">
  <si>
    <t>State of Delaware</t>
  </si>
  <si>
    <t>General System - Requirements Matrix</t>
  </si>
  <si>
    <t>Item #</t>
  </si>
  <si>
    <t>Specification</t>
  </si>
  <si>
    <t>Vendor Response</t>
  </si>
  <si>
    <t xml:space="preserve">Vendor Comments </t>
  </si>
  <si>
    <t>Agency</t>
  </si>
  <si>
    <t>Importance</t>
  </si>
  <si>
    <t>Score</t>
  </si>
  <si>
    <t>H1</t>
  </si>
  <si>
    <t>Global System Features</t>
  </si>
  <si>
    <t>Ability for authorized user to perform any system tasks from any authorized workstation.</t>
  </si>
  <si>
    <t>Select from Drop Down List</t>
  </si>
  <si>
    <t>Ability to display all times as local time.</t>
  </si>
  <si>
    <t>Ability to configure format in which dates are stored.</t>
  </si>
  <si>
    <t xml:space="preserve">Ability to operate in a Windows environment to support concurrent processing. </t>
  </si>
  <si>
    <t>Ability to support standard Windows functionality (e.g., shortcuts) throughout all applications in the proposal.</t>
  </si>
  <si>
    <t>S</t>
  </si>
  <si>
    <t xml:space="preserve">Ability for system to automatically adjust number sequencing for, but not limited to, the below options: </t>
  </si>
  <si>
    <t>Yearly</t>
  </si>
  <si>
    <t>Monthly</t>
  </si>
  <si>
    <t>CMPD</t>
  </si>
  <si>
    <t>Weekly</t>
  </si>
  <si>
    <t>Daily</t>
  </si>
  <si>
    <t>By Agency</t>
  </si>
  <si>
    <t>Hour</t>
  </si>
  <si>
    <t>Minute</t>
  </si>
  <si>
    <t>By Jurisdiction</t>
  </si>
  <si>
    <t>Client-defined value</t>
  </si>
  <si>
    <t>Ability for system to automatically account for daylight savings time and any required parameter (timestamps, time displays) change to daylight savings.</t>
  </si>
  <si>
    <t>Ability to log and display all times in military (24 hour) clock format.</t>
  </si>
  <si>
    <t>Ability for all date and timestamps to be system generated.</t>
  </si>
  <si>
    <t>Ability to configure all date and timestamps.</t>
  </si>
  <si>
    <t>Ability to format all date and timestamps differently by agency.</t>
  </si>
  <si>
    <t xml:space="preserve">The  system  will  provide  a  means  of  assigning  one incident  number  to  multiple  event numbers and logically linking those events together.     </t>
  </si>
  <si>
    <t>Charlotte</t>
  </si>
  <si>
    <t xml:space="preserve">The CAD System shall support unique case numbering for Police, Fire  and EMS events.  </t>
  </si>
  <si>
    <t>Charlotte and Medic</t>
  </si>
  <si>
    <t xml:space="preserve">Incident number can be configured to include at least 12 alpha-numeric characters. </t>
  </si>
  <si>
    <t>Charlotte, CMPD</t>
  </si>
  <si>
    <t xml:space="preserve">Incident number can be configured to include more than 12 alpha-numeric characters. </t>
  </si>
  <si>
    <t>Incident numbers can be configured to include YYYYMMDDHHMMxx-xx. (pre ID, Month, Day, Hour, Minute, counter 01 to 99)</t>
  </si>
  <si>
    <t>Ability to provide the user with feedback as to the success or failure of an action, including, but not limited to:</t>
  </si>
  <si>
    <t>Audible alert</t>
  </si>
  <si>
    <t>Visual alert</t>
  </si>
  <si>
    <t>Other</t>
  </si>
  <si>
    <t>Ability to save data to an off-site backup environment.</t>
  </si>
  <si>
    <t>Ability to provide seamless integration among system components:</t>
  </si>
  <si>
    <t>Within applications (e.g., amongst modules)</t>
  </si>
  <si>
    <t>Between applications (e.g., between CAD and agency RMS)</t>
  </si>
  <si>
    <t>Geofile and Mapping Requirements</t>
  </si>
  <si>
    <t>H2</t>
  </si>
  <si>
    <t>Geofile Maintenance</t>
  </si>
  <si>
    <t>Ability for CAD and other applications to share the same geofile.</t>
  </si>
  <si>
    <t>Ability to import GIS data from an ESRI-based source.</t>
  </si>
  <si>
    <t>Ability to export GIS data into an ESRI-based source.</t>
  </si>
  <si>
    <t>Ability to read GIS data natively within the application.</t>
  </si>
  <si>
    <t>Ability to utilize a regional data hub for source data management.</t>
  </si>
  <si>
    <t>Ability to integrate with ESRI ArcGIS REST API for map layers</t>
  </si>
  <si>
    <t>Ability to accommodate an unlimited number of map layers.</t>
  </si>
  <si>
    <t>Ability to create as many map layers as needed.</t>
  </si>
  <si>
    <t>Ability to select multiple map layers for display, limited only by the number of available map layers.</t>
  </si>
  <si>
    <t>Ability to turn map layers off and on.</t>
  </si>
  <si>
    <t>Ability to alert user that additional information (e.g., layers) is available.</t>
  </si>
  <si>
    <t>Ability to associate geofile data with the following:</t>
  </si>
  <si>
    <t>Address</t>
  </si>
  <si>
    <t>Allowed direction of travel</t>
  </si>
  <si>
    <t>Beats</t>
  </si>
  <si>
    <t>Census tract</t>
  </si>
  <si>
    <t>Cross street</t>
  </si>
  <si>
    <t>Entire common place or business name and aliases</t>
  </si>
  <si>
    <t>Fire zone box</t>
  </si>
  <si>
    <t>Division</t>
  </si>
  <si>
    <t>High and low cross streets</t>
  </si>
  <si>
    <t>Location type</t>
  </si>
  <si>
    <t>Jurisdiction</t>
  </si>
  <si>
    <t>Neighborhood</t>
  </si>
  <si>
    <t>Reporting district</t>
  </si>
  <si>
    <t>Response area</t>
  </si>
  <si>
    <t>Sectors</t>
  </si>
  <si>
    <t>X/Y coordinates</t>
  </si>
  <si>
    <t>Ability to import GIS data from a spatial database into CAD geofile.</t>
  </si>
  <si>
    <t>Ability to add geofile layers as needed.</t>
  </si>
  <si>
    <t>Ability to force adherence to user-defined addressing standards (e.g., abbreviations, directions, etc.).</t>
  </si>
  <si>
    <t>Ability to cross-reference addresses and locations with:</t>
  </si>
  <si>
    <t>Fire-defined reporting areas</t>
  </si>
  <si>
    <t>Law enforcement-defined reporting areas</t>
  </si>
  <si>
    <t>Other identifiers</t>
  </si>
  <si>
    <t>Street aliases</t>
  </si>
  <si>
    <t>X/Y/Z coordinates</t>
  </si>
  <si>
    <t>Zip code</t>
  </si>
  <si>
    <t>Ability to validate all location entries against a master geofile either from a geofile mask or from the command line.</t>
  </si>
  <si>
    <t>Ability to change reporting boundaries (e.g., areas, beats, districts, etc.).</t>
  </si>
  <si>
    <t>The  system allows multiple aliases for each official street name (e.g., Main Street= State Route 29, or I-85= Interstate Route 85)</t>
  </si>
  <si>
    <t>Ability to support agency-defined location entries including, but not limited to:</t>
  </si>
  <si>
    <t>Airport, including ramps, runways, terminal names and numbers</t>
  </si>
  <si>
    <t>Apartment building name</t>
  </si>
  <si>
    <t>Apartment number (e.g., ½, #5, 2D, D2)</t>
  </si>
  <si>
    <t>Bike paths</t>
  </si>
  <si>
    <t>Block range</t>
  </si>
  <si>
    <t>Business name</t>
  </si>
  <si>
    <t>City</t>
  </si>
  <si>
    <t>Civic associations (e.g., COPS areas, neighborhoods, community names)</t>
  </si>
  <si>
    <t>Common place name</t>
  </si>
  <si>
    <t>County</t>
  </si>
  <si>
    <t>District</t>
  </si>
  <si>
    <t>Exact address (including fractional addresses, alphanumeric)</t>
  </si>
  <si>
    <t>Intersections</t>
  </si>
  <si>
    <t>Law enforcement district/sector or fire station</t>
  </si>
  <si>
    <t>Limited access roadways and highways</t>
  </si>
  <si>
    <t>Mile markers</t>
  </si>
  <si>
    <t>Public Transportation System</t>
  </si>
  <si>
    <t>Rail System</t>
  </si>
  <si>
    <t>On ramps, off ramps, exit numbers (including directionals)</t>
  </si>
  <si>
    <t>Partial/misspelled street names</t>
  </si>
  <si>
    <t>Prefix</t>
  </si>
  <si>
    <t>Reporting area</t>
  </si>
  <si>
    <t>Street abbreviation</t>
  </si>
  <si>
    <t xml:space="preserve">Street alias </t>
  </si>
  <si>
    <t>Street name</t>
  </si>
  <si>
    <t>Street type</t>
  </si>
  <si>
    <t>Apt. / Suite</t>
  </si>
  <si>
    <t>Suffix</t>
  </si>
  <si>
    <t>Trail markers</t>
  </si>
  <si>
    <t>Water markings (piers, buoys, nautical navigation, landmarks)</t>
  </si>
  <si>
    <t>Zip code / Keymap</t>
  </si>
  <si>
    <t>Zones</t>
  </si>
  <si>
    <t>Ability for a single layer to contain overlapping polygons.</t>
  </si>
  <si>
    <t>Ability to summarize geofile entries for printing.</t>
  </si>
  <si>
    <t>Ability to test new geofile updates "offline" for accuracy and errors, prior to updating the "live" geofile.</t>
  </si>
  <si>
    <t>Ability to flag errors in mapping layers so as to provide data to system administrator for future corrections (e.g., user inserts a flag to indicate a missing block)</t>
  </si>
  <si>
    <t>Ability to update the system with a new geofile without system downtime or degradation.</t>
  </si>
  <si>
    <t>Ability for geofile updates to be recognized without requiring logging off and logging back on to the system.</t>
  </si>
  <si>
    <t>Ability to include overlays and aerial photography in mapping application.</t>
  </si>
  <si>
    <t>Ability to attach files to addresses (e.g., apartment maps, photos, aerial images).</t>
  </si>
  <si>
    <t>Ability to attach premise information (e.g., hazards) to addresses.</t>
  </si>
  <si>
    <t>Ability to connect natively to external data map/web services (e.g., Street View, Google Maps/Earth, ArcGIS map services).</t>
  </si>
  <si>
    <t>Ability to click on a location on a map and pull up any supplemental information (e.g. fire pre-plan, hazards, incident history) associated with that location.</t>
  </si>
  <si>
    <t>Ability to display flags on locations containing additional information (e.g. fire pre-plans, hazards, incident history).</t>
  </si>
  <si>
    <t>Ability to limit the capability to attach files to addresses, based on user ID.</t>
  </si>
  <si>
    <t>Ability to support a map layer for aerial spatial images.</t>
  </si>
  <si>
    <t xml:space="preserve">Ability to store and easily retrieve security gate codes. These codes are used by public safety personnel to gain access to areas secured by a gate with an electronic security code, e.g., a private gated residential community. Gate Code visibility should be secure, and permission based.  </t>
  </si>
  <si>
    <t>Address Validation</t>
  </si>
  <si>
    <t>Ability to geoverify location of all entered addresses.</t>
  </si>
  <si>
    <t>Ability to override geoverified location.</t>
  </si>
  <si>
    <t>Ability to create a report of all overridden geoverified locations.</t>
  </si>
  <si>
    <t>Ability to enter addresses outside of clients jurisdiction.</t>
  </si>
  <si>
    <t>Ability to support geofile entry of a specific address within a block range.</t>
  </si>
  <si>
    <t>System Administration</t>
  </si>
  <si>
    <t>Major Functions and Features</t>
  </si>
  <si>
    <t>Ability to manage all configuration files, passwords, security tables and interfaces.</t>
  </si>
  <si>
    <t>Ability for system administrator to define function keys.</t>
  </si>
  <si>
    <t>Ability to assign users to multiple security groups.</t>
  </si>
  <si>
    <t>Ability to configure users' windows depending on the user's job function and security level.</t>
  </si>
  <si>
    <t>Ability to configure the location of automatically displayed message and dialog boxes, including error messages.</t>
  </si>
  <si>
    <t>Automatically displayed message and dialog boxes, including error messages, are consistent throughout the application.</t>
  </si>
  <si>
    <t>Ability to monitor network and system performance, notifying agency-defined devices or user account when specific triggers are met.</t>
  </si>
  <si>
    <t>Ability to seal and archive records and store sealed records in an archival database.</t>
  </si>
  <si>
    <t>Ability to configure the display attributes of automatically displayed message and dialog boxes, including error messages.</t>
  </si>
  <si>
    <t xml:space="preserve">Ability for a Pinned Window Display (Always on Top). This allows a specific window or application to remain visible over other open windows, even if other applications are active or when switching between programs. When a window is set to "always on top," it will not be obscured by other windows.  </t>
  </si>
  <si>
    <t>Common editing actions allowed with all fields and data:</t>
  </si>
  <si>
    <t>Cut</t>
  </si>
  <si>
    <t>Copy</t>
  </si>
  <si>
    <t>Paste</t>
  </si>
  <si>
    <t>Cut, Copy, Paste between forms</t>
  </si>
  <si>
    <t>Insert</t>
  </si>
  <si>
    <t>Delete</t>
  </si>
  <si>
    <t>Sort</t>
  </si>
  <si>
    <t>Print screen</t>
  </si>
  <si>
    <t>Tab through form fields</t>
  </si>
  <si>
    <t>Back-tab through form fields</t>
  </si>
  <si>
    <t>Move windows</t>
  </si>
  <si>
    <t>Resize windows</t>
  </si>
  <si>
    <t>Find</t>
  </si>
  <si>
    <t>Replace</t>
  </si>
  <si>
    <t>Ability to use the numeric keypad for number entry</t>
  </si>
  <si>
    <t>Ability to use an external numeric keypad for number entry</t>
  </si>
  <si>
    <t>Point and click</t>
  </si>
  <si>
    <t>Drag and drop</t>
  </si>
  <si>
    <t>Drop-down lists</t>
  </si>
  <si>
    <t>Vertical scroll bar, when the vertical data displayed is larger than the defined area.</t>
  </si>
  <si>
    <t>Ability to configure word wrap, when the horizontal data displayed is larger than the defined area.</t>
  </si>
  <si>
    <t>Ability to configure word wrap to break between words, not within words.</t>
  </si>
  <si>
    <t>Ability to configure a horizontal scroll bar, when the horizontal data displayed is larger than the defined area.</t>
  </si>
  <si>
    <t>Ability to configure a standard spell check on definable narrative fields.</t>
  </si>
  <si>
    <t>Ability to remotely log out a workstation (mobile or desktop).</t>
  </si>
  <si>
    <t>Ability to remotely lock a workstation (mobile or desktop), requiring a password to unlock.</t>
  </si>
  <si>
    <t xml:space="preserve">Ability to support user-definable forms for screens/forms. </t>
  </si>
  <si>
    <t>Code Tables</t>
  </si>
  <si>
    <t>Ability to define codes for drop down menus (e.g., BRO for brown, BLU for blue, etc.).</t>
  </si>
  <si>
    <t>Obsolete code table values are not displayed on drop down lists for data entry.</t>
  </si>
  <si>
    <t>Ability to maintain the system, including code tables, securely via remote workstations.</t>
  </si>
  <si>
    <t>Ability to maintain the system, including code tables, securely via web-based remote workstations.</t>
  </si>
  <si>
    <t>The  system  will  support  authorized user defined  event  dispositions  of  at  least  six  (6) alphanumeric characters.</t>
  </si>
  <si>
    <t xml:space="preserve">The CAD System will allow for an unlimited number of user-defined unit and event statuses per agency. </t>
  </si>
  <si>
    <t>An authorized user can designate any status code as available for recommendations or not available for recommendations.</t>
  </si>
  <si>
    <t>Other status codes that can be provisioned are:</t>
  </si>
  <si>
    <t>Vehicle/Equipment Maintenance</t>
  </si>
  <si>
    <t>Meeting/Conferences</t>
  </si>
  <si>
    <t>Reports/Paperwork</t>
  </si>
  <si>
    <t>G-170</t>
  </si>
  <si>
    <t>Follow-up Investigation</t>
  </si>
  <si>
    <t>G-167</t>
  </si>
  <si>
    <t>Case Preparation</t>
  </si>
  <si>
    <t>G-172</t>
  </si>
  <si>
    <t>Lunch</t>
  </si>
  <si>
    <t>G-173</t>
  </si>
  <si>
    <t>Training</t>
  </si>
  <si>
    <t>G-174</t>
  </si>
  <si>
    <t>Court-time</t>
  </si>
  <si>
    <t>Medical Care on Duty</t>
  </si>
  <si>
    <t>Breaks (Personal Relief)</t>
  </si>
  <si>
    <t>Right Moves/PAL</t>
  </si>
  <si>
    <t>Warrant Service</t>
  </si>
  <si>
    <t>School Resource/Dare</t>
  </si>
  <si>
    <t>G-175</t>
  </si>
  <si>
    <t>Traffic Stop</t>
  </si>
  <si>
    <t>G-176</t>
  </si>
  <si>
    <t>User defined other status codes</t>
  </si>
  <si>
    <t>Medic</t>
  </si>
  <si>
    <t xml:space="preserve">The system will allow an authorized user to edit any field that was initially populated  by a user at any time and the system will retain the original data and update the history of the event for: </t>
  </si>
  <si>
    <t>Event type</t>
  </si>
  <si>
    <t>Event location</t>
  </si>
  <si>
    <t>Complainant name</t>
  </si>
  <si>
    <t xml:space="preserve">Phone number </t>
  </si>
  <si>
    <t>Call source</t>
  </si>
  <si>
    <t>In  the event  that the data entered  into a  restricted field is incorrect or incomplete,  the  CAD System will display an error message to the user.</t>
  </si>
  <si>
    <t>If a field has restricted values, the user shall only be able to choose one of the previously defined values.  (associated lists)</t>
  </si>
  <si>
    <t>Ability to import and export data tables to and from a standard format, but not limited to:</t>
  </si>
  <si>
    <t>Spreadsheet</t>
  </si>
  <si>
    <t>comma-separated value text file</t>
  </si>
  <si>
    <t>SQL script</t>
  </si>
  <si>
    <t>Ability to define codes without character length limitations.</t>
  </si>
  <si>
    <t>Ability to define codes using alphanumeric characters.</t>
  </si>
  <si>
    <t>Ability to make changes and additions to the code tables without modification to or recompilation of the application software.</t>
  </si>
  <si>
    <t>Ability to make changes and additions to the code tables without requiring a workstation restart.</t>
  </si>
  <si>
    <t>Ability to make changes and additions to the code tables without requiring users to log off and back on.</t>
  </si>
  <si>
    <t>Ability to modify code tables without advanced database knowledge.</t>
  </si>
  <si>
    <t>Ability to designate code table values as obsolete and unavailable for current use, preventing further entry of that value, yet retain the value in the table for inquiries on historical data.</t>
  </si>
  <si>
    <t>Ability to create a new code and merge/link historical records to a new code.</t>
  </si>
  <si>
    <t>Ability to store the date a code table value becomes obsolete.</t>
  </si>
  <si>
    <t>Ability to store the date a code table value becomes effective.</t>
  </si>
  <si>
    <t>Ability to retain deleted table information with the capability to perform an archive and final purge.</t>
  </si>
  <si>
    <t>Ability to share code tables among application components.</t>
  </si>
  <si>
    <t>Ability to notify users of code table updates upon logging onto the system after the update is made.</t>
  </si>
  <si>
    <t>Ability to notify users of geofile updates upon logging onto the system after the update is made.</t>
  </si>
  <si>
    <t>In any case where a table lookup is performed during data entry, the selected code will be automatically inserted into the screen field.</t>
  </si>
  <si>
    <t>Security Administration</t>
  </si>
  <si>
    <t>Ability to create multiple security groups defining who has various levels of audit trail access permissions.</t>
  </si>
  <si>
    <t>Ability to restrict access to administrative functions and access by security level (e.g., buttons, windows, etc.).</t>
  </si>
  <si>
    <t>Ability to define what information will display on screen by security level (e.g., buttons, windows, etc.)</t>
  </si>
  <si>
    <t>Ability to provide role-based security for authorization functions.</t>
  </si>
  <si>
    <t>Ability to list who has access to what modules, functions, and databases.</t>
  </si>
  <si>
    <t>Ability to restrict user access or group access to files and data fields for specified transactions:</t>
  </si>
  <si>
    <t>Add/create</t>
  </si>
  <si>
    <t>Attach to email or send via other electronic method</t>
  </si>
  <si>
    <t>Inquiry</t>
  </si>
  <si>
    <t>Modify</t>
  </si>
  <si>
    <t>Print</t>
  </si>
  <si>
    <t>View</t>
  </si>
  <si>
    <t>Ability to separately secure add, modify, delete, and inquiry functions.</t>
  </si>
  <si>
    <t>Ability of system administrator to change user IDs.</t>
  </si>
  <si>
    <t>Ability to view, add, maintain, modify and delete user profiles based on:</t>
  </si>
  <si>
    <t>Security group</t>
  </si>
  <si>
    <t>User ID</t>
  </si>
  <si>
    <t>User name</t>
  </si>
  <si>
    <t>Any combination of the above</t>
  </si>
  <si>
    <t>Ability to restrict access based on both user and workstation (desktop or mobile).</t>
  </si>
  <si>
    <t>Ability to access administrative functions from any workstation, with appropriate security access.</t>
  </si>
  <si>
    <t>Ability to prevent users from creating ad hoc reports on fields to which they do not have proper security permissions.</t>
  </si>
  <si>
    <t>Documentation and Online Help Requirements</t>
  </si>
  <si>
    <t>System Documentation</t>
  </si>
  <si>
    <t>Ability to provide a System Administrator's Guide containing:</t>
  </si>
  <si>
    <t>All documentation detailing system functions, screen layouts, file structures, linking map, data structure, data dictionary/schema and application program design</t>
  </si>
  <si>
    <t>All documentation required to perform all system management functions</t>
  </si>
  <si>
    <t>Performance monitoring and troubleshooting</t>
  </si>
  <si>
    <t>Ability to provide the System Administrator's Guide:</t>
  </si>
  <si>
    <t>In an electronic format</t>
  </si>
  <si>
    <t>In printed form</t>
  </si>
  <si>
    <t>Ability to provide updates to the System Administrator's Guide as they are developed:</t>
  </si>
  <si>
    <t>Ability to provide a System User's Guide containing all documentation required by systems users:</t>
  </si>
  <si>
    <t>"Quick reference" user guide</t>
  </si>
  <si>
    <t>Cheat sheets</t>
  </si>
  <si>
    <t>FAQ's</t>
  </si>
  <si>
    <t>Ability to provide updates to the System User's Guide as they are developed:</t>
  </si>
  <si>
    <t>Online Help Functionality</t>
  </si>
  <si>
    <t>Ability to access help menu via either the mouse or a keyboard command.</t>
  </si>
  <si>
    <t>Ability to print directly from the online help window.</t>
  </si>
  <si>
    <t>Ability to provide context-sensitive help in the form of prompts and instructions.</t>
  </si>
  <si>
    <t>Ability to provide context-sensitive help only upon a user request.</t>
  </si>
  <si>
    <t>Ability to provide help functionality for any operation in progress via a function key from any screen or field within any application.</t>
  </si>
  <si>
    <t>Ability to provide help functionality via function key or icon from any screen or field within any application.</t>
  </si>
  <si>
    <t>Ability to maintain online agency-specific documentation and procedures, including:</t>
  </si>
  <si>
    <t>Glossary of terms</t>
  </si>
  <si>
    <t>Glossary of error codes</t>
  </si>
  <si>
    <t>Software help file updates must not override changes made to help files specific to agency-customized documentation.</t>
  </si>
  <si>
    <t>Ability to use context sensitive help when finding information about an item on the screen. User should be able to place the cursor on the item and execute no more than one key stroke to obtain help information.</t>
  </si>
  <si>
    <t>Ability to include online help documentation that provides step-by-step instructions on how to use the system.</t>
  </si>
  <si>
    <t>Ability to provide training modules through help menu.</t>
  </si>
  <si>
    <t>Ability to search help files by keywords.</t>
  </si>
  <si>
    <t>An authorized user shall have the ability to edit text in help files to address agency-specific topics.</t>
  </si>
  <si>
    <t xml:space="preserve">An authorized user shall have the option of adding instructions and JPEG's to the help system. </t>
  </si>
  <si>
    <t>Help File Administration</t>
  </si>
  <si>
    <t>Ability for help file to automatically update at the time of all version/release updates.</t>
  </si>
  <si>
    <t>Ability for system administrator to create/edit error messages.</t>
  </si>
  <si>
    <t>Ability to use different fonts, styles, colors and symbols in help files.</t>
  </si>
  <si>
    <t>Ability to track user ID and revision dates when online user documentation is revised/changed.</t>
  </si>
  <si>
    <t>Ability to provide help files in a Windows help format.</t>
  </si>
  <si>
    <t>Ability to bookmark topics.</t>
  </si>
  <si>
    <t>Ability for help file to:</t>
  </si>
  <si>
    <t>Include or exclude complete phrase searches</t>
  </si>
  <si>
    <t>Include or exclude untitled topic searches</t>
  </si>
  <si>
    <t>Include or exclude similarity searches</t>
  </si>
  <si>
    <t>Include a built in glossary</t>
  </si>
  <si>
    <t>Utilize context sensitive help providing brief operational definitions for selected items on a screen</t>
  </si>
  <si>
    <t>Ability to augment vendor-supplied online help tables with additional information (e.g., add notes to a topic that are viewable along with the vendor-supplied information).</t>
  </si>
  <si>
    <t>Query and Reporting Features</t>
  </si>
  <si>
    <t>Data Warehouse (DW) or Reporting (RPT) Server Capability</t>
  </si>
  <si>
    <t>The system maintains a separate external database outside the CAD network; secure, but accessible to CAD users and authorized non-CAD external users.</t>
  </si>
  <si>
    <t>The system supports writing CAD record data to the DW/RPT server automatically, real-time, as entered in the CAD system.</t>
  </si>
  <si>
    <t>The system provides a method to write the final version of the CAD record data to the DW/RPT server on event closure.</t>
  </si>
  <si>
    <t>The DW/RPT server stores all data associated with the event record (e.g., event, unit, remarks).</t>
  </si>
  <si>
    <t>The system supports DW/RPT server security that allows view-only rights to the data.</t>
  </si>
  <si>
    <t>All external CAD data inquiries can be directed to the DW/RPT server instead of the production server.</t>
  </si>
  <si>
    <t>The DW/RPT server platform and storage utilize commercial off-the-shelf (COTS) hardware and software.</t>
  </si>
  <si>
    <t>The DW/RPT server supports automatic requests for data from external, previously-approved applications.</t>
  </si>
  <si>
    <t>The DW/RPT server supports record- and field-based security to restrict viewing of records and fields based on the assigned role, discipline, and jurisdiction at login (e.g., the DW/RPT server security features allow data related to a Law Enforcement jurisdiction to be accessible only to users that login to the DW/RPT server with that role and department clearly defined).</t>
  </si>
  <si>
    <t>Query and Report Generating Tool</t>
  </si>
  <si>
    <t>Ability to provide a consistent reporting and query tool that can:</t>
  </si>
  <si>
    <t>Create interactive query requests</t>
  </si>
  <si>
    <t>Access multiple files/tables in a single query (e.g., data for different years, data for all modules).</t>
  </si>
  <si>
    <t>Allow the end user to design screen and report formats</t>
  </si>
  <si>
    <t>Create printed reports</t>
  </si>
  <si>
    <t>Create reports from any data in the system</t>
  </si>
  <si>
    <t>Define temporary fields which may or may not be output</t>
  </si>
  <si>
    <t>De-select records/rows in combination with selection of records.</t>
  </si>
  <si>
    <t>Generate a map</t>
  </si>
  <si>
    <t>Sort selected records/rows by key/index and non-key/non-index fields</t>
  </si>
  <si>
    <t>The system will include or report "Date Printed" on all reports. </t>
  </si>
  <si>
    <t>Ability for query/report generating tool to:</t>
  </si>
  <si>
    <t>Allow development of user help files at the system level</t>
  </si>
  <si>
    <t>Run in background mode</t>
  </si>
  <si>
    <t>Support all record accesses allowed by the DBMS</t>
  </si>
  <si>
    <t>Support the use of third party query tools</t>
  </si>
  <si>
    <t>Ability to provide online help for reporting and query tool.</t>
  </si>
  <si>
    <t>Ability to present statistics in graphical formats, including, but not limited to the following:</t>
  </si>
  <si>
    <t>Pin maps</t>
  </si>
  <si>
    <t>Bar graphs</t>
  </si>
  <si>
    <t>Pie charts</t>
  </si>
  <si>
    <t>Density maps</t>
  </si>
  <si>
    <t>Line graphs</t>
  </si>
  <si>
    <t>Thematic maps</t>
  </si>
  <si>
    <t>Tables with data banners (i.e., pivot tables, cross-tabs)</t>
  </si>
  <si>
    <t>Venn diagrams</t>
  </si>
  <si>
    <t>ESRI map based</t>
  </si>
  <si>
    <t>Ability for query/report generating tool to handle:</t>
  </si>
  <si>
    <t>A full suite of statistical operations</t>
  </si>
  <si>
    <t>Arithmetic operations, including fractiles and percentiles</t>
  </si>
  <si>
    <t>Logic operations</t>
  </si>
  <si>
    <t>Prompted queries</t>
  </si>
  <si>
    <t>Ability to dynamically reference map layers to provide geospatial analysis.</t>
  </si>
  <si>
    <t>Ability to provide report-formatting that accesses:</t>
  </si>
  <si>
    <t>Data definitions</t>
  </si>
  <si>
    <t>Data formats</t>
  </si>
  <si>
    <t>Editing rules for a field</t>
  </si>
  <si>
    <t>Field headings</t>
  </si>
  <si>
    <t>Field sizes</t>
  </si>
  <si>
    <t>Formatting rules</t>
  </si>
  <si>
    <t>Ability to include subtotals and totals on ad hoc reports.</t>
  </si>
  <si>
    <t>Ability to include incorporated statistical functions (e.g., minimum, maximum, range, average, etc.) into ad hoc reports.</t>
  </si>
  <si>
    <t>The system will support the following field types and may be defined as agency specific:</t>
  </si>
  <si>
    <t>Units/Resources</t>
  </si>
  <si>
    <t>Lineup/Roster</t>
  </si>
  <si>
    <t>Building History</t>
  </si>
  <si>
    <t>Premise/Alerts</t>
  </si>
  <si>
    <t>Response Areas</t>
  </si>
  <si>
    <t>Response Plans</t>
  </si>
  <si>
    <t>Special Skills</t>
  </si>
  <si>
    <t>Dispatch Codes</t>
  </si>
  <si>
    <t>Alarm Permit Numbers</t>
  </si>
  <si>
    <t>Address Notes</t>
  </si>
  <si>
    <t>Emergency Call Lists</t>
  </si>
  <si>
    <t>Question and Answer Functionality</t>
  </si>
  <si>
    <t>The system has ad-hoc report writing functionality including but not limited to:</t>
  </si>
  <si>
    <t>The ad-hoc report writer must be able to access SQL files.</t>
  </si>
  <si>
    <t>The ad-hoc report writer supports SQL language for building ad hoc queries.</t>
  </si>
  <si>
    <t>The ad-hoc report writer will allow users to edit previously saved report formats or queries to obtain different results.</t>
  </si>
  <si>
    <t xml:space="preserve"> The ad hoc report writer will  include  user friendly GUI which  will facilitate use by non-technical, occasional users of technology.</t>
  </si>
  <si>
    <t>Query Masks</t>
  </si>
  <si>
    <t>Ability to use standard screen formats for all inquiries.</t>
  </si>
  <si>
    <t>Ability to use predefined data entry forms/screens (masks).</t>
  </si>
  <si>
    <t>Query Return Features</t>
  </si>
  <si>
    <t>Ability to narrow down searches (search within a search).</t>
  </si>
  <si>
    <t>Ability to select any result from a query and drill down for detailed information (e.g., hyperlink).</t>
  </si>
  <si>
    <t>Ability to drill down on query results.</t>
  </si>
  <si>
    <t>Ability to set default databases for queries.</t>
  </si>
  <si>
    <t>Ability to save queries for later use.</t>
  </si>
  <si>
    <t>Ability to save queries to a central "query library."</t>
  </si>
  <si>
    <t>Ability for all authorized users to access the general library of user-created ad-hoc reports.</t>
  </si>
  <si>
    <t>Ability for system to support automatic data suppression for repetitive data.</t>
  </si>
  <si>
    <t>Ability to restrict queries that result in large volumes of data by:</t>
  </si>
  <si>
    <t>Providing a warning of the numbers of records found</t>
  </si>
  <si>
    <t>Providing a warning of the size of records found</t>
  </si>
  <si>
    <t>Requesting users to prompt the system to continue the query</t>
  </si>
  <si>
    <t>Requesting users to prompt the system to cancel the query</t>
  </si>
  <si>
    <t>Ability to find a specific report by querying any populated field associated with that report.</t>
  </si>
  <si>
    <t>Ability to clearly indicate when additional information (e.g., more query returns) is available.</t>
  </si>
  <si>
    <t>Ability for query returns to indicate the information source.</t>
  </si>
  <si>
    <t>The  system  shall  differentiate  all  returns  by  the  sender  (e.g.  NCIC,  DMV). Returns  through  the interface  place remarks  in  the  form  that differentiate  the return by sender.</t>
  </si>
  <si>
    <t>Ability to export query results into a standard tools (e.g., Access, Excel, ArcGIS).</t>
  </si>
  <si>
    <t>Ability to identify which query results (e.g., columns) to export.</t>
  </si>
  <si>
    <t>Ability to print query returns at any time.</t>
  </si>
  <si>
    <t>Ability to design a custom form for query output.</t>
  </si>
  <si>
    <t>Ability to direct query results to any printer.</t>
  </si>
  <si>
    <t>Ability to direct query results to any terminal.</t>
  </si>
  <si>
    <t>Ability to view a specified number of records found as defined by the system administrator (i.e., first 10 records, etc.).</t>
  </si>
  <si>
    <t>Ability to view a specified number of records found as defined by the end user (i.e., first 10 records, etc.).</t>
  </si>
  <si>
    <t>Ability to sort query results by any criteria (e.g., most recent to oldest, by priority, etc.).</t>
  </si>
  <si>
    <t>Ability to restrict user actions by:</t>
  </si>
  <si>
    <t>Displaying a single page of data at a time</t>
  </si>
  <si>
    <t>Using prompts to continue/refine/alter the query</t>
  </si>
  <si>
    <t>Warning of the number of records found</t>
  </si>
  <si>
    <t>Ability to export query returns into other features (e.g., messaging, email).</t>
  </si>
  <si>
    <t>Ability to restrict agency-defined query returns from dissemination by the following:</t>
  </si>
  <si>
    <t>Email</t>
  </si>
  <si>
    <t>Messaging</t>
  </si>
  <si>
    <t>Global Report Features</t>
  </si>
  <si>
    <t>Ability to create standard reports that can be made available to all system users.</t>
  </si>
  <si>
    <t>Ability for users to put their own queries/reports in a "dashboard" for later use.</t>
  </si>
  <si>
    <t>Ability to generate reports from ad hoc query results.</t>
  </si>
  <si>
    <t>Ability to route reports to pre-selected individuals or groups.</t>
  </si>
  <si>
    <t>Ability to schedule reports to be automatically created.</t>
  </si>
  <si>
    <t>Ability to schedule reports to be automatically electronically distributed.</t>
  </si>
  <si>
    <t>Ability to automatically generate user-defined date range reports based on a pre-determined schedule:</t>
  </si>
  <si>
    <t>Annually (calendar)</t>
  </si>
  <si>
    <t>Annually (fiscal)</t>
  </si>
  <si>
    <t>Based on request</t>
  </si>
  <si>
    <t>Ability to produce standard reports containing, at a minimum, the following:</t>
  </si>
  <si>
    <t>Agency logo</t>
  </si>
  <si>
    <t>Date and time range for the contents of the report</t>
  </si>
  <si>
    <t>Date report was printed</t>
  </si>
  <si>
    <t>Page number</t>
  </si>
  <si>
    <t>Report author</t>
  </si>
  <si>
    <t>Report header with department name</t>
  </si>
  <si>
    <t>Specified search parameters (e.g., sector, fire zone boxes, unit ID, etc.)</t>
  </si>
  <si>
    <t>Ability to save reports for subsequent viewing and/or printing.</t>
  </si>
  <si>
    <t>Ability to delete reports after viewing and/or printing.</t>
  </si>
  <si>
    <t>Ability to optionally generate a report in HTML (i.e., for viewing on the intranet or internet).</t>
  </si>
  <si>
    <t>Ability to make standard reports available for publishing on the intranet or internet.</t>
  </si>
  <si>
    <t>Ability to export data into each of the following formats (please note any limitations):</t>
  </si>
  <si>
    <t>ASCII, comma-delimited</t>
  </si>
  <si>
    <t>Compatible with MS Office Suite</t>
  </si>
  <si>
    <t>DBF</t>
  </si>
  <si>
    <t>ESRI-compatible layer</t>
  </si>
  <si>
    <t>HTML</t>
  </si>
  <si>
    <t>PDF</t>
  </si>
  <si>
    <t>Report Generator</t>
  </si>
  <si>
    <t>Rich Text Format</t>
  </si>
  <si>
    <t>XML</t>
  </si>
  <si>
    <t>XTML</t>
  </si>
  <si>
    <t>Global Print Features</t>
  </si>
  <si>
    <t>Ability to print all code tables and screens by ranges.</t>
  </si>
  <si>
    <t>Ability to prevent the printing of selected information.</t>
  </si>
  <si>
    <t>Ability to define printing privileges by security group and/or user ID.</t>
  </si>
  <si>
    <t>Ability to selectively print system information:</t>
  </si>
  <si>
    <t>Print single record</t>
  </si>
  <si>
    <t>Print group/all records</t>
  </si>
  <si>
    <t>Print all except specific records</t>
  </si>
  <si>
    <t>Ability for print report options to include:</t>
  </si>
  <si>
    <t>Cancel report print jobs</t>
  </si>
  <si>
    <t>Color/black and white</t>
  </si>
  <si>
    <t>Determine length of report prior to printing (e.g., number of pages)</t>
  </si>
  <si>
    <t>Queue reports for later printing</t>
  </si>
  <si>
    <t>Select printer</t>
  </si>
  <si>
    <t>Select workstation</t>
  </si>
  <si>
    <t>Specify number of copies</t>
  </si>
  <si>
    <t>Specify page ranges and multiple pages</t>
  </si>
  <si>
    <t>Specify portrait or landscape mode, where appropriate</t>
  </si>
  <si>
    <t>Ability to identify redacted fields within a printed report.</t>
  </si>
  <si>
    <t>Ability to view all reports in a print preview mode on screen.</t>
  </si>
  <si>
    <t>Ability to cancel a print.</t>
  </si>
  <si>
    <t>Ability to require the following prior to allowing a user to print a report:</t>
  </si>
  <si>
    <t>Date and time (system generated)</t>
  </si>
  <si>
    <t>Name of user printing report</t>
  </si>
  <si>
    <t>Reason for printing (drop down list)</t>
  </si>
  <si>
    <t>User ID (system generated)</t>
  </si>
  <si>
    <t>Global System</t>
  </si>
  <si>
    <t>DevSecOps</t>
  </si>
  <si>
    <t>Does your development process verify that a code analysis tool is in use that can detect potentially malicious code, such as time functions, unsafe file operations and network connections.</t>
  </si>
  <si>
    <t xml:space="preserve">Where the application source code and third party libraries contain unauthorized phone home or data collection capabilities it must obtain the user's permission for it to operate before collecting any data.	</t>
  </si>
  <si>
    <t>Does your development process verify that the application source code and third party libraries do not contain unauthorized phone home or data collection capabilities. Where such functionality exists, obtain the user's permission for it to operate before collecting any data.</t>
  </si>
  <si>
    <t xml:space="preserve">Does your development process verify that the application does not ask for unnecessary or excessive permissions to privacy related features or sensors, such as contacts, cameras, microphones, or location.	</t>
  </si>
  <si>
    <t xml:space="preserve">Does your development process verify that the application source code and third party libraries do not contain back doors, such as hard-coded or additional undocumented accounts or keys, code obfuscation, undocumented binary blobs, rootkits, or anti-debugging, insecure debugging features, or otherwise out of date, insecure, or hidden functionality that could be used maliciously if discovered.	</t>
  </si>
  <si>
    <t xml:space="preserve">Does your development process verify that the application source code and third party libraries do not contain time bombs by searching for date and time related functions.	</t>
  </si>
  <si>
    <t xml:space="preserve">Does your development process verify that the application source code and third party libraries do not contain malicious code, such as salami attacks, logic bypasses, or logic bombs.	</t>
  </si>
  <si>
    <t xml:space="preserve">Does your development process verify that the application source code and third party libraries do not contain Easter eggs or any other potentially unwanted functionality.	</t>
  </si>
  <si>
    <t xml:space="preserve">Does your solution verify that if the application has a client or server auto-update feature, updates should be obtained over secure channels and digitally signed. The update code must validate the digital signature of the update before installing or executing the update.	</t>
  </si>
  <si>
    <t xml:space="preserve">Does your solution verify that the application employs integrity protections, such as code signing or subresource integrity. The application must not load or execute code from untrusted sources, such as loading includes, modules, plugins, code, or libraries from untrusted sources or the Internet.	</t>
  </si>
  <si>
    <t xml:space="preserve">Does your solution verify that the application has protection from subdomain takeovers if the application relies upon DNS entries or DNS subdomains, such as expired domain names, out of date DNS pointers or CNAMEs, expired projects at public source code repos, or transient cloud APIs, serverless functions, or storage buckets (autogen-bucket-id.cloud.example.com) or similar. Protections can include ensuring that DNS names used by applications are regularly checked for expiry or change.	</t>
  </si>
  <si>
    <t xml:space="preserve">Does your solution verify that the application has defenses against HTTP parameter pollution attacks, particularly if the application framework makes no distinction about the source of request parameters (GET, POST, cookies, headers, or environment variables).	</t>
  </si>
  <si>
    <t>Does your solution verify that frameworks protect against mass parameter assignment attacks, or that the application has countermeasures to protect against unsafe parameter assignment, such as marking fields private or similar.</t>
  </si>
  <si>
    <t>Does your solution verify that all input (HTML form fields, REST requests, URL parameters, HTTP headers, cookies, batch files, RSS feeds, etc) is validated using positive validation (allow lists).</t>
  </si>
  <si>
    <t>Does your solution verify that structured data is strongly typed and validated against a defined schema including allowed characters, length and pattern (e.g. credit card numbers, e-mail addresses, telephone numbers, or validating that two related fields are reasonable, such as checking that suburb and zip/postcode match).</t>
  </si>
  <si>
    <t>Does your solution verify that URL redirects and forwards only allow destinations which appear on an allow list, or show a warning when redirecting to potentially untrusted content.</t>
  </si>
  <si>
    <t xml:space="preserve">Does your solution verify that all untrusted HTML input from WYSIWYG editors or similar is properly sanitized with an HTML sanitizer library or framework feature. </t>
  </si>
  <si>
    <t>Does your solution verify that unstructured data is sanitized to enforce safety measures such as allowed characters and length.</t>
  </si>
  <si>
    <t xml:space="preserve">Does your solution verify that the application sanitizes user input before passing to mail systems to protect against SMTP or IMAP injection.	</t>
  </si>
  <si>
    <t xml:space="preserve">Does your solution verify that the application avoids the use of eval() or other dynamic code execution features. Where there is no alternative, any user input being included must be sanitized or sandboxed before being executed.	</t>
  </si>
  <si>
    <t xml:space="preserve">Verify that the application protects against template injection attacks by ensuring that any user input being included is sanitized or sandboxed.	</t>
  </si>
  <si>
    <t xml:space="preserve">Does your solution verify that the application protects against SSRF attacks, by validating or sanitizing untrusted data or HTTP file metadata, such as filenames and URL input fields, and uses allow lists of protocols, domains, paths and ports.	</t>
  </si>
  <si>
    <t xml:space="preserve">Does your solution verify that the application sanitizes, disables, or sandboxes user-supplied Scalable Vector Graphics (SVG) scriptable content, especially as they relate to XSS resulting from inline scripts, and foreignObject.	</t>
  </si>
  <si>
    <t xml:space="preserve">Does your solution verify that the application sanitizes, disables, or sandboxes user-supplied scriptable or expression template language content, such as Markdown, CSS or XSL stylesheets, BBCode, or similar.	</t>
  </si>
  <si>
    <t>Does your solution verify that output encoding is relevant for the interpreter and context required. For example, use encoders specifically for HTML values, HTML attributes, JavaScript, URL parameters, HTTP headers, SMTP, and others as the context requires, especially from untrusted inputs (e.g. names with Unicode or apostrophes, such as ねこ or O'Hara).</t>
  </si>
  <si>
    <t xml:space="preserve">Does your solution verify that output encoding preserves the user's chosen character set and locale, such that any Unicode character point is valid and safely handled. </t>
  </si>
  <si>
    <t>Does your solution verify that context-aware, preferably automated - or at worst, manual - output escaping protects against reflected, stored, and DOM based XSS.</t>
  </si>
  <si>
    <t>Does your solution verify that data selection or database queries (e.g. SQL, HQL, ORM, NoSQL) use parameterized queries, ORMs, entity frameworks, or are otherwise protected from database injection attacks.</t>
  </si>
  <si>
    <t>Does your solution verify that where parameterized or safer mechanisms are not present, context-specific output encoding is used to protect against injection attacks, such as the use of SQL escaping to protect against SQL injection.</t>
  </si>
  <si>
    <t xml:space="preserve">Does your solution verify that the application protects against JSON injection attacks, JSON eval attacks, and JavaScript expression evaluation. </t>
  </si>
  <si>
    <t>Does your solution verify that the application protects against LDAP injection vulnerabilities, or that specific security controls to prevent LDAP injection have been implemented.</t>
  </si>
  <si>
    <t>Does your solution verify that the application protects against OS command injection and that operating system calls use parameterized OS queries or use contextual command line output encoding.</t>
  </si>
  <si>
    <t>Does your solution verify that the application protects against Local File Inclusion (LFI) or Remote File Inclusion (RFI) attacks.</t>
  </si>
  <si>
    <t xml:space="preserve">Does your solution verify that the application protects against XPath injection or XML injection attacks. </t>
  </si>
  <si>
    <t>Does your solution verify that the application uses memory-safe string, safer memory copy and pointer arithmetic to detect or prevent stack, buffer, or heap overflows.</t>
  </si>
  <si>
    <t>Does your solution verify that format strings do not take potentially hostile input, and are constant.</t>
  </si>
  <si>
    <t>Does your solution verify that sign, range, and input validation techniques are used to prevent integer overflows.</t>
  </si>
  <si>
    <t>Does your solution verify that serialized objects use integrity checks or are encrypted to prevent hostile object creation or data tampering.</t>
  </si>
  <si>
    <t>Does your solution verify that the application correctly restricts XML parsers to only use the most restrictive configuration possible and to ensure that unsafe features such as resolving external entities are disabled to prevent XML eXternal Entity (XXE) attacks</t>
  </si>
  <si>
    <t>Does your solution verify that deserialization of untrusted data is avoided or is protected in both custom code and third-party libraries (such as JSON, XML and YAML parsers).</t>
  </si>
  <si>
    <r>
      <t xml:space="preserve">Does your solution verify that when parsing JSON in browsers or JavaScript-based backends, </t>
    </r>
    <r>
      <rPr>
        <b/>
        <sz val="11"/>
        <rFont val="Calibri"/>
        <family val="2"/>
        <scheme val="minor"/>
      </rPr>
      <t>JSON.parse()</t>
    </r>
    <r>
      <rPr>
        <sz val="11"/>
        <rFont val="Calibri"/>
        <family val="2"/>
        <scheme val="minor"/>
      </rPr>
      <t xml:space="preserve"> is used to parse the JSON document, not </t>
    </r>
    <r>
      <rPr>
        <b/>
        <sz val="11"/>
        <rFont val="Calibri"/>
        <family val="2"/>
        <scheme val="minor"/>
      </rPr>
      <t>eval( )</t>
    </r>
    <r>
      <rPr>
        <sz val="11"/>
        <rFont val="Calibri"/>
        <family val="2"/>
        <scheme val="minor"/>
      </rPr>
      <t xml:space="preserve"> to parse JSON.</t>
    </r>
  </si>
  <si>
    <t>Is your application build and deployment processes performed securely and repeatedly, such as CI / CD automation, automated configuration management, and automated deployment scripts.</t>
  </si>
  <si>
    <t>Do you verify that all components are up to date, preferably using a dependency checker during build or compile time.</t>
  </si>
  <si>
    <t xml:space="preserve">Do you verify that all unneeded features, documentation, sample applications and configurations are removed.	</t>
  </si>
  <si>
    <t xml:space="preserve">Do you verify that if application assets, such as JavaScript libraries, CSS or web fonts, are hosted externally on a Content Delivery Network (CDN) or external provider, Subresource Integrity (SRI) is used to validate the integrity of the asset.	</t>
  </si>
  <si>
    <t>Do you verify that third party components come from pre-defined, trusted and continually maintained repositories.</t>
  </si>
  <si>
    <t>Do you verify that a Software Bill of Materials (SBOM) is maintained of all third party libraries in use.</t>
  </si>
  <si>
    <t>Do you verify that the attack surface is reduced by sandboxing or encapsulating third party libraries to expose only the required behaviour into the application.</t>
  </si>
  <si>
    <t>Security</t>
  </si>
  <si>
    <t>Ability to comply with applicable Criminal Justice Information Services Division (CJIS) requirements, described in the most recent version of the Criminal Justice Information Services Security Policy provided by the U.S. Department of Justice.</t>
  </si>
  <si>
    <t>Ability to comply with the Health Insurance Portability and Accountability Act (HIPAA), restricting information from view or access when appropriate.</t>
  </si>
  <si>
    <t>Ability to encrypt data transmissions.</t>
  </si>
  <si>
    <t>The system does NOT include hidden or "backdoor" accounts.</t>
  </si>
  <si>
    <t>The system does NOT contain default accounts.</t>
  </si>
  <si>
    <t>Does the information system automatically audit the creation, modification, enabling, disabling, and removal of accounts?</t>
  </si>
  <si>
    <t>Users are required to log out when the organization-defined time period of inactivity is reached or in accordance with organization-defined description of when to log out?</t>
  </si>
  <si>
    <t>If shared group accounts are permitted, does the information system terminate shared/group account credentials when members leave the group?</t>
  </si>
  <si>
    <t>Does the system employ the principle of least privilege, allowing only authorized access for users(and processes acting on behalf of users) which are necessary to accomplish assigned tasks in accordance with organizational missions and business functions?</t>
  </si>
  <si>
    <t>Does the information system audit the execution of privileged functions?</t>
  </si>
  <si>
    <t>Does the information system prevent non-privileged users from executing privileged functions including: disabling implemented security safeguards/countermeasures, circumventing security safeguards/countermeasures, and altering implement security safeguards/countermeasures?</t>
  </si>
  <si>
    <t>Does the information system limit the number of concurrent sessions to X number of sessions for privileged access and &amp; number of sessions for non-privileged access?</t>
  </si>
  <si>
    <t>Does the information system automatically terminate a user session after organization-defined conditions or trigger events requiring session disconnect occurs?</t>
  </si>
  <si>
    <t>Does the information system monitor and control remote access methods?</t>
  </si>
  <si>
    <t>Does the information system implement cryptographic mechanisms to protect the confidentiality and integrity of remote access sessions?</t>
  </si>
  <si>
    <t>Does the information system route all remote accesses through the organization-defined number of managed network access control points?</t>
  </si>
  <si>
    <t>Does the information system protect wireless access to the system using encryption and authentication of users and/or devices?</t>
  </si>
  <si>
    <t>Is the information system capable of auditing successful and unsuccessful logon events, account management events, object access, policy change, privilege functions, process tracking, and system events?(For web applications:  Does the organization determine that the application is capable of auditing all administrator activity, authentication checks, authorization checks, data deletions, data access, data changes, and permission changes?)</t>
  </si>
  <si>
    <t>Does the information system generate audit records containing information that establishes the type of event that occurred, when and where the event occurred, the source of the event, outcome of the event, and the identity of any individuals or subjects associated with the event?</t>
  </si>
  <si>
    <t>Does the information system generate audit records containing the session, connection, transaction, or activity duration, and for client-server transactions, the number of bytes received and bytes sent with additional informational messages to diagnose or identify the event and characteristics that describe or identify the object or resource being acted upon?</t>
  </si>
  <si>
    <t>Does the information system alert the organization-defined personnel or roles in the event of an audit processing failure?</t>
  </si>
  <si>
    <t>Does the information system provide an audit reduction and report generation capability that supports on-demand audit review, analysis, reporting requirements, and after-the-fact investigations of security incidents?</t>
  </si>
  <si>
    <t xml:space="preserve">This </t>
  </si>
  <si>
    <t>Does the information system provide the capability to process audit records for events of interest within audit records?</t>
  </si>
  <si>
    <t>Does the information system use internal system clocks to generate time stamps for audit records?</t>
  </si>
  <si>
    <t>Does the information system record time stamps for audit records that meet the organization's defined granularity of time measurement and can be mapped to Coordinated Universal Time(UTC) or Greenwich Mean Time(GMT)?</t>
  </si>
  <si>
    <t>Does the information system compare the internal information system clocks with the organization-defined authoritative time source at least hourly?</t>
  </si>
  <si>
    <t>The information system synchronize the internal information system clocks to the authoritative time source.</t>
  </si>
  <si>
    <t>Does the information system protect audit information and tools from unauthorized access, modification, and deletion?</t>
  </si>
  <si>
    <t>Does the information system allow the organization-defined personnel or roles to select which auditable events are to be audited by specific components of the system?</t>
  </si>
  <si>
    <t>Does the organization develop a security assessment plan that describes the scope of the assessment including: security controls and control enhancements under assessment, assessment procedures to be used to determine security control effectiveness, assessment environment, assessment team, and assessment roles and responsibilities?</t>
  </si>
  <si>
    <t>Does the organization assess the security controls in the information system at least annually to determine the extent to which the controls are implemented correctly, operating as intended, and producing the desired outcome with respect to meeting established security requirements?</t>
  </si>
  <si>
    <t>Does the organization produce a security assessment report that documents the results of the assessment?</t>
  </si>
  <si>
    <t>Does the organization provide the results of the security control assessment to organization-defined individuals or roles?</t>
  </si>
  <si>
    <t>Does the organization employ assessors or assessment teams with the organization-defined level of independence to conduct security control assessments?</t>
  </si>
  <si>
    <t>Are one or more of the following forms of specialized security assessment included as part of security control assessments: in-depth monitoring, vulnerability scanning, malicious user testing, insider threat assessment, performance/load testing, and/or other forms of organization-defined specialized security assessment?</t>
  </si>
  <si>
    <t>Does the organization conduct specialized security assessments (announced or unannounced) at least annually as part of security control assessments?</t>
  </si>
  <si>
    <t>Does the information system enforce access restrictions for change and support auditing of the enforcement actions?</t>
  </si>
  <si>
    <t>Does the information system prevent the installation of organization-defined software and firmware components without verification that such components have been digitally signed using a certificate that is recognized and approved by the organization?</t>
  </si>
  <si>
    <t>When unauthorized components are detected within the information system, can the organization disable network access by such components, isolate the components, and/or notify organization-defined personnel or roles?</t>
  </si>
  <si>
    <t>Does the information system uniquely identify and authenticate organizational users (or processes acting on behalf of organizational users)?</t>
  </si>
  <si>
    <t>Does the information system implement multifactor authentication (MFA) for network access to privileged accounts (i.e. administrator and management accounts)?</t>
  </si>
  <si>
    <t>Does the information system implement MFA for network access to non-privileged accounts?</t>
  </si>
  <si>
    <t>Does the information system implement MFA for local access to privileged accounts?</t>
  </si>
  <si>
    <t>Does the information system implement replay-resistant authentication mechanisms for network access to privileged accounts?</t>
  </si>
  <si>
    <t>Does the information system implement MFA for remote access to privileged and non-privileged accounts such that one of the factors is provided by a device separate from the system gaining access and the device meets modern authentication protocol requirements?</t>
  </si>
  <si>
    <t>Does the information system uniquely identify and authenticate organization-defined devices before establishing a local, remote, or network connection?</t>
  </si>
  <si>
    <t>Does the information system enforce a minimum password complexity of case sensitive, minimum of twelve(12) characters, and at least one upper-case, letter, lower-case letter, number, and special character for password based authentication? (This control may be considered compliant if password policies are compliant with NIST SP 800-63B Memorized Secret(Section 5.1.1) Guidance)</t>
  </si>
  <si>
    <t>Does the information system store and transmit only encrypted representations of passwords?</t>
  </si>
  <si>
    <t>For Public Key Infrastructure (PKI)-based authentication, the information system validates certifications by verifying a certification path to an accepted trust anchor and checking certificate status information when constructing and verifying the certification path.</t>
  </si>
  <si>
    <t>For PKI-based authentication, does the information system enforce authorized access to the corresponding private key?</t>
  </si>
  <si>
    <t>For PKI-based authentication, does the information system map the authenticated identity to the account of the individual or group?</t>
  </si>
  <si>
    <t>For PKI-based authentication, does the information system implement a local cache of revocation data to support path discovery and validation in case of inability to access revocation information via the network?</t>
  </si>
  <si>
    <t>Does the information system obscure feedback of authentication information during the authentication process to protect the information from possible exploitation/use by unauthorized individuals?</t>
  </si>
  <si>
    <t>Does the information system implement mechanisms for authentication to a cryptographic module that meet the requirements of applicable federal laws, Executive Orders, directives, policies, regulations, standards, and guidance for such authentication?</t>
  </si>
  <si>
    <t>Does the information system uniquely identify and authenticate non-organizational users (or processes acting on behalf of non-organizational users)?</t>
  </si>
  <si>
    <t>Are information system, system component, or information system service developers required to identify the functions, ports, protocols, and services intended for organizational use early in the system development life cycle?</t>
  </si>
  <si>
    <t>Does the information system separate user functionality (including user interface services) from information system management functionality?</t>
  </si>
  <si>
    <t>Does the information system prevent unauthorized and unintended information transfer via shared system resources?</t>
  </si>
  <si>
    <t>Describe the information system's ability to protect against or limit the effects of denial of service attacks.</t>
  </si>
  <si>
    <t>Does the information system protect the availability of resources by allocating resources on the basis of priority, quota, and/or organization-defined safeguards?</t>
  </si>
  <si>
    <t>Does the information system monitor and control communications at the system's external boundary and key internal boundaries within the system?</t>
  </si>
  <si>
    <t>Does the information system implement subnetworks for publicly accessible system components that are physically and/or logically separated from internal organizational networks?</t>
  </si>
  <si>
    <t>Does the information system connect to external networks or information systems only through managed interfaces consisting of boundary protection devices arranged in accordance with an organizational security architecture?</t>
  </si>
  <si>
    <t>Does the information system deny network traffic by default and only allow network communications traffic by exception at managed interfaces?</t>
  </si>
  <si>
    <t>Does the information system prevent split tunneling for remote devices?</t>
  </si>
  <si>
    <t>Does the information system route organization-defined internal communications traffic to organization-defined external networks through authenticated proxy servers at managed interfaces?</t>
  </si>
  <si>
    <t>Does the information system fail securely in the event of an operational failure of a boundary protection device?</t>
  </si>
  <si>
    <t>Does the information system protect confidentiality and integrity of transmitted information?</t>
  </si>
  <si>
    <t>Does the information system implement cryptographic mechanisms to prevent unauthorized disclosure of information and detect changes to information during transmission, unless otherwise protected by a hardened or alarmed carrier Protective Distribution System (PDS)?</t>
  </si>
  <si>
    <t>Does the information system terminate the network connection associated with a communication session at the end of the session or after no longer than 30 minutes for RAS-based sessions and no longer than 60 minutes for non-interactive user sessions of inactivity?</t>
  </si>
  <si>
    <t>Does the information system implement FIPS-validated or NSA-approved cryptography?</t>
  </si>
  <si>
    <t>Does the information system provide additional data origin and integrity verification artifacts along with the authoritative name resolution data the system returns in response to external name/address resolution queries?</t>
  </si>
  <si>
    <t>Does the information system provide the means to indicate the security status of child zones and enable verification of a chain of trust among parent and child domains (if the child supports secure resolution services), when operating as part of a distributed, hierarchical namespace?</t>
  </si>
  <si>
    <t>Does the information system request data origin authentication and perform data integrity verification on the name/address resolution responses the system receives from authoritative sources?</t>
  </si>
  <si>
    <t>Are the information systems that collectively provide name/address resolution service for the organization fault-tolerant?</t>
  </si>
  <si>
    <t>Is internal/external role separation implemented for the information systems that collectively provide name/address resolution service for the organization?</t>
  </si>
  <si>
    <t>Does the information system protect the authenticity of communications sessions?</t>
  </si>
  <si>
    <t>Does the information system protect the confidentiality and integrity of customer data at rest?</t>
  </si>
  <si>
    <t>Does the information system employ cryptographic mechanisms to prevent unauthorized disclosure and modification of customer data?</t>
  </si>
  <si>
    <t>Does the information system maintain a separate execution domain for each executing process?</t>
  </si>
  <si>
    <t>Does the information system verify the correct operation of security functions and performs this verification at least monthly and upon system startup and/or restart?</t>
  </si>
  <si>
    <t>Does the information system notify system administrators and security personnel of failed security verification tests and discovered anomalies in security functions?</t>
  </si>
  <si>
    <t>When anomalies are discovered during security function verification, does the information system shut the information system down, restart the information system, and/or perform other alternative action(s)?</t>
  </si>
  <si>
    <t>Does the information system perform an integrity check of organization-defined software, firmware, and information at least monthly and upon startup and/or security-relevant events?</t>
  </si>
  <si>
    <t>Does the information system check the validity of organization-defined information inputs?</t>
  </si>
  <si>
    <t>Does the information system generate error messages that provide information necessary for corrective actions without revealing information that could be exploited by adversaries?</t>
  </si>
  <si>
    <t>Does the information system reveal error messages only to authorized organization personnel or roles?</t>
  </si>
  <si>
    <t>Does the information system implement organization-defined security safeguards to protect its memory from unauthorized code execution?</t>
  </si>
  <si>
    <t>The  system   will   include  a  sophisticated   security  system  that   allows  the  System Administrator to develop security profiles for individual users.       </t>
  </si>
  <si>
    <t>System Administrators will be able to manage both user and workstation  security profiles from a central location.        </t>
  </si>
  <si>
    <t>Ability to provide security at the following levels:</t>
  </si>
  <si>
    <t>Application</t>
  </si>
  <si>
    <t>Database</t>
  </si>
  <si>
    <t>Field</t>
  </si>
  <si>
    <t>Record</t>
  </si>
  <si>
    <t>Screen/Transaction</t>
  </si>
  <si>
    <t>System</t>
  </si>
  <si>
    <t>Ability to provide security controls by:</t>
  </si>
  <si>
    <t>Function</t>
  </si>
  <si>
    <t>Terminal ID</t>
  </si>
  <si>
    <t>Title/Role (e.g., Chief)</t>
  </si>
  <si>
    <t>Rank</t>
  </si>
  <si>
    <t>Location</t>
  </si>
  <si>
    <t>Ability to create temporary security profiles.</t>
  </si>
  <si>
    <t>Ability to combine, alter and model security roles for specific groups.</t>
  </si>
  <si>
    <t>Ability to tie security to personnel module for automated security provisioning driven by work assignment.</t>
  </si>
  <si>
    <t>Ability to lock out a user who is deemed a security risk while that user is on-line (e.g., logged into the system).</t>
  </si>
  <si>
    <t>Ability to define what information will display on screen for a given security level.</t>
  </si>
  <si>
    <t>Ability to integrate with Microsoft Active Directory network management functionality (i.e. LDAP)</t>
  </si>
  <si>
    <t>Ability to link security profiles to Active Directory user groups.</t>
  </si>
  <si>
    <t>Ability for applications to work independently in the event Active Directory becomes unavailable.</t>
  </si>
  <si>
    <t>Ability to allow tiered access to information based on login ID and other authentication practices.</t>
  </si>
  <si>
    <t>Ability to support alternate authentication technologies (i.e., ID card, security token, biometrics, etc.).</t>
  </si>
  <si>
    <t>Ability to assign security access by physical device (e.g., PCs, terminals, etc.).</t>
  </si>
  <si>
    <t>Ability to mask or encrypt a data element as confidential information for security purposes.</t>
  </si>
  <si>
    <t>Ability to flag a data element as confidential information for security purposes.</t>
  </si>
  <si>
    <t xml:space="preserve">The authorized user establishes accounts for the system, defining the user name, initial  password,  and  privileges.    </t>
  </si>
  <si>
    <t>The  privilege  classifications  for this purpose  are  call  takers, dispatchers, and supervisors.</t>
  </si>
  <si>
    <t>Each  level  of  the classifications encompasses  the prior level; that is, dispatching includes call taking and supervisor includes dispatching.</t>
  </si>
  <si>
    <t xml:space="preserve">Each classification can specify what commands can be executed. </t>
  </si>
  <si>
    <t>Commands and functions can be available to a dispatcher but not available to a call taker.</t>
  </si>
  <si>
    <t>Commands and functions can be available at both dispatch and call taker positions.</t>
  </si>
  <si>
    <t>System Design Attributes</t>
  </si>
  <si>
    <t>The proposed system supports and is compatible with standard anti-virus software without conflict or performance degradation.</t>
  </si>
  <si>
    <t>The proposed system supports virtualization of all servers.</t>
  </si>
  <si>
    <t>The proposed system supports virtualization of the storage environment.</t>
  </si>
  <si>
    <t>The proposed system supports virtualization of the workstation environment.</t>
  </si>
  <si>
    <t>The proposed database operating environment uses standard, industry-accepted database management software.</t>
  </si>
  <si>
    <t>The ability for each agency to have control of its agency specific information within the database.</t>
  </si>
  <si>
    <t>As a multi-node CAD system, the system will interface with multiple email gateways for notifications.</t>
  </si>
  <si>
    <t>The system availability is 99.99% uptime.</t>
  </si>
  <si>
    <t>The system has the capability to allow users to continue to create, view, and modify event data if the workstation connection to the CAD server is lost (offline) for any reason.</t>
  </si>
  <si>
    <t>Static table data can be migrated from the current CAD to the Proposer's CAD system (historic data migration)</t>
  </si>
  <si>
    <t>The vendor notifies the agency as CAD application and module updates (new versions) are developed and certified to work with installed/current operating system updates/versions.</t>
  </si>
  <si>
    <t>The system network protocol is Transmission Control Protocol (TCP)/Internet Protocol (IP) compliant.</t>
  </si>
  <si>
    <t>The system must have true, robust multi-agency capability. This includes but is not limited to the ability to segregate data, users, terminals, case numbers, and units. Additionally, the addition and deletion of agencies should be easily configured.  The system should have the ability to allow for agency defined pick lists per agency, e.g., a call disposition pick list for each agency. The multi-agency features cannot prevent the intentional sharing of data across agencies</t>
  </si>
  <si>
    <t>System Backups</t>
  </si>
  <si>
    <t>The system provides a means to perform regular (e.g., daily, weekly) backups, have a robust redundancy plan for the backups and support on-demand access, deployment and management of the backup data.</t>
  </si>
  <si>
    <t>Performing the backup procedure does not degrade system performance.</t>
  </si>
  <si>
    <t>The system has the capability to roll-back to the date of the last backup.</t>
  </si>
  <si>
    <t>The system has the capability of point-in-time recovery.</t>
  </si>
  <si>
    <t xml:space="preserve">When a failure occurs, the system creates an error log that provides sufficient documentation for the agency to establish the cause of the failure. </t>
  </si>
  <si>
    <t>Once a failed server has been restored to operational capability, it automatically reconnects with the CAD network without user intervention.</t>
  </si>
  <si>
    <t>Once a failed server has been restored to operational capability, the system will send notifications to designated devices and personnel.</t>
  </si>
  <si>
    <t>In the event that any disk or other synchronized storage device is out of sync, the system automatically synchronizes the deficient storage device without user intervention and without degrading the system performance.</t>
  </si>
  <si>
    <t>Disaster Recovery (DR)</t>
  </si>
  <si>
    <t>The system supports a failover process for all virtualized servers and/or workstations.</t>
  </si>
  <si>
    <t>The system supports regular DR failover tests, switching operations from the primary to the DR site.</t>
  </si>
  <si>
    <t>The DR system can be set up at a location physically remote from the primary public safety answering point (PSAP).</t>
  </si>
  <si>
    <t>The DR system can be operated and maintained from a remote location.</t>
  </si>
  <si>
    <t>The DR system functions as a hot standby Disaster Recovery site.</t>
  </si>
  <si>
    <t>All operations of the primary site can be performed at the DR site.</t>
  </si>
  <si>
    <t>Upon failover, the DR site can operate as a fully-functional standalone site.</t>
  </si>
  <si>
    <t>Switching operations from the primary facility to the DR facility can be performed by an authorized user.</t>
  </si>
  <si>
    <t>Switching operations from the DR facility to the primary facility can be performed by an authorized user.</t>
  </si>
  <si>
    <t>The system at the DR facility can be switched to run as the primary CAD system provider, with the workstations at the failover facility and primary facility operating as live CAD workstations.</t>
  </si>
  <si>
    <t>The workstations at the DR facility can be configured to operate on the primary system as additional workstations.</t>
  </si>
  <si>
    <t>The DR failover does not require system shutdown and/or a manual restart.</t>
  </si>
  <si>
    <t>Events active prior to the DR failover are available as active events after the failover activation with no loss of data.</t>
  </si>
  <si>
    <t>The system supports the management of servers and/or workstations using imaging software.</t>
  </si>
  <si>
    <t>Redundant servers can be updated and maintained without degradation to primary system operation.</t>
  </si>
  <si>
    <t>If placed off-line, backup servers come on-line automatically and synchronize without degradation to primary system operation.</t>
  </si>
  <si>
    <t>The switch to the backup servers is seamless and transparent to users and performance is not degraded.</t>
  </si>
  <si>
    <t>The system delivers a system message to selected workstations (e.g., supervisor, administrator) that primary operations have been switched to the backup system.</t>
  </si>
  <si>
    <t>The system operates on backup servers without degradation to services or response time.</t>
  </si>
  <si>
    <t>The system can be switched between the primary and backup servers on a regular basis and operate on either system indefinitely.</t>
  </si>
  <si>
    <t>Network Printers and Printing:</t>
  </si>
  <si>
    <t>CAD workstations will be assigned a default printer.</t>
  </si>
  <si>
    <t>CAD system printers will be networked and available to all workstations on the network.</t>
  </si>
  <si>
    <t>When generating a print job, a user does not have to select a printer; the default printer will be automatically selected.</t>
  </si>
  <si>
    <t>A user may select a printer when needed (e.g., plotter to print maps, color printer when printing reports).</t>
  </si>
  <si>
    <t>Event data can be printed at any time during an event.</t>
  </si>
  <si>
    <t>Closed events can be printed.</t>
  </si>
  <si>
    <t>Event data may be printed to any configured printer.</t>
  </si>
  <si>
    <t>Printing of event data may be restricted to printing at a designated, secure printer at the discretion of the agency.</t>
  </si>
  <si>
    <t>Printing of event data may be restricted based on user, role and workstation security.</t>
  </si>
  <si>
    <t>The system is capable of generating an event print option that does not contain non-public information (e.g., name of caller, caller telephone number, social security number).</t>
  </si>
  <si>
    <t>When an item is submitted for printing, a confirmation message is returned to the workstation initiating the print request when completed.</t>
  </si>
  <si>
    <t>Print transactions (including print screen) are recorded in the transaction/audit log and include the user identification (ID) and workstation ID initiating the print function.</t>
  </si>
  <si>
    <t>Remote Access Workstations</t>
  </si>
  <si>
    <t>The system supports access to the CAD system from workstations that are not directly connected to the CAD network.</t>
  </si>
  <si>
    <t>The system supports a time-out feature for remote workstations that are inactive for an agency-defined time period.</t>
  </si>
  <si>
    <t>The system allows access from a remote workstation through the use of web-based protocols.</t>
  </si>
  <si>
    <t>The system is capable of configuring remote status monitor-only workstations.</t>
  </si>
  <si>
    <t>Remote status monitor-only workstations may be excluded from the time-out feature.</t>
  </si>
  <si>
    <t>System access from a remote workstation does not require a dedicated circuit, unless required to comply with CJIS.</t>
  </si>
  <si>
    <t>Remote access is restricted to those authorized through the system security function and secured passwords (e.g., two-factor authentication).</t>
  </si>
  <si>
    <t>System access from a remote workstation will support Advanced Encryption Standard (AES) without degrading system throughput.</t>
  </si>
  <si>
    <t>Remote workstation access to the CAD system complies with CJIS, State, and Agency security requirements.</t>
  </si>
  <si>
    <t>Logons and Logoffs</t>
  </si>
  <si>
    <t>Ability to support a single user logon ID and password for the entire application environment.</t>
  </si>
  <si>
    <t>Ability for a single user to be logged onto multiple workstations at the same time (e.g., logged into mobile computer in a vehicle and logged onto a station computer at the same time).</t>
  </si>
  <si>
    <t>Ability to require that users logon to the system prior to operating any system functions.</t>
  </si>
  <si>
    <t>Ability to track user logon/logoff times and locations for time reporting purposes.</t>
  </si>
  <si>
    <t>Ability to support two-factor logon.</t>
  </si>
  <si>
    <t>Ability to support third-party identification devices for logons.</t>
  </si>
  <si>
    <t>Ability to restrict a logoff if primarily responsible for defined incidents and units.</t>
  </si>
  <si>
    <t>Ability to automatically log and report a sign-in on top of someone who is already logged in and automatically logoff the other user.</t>
  </si>
  <si>
    <t>Ability to automatically logoff a user after an agency-defined predetermined period of inactivity, based on user type and location.</t>
  </si>
  <si>
    <t>Ability to administratively disable automatic logoff for secured workstations.</t>
  </si>
  <si>
    <t>Ability to provide system-generated warning message prior to disabling device or user, and extend or reset automatic sign-off timer.</t>
  </si>
  <si>
    <t>Ability to save user's data or session prior to automatically logging off the user.</t>
  </si>
  <si>
    <t>Ability to display date and time of last session upon user logon.</t>
  </si>
  <si>
    <t xml:space="preserve"> If a  user is logged on to a workstation and successfully logs on to a different workstation, the CAD System will automatically log them off the first workstation.</t>
  </si>
  <si>
    <t>There  shall  be  no  limit  to  the  number  of  workstations  that  can  sign  on  to  a  given geographic area simultaneously assuming that all have proper security clearance.</t>
  </si>
  <si>
    <t>Ability to provide system generated message to system administrator or supervisor when an agency-defined number of unsuccessful sign-on attempts have occurred. The message must include, at a minimum:</t>
  </si>
  <si>
    <t>Date and time</t>
  </si>
  <si>
    <t>Number of attempts</t>
  </si>
  <si>
    <t>Workstation ID</t>
  </si>
  <si>
    <t>Ability to distribute system generated message to system administrator or supervisor via email.</t>
  </si>
  <si>
    <t>Ability to “lock out” a user and close applications after agency-defined number of attempted logons.</t>
  </si>
  <si>
    <t>Ability to disable "lock out" feature.</t>
  </si>
  <si>
    <t>Ability to provide varying security levels (application to be accessed, menu-option level) defined to the user level.</t>
  </si>
  <si>
    <t>Ability to provide a secure lock-out with quick re-authentication to restrict access to systems from an unattended workstation.</t>
  </si>
  <si>
    <t>Ability to highlight, flag or otherwise alert users with the appropriate security access that a record or data element is confidential.</t>
  </si>
  <si>
    <t>Ability to display message of "record not on file" or "record contents locked for security reasons - contact &lt;name&gt; for more information" to users without appropriate security access when searching for a confidential item.</t>
  </si>
  <si>
    <t>Ability to globally restrict access to operating system.</t>
  </si>
  <si>
    <t>User IDs and Passwords</t>
  </si>
  <si>
    <t>Ability to maintain a history of de-activated user IDs.</t>
  </si>
  <si>
    <t>Ability to have multiple administrative accounts.</t>
  </si>
  <si>
    <t>Ability for vendor support to be provided via unique support accounts.</t>
  </si>
  <si>
    <t>Ability to require the user to change individual password at logon after a user-defined time interval.</t>
  </si>
  <si>
    <t>Ability for the systems administrator to reset passwords.</t>
  </si>
  <si>
    <t>Ability for shift supervisors to reset passwords.</t>
  </si>
  <si>
    <t>Ability for all passwords to be changed at agency-defined intervals, by user, with the ability to set a global maximum time.</t>
  </si>
  <si>
    <t>Ability to disable password expiration feature.</t>
  </si>
  <si>
    <t>Ability to require the user to enter a new password twice (e.g., to verify password).</t>
  </si>
  <si>
    <t>Ability to produce auto-notification of impending password expiration.</t>
  </si>
  <si>
    <t>Ability to enforce strong passwords per CJIS requirements.</t>
  </si>
  <si>
    <t>Ability for user ID to be non-case-sensitive.</t>
  </si>
  <si>
    <t>Ability for individual system users to change their own passwords.</t>
  </si>
  <si>
    <t xml:space="preserve">Ability for system administrator to add and delete users. </t>
  </si>
  <si>
    <t>Ability for system administrator to delete password when deleting a user.</t>
  </si>
  <si>
    <t>Ability to prevent reuse of previous agency-defined number of passwords.</t>
  </si>
  <si>
    <t>Ability for system administrator to disable an account.</t>
  </si>
  <si>
    <t>Ability to mask passwords when typed and encrypt passwords when stored and sent (i.e., no clear text passwords).</t>
  </si>
  <si>
    <t>Ability for agency to define which user-groups can reset passwords (or create a security group that can reset passwords).</t>
  </si>
  <si>
    <t>Ability for agency to define password and user ID creation criteria.</t>
  </si>
  <si>
    <t>Ability to use Active Directory for username/password, and ability to handle multiple domains.</t>
  </si>
  <si>
    <t>The  User  ID  field  shall  not  be  less  than  five  (5)  alphanumeric  characters.</t>
  </si>
  <si>
    <t>Audit Trails</t>
  </si>
  <si>
    <t>Ability to create a security group defining who has audit trail access permissions.</t>
  </si>
  <si>
    <t>Ability to maintain an audit trail at the following levels:</t>
  </si>
  <si>
    <t>Individual</t>
  </si>
  <si>
    <t>Module</t>
  </si>
  <si>
    <t>Ability to log all actions including, but not limited to :</t>
  </si>
  <si>
    <t>Changes</t>
  </si>
  <si>
    <t>Updates</t>
  </si>
  <si>
    <t>Errors</t>
  </si>
  <si>
    <t>Security violations</t>
  </si>
  <si>
    <t>Attempted breaches</t>
  </si>
  <si>
    <t>File maintenance transactions (e.g., create, read, add, update, delete transactions)</t>
  </si>
  <si>
    <t>Inquiries to all internal and external systems</t>
  </si>
  <si>
    <t>Transaction entries</t>
  </si>
  <si>
    <t>Any report sent to a printer</t>
  </si>
  <si>
    <t>Override</t>
  </si>
  <si>
    <t>Successful sign-on</t>
  </si>
  <si>
    <t>Unsuccessful sign-on attempts</t>
  </si>
  <si>
    <t>Unauthorized attempts to access data</t>
  </si>
  <si>
    <t>Ability to store audit trail data including, but not limited to:</t>
  </si>
  <si>
    <t>Printer ID</t>
  </si>
  <si>
    <t>Security level</t>
  </si>
  <si>
    <t>Date and time stamp</t>
  </si>
  <si>
    <t>Transaction type</t>
  </si>
  <si>
    <t>Input, edit, deletion or inquiry</t>
  </si>
  <si>
    <t>Before and after values of modified data</t>
  </si>
  <si>
    <t>Type of data accessed during an inquiry</t>
  </si>
  <si>
    <t>Reason any information was deleted</t>
  </si>
  <si>
    <t>Reason any information was changed or updated</t>
  </si>
  <si>
    <t>Ability to log all print transactions.</t>
  </si>
  <si>
    <t>Ability to review all computer activity performed by a specified user during a period of time.</t>
  </si>
  <si>
    <t>Ability to log all vendor access to system (e.g., record a description of all vendor activity).</t>
  </si>
  <si>
    <t>Ability to use the master source to synchronize time stamps for all application components.</t>
  </si>
  <si>
    <t>Ability to maintain historical data based on an agency-defined length of time.</t>
  </si>
  <si>
    <t>Ability to maintain file history so that field value changes can be viewed both before and after change occurred.</t>
  </si>
  <si>
    <t>Ability to view all audit records for all databases.</t>
  </si>
  <si>
    <t>Ability to view all audit records for all fields.</t>
  </si>
  <si>
    <t>Ability to set audit log purge criteria.</t>
  </si>
  <si>
    <t>Ability to perform purge based on criteria.</t>
  </si>
  <si>
    <t>Ability to date, timestamp, view and audit all inquiries.</t>
  </si>
  <si>
    <t>Ability of the system to assign a unique identifier to each record (i.e., log ID).</t>
  </si>
  <si>
    <t>Ability to comply with CJIS requirements of NCIC and III transactions.</t>
  </si>
  <si>
    <t>Ability for all audit and logging functionality to be configurable.</t>
  </si>
  <si>
    <t>Ability to view audit trails online.</t>
  </si>
  <si>
    <t>The system will display the most current information first.</t>
  </si>
  <si>
    <t>Ability to display a record and see (e.g., via a function key):</t>
  </si>
  <si>
    <t>Who made last change to record</t>
  </si>
  <si>
    <t>Time and date stamp of last change to record</t>
  </si>
  <si>
    <t>Modifications made to record (before and after values)</t>
  </si>
  <si>
    <t>Ability to extract reports from the audit trail.</t>
  </si>
  <si>
    <t>Ability to search for and by any data in the audit trail.</t>
  </si>
  <si>
    <t>Ability to secure audit log from user tampering.</t>
  </si>
  <si>
    <t>Ability to archive audit trails based on transaction type and/or date.</t>
  </si>
  <si>
    <t>Ability to manually archive information based upon user-specified parameters (time, file size, etc.)</t>
  </si>
  <si>
    <t>Ability to automatically archive information based upon user-specified parameters (time, file size, etc.)</t>
  </si>
  <si>
    <t>Ability to easily query archived and current information by any combination of criteria.</t>
  </si>
  <si>
    <t>Ability to configure the size the audit log must be before it is archived.</t>
  </si>
  <si>
    <t>They system will include Administrator initiated recovery features.</t>
  </si>
  <si>
    <t>The  CAD  System  will  provide  a  means  of  tracking  impounded  and  towed  vehicles.</t>
  </si>
  <si>
    <t>The CAD System will  include a tow/impound record that includes:</t>
  </si>
  <si>
    <t>License Plate Number</t>
  </si>
  <si>
    <t>State of Registration</t>
  </si>
  <si>
    <t>Year of Expiration</t>
  </si>
  <si>
    <t>Vehicle Make</t>
  </si>
  <si>
    <t>Body Style</t>
  </si>
  <si>
    <t>Year</t>
  </si>
  <si>
    <t>Color</t>
  </si>
  <si>
    <t xml:space="preserve">Vehicle Identification Number (VIN) </t>
  </si>
  <si>
    <t>Date</t>
  </si>
  <si>
    <t>Time</t>
  </si>
  <si>
    <t>Location towed from</t>
  </si>
  <si>
    <t>Towed to location</t>
  </si>
  <si>
    <t>The  system will allow a user to search  the tow/impound  file by the same data elements listed above.</t>
  </si>
  <si>
    <t>The system is able to recommend a towing service based on a agency configured parameters, e.g., tow area map layer and associated data.</t>
  </si>
  <si>
    <t>Total:</t>
  </si>
  <si>
    <t>Computer Aided Dispatch - Requirements Matrix</t>
  </si>
  <si>
    <t>Vendor Comments</t>
  </si>
  <si>
    <t>Global CAD Features</t>
  </si>
  <si>
    <t>Ability to handle multiple types of public safety agencies or disciplines:</t>
  </si>
  <si>
    <t>Law Enforcement</t>
  </si>
  <si>
    <t>Fire</t>
  </si>
  <si>
    <t>EMS</t>
  </si>
  <si>
    <t>Other public service units</t>
  </si>
  <si>
    <t>Ability for authorized user to configure any CAD workstation to handle:</t>
  </si>
  <si>
    <t>Either call taking or dispatching functions</t>
  </si>
  <si>
    <t>Both call taking and dispatching functions</t>
  </si>
  <si>
    <t>CAD Adminstrator functions</t>
  </si>
  <si>
    <t>Ability to configure any CAD workstation to accommodate a color-blind user (e.g., using icons, symbols, or text instead of colors).</t>
  </si>
  <si>
    <t>Ability to dispatch any configured agency/discipline units from the same CAD application windows without significant changes.</t>
  </si>
  <si>
    <t>Ability to comply with all standards associated with NFPA 1221's installation, maintenance and usage of emergency services communications systems.</t>
  </si>
  <si>
    <t>Ability to comply with published NENA NG9-1-1 standards.</t>
  </si>
  <si>
    <t>Ability to comply with all NIEM (National Information Exchange Model) standards.</t>
  </si>
  <si>
    <t>Ability to support closest, most appropriate unit (based on AVL) dispatching and beat-based or "run card" dispatching.</t>
  </si>
  <si>
    <t>Ability for each agency using the CAD system (i.e., Police, Fire and EMS) to enable and disable agency-specific resource recommendations.</t>
  </si>
  <si>
    <t>Ability to log all CAD transactions, including, but not limited to:</t>
  </si>
  <si>
    <t>Additional units added to call</t>
  </si>
  <si>
    <t>Any change in unit location</t>
  </si>
  <si>
    <t>Any status change</t>
  </si>
  <si>
    <t>With patient</t>
  </si>
  <si>
    <t>At staging location</t>
  </si>
  <si>
    <t>Call assigned stacked to unit's call queue</t>
  </si>
  <si>
    <t>Call dispatched</t>
  </si>
  <si>
    <t>Call priority change</t>
  </si>
  <si>
    <t>Call received</t>
  </si>
  <si>
    <t>Call re-routed</t>
  </si>
  <si>
    <t>Call reviewed</t>
  </si>
  <si>
    <t>Call transferred from E9-1-1 to CAD system</t>
  </si>
  <si>
    <t>Call Cleared</t>
  </si>
  <si>
    <t>Edits and deletions</t>
  </si>
  <si>
    <t>Other agency notifications</t>
  </si>
  <si>
    <t>Data Entry</t>
  </si>
  <si>
    <t>En route</t>
  </si>
  <si>
    <t>Error messages</t>
  </si>
  <si>
    <t>First due status</t>
  </si>
  <si>
    <t>Geo-verification</t>
  </si>
  <si>
    <t>In area</t>
  </si>
  <si>
    <t>Incident appended or merged to another incident</t>
  </si>
  <si>
    <t>Incident closed</t>
  </si>
  <si>
    <t>Incident linked or associated to another incident</t>
  </si>
  <si>
    <t>Incident re-opened</t>
  </si>
  <si>
    <t>Incident updated</t>
  </si>
  <si>
    <t>Last known unit location</t>
  </si>
  <si>
    <t>Location change</t>
  </si>
  <si>
    <t>Narrative changes</t>
  </si>
  <si>
    <t>On-scene</t>
  </si>
  <si>
    <t>Pre-empt (swap units assigend between incidents)</t>
  </si>
  <si>
    <t>Any dispatcher that reviews the call</t>
  </si>
  <si>
    <t>Transferred to dispatcher (call entered)</t>
  </si>
  <si>
    <t>Unit receives call on mobile device and/or Mobile Data Terminal</t>
  </si>
  <si>
    <t>Unit reviews call (if different from the unit that receives call)</t>
  </si>
  <si>
    <t>Unit name or number</t>
  </si>
  <si>
    <t>Vehicle number</t>
  </si>
  <si>
    <t>Ability to capture all Mobile login/logoff data</t>
  </si>
  <si>
    <t>Ability to integrate CAD with existing email system on desktop</t>
  </si>
  <si>
    <t>Ability for CAD system to automatically send email notifications based upon user-defined criteria</t>
  </si>
  <si>
    <t>Ability to access a browser-based CAD for:</t>
  </si>
  <si>
    <t>Read-only purposes</t>
  </si>
  <si>
    <t>Entering calls</t>
  </si>
  <si>
    <t>Editing calls</t>
  </si>
  <si>
    <t>Request Case number</t>
  </si>
  <si>
    <t>Close calls</t>
  </si>
  <si>
    <t>Ability to allow two users to operate on the same CAD screen simultaneously (e.g., to allow a trainer and trainee to work on the same call).</t>
  </si>
  <si>
    <t>When multiple users are working on the same call, all user actions are logged but the last-entered value  is retained and visible.</t>
  </si>
  <si>
    <t>CAD Dashboard</t>
  </si>
  <si>
    <t>Ability to have an agency-configurable external-to CAD dashboard that summarizes ongoing CAD activities.</t>
  </si>
  <si>
    <t>Ability to configure CAD dashboard features by agency.</t>
  </si>
  <si>
    <t>Ability to configure CAD dashboard features by login.</t>
  </si>
  <si>
    <t>Access to CAD dashboard can be publicly-accessible.</t>
  </si>
  <si>
    <t>Ability to provide alerts to CAD dashboard when:</t>
  </si>
  <si>
    <t>Staffing levels fall below minimum threshold</t>
  </si>
  <si>
    <t>Activity exceeds an identified threshold</t>
  </si>
  <si>
    <t>Alarm levels exceed an identified threshold</t>
  </si>
  <si>
    <t>Any agency-defind trigger threshold is met</t>
  </si>
  <si>
    <t>Application User Interface</t>
  </si>
  <si>
    <t>Ability for agency to determine which window configuration options are configurable at the user level.</t>
  </si>
  <si>
    <t>Ability for users to customize window views, including, but not limited to:</t>
  </si>
  <si>
    <t>Font size</t>
  </si>
  <si>
    <t>Font colors</t>
  </si>
  <si>
    <t>Font type</t>
  </si>
  <si>
    <t>Window background color</t>
  </si>
  <si>
    <t>Window sizes</t>
  </si>
  <si>
    <t>Window locations</t>
  </si>
  <si>
    <t>What fields are displayed</t>
  </si>
  <si>
    <t>Order in which fields are displayed</t>
  </si>
  <si>
    <t>Ability to save window configurations based on user IDs (e.g., not workstation-specific).</t>
  </si>
  <si>
    <t>Ability for all configured colors to match throughout the application windows(e.g., unit status color is the same in active queue as displayed in map)</t>
  </si>
  <si>
    <t>Ability to maintain all window configuration settings during upgrades.</t>
  </si>
  <si>
    <t>Ability to allow a return to system default settings within at least 2 key strokes or a single command.</t>
  </si>
  <si>
    <t>Ability to prevent a user from closing critical windows (e.g. unit status window).</t>
  </si>
  <si>
    <t>Ability for all minimized windows to re-open if a new user logs onto the workstation.</t>
  </si>
  <si>
    <t>Ability to provide system-wide consistent, common screen formats that display the following:</t>
  </si>
  <si>
    <t>Current system date and time</t>
  </si>
  <si>
    <t>Screen name/description</t>
  </si>
  <si>
    <t>System name/description</t>
  </si>
  <si>
    <t>Ability to perform any system command and function using any of the following methods:</t>
  </si>
  <si>
    <t>Command lines</t>
  </si>
  <si>
    <t>Toolbar</t>
  </si>
  <si>
    <t xml:space="preserve">Keyboard </t>
  </si>
  <si>
    <t>Right mouse click</t>
  </si>
  <si>
    <t>Short cut commands</t>
  </si>
  <si>
    <t>User defined function keys (hot keys)</t>
  </si>
  <si>
    <t>Ability to define function key assignments differently, by agency.</t>
  </si>
  <si>
    <t>Ability to execute any CAD function using the keyboard.</t>
  </si>
  <si>
    <t>Ability to execute any CAD function without the use of delimiters from the command line.</t>
  </si>
  <si>
    <t>Ability to execute any CAD function using the mouse.</t>
  </si>
  <si>
    <t>Display a list of all employees signed on to the system</t>
  </si>
  <si>
    <t>Query if a particular employee is signed on and where</t>
  </si>
  <si>
    <t>Shows which employee is signed on to a given position.</t>
  </si>
  <si>
    <t>When a user creates an on-view event it places the unit selected on scene.</t>
  </si>
  <si>
    <t>When a unit is placed in a traffic stop status, either via CAD or Mobile, the system will provide either a command for entering the location of the stop, Vehicle Description including  vehicle body style, make, and color, the number of occupants of the vehicle, the vehicle license plate number, state of registration.</t>
  </si>
  <si>
    <t>Ability for system to include the following:</t>
  </si>
  <si>
    <t xml:space="preserve">Automatic defaults </t>
  </si>
  <si>
    <t>Field workflow prompts (e.g., fields that need to be filled in based on previous responses)</t>
  </si>
  <si>
    <t>Online, interactive Help</t>
  </si>
  <si>
    <t>Ability to display system messages on a pop-up window.</t>
  </si>
  <si>
    <t>Ability to display system messages without affecting work in progress.</t>
  </si>
  <si>
    <t>Ability to minimize or maximize any activity screen.</t>
  </si>
  <si>
    <t>Ability to have multiple windows open at the same time.</t>
  </si>
  <si>
    <t>Ability to tile or cascade multiple windows on screen.</t>
  </si>
  <si>
    <t>Ability to hyperlink to related information.</t>
  </si>
  <si>
    <t>Comment fields shall be of an unlimited length.</t>
  </si>
  <si>
    <t>Free text fields are of an unlimited length.</t>
  </si>
  <si>
    <t>The system provides controls for scrolling all free form text and comment fields.</t>
  </si>
  <si>
    <t>Ability to display the following information on the screen during normal operations:</t>
  </si>
  <si>
    <t>Group</t>
  </si>
  <si>
    <t>Message alert</t>
  </si>
  <si>
    <t>Radio talk group (on dispatcher screen)</t>
  </si>
  <si>
    <t>Ability to set task triggers or reminders from within the CAD application.</t>
  </si>
  <si>
    <t>Ability to provide multiple command lines.</t>
  </si>
  <si>
    <t>Ability to create or display a new command line with a single keystroke.</t>
  </si>
  <si>
    <t>Ability to link a command line to a distinct incident.</t>
  </si>
  <si>
    <t>Ability to enter commands in any order on the command line.</t>
  </si>
  <si>
    <t>Ability to enter more than one command on a single command line.</t>
  </si>
  <si>
    <t>Ability to provide automatic word wrap when entering free-style text.</t>
  </si>
  <si>
    <t>Ability to use arrow and tab keys to scroll around within a window.</t>
  </si>
  <si>
    <t>Ability to display one or more status windows at the same time.</t>
  </si>
  <si>
    <t>Ability to manually create a time stamp (e.g., writing in thea narrative/comment entry, press CTRL + D or function key to manually enter date/time)</t>
  </si>
  <si>
    <t>The  system  shall  allow  one  dispatch  group  to  be  displayed  on  multiple  workstations simultaneously.</t>
  </si>
  <si>
    <t>Dispatchers shall have the ability to send a copy of an event to a another workstation.  For example, if an event occurs on the boundary between two police response areas, the dispatcher shall be able to send a "copy" of the event to the neighboring response area.</t>
  </si>
  <si>
    <t>The system shall provide the capability to limit one (1) CAD workstation  to a single event.</t>
  </si>
  <si>
    <t>Time Stamps</t>
  </si>
  <si>
    <t>Ability to date and time stamp all CAD transactions.</t>
  </si>
  <si>
    <t>Ability to capture and store time stamps, including but not limited to the following:</t>
  </si>
  <si>
    <t>911 answer time</t>
  </si>
  <si>
    <t>Call for service created (call entered into system)</t>
  </si>
  <si>
    <t>Call transferred to another agency</t>
  </si>
  <si>
    <t>Staging</t>
  </si>
  <si>
    <t>On scene</t>
  </si>
  <si>
    <t>At site of incident (e.g., 6th floor of high rise)</t>
  </si>
  <si>
    <t>With the patient</t>
  </si>
  <si>
    <t>En route to  hospital</t>
  </si>
  <si>
    <t>At hospital</t>
  </si>
  <si>
    <t>Call cleared</t>
  </si>
  <si>
    <t>Incident level upgrade</t>
  </si>
  <si>
    <t>Premise information viewed</t>
  </si>
  <si>
    <t>Any unit status change</t>
  </si>
  <si>
    <t>Ability to log and display all CAD times to 1/10 of a second.</t>
  </si>
  <si>
    <t>Ability to manually override a time stamp (e.g., if a unit forgets to hit "on-scene" and dispatcher needs to "back time" the time stamp).</t>
  </si>
  <si>
    <t>Ability to capture a time stamp for the overridden time stamp (e.g., the time the time stamp was overridden).</t>
  </si>
  <si>
    <t>Ability for all overridden date and time stamps to be clearly recorded and displayed as a manually entered override time.</t>
  </si>
  <si>
    <t>Timers</t>
  </si>
  <si>
    <t xml:space="preserve">Ability to provide incident timers and alerts based upon agency-defined parameters (e.g., type of incident, unit arrival time, priority status) and times. </t>
  </si>
  <si>
    <t>Ability to manually set incident timers and alerts.</t>
  </si>
  <si>
    <t>Ability to display call timers on CAD screens.</t>
  </si>
  <si>
    <t>Ability to notify dispatchers and supervisors of the following ,upon expiration of a call timer:</t>
  </si>
  <si>
    <t>CAD incidents not cleared</t>
  </si>
  <si>
    <t>CAD incidents received that have not been opened</t>
  </si>
  <si>
    <t>Open incidents that have not been viewed after a user-defined or agency-defined default length of time</t>
  </si>
  <si>
    <t>No response from field personnel after an agency-defined length of time</t>
  </si>
  <si>
    <t>Ability to alert operator to the expiration of the timer via:</t>
  </si>
  <si>
    <t>Ability to record acknowledgement of timer alert.</t>
  </si>
  <si>
    <t>Ability to provide the operator of the following options when a status timer expires:</t>
  </si>
  <si>
    <t>Modify to new time value</t>
  </si>
  <si>
    <t>Reset to default value</t>
  </si>
  <si>
    <t>Flags and Notifications</t>
  </si>
  <si>
    <t>Ability to clearly display the presence of:</t>
  </si>
  <si>
    <t>Hazardous information</t>
  </si>
  <si>
    <t>Premise history</t>
  </si>
  <si>
    <t>Pre-Plans</t>
  </si>
  <si>
    <t>Ability for notifications to include:</t>
  </si>
  <si>
    <t>Visual flags</t>
  </si>
  <si>
    <t>Ability for a user to quickly access information related to a call flag or notification (e.g., click on the flag to pull up the related information).</t>
  </si>
  <si>
    <t>Ability to flag multiple addresses associated with a call for service.</t>
  </si>
  <si>
    <t>Ability to display information associated with a call flag in such a way that it is easily accessible on the screen but does not interfere with other incident information (e.g., display the related information in a separate tab or window).</t>
  </si>
  <si>
    <t>Ability to append call flag text to an incident.</t>
  </si>
  <si>
    <t>Ability to filter flags displayed by agency (e.g., have Fire Department information, such as pre-plans, available to Law Enforcement, but allow the Law Enforcement to filter whether or not the flags are displayed).</t>
  </si>
  <si>
    <t>Ability to indicate the number of past incidents at a location for a user-defined period of time.</t>
  </si>
  <si>
    <t>Ability to add a temporary flag, comment or note to a location.</t>
  </si>
  <si>
    <t>Ability to include flagged information with dispatches sent to responding units.</t>
  </si>
  <si>
    <t xml:space="preserve">Ability to scan typed text and automatically highlight certain words defined by system administrators, such as gun, knife, etc.     </t>
  </si>
  <si>
    <t xml:space="preserve">Ability to notify personnel or units when a specific command or call type is entered in CAD that triggers a text notification, whether automatically or manually. This notification could be an informational message for specific unit types that they should be aware of a situation or units/companies receiving notification of new calls that they must respond to. </t>
  </si>
  <si>
    <t>Call Taking</t>
  </si>
  <si>
    <t>Call Receipt</t>
  </si>
  <si>
    <t>Ability to receive call data from:</t>
  </si>
  <si>
    <t>E9-1-1 phone system</t>
  </si>
  <si>
    <t>Other County/City phone system (e.g., 3-1-1)</t>
  </si>
  <si>
    <t>Non-emergency 10 digit phone numbers</t>
  </si>
  <si>
    <t>Private alarm companies</t>
  </si>
  <si>
    <t>CAD-to-CAD Interface</t>
  </si>
  <si>
    <t>Web-based interface/application</t>
  </si>
  <si>
    <t>Mobile interface/application (Laptops)</t>
  </si>
  <si>
    <t>Handheld interface/application (Phones, tablets)</t>
  </si>
  <si>
    <t>ASAP to PSAP</t>
  </si>
  <si>
    <t>Ability to support Phase I wireless location validation from cellular callers.</t>
  </si>
  <si>
    <t>Ability to support Phase II wireless location validation from cellular callers.</t>
  </si>
  <si>
    <t>Ability to support Next-Gen 9-1-1 location validation from callers.</t>
  </si>
  <si>
    <t>Ability to automatically create a call for service when a 911 call comes in through the phone system (e.g., create a call and open a call entry mask).</t>
  </si>
  <si>
    <t>Ability for agency to define a code table for outcomes of incoming 911 calls (e.g., non-dispatched call, abandoned call, hang-up call, etc.).</t>
  </si>
  <si>
    <t>Call Data Entry</t>
  </si>
  <si>
    <t>Ability for users to use either preformatted screens or command lines for incident entry.</t>
  </si>
  <si>
    <t>Ability to capture all incoming call information from the E9-1-1 system, including, but not limited to:</t>
  </si>
  <si>
    <t>Caller name</t>
  </si>
  <si>
    <t>Caller telephone number</t>
  </si>
  <si>
    <t>Caller address/location calling from</t>
  </si>
  <si>
    <t>Incident location</t>
  </si>
  <si>
    <t>Alternate telephone number</t>
  </si>
  <si>
    <t>Cellular phone service provider</t>
  </si>
  <si>
    <t>Phase I or Phase II indication</t>
  </si>
  <si>
    <t>TTY conversation</t>
  </si>
  <si>
    <t>Any other information captured by the E9-1-1 system</t>
  </si>
  <si>
    <t>Ability for narrative fields to have the following attributes:</t>
  </si>
  <si>
    <t>Unlimited number of comments</t>
  </si>
  <si>
    <t>Word wrap</t>
  </si>
  <si>
    <t>Spell check</t>
  </si>
  <si>
    <t xml:space="preserve">Ability to document multiple callers/witnesses/suspects in formatted data fields for a single incident. </t>
  </si>
  <si>
    <t>Ability to print ANI/ALI import data.</t>
  </si>
  <si>
    <t>Ability to capture and save separate file of ANI/ALI import data.</t>
  </si>
  <si>
    <t>Ability to enter standard vehicle information in defined fields and record the entered information as part of the incident record.</t>
  </si>
  <si>
    <t>Ability to enter suspect information in defined fields and record the entered information as part of the incident record.</t>
  </si>
  <si>
    <t>Ability to generate another incident from a previous incident.</t>
  </si>
  <si>
    <t>Ability to generate an incident from a previous incident across agencies (e.g., Police to Fire and vice versa)</t>
  </si>
  <si>
    <t>Ability to facilitate the rapid entry and dispatch of fire responses with the minimum amount of information needed. This information includes location, nature of the emergency, and CAD call type.</t>
  </si>
  <si>
    <t>Location Capture</t>
  </si>
  <si>
    <t>Ability to receive geographic coordinates (X, Y and Z) from a cellular telephone carrier.</t>
  </si>
  <si>
    <t>Ability to automatically populate the location field with ALI information if the new incident is occurring at the ALI reported location.</t>
  </si>
  <si>
    <t>Ability to capture incident location separately from caller location.</t>
  </si>
  <si>
    <t>Ability to type in locations in the following formats:</t>
  </si>
  <si>
    <t>Commonplace name</t>
  </si>
  <si>
    <t>Named location (e.g., on-ramp on an interstate and mile marker #s)</t>
  </si>
  <si>
    <t>Street address</t>
  </si>
  <si>
    <t>Ability to type in either street first when entering intersections</t>
  </si>
  <si>
    <t>Ability to save intersections as identical address point regardless of order of streets entered (e.g., 1st/Main same as Main/1st)</t>
  </si>
  <si>
    <t>Ability to enter addresses on one line.</t>
  </si>
  <si>
    <t>When  a  commonplace  is  entered, the system will respond by entering the address into the location field with the common place name in a secondary location or address field.</t>
  </si>
  <si>
    <t>Ability for system to automatically parse address data into address data fields including:</t>
  </si>
  <si>
    <t>Street number</t>
  </si>
  <si>
    <t>Street prefix</t>
  </si>
  <si>
    <t>Street suffix (NW, SW, NE, SE)</t>
  </si>
  <si>
    <t>Street type (Av, Ln, Rd, "None")</t>
  </si>
  <si>
    <t>Location common name</t>
  </si>
  <si>
    <t>Unit Number</t>
  </si>
  <si>
    <t>Building Number</t>
  </si>
  <si>
    <t>Apartment</t>
  </si>
  <si>
    <t>State</t>
  </si>
  <si>
    <t>Zip</t>
  </si>
  <si>
    <t>Road classification</t>
  </si>
  <si>
    <t>Address extensions (1/2, rear, drive, etc.)</t>
  </si>
  <si>
    <t>Keymap Data (similar to a bookmap, e.g., location based on page number/identifier)</t>
  </si>
  <si>
    <t>Any other common identifiers in regard to addresses</t>
  </si>
  <si>
    <t>Location Verification</t>
  </si>
  <si>
    <t>Ability to verify locations for any address entered into the system.</t>
  </si>
  <si>
    <t>Ability to use the ALI reported location address for address verification.</t>
  </si>
  <si>
    <t>Ability to use the coordinate-based geofile to determine if there are premise or hazard records within the user-defined radius of a new call.</t>
  </si>
  <si>
    <t>Ability to verify each incident address entered as part of a CAD incident, including:</t>
  </si>
  <si>
    <t>Address range</t>
  </si>
  <si>
    <t>Building name</t>
  </si>
  <si>
    <t>Premise name</t>
  </si>
  <si>
    <t>Centerline</t>
  </si>
  <si>
    <t>Ability to display closest address matches based on:</t>
  </si>
  <si>
    <t>Block ranges</t>
  </si>
  <si>
    <t>Common place names</t>
  </si>
  <si>
    <t>Phonetic spelling</t>
  </si>
  <si>
    <t>Previous street name</t>
  </si>
  <si>
    <t>Soundex</t>
  </si>
  <si>
    <t>When entering an intersection if either street name is invalid, the system will utilize a Soundex algorithm to develop and  present  a  list  of  intersections  which  include the  valid street name and  which  most closely match the invalid street name.</t>
  </si>
  <si>
    <t>When entering intersections if  both  street  names  are  invalid,  the  system will  utilize  a  Soundex  algorithm  to develop and  present a  list of  intersections  that most closely match  the two (2)  partial or invalid street names.</t>
  </si>
  <si>
    <t>Location verification supports using street alias names for intersections.</t>
  </si>
  <si>
    <t>Ability to display an unlimited number of common place names during the address verification process.</t>
  </si>
  <si>
    <t>Ability to limit the number of common place names during the address verification process (e.g., maximum of 25 to prevent system overload).</t>
  </si>
  <si>
    <t xml:space="preserve">Ability to accept as correct an address or location that matches a unique location record in the geofile. </t>
  </si>
  <si>
    <t>If more than one  page of possible  matches is  displayed, the system will allow the user to scroll up or down, page forward and backward, through the pages in order to select the correct record.</t>
  </si>
  <si>
    <t>If a user enters a street which has more than one (1)  record due to a directional (N, S, E, and W) the system will prompt the user to select the correct entry.</t>
  </si>
  <si>
    <t>If a user enters a street which has more than one (1)  record due to a suffix (St., Blvd., and Rd.), the system will prompt the user to select the correct entry.</t>
  </si>
  <si>
    <t>If entered location contains  the  same  street  and  address  for  two  (2)  or more municipalities,  the  user  shall  be prompted to choose the correct address based on the municipality.</t>
  </si>
  <si>
    <t>In an emergency situation, when a call taker or dispatcher cannot get an address to verify, they can force the event to be created by merely specifying the Dispatch Group that handles that area.</t>
  </si>
  <si>
    <t>If  a  correct street name  but  incorrect  address  number  is entered,  the  system  will present a list of all valid address ranges for the given street.</t>
  </si>
  <si>
    <t>Ability to enter a valid street name and be presented with:</t>
  </si>
  <si>
    <t>Aliases</t>
  </si>
  <si>
    <t>Associated address ranges</t>
  </si>
  <si>
    <t>List of cross streets</t>
  </si>
  <si>
    <t>Ability to translate call location to appropriate public safety geographical boundary (e.g. district, beat, sector, etc.).</t>
  </si>
  <si>
    <t>Ability to translate alias names to actual street names or addresses.</t>
  </si>
  <si>
    <t>Ability to list address choices by alphabetical and/or numerical sequential order (e.g., 1,2,3 as opposed to 1, 11, 2, 20, 3).</t>
  </si>
  <si>
    <t xml:space="preserve"> </t>
  </si>
  <si>
    <t>Ability to offer a list of address options if multiple similar ('soundex', spelling, number/numeric) addresses/intersections/street names are found in geofile.</t>
  </si>
  <si>
    <t xml:space="preserve">Ability to conduct multiple searches so that, if there is no address match, the system will continue to search for possible address matches and present user with a list of possible matches. </t>
  </si>
  <si>
    <t>Ability to display, on a map the incident location in relation to other active incidents on the map during the incident entry process.</t>
  </si>
  <si>
    <t>Ability to enter a reason for overridden location.</t>
  </si>
  <si>
    <t>Ability to automatically log all locations that fail geofile validation.</t>
  </si>
  <si>
    <t>Ability to indicate in failed validation log if discrepancy was due to ALI discrepancy or a geofile discrepancy.</t>
  </si>
  <si>
    <t>Ability to manually override and correct address/location presented in CAD incident without correction affecting address/location stored in geofile.</t>
  </si>
  <si>
    <t>Ability for notification of correction to be automatically generated and sent to geofile administrator whenever a user manually overrides and corrects an address/location.</t>
  </si>
  <si>
    <t xml:space="preserve">Message </t>
  </si>
  <si>
    <t xml:space="preserve">Ad hoc or pre-built printable export </t>
  </si>
  <si>
    <t>Ability for the notification of correction to capture the following:</t>
  </si>
  <si>
    <t>Address/location information as presented (ANI/ALI information)</t>
  </si>
  <si>
    <t>Address/location data as corrected by the user</t>
  </si>
  <si>
    <t>Error type</t>
  </si>
  <si>
    <t>Date/time of report</t>
  </si>
  <si>
    <t>Ability to accept and validate "out of jurisdiction" addresses.</t>
  </si>
  <si>
    <t>Ability to flag "out of jurisdiction" addresses.</t>
  </si>
  <si>
    <t>If the new call for service is being received via 9-1-1, the system will allow the transfer of the  automatic  location  information (ANI) and automatic  number information (ALI) from the answering position with a single keystroke or operator action.</t>
  </si>
  <si>
    <t>Call Classification and Prioritization</t>
  </si>
  <si>
    <t>Ability to create and maintain call screening menus or prompts that can be used to aid the call-taker in determining the appropriate incident type code.</t>
  </si>
  <si>
    <t>Ability to provide an option to generate automatic notifications to appropriate personnel upon entry of agency-defined call types. [If this functionality can be provided, describe how the message can be sent to the appropriate personnel in the "comments" section]</t>
  </si>
  <si>
    <t>Ability to display a drop-down list containing incident types.</t>
  </si>
  <si>
    <t>Ability for system to automatically enter the appropriate agency-defined priority for each new incident based on call type.</t>
  </si>
  <si>
    <t>Ability to override default incident priority.</t>
  </si>
  <si>
    <t>Ability to allow the authorized user to manually upgrade or downgrade the system-assigned priority.</t>
  </si>
  <si>
    <t>Ability for the system to recognize an escalating alarm level as a single incident and clearly identify when the alarm level was upgraded.</t>
  </si>
  <si>
    <t>Ability for dispatcher to change call type without impacting active call data.</t>
  </si>
  <si>
    <t>Ability to reclassify a call based upon additional information.</t>
  </si>
  <si>
    <t>Incident Initiation</t>
  </si>
  <si>
    <t>Ability to initiate an incident from the input of location/address and incident type.</t>
  </si>
  <si>
    <t>Ability to input all call and narrative information on one screen.</t>
  </si>
  <si>
    <t>Ability to display a blank form for entering new incidents with a single keystroke, mouse click or function key upon initiation of a CAD incident.</t>
  </si>
  <si>
    <t>Ability to copy/duplicate an existing incident to create a new incident at the same location.</t>
  </si>
  <si>
    <t>Ability to open and view multiple incident entry windows simultaneously.</t>
  </si>
  <si>
    <t>Ability to cascade/tile multiple incident entry windows.</t>
  </si>
  <si>
    <t>Ability to enter incidents using:</t>
  </si>
  <si>
    <t>Standard call entry screen form</t>
  </si>
  <si>
    <t>CAD command on a command line</t>
  </si>
  <si>
    <t>Map by clicking on a location</t>
  </si>
  <si>
    <t>Duplicate Call Management</t>
  </si>
  <si>
    <t>Ability to identify potential duplicate calls.</t>
  </si>
  <si>
    <t>Ability to automatically identify potential duplicate calls based on:</t>
  </si>
  <si>
    <t>Agency-defined radius around incident location</t>
  </si>
  <si>
    <t>Agency-defined time parameter</t>
  </si>
  <si>
    <t>Incident/type code</t>
  </si>
  <si>
    <t>Specific incident address/event location</t>
  </si>
  <si>
    <t>Ability to display proximity calls on a map (e.g., to assist dispatchers in identifying possible duplicate calls).</t>
  </si>
  <si>
    <t xml:space="preserve">Ability to include recently closed incidents in the potential duplicate call identification process. </t>
  </si>
  <si>
    <t>Ability to include field-initiated calls in the potential duplicate call identification process.</t>
  </si>
  <si>
    <t>Ability for system administrator to define "recently closed" through a configuration parameter (e.g., time period).</t>
  </si>
  <si>
    <t>Ability to manually identify a duplicate call and then combine entered call details with primary call.</t>
  </si>
  <si>
    <t>Ability to provide the dispatcher with the following information about possible duplicate incidents:</t>
  </si>
  <si>
    <t>Incident details</t>
  </si>
  <si>
    <t>Incident status</t>
  </si>
  <si>
    <t>Time the incident was initiated</t>
  </si>
  <si>
    <t>Units assigned</t>
  </si>
  <si>
    <t>User-defined proximity to current incident</t>
  </si>
  <si>
    <t>Original dispatcher</t>
  </si>
  <si>
    <t>Ability for the dispatcher to do any of the following if a CAD incident is determined to be a duplicate call:</t>
  </si>
  <si>
    <t>Add to the original incident record a second complainant with complete complainant information and additional incident comments</t>
  </si>
  <si>
    <t>Cancel the newly-entered call.</t>
  </si>
  <si>
    <t>Close a duplicate incident and cross-reference it to the original CAD incident</t>
  </si>
  <si>
    <t>Create an entirely new incident using existing address data</t>
  </si>
  <si>
    <t>Ability to include text from duplicate calls in the primary call.</t>
  </si>
  <si>
    <t>Ability for a dispatcher to cross reference duplicate calls (e.g., dispatcher identifies a call as a duplicate after the call has been transferred from the call taker).</t>
  </si>
  <si>
    <t>The  system  will  provide  a  function  to  allow  call  takers  to  request  that  a  dispatcher cancel an event.</t>
  </si>
  <si>
    <t>Premise Information Retrieval</t>
  </si>
  <si>
    <t>Ability to automatically initiate, upon address verification, an address inquiry to:</t>
  </si>
  <si>
    <t>Police RMS</t>
  </si>
  <si>
    <t>Fire RMS</t>
  </si>
  <si>
    <t>Regional dataset</t>
  </si>
  <si>
    <t>Agency-defined file</t>
  </si>
  <si>
    <t>Any CAD file containing address information (e.g., trespass, hazardous materials, premise history, etc.)</t>
  </si>
  <si>
    <t>Ability to search for premise information based on:</t>
  </si>
  <si>
    <t>Address with sub-address (i.e., unit number, building floor, apartment number, building complex number/letter, fractions, descriptors)</t>
  </si>
  <si>
    <t>Ability to automatically show premise history related to a current incident.</t>
  </si>
  <si>
    <t>Ability to view the number of previous calls at a location without having to open a separate screen.</t>
  </si>
  <si>
    <t>Ability to drill down and view past incidents from premise history.</t>
  </si>
  <si>
    <t>Ability to retrieve and attach to a CAD call any information regarding:</t>
  </si>
  <si>
    <t>Alarm/access/entry code</t>
  </si>
  <si>
    <t>Domestic violence</t>
  </si>
  <si>
    <t>Emergency contact information</t>
  </si>
  <si>
    <t>Firearms</t>
  </si>
  <si>
    <t>Hazardous materials</t>
  </si>
  <si>
    <t>Medical concerns</t>
  </si>
  <si>
    <t>Occupancy</t>
  </si>
  <si>
    <t>Pre-plan reference information</t>
  </si>
  <si>
    <t>Previous calls for service</t>
  </si>
  <si>
    <t>Previous contact with vehicle(s) associated with the call</t>
  </si>
  <si>
    <t>Previous contacts with person(s) associated with the call</t>
  </si>
  <si>
    <t>Search caller/reporting party field</t>
  </si>
  <si>
    <t>Other information contained in the premise file</t>
  </si>
  <si>
    <t>Ability for map to display all known hazards within a user-defined radius.</t>
  </si>
  <si>
    <t>Ability to record in the incident history that premise history has been viewed by the user.</t>
  </si>
  <si>
    <t>Ability for premise information to be available to user but not prevent operator from continuing current work (e.g., window does not cover entire workstation screen).</t>
  </si>
  <si>
    <t>Partial Call Entry</t>
  </si>
  <si>
    <t>Ability to save one or more partially complete incidents in order to enter a higher priority incident, keeping all entered data intact.</t>
  </si>
  <si>
    <t>Ability to transfer a partially completed incident with a "details to follow" notification to another user.</t>
  </si>
  <si>
    <t>Ability to provide a warning (visual and/or audible) that a partially complete incident has been held for an agency-defined period of time.</t>
  </si>
  <si>
    <t>Ability to display a summary of all partially completed incidents being held, awaiting completion, including:</t>
  </si>
  <si>
    <t>Elapsed time that the call has been on hold</t>
  </si>
  <si>
    <t>Dispatcher identification number that placed the call on hold</t>
  </si>
  <si>
    <t>Position that placed the call on hold</t>
  </si>
  <si>
    <t>Ability to display a summary of all partially completed incidents being held, awaiting completion, by agency.</t>
  </si>
  <si>
    <t>Ability for any user to select a partially complete incident from the summary list, and complete the incident entry process.</t>
  </si>
  <si>
    <t>Incident Scheduling</t>
  </si>
  <si>
    <t>Ability to enter incidents scheduled for dispatching at a later time (e.g., several hours/days later), maintaining the original time of entry.</t>
  </si>
  <si>
    <t>Ability to modify incidents scheduled for dispatching at a later time (e.g., several hours/days later), maintaining the original time of entry.</t>
  </si>
  <si>
    <t>Ability to cancel incidents scheduled for dispatching at a later time (e.g., several hours/days later), maintaining the original time of entry.</t>
  </si>
  <si>
    <t>Ability to schedule a type of incident to occur on a regular basis.</t>
  </si>
  <si>
    <t>The CAD System will allow Police and Fire personnel to schedule events in advance, and cause the scheduled event to appear in the pending event queue for the appropriate dispatcher, prior to the original time that the event was scheduled.</t>
  </si>
  <si>
    <t xml:space="preserve">The  system  will  process  the  address  verification,  premise  records  and  other  event routines  for  a  scheduled  event in  the same  manner  as an unscheduled  event.  </t>
  </si>
  <si>
    <t>The system will have the capacity to schedule and track planned "Off Duty" assignments provided that the units assigned have been assigned an out of service status.</t>
  </si>
  <si>
    <t xml:space="preserve">The system will track off-duty detail information provided  that the unit is logged on and has been given an out of service code.  </t>
  </si>
  <si>
    <t>The system will display upcoming event schedules defined as scheduled events, such as but not limited to:</t>
  </si>
  <si>
    <t>Court Dates</t>
  </si>
  <si>
    <t>Crime Scene Investigations</t>
  </si>
  <si>
    <t>Witness Interviews</t>
  </si>
  <si>
    <t>Zone Checks</t>
  </si>
  <si>
    <t>Scheduled Training</t>
  </si>
  <si>
    <t>Neighborhood Watch Meetings</t>
  </si>
  <si>
    <t>Unit Meetings</t>
  </si>
  <si>
    <t xml:space="preserve">Inspections </t>
  </si>
  <si>
    <t>Transports</t>
  </si>
  <si>
    <t>CAD Mapping Requirements</t>
  </si>
  <si>
    <t>General Mapping Requirements</t>
  </si>
  <si>
    <t>Ability for mapping functionality to be integrated into CAD starting at call receipt and continuing through to the conclusion of a CAD incident.</t>
  </si>
  <si>
    <t>Ability to view map through a browser-based interface.</t>
  </si>
  <si>
    <t>Ability to automatically map incoming 911 calls.</t>
  </si>
  <si>
    <t>Ability to map incident location during address verification.</t>
  </si>
  <si>
    <t>Ability to display an address on the map when it is entered into the command line.</t>
  </si>
  <si>
    <t>Ability to provide point and certainty radius of caller as related to wireless Phase I and Phase II mapping.</t>
  </si>
  <si>
    <t>Ability to distinguish between Phase I and Phase II on map by using different symbols, colors and/or text.</t>
  </si>
  <si>
    <t>Ability for system administrator to define Phase I and Phase II symbols and colors.</t>
  </si>
  <si>
    <t>Ability to select the incident location on map and have location data populate CAD address fields.</t>
  </si>
  <si>
    <t>Ability to view map in a separate window.</t>
  </si>
  <si>
    <t>Ability to allow users to customize map views including, but not limited to:</t>
  </si>
  <si>
    <t>Level of detail/Layers</t>
  </si>
  <si>
    <t>Screen size</t>
  </si>
  <si>
    <t>Ability to use a mouse to "click on" a point at any zoom level and have the street name and latitude/longitude information displayed.</t>
  </si>
  <si>
    <t>Ability to display user-defined street information, at a minimum, by:</t>
  </si>
  <si>
    <t>Block number or address range</t>
  </si>
  <si>
    <t>Latitude/longitude</t>
  </si>
  <si>
    <t>Prefix directional (N, E, S, W, NE, NW, SE, SW)</t>
  </si>
  <si>
    <t>Street name (including alias)</t>
  </si>
  <si>
    <t>Sub-address (i.e., unit number, building floor, apartment number, etc.).</t>
  </si>
  <si>
    <t>Suffix directional (N, E, S, W, NE, NW, SE, SW)</t>
  </si>
  <si>
    <t>Ability to click on a location on a map and pull up any supplemental information (e.g.,. fire pre-plan, hazards, incident history, etc.) associated with that an agency-defined parameter around the location (address, building, block, etc.).</t>
  </si>
  <si>
    <t>Ability to display flags on locations containing additional information (e.g., fire pre-plans, hazards, incident history, etc.).</t>
  </si>
  <si>
    <t>Ability to limit the ability to attach files to addresses based on user ID.</t>
  </si>
  <si>
    <t>Ability to support multiple map configurations by agency.</t>
  </si>
  <si>
    <t>Ability to integrate specific map data associated with an event (e.g., festival, parade, sporting event).</t>
  </si>
  <si>
    <t>Ability to support plume modeling and create it as a GIS layer.</t>
  </si>
  <si>
    <t>Ability to support fire modeling and create it as a GIS layer.</t>
  </si>
  <si>
    <t>Ability to display anticipated response times between two points on a map.</t>
  </si>
  <si>
    <t>Ability to manually display driving directions between two points on a map.</t>
  </si>
  <si>
    <t>Ability to edit map data in industry-standard ESRI applications and formats.</t>
  </si>
  <si>
    <t>Map Navigation</t>
  </si>
  <si>
    <t>Ability to provide the following map navigation functionality:</t>
  </si>
  <si>
    <t xml:space="preserve">Pan from given area to adjacent area </t>
  </si>
  <si>
    <t xml:space="preserve">Return back to previous view </t>
  </si>
  <si>
    <t xml:space="preserve">Zoom in on area for enhanced detail </t>
  </si>
  <si>
    <t xml:space="preserve">Zoom out of an area </t>
  </si>
  <si>
    <t>Move up and down</t>
  </si>
  <si>
    <t>Move left and right</t>
  </si>
  <si>
    <t>Ability to zoom in on a location and see actual location of unit(s) (if equipped with AVL).</t>
  </si>
  <si>
    <t>Ability for user to update/modify map displays (e.g., preset default zoom levels and views).</t>
  </si>
  <si>
    <t>Ability to utilize color, text, and/or symbols to distinguish status of unit.</t>
  </si>
  <si>
    <t>Ability for map to center, zoom to call location (via CAD).</t>
  </si>
  <si>
    <t>Ability for map to center on and zoom to location upon incident entry.</t>
  </si>
  <si>
    <t>Ability for dispatcher to "zoom" map display to predefined views (Jurisdiction, County/City boundary, region, etc.)</t>
  </si>
  <si>
    <t>Ability for dispatcher to "zoom" map display for user-defined area by clicking and dragging (i.e., user shall be able to graphically define area to display and system shall present defined area and adjust resolution of map accordingly).</t>
  </si>
  <si>
    <t>Ability to center map display on:</t>
  </si>
  <si>
    <t>CAD incident location</t>
  </si>
  <si>
    <t>Last known location of vehicle (AVL or unit status)</t>
  </si>
  <si>
    <t>Specified geographic area</t>
  </si>
  <si>
    <t>Specified vehicle/unit</t>
  </si>
  <si>
    <t>Vehicle in pursuit mode</t>
  </si>
  <si>
    <t>Vehicle activating emergency button</t>
  </si>
  <si>
    <t>Ability to close streets by clicking on a specific area (e.g., street, hundred block area) from the CAD map.</t>
  </si>
  <si>
    <t>Ability to automatically adjust routing recommendations based on closed streets.</t>
  </si>
  <si>
    <t>Ability for user to define an expected duration for street closures.</t>
  </si>
  <si>
    <t>Ability to alert user when the expected duration for a street closure has expired.</t>
  </si>
  <si>
    <t>Ability to push closed street information to mobile computers.</t>
  </si>
  <si>
    <t>Ability to provide directions to an incident from a unit's last known location or, if available, current location based on AVL.</t>
  </si>
  <si>
    <t>Ability to provide, in a separate map tab or area, predefined map views of any available map layer.</t>
  </si>
  <si>
    <t>Ability for users to define which map layers are displayed.</t>
  </si>
  <si>
    <t>Ability to toggle (i.e., reveal/hide) data on the map such as, active events, individual discipline units (e.g., ambulances).</t>
  </si>
  <si>
    <t>Ability to view on map the locations of:</t>
  </si>
  <si>
    <t>All pending and active 911 calls</t>
  </si>
  <si>
    <t>Units based on AVL or last known locations</t>
  </si>
  <si>
    <t>Ability to display an active, or closed call for service and have it automatically show up on the map.</t>
  </si>
  <si>
    <t>Ability to select a unit and have its location automatically display on the map.</t>
  </si>
  <si>
    <t>Ability to add user-defined 'pins' to map.</t>
  </si>
  <si>
    <t>Ability to label all call locations with the call number.</t>
  </si>
  <si>
    <t>Ability to keep an address displayed on the map until it is manually cleared.</t>
  </si>
  <si>
    <t>Ability to obtain detailed incident information by double-clicking on map location.</t>
  </si>
  <si>
    <t>Ability to display on-scene unit ID with incident number and call type.</t>
  </si>
  <si>
    <t>Ability to change the displayed unit location on a map to reflect updated locations.</t>
  </si>
  <si>
    <t>Ability to display call information by clicking/hovering on:</t>
  </si>
  <si>
    <t>Incident number</t>
  </si>
  <si>
    <t>On-scene unit ID</t>
  </si>
  <si>
    <t>Units assigned to call</t>
  </si>
  <si>
    <t>Ability for agency to define what call information is displayed when clicking/hovering on:</t>
  </si>
  <si>
    <t>Ability for user to turn off "hovering" functionality.</t>
  </si>
  <si>
    <t>Ability to zoom to relevant map location by searching on available map layer information including, but not limited to:</t>
  </si>
  <si>
    <t>Common names</t>
  </si>
  <si>
    <t xml:space="preserve">Common places </t>
  </si>
  <si>
    <t>Intersection</t>
  </si>
  <si>
    <t>Hydrants</t>
  </si>
  <si>
    <t>Parcel address including hundred block</t>
  </si>
  <si>
    <t>Parcel owner</t>
  </si>
  <si>
    <t>Phone numbers</t>
  </si>
  <si>
    <t>Owner address</t>
  </si>
  <si>
    <t>Owner name</t>
  </si>
  <si>
    <t>Owner telephone number</t>
  </si>
  <si>
    <t>Street names</t>
  </si>
  <si>
    <t>Ability to select vehicles to display on map (filter) by user-defined criteria including, but not limited to:</t>
  </si>
  <si>
    <t>Battalion</t>
  </si>
  <si>
    <t>Beat</t>
  </si>
  <si>
    <t>Incident type</t>
  </si>
  <si>
    <t>Sector</t>
  </si>
  <si>
    <t>Status</t>
  </si>
  <si>
    <t>Type</t>
  </si>
  <si>
    <t>Unit ID</t>
  </si>
  <si>
    <t>Marquee Functionality</t>
  </si>
  <si>
    <t>Ability to display map on a large marquee monitor.</t>
  </si>
  <si>
    <t>Ability for the agency to define map layers displayed on the marquee map.</t>
  </si>
  <si>
    <t>Automatic Vehicle Location (AVL)</t>
  </si>
  <si>
    <t>Ability to support the use of a continuous, real-time AVL system via a CAD interface.</t>
  </si>
  <si>
    <t>Ability to support the use of multiple continuous, real-time AVL data feeds for a single unit.</t>
  </si>
  <si>
    <t>Ability to support the use of multiple continuous, real-time AVL data formats (TAIP, NMEA, Windows Location, etc).</t>
  </si>
  <si>
    <t>Ability to control AVL functionality from within the context of CAD so that the user does not have to leave the CAD workstation keyboard or mouse.</t>
  </si>
  <si>
    <t>Ability to log the continuous 24x7, real-time AVL data formats (TAIP, NMEA, Windows Location, etc) for vehicles logged into CAD or not logged into CAD.</t>
  </si>
  <si>
    <t>CMPD-IT</t>
  </si>
  <si>
    <t>Ability to integrate AVL and regional routable centerline for most appropriate unit dispatching.</t>
  </si>
  <si>
    <t>Ability to turn AVL on/off by:</t>
  </si>
  <si>
    <t>Unit</t>
  </si>
  <si>
    <t>Ability to default to agency-defined defaults for dispatching when a unit's AVL is turned off.</t>
  </si>
  <si>
    <t>Ability to default to agency-defined defaults for dispatching when an agency's AVL is turned off.</t>
  </si>
  <si>
    <t>Ability to display average speed of vehicle between two points when data is polled.</t>
  </si>
  <si>
    <t>Ability to display the location of all units regardless of status.</t>
  </si>
  <si>
    <t>Ability to display active incident and unit status on the map with colors, text and/or symbols. Colors, text and/or symbols should be same as used in CAD.</t>
  </si>
  <si>
    <t>Ability to display unit numbers.</t>
  </si>
  <si>
    <t>Ability to automatically remove a unit from the map when the unit logs off the Mobile.</t>
  </si>
  <si>
    <t>Ability to log the specific x/y coordinate from where the unit was dispatched prior to responding to an incident.</t>
  </si>
  <si>
    <t>Ability to provide AVL playback, capturing unit location changes indicating the direction and speed of which the resource traveled.</t>
  </si>
  <si>
    <t>Ability to automatically log fire apparatus status as en route to a call upon exiting the station to respond to a call for service.</t>
  </si>
  <si>
    <t>Ability for each agency to define what constitutes on-scene (e.g., police may be considered on-scene a block from an incident location or fire may stage).</t>
  </si>
  <si>
    <t>Ability to utilize AVL location information to create self-initiated incidents and unit recommendations withouth manual intervention.</t>
  </si>
  <si>
    <t>Dispatching</t>
  </si>
  <si>
    <t>CAD Incident Retrieval</t>
  </si>
  <si>
    <t>Ability to cause a distinct user configurable change on the dispatcher's screen to indicate a new incident is waiting, if the window used for incident control is busy:</t>
  </si>
  <si>
    <t>Ability to cause a distinct user configurable change on the dispatcher's screen to indicate any change in the incident (e.g., comments added, location change, etc.):</t>
  </si>
  <si>
    <t>Ability for system administrator to create a list of protocols and activities accessible by dispatchers based on incident type and priority.</t>
  </si>
  <si>
    <t>Ability to retrieve a CAD incident and review all available information already entered up to the point of incident retrieval.</t>
  </si>
  <si>
    <t>Ability to pull up a specific incident.</t>
  </si>
  <si>
    <t>Ability to retrieve the oldest, highest priority incident from the pending incidents queue for review.</t>
  </si>
  <si>
    <t>Ability to review each pending incident sequentially.</t>
  </si>
  <si>
    <t>Ability to review each pending incident by time entered.</t>
  </si>
  <si>
    <t>Ability to review each pending incident by time elapsed.</t>
  </si>
  <si>
    <t>Ability to keep incidents in pending queue indefinitely.</t>
  </si>
  <si>
    <t>Resource Recommendation</t>
  </si>
  <si>
    <t>Ability to automatically provide appropriate resource recommendations based on any combination of:</t>
  </si>
  <si>
    <t>Station order</t>
  </si>
  <si>
    <t>Agency/Jurisdiction</t>
  </si>
  <si>
    <t>The system can be configured to automatically recommend units once the location and the event type have been entered.</t>
  </si>
  <si>
    <t>The system can be configured to recommend units on-demard whenonce the user clicks on a designated button.</t>
  </si>
  <si>
    <t>The system will provide a means to indicate that an incident is major and provide access to supplemental  information (e.g. incident  involves  hazardous  materials, the CAD System shall present the appropriate custom or major event forms and fields.</t>
  </si>
  <si>
    <t>Assignment of the recommended units can be accomplished with a function key, on screen command button or any other simple mechanism.</t>
  </si>
  <si>
    <t>The  system  will  provide  the  ability  to  recommend  different  resources  based  on  the driving distance incorporating the distance required to travel on a different street direction, such the case of a Interstate or divided highway.</t>
  </si>
  <si>
    <t>The  system  shall  provide  the  ability  to  recommend   different  resources  for  events occurring on the street as opposed to events occurring at a specific address on  that same street.</t>
  </si>
  <si>
    <t xml:space="preserve">The system will provide for specific agency assignments to be made to special addresses. </t>
  </si>
  <si>
    <t>The  system  will  allow  remarks  to  be entered  for special addresses  and associated  to a location so  that, if  an  incident  occurs  at  that location,  the verification  process appends  those remarks to the new event.</t>
  </si>
  <si>
    <t xml:space="preserve">The  system shall  provide a  means of allowing an authorized user to define resources and response lists for special  tasks thereby allowing the recommendation of special resources (e.g. employee skills or special resources) </t>
  </si>
  <si>
    <t xml:space="preserve">The ability to identify units as multi-task (i.e., a unit can fill both the advanced life support [ALS] and basic life support [BLS] functions on a medical incident, or a quint can be suggested for its ladder capability or engine capability but not both at the same time). </t>
  </si>
  <si>
    <t>The system should recognize “multi-task” units such as engine/rescue or ladder/quint. These multi-task units should be able to be recommended in multiple CAD apparatus categories. This should be accomplished with a single CAD unit identifier, not with “ghost” units. Respondents shall explain how their solution “counts” these multi-task units in deployment recommendations.</t>
  </si>
  <si>
    <t xml:space="preserve">The ability to adjust functionality on the fly on both the MDT and the dispatch terminal. As an example, an ALS engine paramedic rides to the hospital in an ambulance and is no longer on the engine. The unit officer or telecommunicator can temporarily reclassify the engine from an ALS function while the unit remains in service as a BLS resource. This should work without taking one unit off-duty and placing another on duty. </t>
  </si>
  <si>
    <t>When  the  system  recommends  units  for  dispatch  or  request  for  additional  units,  the dispatcher shall have the following options for completing the dispatch:</t>
  </si>
  <si>
    <t>Press a single key to accept the recommended units</t>
  </si>
  <si>
    <t>Select individual units from the recommended list</t>
  </si>
  <si>
    <t>Select units not  recommended  by the system and add them to the recommended units list</t>
  </si>
  <si>
    <t>Accept recommended  units and add to, then dispatch.</t>
  </si>
  <si>
    <t xml:space="preserve">The system  will notify dispatchers  of event updates made by any user, by changing the color  of  the event status or  through  some other method  that denotes  an  update  to a specific event such as  the "Update" button  highlighting.  </t>
  </si>
  <si>
    <t>The system  will notify dispatchers  of updates made by any mobile user, by changing the color  of  the event status or  through  some other method  that denotes  an  update  to a specific event.</t>
  </si>
  <si>
    <t xml:space="preserve">The CAD System shall allow a user to select an event for continuous monitoring which will appear  in  a  separate  window. </t>
  </si>
  <si>
    <t>Closest unit taking into account:</t>
  </si>
  <si>
    <t>Natural boundaries</t>
  </si>
  <si>
    <t>Obstacles</t>
  </si>
  <si>
    <t>Traffic</t>
  </si>
  <si>
    <t>Speed limits</t>
  </si>
  <si>
    <t>Street network</t>
  </si>
  <si>
    <t>Equipment availability</t>
  </si>
  <si>
    <t>Incident area (e.g., unique response for specific response area)</t>
  </si>
  <si>
    <t>Incident location (e.g., unique response for specific location)</t>
  </si>
  <si>
    <t>Multiple response routes</t>
  </si>
  <si>
    <t>Occupancy type (e.g. residential, office building, etc.)</t>
  </si>
  <si>
    <t>Pre-defined response plans (response area plan)</t>
  </si>
  <si>
    <t>Unit-defined delayed response</t>
  </si>
  <si>
    <t>Special conditions (e.g., heightened response)</t>
  </si>
  <si>
    <t>Special equipment required</t>
  </si>
  <si>
    <t>Type of special skills units required</t>
  </si>
  <si>
    <t>Number of type of special skills units required</t>
  </si>
  <si>
    <t>Type of units required</t>
  </si>
  <si>
    <t>Number of units required</t>
  </si>
  <si>
    <t>Unit identifiers including shift and zone</t>
  </si>
  <si>
    <t>Unit status</t>
  </si>
  <si>
    <t>Ability to prioritize unit response based on incident type so that appropriate units are automatically recommended and/or dispatched in priority order.</t>
  </si>
  <si>
    <t>Ability to enable and disable agency-specific resource recommendations (e.g., specific response plan for Fire, specific response for Police and EMS).</t>
  </si>
  <si>
    <t>Ability to re-recommend closest units (e.g., a new unit comes into service).</t>
  </si>
  <si>
    <t>Ability for system to update the unit recommendation if user makes relevant incident information changes (e.g., type, location, alarm level).</t>
  </si>
  <si>
    <t>Ability to record the unit recommendation as it was presented to the dispatcher.</t>
  </si>
  <si>
    <t>Resource Determination</t>
  </si>
  <si>
    <t>Ability to manually display a list of special skills/equipment for:</t>
  </si>
  <si>
    <t>All personnel logged on</t>
  </si>
  <si>
    <t>A selected person</t>
  </si>
  <si>
    <t>Apparatus/vehicle</t>
  </si>
  <si>
    <t>Ability to identify all personnel with a specific skill (e.g., language, training, etc.) by:</t>
  </si>
  <si>
    <t>Logged on and available</t>
  </si>
  <si>
    <t>Logged on and not available (e.g., on another incident)</t>
  </si>
  <si>
    <t>Not logged on</t>
  </si>
  <si>
    <t>Ability to display potentially available resources based on unit status:</t>
  </si>
  <si>
    <t>Assigned to a CAD call</t>
  </si>
  <si>
    <t>Assigned to a CAD call with a lower priority</t>
  </si>
  <si>
    <t>Unassigned</t>
  </si>
  <si>
    <t>Ability to determine appropriate resources based upon any combination of information provided at unit logon.</t>
  </si>
  <si>
    <t>Resource Dispatch</t>
  </si>
  <si>
    <t>Ability for dispatcher to select and assign/re-assign recommended units using any of the following methods:</t>
  </si>
  <si>
    <t>Command line entry</t>
  </si>
  <si>
    <t>Function key</t>
  </si>
  <si>
    <t>Mouse (drag and drop onto map)</t>
  </si>
  <si>
    <t>Ability to preempt units on a call to respond to a different incident.</t>
  </si>
  <si>
    <t>Ability to exchange units on a call to replace and re-assign units on two different incidents.</t>
  </si>
  <si>
    <t>Ability to dispatch units by:</t>
  </si>
  <si>
    <t>Accepting the proposed application recommended units</t>
  </si>
  <si>
    <t>Selecting and dispatching units other than those recommended by the application.</t>
  </si>
  <si>
    <t>Selecting some, but not all, of the recommended units</t>
  </si>
  <si>
    <t>Ability to log recommendation overrides in the audit trail (e.g., recommended units and dispatched units).</t>
  </si>
  <si>
    <t>Ability to group and track units that are joined as a team (taskforce, tac team)</t>
  </si>
  <si>
    <t xml:space="preserve">Ability to do the following upon dispatch: </t>
  </si>
  <si>
    <t>Automatically assign the recommended or requested units</t>
  </si>
  <si>
    <t>Initiate alphanumeric paging</t>
  </si>
  <si>
    <t>Remove the incident from the pending queue</t>
  </si>
  <si>
    <t>Send the incident to the assigned unit's mobile computer</t>
  </si>
  <si>
    <t>Start the status timers</t>
  </si>
  <si>
    <t>Update the status display</t>
  </si>
  <si>
    <t>Ability to dispatch more than one unit at a time to the same call.</t>
  </si>
  <si>
    <t>Ability to assign or add multiple units to an incident with a single command.</t>
  </si>
  <si>
    <t>Ability to assign a unit to an incident to which it was not originally recommended.</t>
  </si>
  <si>
    <t>Ability to dispatch to multiple types of telecommunications devices simultaneously including, but not limited to:</t>
  </si>
  <si>
    <t>Mobile computer</t>
  </si>
  <si>
    <t>Smart phone</t>
  </si>
  <si>
    <t>Tablet</t>
  </si>
  <si>
    <t>Cell phone</t>
  </si>
  <si>
    <t>Pager</t>
  </si>
  <si>
    <t>Radio</t>
  </si>
  <si>
    <t>Ability to configure the system to push out different information based on the receiving device (e.g., short message to alphanumeric paging device and full dispatch message to mobile computer).</t>
  </si>
  <si>
    <t>Ability to indicate when typed characters exceed the number of characters allowed when sending data to a device that handles only a limited number of characters.</t>
  </si>
  <si>
    <t>Ability to send dispatches to printers (e.g., "rip and run" printers in fire stations).</t>
  </si>
  <si>
    <t>Field-Initiated Calls for Service</t>
  </si>
  <si>
    <t xml:space="preserve">Ability for dispatcher to quickly enter field-initiated incidents (e.g., traffic stop). </t>
  </si>
  <si>
    <t>Ability to prevent users from self-dispatching to pending incidents from the field.</t>
  </si>
  <si>
    <t>Ability to easily add additional units to a field-initiated incident (e.g., traffic stop, subject stop).</t>
  </si>
  <si>
    <t>Ability to limit field-initiated calls to agency-defined call types.</t>
  </si>
  <si>
    <t>Ability to capture unit ID number when incidents are initiated by a unit in the field.</t>
  </si>
  <si>
    <t>Ability to prevent users from creating an incident in the field.</t>
  </si>
  <si>
    <t>Ability for dispatcher to "right click" on a unit to bring up the option to place it on a field-initiated incident.</t>
  </si>
  <si>
    <t>Ability for dispatcher to verify addresses of field-initiated incidents.</t>
  </si>
  <si>
    <t>Ability for dispatcher to use one command line to enter a field-initiated incident and place the initiating unit en route to the incident.</t>
  </si>
  <si>
    <t>Ability for dispatcher to use one command line to enter a field-initiated incident and place the initiating unit on-scene.</t>
  </si>
  <si>
    <t>Ability for dispatcher to link a field-initiated call to another incident.</t>
  </si>
  <si>
    <t>Ability for dispatcher to quickly record the following information when a unit is placed in a traffic stop status:</t>
  </si>
  <si>
    <t>Location of the stop</t>
  </si>
  <si>
    <t>Number of occupants in the vehicle</t>
  </si>
  <si>
    <t>Vehicle license plate</t>
  </si>
  <si>
    <t>State of registration</t>
  </si>
  <si>
    <t>Make, model and color of vehicle</t>
  </si>
  <si>
    <t>Ability for dispatcher to quickly record the following information when a unit is placed in a subject stop status:</t>
  </si>
  <si>
    <t>Number of subjects</t>
  </si>
  <si>
    <t>Name</t>
  </si>
  <si>
    <t>Date of birth</t>
  </si>
  <si>
    <t>Driver license number</t>
  </si>
  <si>
    <t>Social security number</t>
  </si>
  <si>
    <t>Ability for dispatcher to put a unit on a traffic stop and run the plate in one step, with the ability to automatically run cascading queries on the return information (e.g. run wanted person check on registered name).</t>
  </si>
  <si>
    <t>Ability for dispatcher to put a unit on a subject stop incident and run a wanted check in one step.</t>
  </si>
  <si>
    <t>Ability for field personnel to initiate an administrative incident (e.g., put units out on training or drills).</t>
  </si>
  <si>
    <t>Vehicle Pursuit Dispatch</t>
  </si>
  <si>
    <t>Ability to use live AVL to track vehicle pursuits real-time.</t>
  </si>
  <si>
    <t>Ability to provide a vehicle pursuit command that allows a unit to be pre-empted from its current call, assign the pursuit call, and place the original call back in the queue for the original unit or for another unit.</t>
  </si>
  <si>
    <t>After using the vehicle pursuit function command, ability for user to be able to add comments continuously to the record without entering another command or retrieving the incident.</t>
  </si>
  <si>
    <t>Ability to time stamp each comment.</t>
  </si>
  <si>
    <t>Ability to quickly alert other users logged into the system of active pursuit incident.</t>
  </si>
  <si>
    <t>Unit Assignment to CAD Incident</t>
  </si>
  <si>
    <t>Ability to update unit status to associate the dispatched unit/units with the CAD incident.</t>
  </si>
  <si>
    <t>Ability to differentiate units based on assignment group (e.g., first alarm v. second alarm, primary v. backup, etc.)</t>
  </si>
  <si>
    <t>Ability to take a unit off a call and reassign the unit to a new call via:</t>
  </si>
  <si>
    <t>Single command</t>
  </si>
  <si>
    <t>Ability to use one command to both dispatch and put "en route" field personnel (e.g., if field personnel is "assisting another unit").</t>
  </si>
  <si>
    <t>Ability to use one command to both dispatch and put "on scene" field personnel (e.g., if field personnel is "out with another unit").</t>
  </si>
  <si>
    <t>Call Stacking/Queuing</t>
  </si>
  <si>
    <t>Ability to hold an incident for a specific unit.</t>
  </si>
  <si>
    <t>Ability to automatically (without user intervention) notify the dispatcher of a held incident when the unit becomes available.</t>
  </si>
  <si>
    <t>Ability for dispatcher to hold and/or assign  more than one incident to a given unit or resource (call stacking).</t>
  </si>
  <si>
    <t>Ability for agency to set time limits for stacked calls by priority (e.g., a queue limit of two hours for priority 5 calls and one hour for priority 3 calls).</t>
  </si>
  <si>
    <t>Ability for authorized user to set queue limits for numbers of incidents allowed to be stacked in a given queue.</t>
  </si>
  <si>
    <t xml:space="preserve">The system provides a method in which stacked call rules can be configured per agency by an authorized user. </t>
  </si>
  <si>
    <t>Ability for administrator to turn call stacking on and off - based on Unit type</t>
  </si>
  <si>
    <t>Ability for administrator to turn call stacking on and off.</t>
  </si>
  <si>
    <t>Call Pre-emption</t>
  </si>
  <si>
    <t>Ability to pull a unit off an incident and reassign the unit to a new incident.</t>
  </si>
  <si>
    <t>Ability to visually indicate a pre-empted call (e.g., color code).</t>
  </si>
  <si>
    <t>If a pre-empted unit is the only unit assigned to the original event, the dispatcher shall have the option to determine whether the original assignment will returned to the pending queue for reassignment or stacked to the originally assigned unit.</t>
  </si>
  <si>
    <t>Ability to support a swap feature to allow two units to exchange incidents via:</t>
  </si>
  <si>
    <t>Command line</t>
  </si>
  <si>
    <t>Ability to support a unit exchange command which allows the dispatcher to remove an assigned unit from an incident and assign a second unassigned unit to the first unit's incident in "en route" status. The application shall place the first unit back in service.</t>
  </si>
  <si>
    <t>Ability to support a unit exchange command which allows the dispatcher to exchange two assigned units on two different incidents, placing both units in "en route" status on the respective incidents.</t>
  </si>
  <si>
    <t>Unit Management</t>
  </si>
  <si>
    <t>Unit Placement in Service</t>
  </si>
  <si>
    <t>Ability to log one or more units on-duty or off-duty with a single command.</t>
  </si>
  <si>
    <t>Ability to define a roster (e.g. squad, company, etc.).</t>
  </si>
  <si>
    <t>Ability to place all units in a predefined roster on or off-duty with a single command.</t>
  </si>
  <si>
    <t>Ability to place a roster on-duty with units remaining unavailable or not recommended for calls until they notify the dispatcher that they are in service.</t>
  </si>
  <si>
    <t>Ability to allow for single unit exceptions when placing a roster on or off duty.</t>
  </si>
  <si>
    <t>Ability to log an apparatus into service for assignment without defining staff or personnel.</t>
  </si>
  <si>
    <t>Ability to identify fire units by special equipment (e.g., rescue tools, etc.).</t>
  </si>
  <si>
    <t>Ability to keep vehicles (e.g., fire apparatus) on duty (e.g., 24x7) and change personnel associated with the vehicles (e.g., on shift changes).</t>
  </si>
  <si>
    <t>Ability to make a unit available for only certain types of calls.</t>
  </si>
  <si>
    <t>Ability to allow for supervisor to place units into or out of service.</t>
  </si>
  <si>
    <t>Ability for units to log themselves into or out of service from a workstation or device other than a CAD workstation.</t>
  </si>
  <si>
    <t>Ability for units to log on to the system without being available for calls.</t>
  </si>
  <si>
    <t>Ability for units to indicate when they are available for calls.</t>
  </si>
  <si>
    <t>Ability for dispatchers to place multiple units (e.g., an entire squad or company) into available for call status.</t>
  </si>
  <si>
    <t>Ability for dispatchers to add a staff member to a unit at any time.</t>
  </si>
  <si>
    <t>Ability for dispatchers to remove a staff member from a unit at any time.</t>
  </si>
  <si>
    <t>Ability for personnel to be associated with any mobile unit (e.g., vehicle, apparatus, etc.).</t>
  </si>
  <si>
    <t>Ability to track the activity of each individual associated with a mobile unit.</t>
  </si>
  <si>
    <t>Ability to associate multiple individuals with a unit.</t>
  </si>
  <si>
    <t>Ability to indicate a unit does not have a mobile computer.</t>
  </si>
  <si>
    <t>Ability to indicate a unit does not have an AVL/GPS data source/device.</t>
  </si>
  <si>
    <t>Ability to manage units without a mobile computer.</t>
  </si>
  <si>
    <t>Ability to manage units without an AVL/GPS data source/device.</t>
  </si>
  <si>
    <t>Ability to simultaneously create an incident and log field personnel onto that call (e.g., off-duty field personnel taking calls).</t>
  </si>
  <si>
    <t>Ability to simultaneously clear field personnel from a call and log the personnel out of the system (e.g., for field personnel taking calls when off-duty).</t>
  </si>
  <si>
    <t>Ability to sign a unit on with temporary call sign (e.g., to indicate off-duty or on special assignment).</t>
  </si>
  <si>
    <t>Cross Staffing</t>
  </si>
  <si>
    <t>Ability to identify company personnel capable of staffing multiple resources.</t>
  </si>
  <si>
    <t>Ability to identify apparatus that cannot be used if another apparatus is in service (a brush vehicle cannot be staffed if an Engine from the same station is assigned to an incident)</t>
  </si>
  <si>
    <t>Ability to assign company personnel to the appropriate apparatus depending on the nature of the emergency (e.g., ALS apparatus if medical emergency and fire apparatus if fire emergency).</t>
  </si>
  <si>
    <t>Ability to automatically or manually remove an apparatus from service if personnel are not available to staff the apparatus (e.g., personnel are assigned to another apparatus for a call).</t>
  </si>
  <si>
    <t>Ability to automatically or manually place an apparatus back in service when personnel are available to staff the apparatus.</t>
  </si>
  <si>
    <t>Unit Status Display</t>
  </si>
  <si>
    <t>Ability to monitor an unlimited number of units.</t>
  </si>
  <si>
    <t>Ability to support multiple Agency-configurable status values. Note any application limits (vendor-managed, only 20, etc.) in the Comments.</t>
  </si>
  <si>
    <t>Ability to generate additional agency defined unit statuses as needed.</t>
  </si>
  <si>
    <t>Ability to define unit status conditions that support current dispatch center operations.</t>
  </si>
  <si>
    <t>Ability to associate a default assignment availability with each status (e.g., unit available for incident assignment when in particular status).</t>
  </si>
  <si>
    <t>Ability to modify unit availability regardless of status (e.g., on-scene, but available).</t>
  </si>
  <si>
    <t>Ability to display the following unit information:</t>
  </si>
  <si>
    <t>Any portable Radio IDs associated with unit/vehicle</t>
  </si>
  <si>
    <t>Assigned Battalion</t>
  </si>
  <si>
    <t>Assigned Beat</t>
  </si>
  <si>
    <t>Assigned Call type</t>
  </si>
  <si>
    <t>Assigned Division</t>
  </si>
  <si>
    <t>Current Location</t>
  </si>
  <si>
    <t>Current Radio channel</t>
  </si>
  <si>
    <t>Current Sector</t>
  </si>
  <si>
    <t>Current Status</t>
  </si>
  <si>
    <t>Currently-assigned incident number</t>
  </si>
  <si>
    <t>Elapsed time in current status</t>
  </si>
  <si>
    <t>Last known location</t>
  </si>
  <si>
    <t>Logged onto Mobile (Y/N)</t>
  </si>
  <si>
    <t>Radio Name</t>
  </si>
  <si>
    <t>Receiving AVL/GPS data</t>
  </si>
  <si>
    <t>Special note or comments</t>
  </si>
  <si>
    <t>Special skills/training</t>
  </si>
  <si>
    <t>Contact #</t>
  </si>
  <si>
    <t>Personnel ID(s)</t>
  </si>
  <si>
    <t>Last Name, First Name or vise versa</t>
  </si>
  <si>
    <t>Unit ID/call sign</t>
  </si>
  <si>
    <t>Vehicle Radio ID</t>
  </si>
  <si>
    <t>Any information captured at logon</t>
  </si>
  <si>
    <t>Ability to dynamically (automatically update) display unit status data.</t>
  </si>
  <si>
    <t>Ability to sort displayed data by any unit information (e.g., incident, unit, location, status, etc.).</t>
  </si>
  <si>
    <t>Ability to create a custom view that can include units from any agency (e.g., combination of Police and Fire units).</t>
  </si>
  <si>
    <t>Ability to perform a secondary sort of displayed data.</t>
  </si>
  <si>
    <t>Ability to limit (include or exclude) the units to be displayed in a single status monitor (e.g., by response area, type, status).</t>
  </si>
  <si>
    <t>Ability of status monitor to automatically apply a scroll-bar at any time the number of units exceed the size of the window.</t>
  </si>
  <si>
    <t>Ability to visually differentiate, through color, text and/or symbol, units in varying status or conditions.</t>
  </si>
  <si>
    <t>Ability to visually differentiate, through color, text and/or symbol, types of units at incident.</t>
  </si>
  <si>
    <t xml:space="preserve">Ability to offer the option of an audible alert to accompany the visual signals used to signify changes in status. </t>
  </si>
  <si>
    <t xml:space="preserve">Ability to offer configuration parameters for turning the audible alert on and off for each status. </t>
  </si>
  <si>
    <t>Ability to use symbols or characters in the unit status display to supplement unit status color.</t>
  </si>
  <si>
    <t>The  system will provide capability to allow multiple  non-concurrent locations  for a unit (e.g., for transport) on a single event.</t>
  </si>
  <si>
    <t>The system will allow for  the  display of the fields  in the Unit Status display to  be reorganized , sorted by one or more criteria, and grouped according to units assigned to the same event and other relevant criteria.</t>
  </si>
  <si>
    <t>Unit Activity Tracking</t>
  </si>
  <si>
    <t>Ability to record all unit incident assignments including but not limited to Traffic Stops, Subject Stops, self-initiated or Dispatch-initiated assignments. This should include timestamps and a record of person performing.</t>
  </si>
  <si>
    <t>Ability to record all unit locations or AVL location data at agency defined intervals. This should include timestamps.</t>
  </si>
  <si>
    <t>Ability to record all unit status changes. This should include timestamps and a record of person/application performing the change.</t>
  </si>
  <si>
    <t>Ability to review unit status history within the CAD application, through a web interface or another CAD-based feature.</t>
  </si>
  <si>
    <t>Ability to time/date stamp all:</t>
  </si>
  <si>
    <t>Location updates</t>
  </si>
  <si>
    <t>Status changes</t>
  </si>
  <si>
    <t xml:space="preserve">Unit assignments </t>
  </si>
  <si>
    <t>Ability to record multiple agency-defined time-stamped status messages (e.g., arrival time, start of extrication, etc.).</t>
  </si>
  <si>
    <t>On-Scene Arrival Tracking</t>
  </si>
  <si>
    <t>Ability to record multiple arrival times, including:</t>
  </si>
  <si>
    <t>Arrival at a staging area</t>
  </si>
  <si>
    <t>Arrival in area</t>
  </si>
  <si>
    <t>Arrival at the incident location (e.g., room within a building)</t>
  </si>
  <si>
    <t>Arrival at the scene (e.g., general location)</t>
  </si>
  <si>
    <t>Arrival with patient</t>
  </si>
  <si>
    <t>Ability for agency to define recommended order for recording different types of arrival times.</t>
  </si>
  <si>
    <t>Ability to automatically populate previous arrival times in the defined sequence.</t>
  </si>
  <si>
    <t>Ability to support different arrival time definitions by agency (Law vs. Fire)</t>
  </si>
  <si>
    <t>Ability to automatically mark a unit on-scene when it comes within a defined distance of the incident location (geo-fencing).</t>
  </si>
  <si>
    <t>Ability to record multiple units arriving:</t>
  </si>
  <si>
    <t>At one time (all at once)</t>
  </si>
  <si>
    <t>At different times</t>
  </si>
  <si>
    <t>Unit Status Timers</t>
  </si>
  <si>
    <t>Ability for each unit status to have an associated agency-defined timer.</t>
  </si>
  <si>
    <t>Ability to alert the dispatcher to the expiration of the timer associated with any unit status change:</t>
  </si>
  <si>
    <t>Ability to record dispatcher acknowledgement of timer alert.</t>
  </si>
  <si>
    <t>Ability for dispatcher to do one of the following upon timer expiration:</t>
  </si>
  <si>
    <t>Modify timer to new time value</t>
  </si>
  <si>
    <t>Cancel timer</t>
  </si>
  <si>
    <t>Ability for dispatchers to reset timers at any time.</t>
  </si>
  <si>
    <t>Status Monitoring</t>
  </si>
  <si>
    <t>Ability to initiate status changes via the following methods:</t>
  </si>
  <si>
    <t>Mouse click (e.g., screen icon)</t>
  </si>
  <si>
    <t xml:space="preserve">Ability to time stamp and record each status change in the audit trail. </t>
  </si>
  <si>
    <t>Ability to track the activity of a field unit by unit number.</t>
  </si>
  <si>
    <t>Ability to track the activity of a field unit by personnel ID.</t>
  </si>
  <si>
    <t>Ability to track the activity of a field unit by incident number.</t>
  </si>
  <si>
    <t>Ability to track times for each unit assigned to a given incident separately.</t>
  </si>
  <si>
    <t>Ability to continually display status of all units.</t>
  </si>
  <si>
    <t>Ability to automatically notify users monitoring or displaying the incident that information has changed:</t>
  </si>
  <si>
    <t>Unit Clearance</t>
  </si>
  <si>
    <t>Ability to clear one unit from a CAD incident while allowing the other assigned units to remain on the call.</t>
  </si>
  <si>
    <t>Ability to select any number of units to clear from CAD incident.</t>
  </si>
  <si>
    <t>Ability to clear all units simultaneously from a CAD incident.</t>
  </si>
  <si>
    <t>Ability to display confirmation prior to clearing the last unit from a CAD incident.</t>
  </si>
  <si>
    <t>Ability to alert responding units when additional units are cleared or assigned to an incident.</t>
  </si>
  <si>
    <t>Unit Reassignment</t>
  </si>
  <si>
    <t>Ability to reassign a unit to an available status upon clearing from a call.</t>
  </si>
  <si>
    <t>Ability to receive Mobile transmissions to update CAD and reflect the new status of the unit.</t>
  </si>
  <si>
    <t>Ability for a unit to remain on scene with an available on-scene status.</t>
  </si>
  <si>
    <t>Call Management</t>
  </si>
  <si>
    <t>CAD Call Display</t>
  </si>
  <si>
    <t>Ability to monitor an unlimited number of incidents (if limited, indicate the maximum in the "comments" field).</t>
  </si>
  <si>
    <t>Ability to assign and display an unlimited number of units to an incident [if limited, indicate the maximum permissible in the "comments" field]</t>
  </si>
  <si>
    <t>Ability for a user to select an incident for continuous monitoring such that:</t>
  </si>
  <si>
    <t>Incident appears in a separate window</t>
  </si>
  <si>
    <t>All incident or unit activity, regardless of point of entry, is displayed in this window as it is recorded to the CAD database</t>
  </si>
  <si>
    <t>Ability to review incident information in reverse chronological order.</t>
  </si>
  <si>
    <t>Ability to allow for an unlimited number of incident statuses (if limited, indicate the maximum in the "comments" field).</t>
  </si>
  <si>
    <t xml:space="preserve">Ability to return incident to pending incident queue if the assigned unit has not responded to initial dispatch notification. </t>
  </si>
  <si>
    <t>Ability to view incident details of one or more incidents at a time.</t>
  </si>
  <si>
    <t>Ability to create pre-defined incident status monitors to accommodate logical groupings (e.g., by status or area).</t>
  </si>
  <si>
    <t>Ability to limit (include or exclude) the units or incidents to be displayed in a single status monitor (e.g., by response area, jurisdiction, type, status).</t>
  </si>
  <si>
    <t>Ability for dispatcher to transfer management of all calls except one (e.g., a hot call) to another dispatcher.</t>
  </si>
  <si>
    <t>Ability to display a call count summary based on agency-defined groupings.</t>
  </si>
  <si>
    <t>Ability to click on an active incident and group or highlight all assigned units in the unit monitoring window.</t>
  </si>
  <si>
    <t>Ability to show incidents on the CAD mapping display.</t>
  </si>
  <si>
    <t>Ability to use color to distinguish incident priority and status on the CAD mapping display.</t>
  </si>
  <si>
    <t>The system will allow for the display of the fields in the Pending Events window to be reorganized, sorted by one or more criteria, and grouped according to response area.</t>
  </si>
  <si>
    <t>The  system shall always  display  the  last recorded  location  of each  unit  with previous locations or changes in location retained in the audit trail.</t>
  </si>
  <si>
    <t>CAD Incident Update Display</t>
  </si>
  <si>
    <t>Ability to dynamically display (e.g., automatically update) incident status data in a summary window (status monitor).</t>
  </si>
  <si>
    <t>Ability for dispatchers of all involved agencies to be notified (with visual and/or audible alerts) of another dispatcher-initiated change (e.g., incident cancellation, unit reassignment, etc.).</t>
  </si>
  <si>
    <t>Ability to provide a special location to display "hot" calls.</t>
  </si>
  <si>
    <t>Ability for agency to define "hot" calls.</t>
  </si>
  <si>
    <t>Ability to initiate a perimeter command to generate a perimeter upon entry of a location and perimeter distance (e.g., set a 3 block perimeter around 300 Main St.).</t>
  </si>
  <si>
    <t>Ability to send suggested perimeter positions to a unit.</t>
  </si>
  <si>
    <t>CAD Incident Updates</t>
  </si>
  <si>
    <t>Ability for one or more operators to simultaneously add incident information to an active (open) incident without losing data.</t>
  </si>
  <si>
    <t>Ability to update the status of the call as new information is received including, but not limited to:</t>
  </si>
  <si>
    <t>Incident Type</t>
  </si>
  <si>
    <t xml:space="preserve">Incident priority </t>
  </si>
  <si>
    <t>Fire alarm level</t>
  </si>
  <si>
    <t>Priority</t>
  </si>
  <si>
    <t>Comments</t>
  </si>
  <si>
    <t>Ability for operators to add information to a CAD incident after the incident has been routed to another dispatcher.</t>
  </si>
  <si>
    <t>Ability to update call information immediately after new information is added to an open call.</t>
  </si>
  <si>
    <t>Ability to simultaneously notify call taker, dispatcher and dispatched units of updated information.</t>
  </si>
  <si>
    <t>Ability for dispatcher screen to update automatically as new information is added to a call.</t>
  </si>
  <si>
    <t>Ability for the screen of anyone monitoring a call to update automatically as new information is added to a call.</t>
  </si>
  <si>
    <t>Ability to add information to an existing CAD incident record from the command line without retrieving the CAD incident.</t>
  </si>
  <si>
    <t>Ability for any authorized user to add new or additional information to a CAD incident.</t>
  </si>
  <si>
    <t>Ability to automatically record all CAD incident information changes in chronological order.</t>
  </si>
  <si>
    <t>Ability to date and timestamp all updates to CAD incident record.</t>
  </si>
  <si>
    <t>Ability to record user identification information with updates to CAD incident records.</t>
  </si>
  <si>
    <t>Ability to configure system to automatically send supplemented closed call to dispatch supervisor.</t>
  </si>
  <si>
    <t>Ability to maintain a record of all CAD incident information changes.</t>
  </si>
  <si>
    <t>Ability to automatically display incident updates to all users viewing an incident at the time the update is made (e.g., automatically refresh screens when new information is added to the incident).</t>
  </si>
  <si>
    <t>Ability for one or more operators to simultaneously add supplemental information to a closed incident.</t>
  </si>
  <si>
    <t>Ability for system to automatically highlight changes made since last entry.</t>
  </si>
  <si>
    <t>Ability to cross-reference and link any combination of open and closed incidents.</t>
  </si>
  <si>
    <t>Ability to show all associated/linked calls.</t>
  </si>
  <si>
    <t>Ability for users to add supplemental information to closed incidents by accessing the incident using the original incident number.</t>
  </si>
  <si>
    <t>Ability to establish rules for operator notification of supplemental information being added to closed calls.</t>
  </si>
  <si>
    <t>Ability to prompt operator to verify creation of another incident or to add supplemental information to an existing incident.</t>
  </si>
  <si>
    <t>A user can use a single keystroke to access on an event to display full event information that incudes time the event was accepted into the CAD System.       </t>
  </si>
  <si>
    <t>The system provides a separate window for displaying pending events.</t>
  </si>
  <si>
    <t>Incident Status Timers</t>
  </si>
  <si>
    <t>Ability for each incident status to have an associated agency-defined timer.</t>
  </si>
  <si>
    <t>Ability to create a custom, one-time incident specific elapsed timer (e.g., unit contact timer).</t>
  </si>
  <si>
    <t>Ability to create a recurring timer that is activated at agency-defined intervals.</t>
  </si>
  <si>
    <t>Ability to alert the dispatcher to the expiration of the timer associated with any incident status change:</t>
  </si>
  <si>
    <t>When a status timer expires, dispatcher shall have the following options:</t>
  </si>
  <si>
    <t>Ability for a dispatcher to reset an incident status timer at any time.</t>
  </si>
  <si>
    <t>Reopening CAD Incidents</t>
  </si>
  <si>
    <t>Ability to reopen closed incidents.</t>
  </si>
  <si>
    <t>Ability to reopen a closed call without losing previously recorded date and timestamps.</t>
  </si>
  <si>
    <t>Ability to assign units to reopened calls.</t>
  </si>
  <si>
    <t>Ability to record the re-opening command in the original incident audit trail and continue recording actions to the original audit trail.</t>
  </si>
  <si>
    <t>Ability for dispatchers to add comments to a CAD call record after the call is closed without reopening the incident.</t>
  </si>
  <si>
    <t>Ability to notify dispatch that comments were added to a closed CAD call record (e.g., without having to reopen the incident).</t>
  </si>
  <si>
    <t>Cross-Referencing Calls</t>
  </si>
  <si>
    <t>Ability to cross-reference two or more active incidents.</t>
  </si>
  <si>
    <t>Ability to link two or more active incidents (e.g., to enable hyperlinks during subsequent incident queries).</t>
  </si>
  <si>
    <t>Ability to cross-reference active and closed incidents.</t>
  </si>
  <si>
    <t>Ability to link active and closed incidents (e.g., to enable hyperlinks during subsequent incident queries).</t>
  </si>
  <si>
    <t>Ability to cross-reference closed incidents.</t>
  </si>
  <si>
    <t>Ability to link closed incidents (e.g., to enable hyperlinks during subsequent incident queries).</t>
  </si>
  <si>
    <t>Call Disposition</t>
  </si>
  <si>
    <t>CAD Incident Cancellation</t>
  </si>
  <si>
    <t>Ability to cancel an incident with a single command.</t>
  </si>
  <si>
    <t>Ability to limit the authority to cancel a call by security profile.</t>
  </si>
  <si>
    <t>Ability for the agency to determine who has the authority to cancel a call.</t>
  </si>
  <si>
    <t>Ability to mandate that the user enter a reason for canceling an incident prior to the system executing the command to cancel.</t>
  </si>
  <si>
    <t>Ability to automatically remove the incident from the pending or active incidents queue and add the disposition (e.g., cancelled) upon execution of a command canceling an incident.</t>
  </si>
  <si>
    <t>Ability to automatically clear all dispatched units from the incident upon incident cancellation (e.g. upon invoking the cancel command).</t>
  </si>
  <si>
    <t>Disposition Recording</t>
  </si>
  <si>
    <t>Ability for the agency to define incident disposition types.</t>
  </si>
  <si>
    <t>Ability to support an unlimited number of disposition types [if limited, indicate the maximum permissible in the "comments" field]</t>
  </si>
  <si>
    <t>Ability for the agency to define multiple disposition types for one incident.</t>
  </si>
  <si>
    <t>Ability to define incident disposition types by agency.</t>
  </si>
  <si>
    <t>Ability to enter a disposition to clear an incident.</t>
  </si>
  <si>
    <t>Ability to require a disposition code before an incident can be cleared.</t>
  </si>
  <si>
    <t>Ability for either dispatchers or field personnel to enter the disposition code.</t>
  </si>
  <si>
    <t>Ability to enter comments of unlimited-length along with a disposition [if limited, entered the maximum in the "comments" field]</t>
  </si>
  <si>
    <t>Ability to require comments based on disposition code.</t>
  </si>
  <si>
    <t>Ability to add one or more unit dispositions without affecting the incident disposition.</t>
  </si>
  <si>
    <t>Ability to associate each disposition with the unit giving the disposition.</t>
  </si>
  <si>
    <t>Ability to create a final master disposition for an incident.</t>
  </si>
  <si>
    <t>Ability for each agency to reject a disposition if unsuitable for the incident type based on agency-defined criteria.</t>
  </si>
  <si>
    <t>Report Need Determination</t>
  </si>
  <si>
    <t>Ability to identify based on disposition type or criteria whether a report is required.</t>
  </si>
  <si>
    <t>Ability to transfer call for service data to:</t>
  </si>
  <si>
    <t>EMS RMS</t>
  </si>
  <si>
    <t>Police Field Reporting (e.g. to initiate a report)</t>
  </si>
  <si>
    <t>Electronic Patient Care Report/ePCR</t>
  </si>
  <si>
    <t>LE/CJIS System data sharing</t>
  </si>
  <si>
    <t>Ability to initiate a report before incident is closed (e.g., download data to RMS prior to closing the incident in CAD).</t>
  </si>
  <si>
    <t>CAD Incident Closure</t>
  </si>
  <si>
    <t>Ability to clear more than one selected unit from an incident while leaving one or more selected units on the incident.</t>
  </si>
  <si>
    <t>Ability to clear a single unit from an incident without clearing other assigned units from the incident.</t>
  </si>
  <si>
    <t>Ability to clear multiple units without closing the incident.</t>
  </si>
  <si>
    <t>Ability to clear multiple units with a single disposition.</t>
  </si>
  <si>
    <t>Ability to require confirmation before closing a CAD incident.</t>
  </si>
  <si>
    <t>Ability to close call that does not require the dispatch of resources.</t>
  </si>
  <si>
    <t>Ability to change any call data before closing an incident.</t>
  </si>
  <si>
    <t>Ability to change an incident disposition after a call is closed.</t>
  </si>
  <si>
    <t>Ability to provide a unique visual indicator (e.g., flag, change in font color) that data has been changed after the call was closed.</t>
  </si>
  <si>
    <t>Ability to add an incident disposition after a call is closed.</t>
  </si>
  <si>
    <t>The system allows an authorized user to allow closed events to be reopened based on incident type.</t>
  </si>
  <si>
    <t>The system allows an authorized user to allow closed incidents to be reopened based on local policy.</t>
  </si>
  <si>
    <t>Communications Supervisor Support</t>
  </si>
  <si>
    <t>Ability for a communications supervisor to monitor system configuration and current staffing (e.g., who is signed-on, at what position, and with what responsibilities).</t>
  </si>
  <si>
    <t>Ability for a CAD workstation to be configured as a supervisor workstation upon logon of a user with a CAD supervisor profile.</t>
  </si>
  <si>
    <t>Ability to generate statistical information from within the CAD application on all dispatcher activity including all incident management time parameters (time on hold, response time, etc.).</t>
  </si>
  <si>
    <t>Ability for a communications supervisor to monitor activity remotely (from a Supervisor desk) on any user workstation.</t>
  </si>
  <si>
    <t>Ability for a communications supervisor to remotely take direct control over a workstation.</t>
  </si>
  <si>
    <t>CAD Testing/Training Environment</t>
  </si>
  <si>
    <t>Ability to support a CAD testing and training environment that is identical to the CAD production environment.</t>
  </si>
  <si>
    <t>Ability to designate any production workstation as a training workstation based on user log on.</t>
  </si>
  <si>
    <t>Ability to designate any training workstation as a production workstation based on user log on.</t>
  </si>
  <si>
    <t>Ability for accurate testing and training to occur without impacting the production environment.</t>
  </si>
  <si>
    <t>Ability to visually distinguish testing and training environments from production environments.</t>
  </si>
  <si>
    <t>Ability to include all code tables in the testing and training environment.</t>
  </si>
  <si>
    <t>Ability for code table updates to propagate throughout the CAD system (e.g., be CAD-wide, not just agency-specific) when appropriate.</t>
  </si>
  <si>
    <t>Ability for testing and training code tables to reflect current production code tables.</t>
  </si>
  <si>
    <t>Ability to update testing and training system with historical data from production system at agency-defined intervals.</t>
  </si>
  <si>
    <t>Ability to seamlessly export changes made to code tables in the testing and training system to the production system.</t>
  </si>
  <si>
    <t>Ability to support separate interfaces, to mirror production, in the test and training environments (E9-1-1, Mobile, call triage, RapidSOS, paging, etc.).</t>
  </si>
  <si>
    <t>Operational Queries</t>
  </si>
  <si>
    <t>Ability to query and view the following by any layer (e.g., beat, sector etc.):</t>
  </si>
  <si>
    <t>Active calls</t>
  </si>
  <si>
    <t>Assigned calls</t>
  </si>
  <si>
    <t>Closed calls</t>
  </si>
  <si>
    <t>Priority calls</t>
  </si>
  <si>
    <t>Waiting (pending) calls</t>
  </si>
  <si>
    <t>Any agency-defined data</t>
  </si>
  <si>
    <t>Ability to review a summary of all active calls that have been entered for dispatch by:</t>
  </si>
  <si>
    <t>Ability to review a summary of all pending calls that have been entered for dispatch.</t>
  </si>
  <si>
    <t>Ability to query unit history by any combination of:</t>
  </si>
  <si>
    <t>Date and time range (e.g., start and end date and time parameters)</t>
  </si>
  <si>
    <t>Unit ID(s)</t>
  </si>
  <si>
    <t>Ability to query resource availability by:</t>
  </si>
  <si>
    <t>Current location</t>
  </si>
  <si>
    <t>Dispatch group</t>
  </si>
  <si>
    <t>Geographic area (e.g., fire zone box, beat, sector)</t>
  </si>
  <si>
    <t>Special skills</t>
  </si>
  <si>
    <t>Unit types (e.g., apparatus, patrol units, Hazmat, etc.)</t>
  </si>
  <si>
    <t>Ability to query unit status by:</t>
  </si>
  <si>
    <t>Date and time range</t>
  </si>
  <si>
    <t>Personnel ID</t>
  </si>
  <si>
    <t>Unit types (e.g., apparatus, patrol units)</t>
  </si>
  <si>
    <t>Ability to query the following unit status summary information:</t>
  </si>
  <si>
    <t>Ability to search and review historical information by any data entry field.</t>
  </si>
  <si>
    <t>Ability to query activity by:</t>
  </si>
  <si>
    <t>Disposition</t>
  </si>
  <si>
    <t>Shift</t>
  </si>
  <si>
    <t>Ability to limit the number of records viewed at a time to a user-defined number.</t>
  </si>
  <si>
    <t>BOLOs</t>
  </si>
  <si>
    <t>Ability to create and maintain BOLOs (based upon level of security clearance).</t>
  </si>
  <si>
    <t>Ability to provide an audit trail for BOLOs.</t>
  </si>
  <si>
    <t>Ability for field personnel to create BOLOs.</t>
  </si>
  <si>
    <t>Ability to associate a BOLO with a case number.</t>
  </si>
  <si>
    <t>Ability to provide the following fields for a BOLO record:</t>
  </si>
  <si>
    <t>Date issued</t>
  </si>
  <si>
    <t>BOLO expiration date</t>
  </si>
  <si>
    <t>Nature of the BOLO</t>
  </si>
  <si>
    <t>BOLO priority</t>
  </si>
  <si>
    <t>Subject name:</t>
  </si>
  <si>
    <t>Description</t>
  </si>
  <si>
    <t>Known address or location</t>
  </si>
  <si>
    <t>Height</t>
  </si>
  <si>
    <t>Weight</t>
  </si>
  <si>
    <t>Hair color</t>
  </si>
  <si>
    <t>Eye color</t>
  </si>
  <si>
    <t>Subject driver's license number</t>
  </si>
  <si>
    <t>Vehicle description</t>
  </si>
  <si>
    <t>Weapon</t>
  </si>
  <si>
    <t>Known associates</t>
  </si>
  <si>
    <t>Direction of travel</t>
  </si>
  <si>
    <t>Contact Information</t>
  </si>
  <si>
    <t>Person issuing the BOLO</t>
  </si>
  <si>
    <t>Additional information in free-form text field</t>
  </si>
  <si>
    <t>Ability to search for BOLO based upon any of the above-mentioned items.</t>
  </si>
  <si>
    <t>Ability to accommodate multiple subjects in a BOLO.</t>
  </si>
  <si>
    <t>Ability to accommodate multiple vehicles in a BOLO.</t>
  </si>
  <si>
    <t>Ability to accommodate multiple weapons in a BOLO.</t>
  </si>
  <si>
    <t>Ability to attach a file to a BOLO.</t>
  </si>
  <si>
    <t>Ability to embed a photo in a BOLO.</t>
  </si>
  <si>
    <t>Ability to update a BOLO.</t>
  </si>
  <si>
    <t>Ability to set time limits for BOLO retention.</t>
  </si>
  <si>
    <t>Ability to delete a BOLO.</t>
  </si>
  <si>
    <t>Ability to generate, at user-defined times, reports listing expired BOLOs.</t>
  </si>
  <si>
    <t>Ability to designate groups or individuals to whom BOLOs should be sent.</t>
  </si>
  <si>
    <t>Ability to archive expired BOLO records.</t>
  </si>
  <si>
    <t>Ability to search expired BOLO records.</t>
  </si>
  <si>
    <t>Ability to view BOLO from any device connected to CAD, including Mobile, Smart phone, Web interface, etc</t>
  </si>
  <si>
    <t>The CAD System will provide the capability to multi-line paste in the BOLO comments.           </t>
  </si>
  <si>
    <t>Management Reporting</t>
  </si>
  <si>
    <t>Public Release of Information</t>
  </si>
  <si>
    <t>Ability to generate a list of incidents to be shared with the public based on agency-specific business rules.</t>
  </si>
  <si>
    <t>Ability to generate a report containing a summary of incidents for an agency-defined period of time for distribution to the public.</t>
  </si>
  <si>
    <t>CAD Searches</t>
  </si>
  <si>
    <t>Ability to conduct searches in CAD on any available operational data field.</t>
  </si>
  <si>
    <t>CAD Reporting</t>
  </si>
  <si>
    <t>Ability to isolate queries in the database to a single agency's incidents (e.g., Police or Fire/EMS only).</t>
  </si>
  <si>
    <t>Ability to conduct queries system-wide.</t>
  </si>
  <si>
    <t>Ability to run CAD reports without exiting the operational CAD application.</t>
  </si>
  <si>
    <t>Ability to create, within the CAD application, ad hoc CAD reports on any data fields in the CAD database (e.g., without using a third party reporting tool).</t>
  </si>
  <si>
    <t>Ability to create, within the CAD application, standard reports consistent with NFPA 1221 benchmarks.</t>
  </si>
  <si>
    <t>Ability to create, within the CAD application, standard reports consistent with NFPA 1710/1720 benchmarks.</t>
  </si>
  <si>
    <t>Ability to generate the following standard reports from within the CAD application:</t>
  </si>
  <si>
    <t>Incident analysis by day of week</t>
  </si>
  <si>
    <t>Incident analysis by geographic area</t>
  </si>
  <si>
    <t>Incident analysis by hour of day</t>
  </si>
  <si>
    <t>Incident analysis by shift</t>
  </si>
  <si>
    <t>Incident analysis by call type</t>
  </si>
  <si>
    <t>Incident analysis by geographic area by hour of day</t>
  </si>
  <si>
    <t>Incident analysis by census tract</t>
  </si>
  <si>
    <t>Incident analysis by zip code</t>
  </si>
  <si>
    <t>Incident analysis by any agency-defined layer</t>
  </si>
  <si>
    <t>Incident analysis by responding agency</t>
  </si>
  <si>
    <t>False alarm reports</t>
  </si>
  <si>
    <t>Premise history list</t>
  </si>
  <si>
    <t>Processing time by method of call receipt.</t>
  </si>
  <si>
    <t>Response times by geographic area</t>
  </si>
  <si>
    <t>Response times by type of call/priority</t>
  </si>
  <si>
    <t>Response times by original call destination</t>
  </si>
  <si>
    <t>Response times by assigned unit</t>
  </si>
  <si>
    <t>Total and average time on call – by day of week</t>
  </si>
  <si>
    <t>Total and average time on call – by geographic area</t>
  </si>
  <si>
    <t>Total and average time on call – by hour of day</t>
  </si>
  <si>
    <t>Total calls for service by:</t>
  </si>
  <si>
    <t>Date or date range</t>
  </si>
  <si>
    <t>Time of day</t>
  </si>
  <si>
    <t>Total incidents by date, by nature or disposition</t>
  </si>
  <si>
    <t>Non-availability of defined resources (e.g., units, apparatus type, equipment type, etc.)</t>
  </si>
  <si>
    <t xml:space="preserve">Mutual aid - received </t>
  </si>
  <si>
    <t>Mutual aid - given</t>
  </si>
  <si>
    <t>Agency-defined query</t>
  </si>
  <si>
    <t>Ability to record and create reports from within the CAD application using a combination of any of the following information:</t>
  </si>
  <si>
    <t xml:space="preserve">Alarm type </t>
  </si>
  <si>
    <t>All associated geofile information</t>
  </si>
  <si>
    <t>ANI/ALI data including address and phone number</t>
  </si>
  <si>
    <t>Business or premise name</t>
  </si>
  <si>
    <t>Call priority</t>
  </si>
  <si>
    <t>Call taker/dispatcher ID</t>
  </si>
  <si>
    <t>Comments/narrative (unlimited)</t>
  </si>
  <si>
    <t>Commonplace name (e.g., parks, streets, schools)</t>
  </si>
  <si>
    <t>Date and time call answered</t>
  </si>
  <si>
    <t>Date and time call disconnected</t>
  </si>
  <si>
    <t>Date and time call received by 911</t>
  </si>
  <si>
    <t>Date and time incident entered</t>
  </si>
  <si>
    <t>Date and time incident routed to dispatch</t>
  </si>
  <si>
    <t>Date and time location verified</t>
  </si>
  <si>
    <t>Date and time of cleared incidents</t>
  </si>
  <si>
    <t>Date range</t>
  </si>
  <si>
    <t>En route to on-scene time</t>
  </si>
  <si>
    <t>Final disposition</t>
  </si>
  <si>
    <t>Gap between time a call was received by a dispatcher and the time it was dispatched to a unit</t>
  </si>
  <si>
    <t>Geographical areas defined by the user (e.g., sector, fire zone box, patrol area, etc.)</t>
  </si>
  <si>
    <t>Hazard information</t>
  </si>
  <si>
    <t>Location address, description, supplemental location</t>
  </si>
  <si>
    <t>Premise and prior information flag</t>
  </si>
  <si>
    <t>Premise type (e.g., building, location, person)</t>
  </si>
  <si>
    <t xml:space="preserve">Reporting party information, including name, address and phone </t>
  </si>
  <si>
    <t>Source (e.g., 9-1-1 or 10-digit, radio, other codes as defined by agency)</t>
  </si>
  <si>
    <t>Staffing levels</t>
  </si>
  <si>
    <t>Subject stops</t>
  </si>
  <si>
    <t>Time range (any time-stamped incident to any other time-stamped incident</t>
  </si>
  <si>
    <t>Traffic stops</t>
  </si>
  <si>
    <t>Unit/field personnel</t>
  </si>
  <si>
    <t>User name and ID of all users associated with the incident</t>
  </si>
  <si>
    <t>Workstation ID associated with all CAD functions performed on incident</t>
  </si>
  <si>
    <t>Ability to provide an analytical tool that reviews workload by, but not limited to:</t>
  </si>
  <si>
    <t>Workstation</t>
  </si>
  <si>
    <t>Call taker/dispatcher</t>
  </si>
  <si>
    <t>Ability to track when no field personnel are available to respond to a call.</t>
  </si>
  <si>
    <t>Ability to account for unavailable resources in response time calculations.</t>
  </si>
  <si>
    <t>Ability to capture a snap shot, based on day and time parameters, of:</t>
  </si>
  <si>
    <t>A workstation</t>
  </si>
  <si>
    <t>General CAD system</t>
  </si>
  <si>
    <t>Ability to print a chronological incident report.</t>
  </si>
  <si>
    <t>Ability to generate, from within the CAD application, a daily listing of incidents and personnel assigned to the incidents including, but not limited to:</t>
  </si>
  <si>
    <t>Workstation/terminal</t>
  </si>
  <si>
    <t>Date/time received</t>
  </si>
  <si>
    <t>Field personnel name</t>
  </si>
  <si>
    <t>Field personnel ID</t>
  </si>
  <si>
    <t>Ability to view requested reports prior to printing.</t>
  </si>
  <si>
    <t>Ability to use functionality within the CAD application to create standard reports that can be made available to all system users.</t>
  </si>
  <si>
    <t>Ability to maintain a general library of user-created ad hoc reports.</t>
  </si>
  <si>
    <t>Ability for dashboard to utilize real-time information from user-specified RMS components (e.g., training, hydrants, equipment, stations, incidents, activity logs, etc.).</t>
  </si>
  <si>
    <t>Ability to route reports to pre-selected individuals or groups (via system or agency email).</t>
  </si>
  <si>
    <t>Ability to schedule reports to be automatically created and distributed.</t>
  </si>
  <si>
    <t>General Messaging Features</t>
  </si>
  <si>
    <t>Ability to send messages to a user who is not logged into CAD and cache that message for retrieval when the user logs onto CAD.</t>
  </si>
  <si>
    <t>Ability for message server to continuously attempt to deliver a message until received and confirmed.</t>
  </si>
  <si>
    <t>Ability for user to retrieve cached messages upon logon.</t>
  </si>
  <si>
    <t>Ability to support a minimum of the following messaging functions to and from any CAD address:</t>
  </si>
  <si>
    <t>Desktop-to-desktop messaging</t>
  </si>
  <si>
    <t>Desktop-to-dispatch messaging</t>
  </si>
  <si>
    <t>Desktop-to-pager messaging</t>
  </si>
  <si>
    <t>Desktop-to-unit messaging</t>
  </si>
  <si>
    <t>Unit-to-desktop messaging</t>
  </si>
  <si>
    <t>Unit-to-dispatch messaging</t>
  </si>
  <si>
    <t>Unit-to-pager messaging</t>
  </si>
  <si>
    <t>Unit-to-unit messaging</t>
  </si>
  <si>
    <t>Ability to send broadcast messages (e.g. to all users).</t>
  </si>
  <si>
    <t>Ability to support real-time instant messaging.</t>
  </si>
  <si>
    <t>Ability to display the following identifiers within a message:</t>
  </si>
  <si>
    <t>Sender name</t>
  </si>
  <si>
    <t>Sender date</t>
  </si>
  <si>
    <t>Sender time</t>
  </si>
  <si>
    <t>Sender workstation ID</t>
  </si>
  <si>
    <t>Sender unit ID</t>
  </si>
  <si>
    <t>Receiver name</t>
  </si>
  <si>
    <t>Receiver date</t>
  </si>
  <si>
    <t>Receiver time</t>
  </si>
  <si>
    <t>Receiver workstation ID</t>
  </si>
  <si>
    <t>Receiver unit ID</t>
  </si>
  <si>
    <t>Ability to assign and change a priority to a message (e.g., routine, urgent, emergency).</t>
  </si>
  <si>
    <t>Ability for system administrator to define message precedence.</t>
  </si>
  <si>
    <t>Ability for each terminal to have a unique identifier included in each transmission to the host.</t>
  </si>
  <si>
    <t>Ability to provide a web-based version of messaging capabilities.</t>
  </si>
  <si>
    <t xml:space="preserve">Ability for web version of messaging to be accessed with customer-defined security procedures (i.e., user ID and personal security number). </t>
  </si>
  <si>
    <t>Ability to automatically integrate dispatch-related messages to an incident.</t>
  </si>
  <si>
    <t>Ability to store messages for later viewing.</t>
  </si>
  <si>
    <t>Ability for host computer to store unread messages when user logs off.</t>
  </si>
  <si>
    <t>Ability for messages to be sorted by most recent or first received.</t>
  </si>
  <si>
    <t>Sending Messages</t>
  </si>
  <si>
    <t>Ability to create easily accessible agency-defined message forms for specific message types.</t>
  </si>
  <si>
    <t>Ability to create and save agency-defined message groups.</t>
  </si>
  <si>
    <t>Ability to create and save user-defined message groups.</t>
  </si>
  <si>
    <t>Ability to send messages across agencies (e.g., police to fire and vice versa).</t>
  </si>
  <si>
    <t>Ability to select a recipient via a single keystroke or mouse click from the unit status window within CAD.</t>
  </si>
  <si>
    <t>Ability of users to select any number of people as part of a message group with no limitation on the number of people in a group.</t>
  </si>
  <si>
    <t>Ability to enter unlimited narrative with wrap-around feature [if characters are limited, indicate the maximum in the "comments" section]</t>
  </si>
  <si>
    <t>Ability to send a message to the following:</t>
  </si>
  <si>
    <t>Group of user IDs</t>
  </si>
  <si>
    <t>Group of workstations names</t>
  </si>
  <si>
    <t>Units associated with an incident number</t>
  </si>
  <si>
    <t>Units within a user-defined location (based on selected radius on map)</t>
  </si>
  <si>
    <t>Logged on units</t>
  </si>
  <si>
    <t>Mobile Data Device ID/Name</t>
  </si>
  <si>
    <t>Position IDs (e.g., dispatcher)</t>
  </si>
  <si>
    <t>Workstation ID or name</t>
  </si>
  <si>
    <t>Ability to automatically populate the "To" field on the message mask when selecting recipients.</t>
  </si>
  <si>
    <t>Ability to select a recipient by a single command to create a message (e.g., double click on a logged on user and message screen pops up)</t>
  </si>
  <si>
    <t>Ability to add to a message before forwarding to another user.</t>
  </si>
  <si>
    <t>Ability to attach files to messages.</t>
  </si>
  <si>
    <t>Ability to imbed images within messages.</t>
  </si>
  <si>
    <t>Ability to set agency-defined file size limit.</t>
  </si>
  <si>
    <t>Ability to automatically compress and resize images to comply with agency-defined file size limits.</t>
  </si>
  <si>
    <t>Ability to send a message to all units handling a specific incident.</t>
  </si>
  <si>
    <t>Ability to send information displayed on screen to another workstation.</t>
  </si>
  <si>
    <t>Ability to transmit a reply message to the originator of a currently displayed message without having to reenter the originator's address.</t>
  </si>
  <si>
    <t>Ability to transmit a "reply all" message to multiple recipients that were part of the originator's message group.</t>
  </si>
  <si>
    <t>Ability to create messages that are retained in the system and sent at pre-specified times.</t>
  </si>
  <si>
    <t>Ability to provide a notification for delivery of messages to the device.</t>
  </si>
  <si>
    <t>Ability to provide a notification for non-delivery of messages (i.e., a message sent to a device or group of devices could not be delivered if a user is not signed-on to the device(s)).</t>
  </si>
  <si>
    <t>Receiving Messages</t>
  </si>
  <si>
    <t>Ability to notify receiver via an audible and/or visual flag that a new message has arrived in mailbox.</t>
  </si>
  <si>
    <t>Ability to notify receiver of an unread message after an agency-defined time period.</t>
  </si>
  <si>
    <t xml:space="preserve">Message and dialog boxes which are  displayed automatically  by the system,  rather than  being a response to a user request, shall not cover other windows so as to impede the efficient processing of calls for service or other work with the exception of the emergency help button on the MDC. </t>
  </si>
  <si>
    <t>Ability to provide a visual distinction between the following:</t>
  </si>
  <si>
    <t>External messages (from external system)</t>
  </si>
  <si>
    <t>General messages</t>
  </si>
  <si>
    <t>System messages</t>
  </si>
  <si>
    <t>Query returns</t>
  </si>
  <si>
    <t>Ability to segregate query returns from general messages (e.g., separate folders or windows).</t>
  </si>
  <si>
    <t>Ability to notify receiver of total number of unread messages.</t>
  </si>
  <si>
    <t>Ability for each message to be displayed in a separate window.</t>
  </si>
  <si>
    <t>Ability for messages to be queued in an "inbox" for later viewing at the convenience of users.</t>
  </si>
  <si>
    <t>Ability to identify high priority messages by type of priority (e.g., felony warrant return versus user-defined urgency).</t>
  </si>
  <si>
    <t>Ability of the receiving user to enter a single keystroke command to retrieve and display the message.</t>
  </si>
  <si>
    <t>Ability to set message priority of specific system generated messages (e.g., high priority of warrant file returns).</t>
  </si>
  <si>
    <t>Ability to query message logs by agency-defined criteria (e.g., date/time range, sender, recipient, device).</t>
  </si>
  <si>
    <t>Ability to note time opened/read by receiver.</t>
  </si>
  <si>
    <t>Ability to queue and display message waiting by priority.</t>
  </si>
  <si>
    <t>Ability to clear a message from the queue.</t>
  </si>
  <si>
    <t>Ability to retain a message in the queue.</t>
  </si>
  <si>
    <t>Ability to provide the following message indicators:</t>
  </si>
  <si>
    <t>Message acknowledged or not received</t>
  </si>
  <si>
    <t>Message viewed</t>
  </si>
  <si>
    <t>Number and priority of queued messages</t>
  </si>
  <si>
    <t>Number of messages received</t>
  </si>
  <si>
    <t>Number of messages waiting</t>
  </si>
  <si>
    <t>Ability to utilize standard keys/touch screen functions to perform the following with one keystroke:</t>
  </si>
  <si>
    <t>Clear display</t>
  </si>
  <si>
    <t>Clear/erase message</t>
  </si>
  <si>
    <t>Clear/erase operator's entire message queue with prompt to confirm deletion</t>
  </si>
  <si>
    <t>Display next message</t>
  </si>
  <si>
    <t>Print/routing</t>
  </si>
  <si>
    <t>Store/recall message from message queue</t>
  </si>
  <si>
    <t>Ability to audit messages at a minimum, using the below:</t>
  </si>
  <si>
    <t>Sender ID</t>
  </si>
  <si>
    <t>Receiver Name</t>
  </si>
  <si>
    <t>Receiver ID</t>
  </si>
  <si>
    <t>Subject keyword</t>
  </si>
  <si>
    <t>Message body keyword</t>
  </si>
  <si>
    <t>Time Range</t>
  </si>
  <si>
    <t>Attachments</t>
  </si>
  <si>
    <t>Ability to store messages in an agency-defined buffer size.</t>
  </si>
  <si>
    <t>Ability to delete oldest messages as buffer fills.</t>
  </si>
  <si>
    <t>CAD System Administration</t>
  </si>
  <si>
    <t>CAD Table Maintenance</t>
  </si>
  <si>
    <t>Ability to include, at a minimum, the following data tables:</t>
  </si>
  <si>
    <t>Call source (e.g., officer-initiated, 9-1-1, 10-digit, etc.)</t>
  </si>
  <si>
    <t>Call types and priorities</t>
  </si>
  <si>
    <t>Caution or Hazard information</t>
  </si>
  <si>
    <t>Commands</t>
  </si>
  <si>
    <t>Common Locations</t>
  </si>
  <si>
    <t>Devices (Mobile devices, handhelds, workstations, etc.)</t>
  </si>
  <si>
    <t>Dispositions</t>
  </si>
  <si>
    <t>Equipment</t>
  </si>
  <si>
    <t>Event error logs (so vendor can identify and troubleshoot errors)</t>
  </si>
  <si>
    <t>Patrol and command area definitions</t>
  </si>
  <si>
    <t>Personnel, including emergency contact information and current assignment</t>
  </si>
  <si>
    <t>Recommendation plans</t>
  </si>
  <si>
    <t>Skills or capabiltiies of personnel and units</t>
  </si>
  <si>
    <t>Stations or Sub-stations</t>
  </si>
  <si>
    <t>Unit status types (i.e., assigned, unassigned, assigned but available)</t>
  </si>
  <si>
    <t>Units</t>
  </si>
  <si>
    <t>Ability for data tables to be agency-specific.</t>
  </si>
  <si>
    <t>Ability for a user to add a unit for use "on the fly."</t>
  </si>
  <si>
    <t>Ability to allow the agency to define the following:</t>
  </si>
  <si>
    <t>Category codes for pull-down lists</t>
  </si>
  <si>
    <t>Codes for each valid call disposition used when clearing a call</t>
  </si>
  <si>
    <t>Codes for the methods the agency receives calls (e.g., 9-1-1, cell phone, etc.)</t>
  </si>
  <si>
    <t>Codes used to identify areas for statistical reporting reasons</t>
  </si>
  <si>
    <t>Dispatch codes</t>
  </si>
  <si>
    <t>Priorities assigned to call codes</t>
  </si>
  <si>
    <t>Response procedures</t>
  </si>
  <si>
    <t>Subtypes of calls</t>
  </si>
  <si>
    <t>Ability to configure commands (e.g., VS = vehicle stop).</t>
  </si>
  <si>
    <t>Ability to configure status code colors.</t>
  </si>
  <si>
    <t>Ability to create and maintain a call type classification that is based upon the time of day.</t>
  </si>
  <si>
    <t>CAD Configuration</t>
  </si>
  <si>
    <t>Ability to create agency-defined data entry screens.</t>
  </si>
  <si>
    <t>Ability to create agency-defined data fields within entry screens.</t>
  </si>
  <si>
    <t>Ability to configure the field entry sequence.</t>
  </si>
  <si>
    <t>Ability to create conditional fields and mandatory data elements based on agency-defined criteria.</t>
  </si>
  <si>
    <t>Ability for agency to add or change data elements on any screen based on defined system permissions.</t>
  </si>
  <si>
    <t>Ability to create agency-defined data lists for all configurable drop-down menus.</t>
  </si>
  <si>
    <t>The system allows an agency to configure the forwarding of an event to the dispatch pending queue with only the location, event type and sub-type fields completed.</t>
  </si>
  <si>
    <t>The system can be configured by agency on which event entry fields are mandatory before forwarding an event to the dispatch pending queue.</t>
  </si>
  <si>
    <t>Once  the  call  taker  has  entered  the  information  necessary  to  create  a  new  event,  a  single keystroke or operator action shall be used to forward the new event to the dispatcher pending queue.</t>
  </si>
  <si>
    <t>Ability for agency to configure alerts:</t>
  </si>
  <si>
    <t>Associated message displayed</t>
  </si>
  <si>
    <t>Audible indicator</t>
  </si>
  <si>
    <t>Visual indicator</t>
  </si>
  <si>
    <t>Deployment Plans</t>
  </si>
  <si>
    <t>Ability to generate temporary deployment plans.</t>
  </si>
  <si>
    <t>Ability to include multiple agencies in deployment plans.</t>
  </si>
  <si>
    <t>Ability for user to override temporary deployment plan recommendation.</t>
  </si>
  <si>
    <t>Ability to maintain deployment plans for a location.</t>
  </si>
  <si>
    <t>Ability to retrieve and load a new deployment plan with a single command.</t>
  </si>
  <si>
    <t>Ability to load a new deployment plan without stopping or pausing application operations.</t>
  </si>
  <si>
    <t>The   system   will   allow   an authorized user to define  multiple deployment  plans with different  patrol areas resource availability for each plan.</t>
  </si>
  <si>
    <t>The   system   will   allow   an authorized user to   define  multiple deployment  plans with different  fire zones resource availability for each plan.</t>
  </si>
  <si>
    <t>The system will provide the capability for an authorized user to dynamically change deployment plans.</t>
  </si>
  <si>
    <t>Agency-Configurable Response Plans</t>
  </si>
  <si>
    <t>Ability to develop agency-configurable response plans based on:</t>
  </si>
  <si>
    <t>Geographic area (e.g., beat, sector, fire zone box, etc.)</t>
  </si>
  <si>
    <t>Multiple response route configuration (e.g., divided highway).</t>
  </si>
  <si>
    <t>Alarm level</t>
  </si>
  <si>
    <t>Call type</t>
  </si>
  <si>
    <t>Fire pre-plan</t>
  </si>
  <si>
    <t>Resource availability</t>
  </si>
  <si>
    <t>Station coverage requirements</t>
  </si>
  <si>
    <t>Ability to accommodate a minimum of ten alarm levels.</t>
  </si>
  <si>
    <t>Ability to assign a single response plan with multiple call types.</t>
  </si>
  <si>
    <t>Ability for a user with appropriate permissions to update the response plans (e.g., without assistance from technical support or vendor).</t>
  </si>
  <si>
    <t>Premise History File Maintenance</t>
  </si>
  <si>
    <t>Ability to update/create CAD premise history files.</t>
  </si>
  <si>
    <t>Ability to automatically update premise history when an incident occurs.</t>
  </si>
  <si>
    <t>Ability to capture the following information when creating premise history:</t>
  </si>
  <si>
    <t>Date of incident</t>
  </si>
  <si>
    <t>Type of incident</t>
  </si>
  <si>
    <t>Narrative text of unlimited length [if limited, indicate maximum in the "comments" field]</t>
  </si>
  <si>
    <t>Premise safety flag (e.g., checkbox for common types such as Domestic Violence, Gang, etc.)</t>
  </si>
  <si>
    <t>Ability to capture and maintain specific premise information, including but not limited to the following:</t>
  </si>
  <si>
    <t>CMPD IT</t>
  </si>
  <si>
    <t>Alarm/access information</t>
  </si>
  <si>
    <t>Alarm Permit Number validation to translate to registered alarm address and alarm information</t>
  </si>
  <si>
    <t>Officer Safety issues at location</t>
  </si>
  <si>
    <t>Hazardous conditions</t>
  </si>
  <si>
    <t>Previous calls for service based on at least the following:</t>
  </si>
  <si>
    <t>Address/Location</t>
  </si>
  <si>
    <t>Contact information</t>
  </si>
  <si>
    <t>Protective orders at location</t>
  </si>
  <si>
    <t>Sexual offender at location</t>
  </si>
  <si>
    <t>Special populations</t>
  </si>
  <si>
    <t>Total number of previous calls for service based on a customer-defined period of time</t>
  </si>
  <si>
    <t>Ability to store premise information for an agency-defined length of time.</t>
  </si>
  <si>
    <t>Ability to store premise information for a specific apartment unit/suite number.</t>
  </si>
  <si>
    <t>Ability to define valid date ranges for time limited premise information at a given location (e.g., information valid between &lt;start date&gt; and &lt;end date&gt; e.g. Vacation Checks/Extra Patrol.</t>
  </si>
  <si>
    <t>Ability to include in a premise record the following information when premise information is added or changed:</t>
  </si>
  <si>
    <t>Expiration date (can be auto filled based on user-defined expiration dates and date stamp)</t>
  </si>
  <si>
    <t>Time and date stamp at time of entry</t>
  </si>
  <si>
    <t>Unit ID of person entering information</t>
  </si>
  <si>
    <t>Agency of person entering information</t>
  </si>
  <si>
    <t>Hazard File Maintenance</t>
  </si>
  <si>
    <t>Ability to enter hazards associated with:</t>
  </si>
  <si>
    <t>Persons</t>
  </si>
  <si>
    <t>Specific locations</t>
  </si>
  <si>
    <t>Address ranges</t>
  </si>
  <si>
    <t>Vehicles</t>
  </si>
  <si>
    <t>Ability to enter a hazard with at least:</t>
  </si>
  <si>
    <t>Name of person entering hazard</t>
  </si>
  <si>
    <t>Ability to assign codes to hazard types.</t>
  </si>
  <si>
    <t>Ability to create templates for hazards (e.g., chlorine storage) that are triggered by agency-defined location types (e.g., swimming pool).</t>
  </si>
  <si>
    <t>Ability to assign priorities to hazard codes.</t>
  </si>
  <si>
    <t>Ability to assign expiration dates to hazards.</t>
  </si>
  <si>
    <t xml:space="preserve">Ability for CAD to access existing pre-plan information. </t>
  </si>
  <si>
    <t>Ability to provide data fields to maintain pre-plans information, including, but not limited to:</t>
  </si>
  <si>
    <t>Facility Address</t>
  </si>
  <si>
    <t>Facility Name</t>
  </si>
  <si>
    <t>Facility Phone Number</t>
  </si>
  <si>
    <t>Occupancy Type</t>
  </si>
  <si>
    <t>Emergency contact name (multiple)</t>
  </si>
  <si>
    <t>Emergency contact phone number (multiple)</t>
  </si>
  <si>
    <t>Lock Box Location</t>
  </si>
  <si>
    <t>Fire Department Connection Locations</t>
  </si>
  <si>
    <t>Hours of Operation</t>
  </si>
  <si>
    <t>Life Hazards</t>
  </si>
  <si>
    <t>Maximum Occupancy</t>
  </si>
  <si>
    <t>Special Information</t>
  </si>
  <si>
    <t>Invalids</t>
  </si>
  <si>
    <t>Construction type</t>
  </si>
  <si>
    <t>Exterior Walls</t>
  </si>
  <si>
    <t>Interior Walls</t>
  </si>
  <si>
    <t>Roof type</t>
  </si>
  <si>
    <t>Hazard Rating</t>
  </si>
  <si>
    <t>Special Hazards</t>
  </si>
  <si>
    <t>Building Height</t>
  </si>
  <si>
    <t xml:space="preserve">Above Grade </t>
  </si>
  <si>
    <t>Below Grade</t>
  </si>
  <si>
    <t>Fire Protection:</t>
  </si>
  <si>
    <t>Standpipe/Sprinkler Connection (multiple)</t>
  </si>
  <si>
    <t>Primary Hydrant</t>
  </si>
  <si>
    <t>Secondary Hydrant</t>
  </si>
  <si>
    <t>Hydrant on Alternate Main</t>
  </si>
  <si>
    <t>Other system (e.g., Halon)</t>
  </si>
  <si>
    <t>Utilities:</t>
  </si>
  <si>
    <t>Gas shutoff location</t>
  </si>
  <si>
    <t>Electric shutoff location</t>
  </si>
  <si>
    <t>Water shutoff location</t>
  </si>
  <si>
    <t>Fuels (type) shutoff location)</t>
  </si>
  <si>
    <t>Fire Box No.</t>
  </si>
  <si>
    <t>Exposures:</t>
  </si>
  <si>
    <t>Interior (type and amount)</t>
  </si>
  <si>
    <t>Exterior (type and amount)</t>
  </si>
  <si>
    <t>HazMat (type and amount)</t>
  </si>
  <si>
    <t>Narrative</t>
  </si>
  <si>
    <t>Completed by:</t>
  </si>
  <si>
    <t>Badge No.</t>
  </si>
  <si>
    <t>Reviewer</t>
  </si>
  <si>
    <t>Ability to create templates for pre-plans.</t>
  </si>
  <si>
    <t>Ability to include images on pre-plan information.</t>
  </si>
  <si>
    <t>Flags and Notifications Maintenance</t>
  </si>
  <si>
    <t>Ability to prevent users from disabling audible warning tones.</t>
  </si>
  <si>
    <t>Ability for high priority incident flags to be available to user but not prevent operator from continuing current work (e.g., window does not cover entire workstation screen).</t>
  </si>
  <si>
    <t>Ability to provide narrative information with flags.</t>
  </si>
  <si>
    <t>Ability to keep hazard and event flags in CAD system for an unlimited length of time until manually removed by administrator/supervisor.</t>
  </si>
  <si>
    <t>Ability to notify system administrator when flags exceed a customer-defined time period.</t>
  </si>
  <si>
    <t>Ability to archive deleted hazards and event flags.</t>
  </si>
  <si>
    <t>Ability to maintain a record of deleted hazards and event flags.</t>
  </si>
  <si>
    <t>Administrative Contact Database</t>
  </si>
  <si>
    <t>Ability to maintain a searchable list of contact information and telephone numbers related to other city, county and state departments, utility companies, hospitals, ambulance companies, and other law, fire, and EMS agencies.</t>
  </si>
  <si>
    <t>Ability for assigned staff with proper security clearance to update contact list on an as needed basis.</t>
  </si>
  <si>
    <t>Ability to access administrative contact database directly from CAD window.</t>
  </si>
  <si>
    <t>Ability to access administrative contact database from other than a CAD workstation based on security permission (Mobile, web, handheld, etc.)</t>
  </si>
  <si>
    <t>Ability to create and maintain an agency-defined centralized database of indexed resource telephone, pager and unit radio assignments accessible by all CAD users (Mobile, handheld, web, etc.).</t>
  </si>
  <si>
    <t>Ability to access external RMS Personnel modules directly from CAD.</t>
  </si>
  <si>
    <t>CAD Recovery</t>
  </si>
  <si>
    <t>Ability to retain and display last-known unit and incident statuses in the event of a catastrophic system failure (e.g., at the workstation, remote external logging device or similar solution).</t>
  </si>
  <si>
    <t>Ability to reset numbering after CAD system has been restarted.</t>
  </si>
  <si>
    <t>Ability to retain CAD numbering sequence after system has been restarted.</t>
  </si>
  <si>
    <t>Ability to add incidents retroactively independent of incident number order or sequential time sequence (i.e., incident 15 may have occurred after incident 20) in the event that the CAD system is unavailable for a time.</t>
  </si>
  <si>
    <t>Ability to process retroactive incidents and assign incident numbers in the same manner as new incidents; the times associated with the incident can be manually edited to preserve actual timeline.</t>
  </si>
  <si>
    <t>Ability to recreate a moment in time - snapshots (including map) of what was happening at a given time (e.g., every hour) either electronically or in printed form.</t>
  </si>
  <si>
    <t>Ability to set aside a block of call for service numbers in the event of a catastrophic CAD failure to enable a manual workflow and tracking.</t>
  </si>
  <si>
    <t>Ability to indicate in the audit trail that an incident was entered "retroactively".</t>
  </si>
  <si>
    <t>The system provides a CAD 'catch-up' mode that will allow events to be entered when the system is down and can be automatically uploaded when the system comes back on-line.</t>
  </si>
  <si>
    <t>In the event of a system failure, the current data available prior to failure includes:</t>
  </si>
  <si>
    <t>Pending incidents</t>
  </si>
  <si>
    <t>Events in progress</t>
  </si>
  <si>
    <t>Units on duty</t>
  </si>
  <si>
    <t>Units last know location</t>
  </si>
  <si>
    <t>Units on traffic stops</t>
  </si>
  <si>
    <t>Unit in an administrative status or other non-event activities</t>
  </si>
  <si>
    <t>Unit status for units not on an incident (e.g. court, meals)</t>
  </si>
  <si>
    <t>Move-up Management</t>
  </si>
  <si>
    <t>Ability to identify station coverage deficiencies based on minimum staffing levels by apparatus type.</t>
  </si>
  <si>
    <t>Ability to recommend move-ups based on:</t>
  </si>
  <si>
    <t>Fixed station order</t>
  </si>
  <si>
    <t>Current vehicle location (e.g., AVL)</t>
  </si>
  <si>
    <t>Alarm levels</t>
  </si>
  <si>
    <t>Ability for dispatchers to:</t>
  </si>
  <si>
    <t>Accept move-up recommendations</t>
  </si>
  <si>
    <t>Override move-up recommendations</t>
  </si>
  <si>
    <t>Ability to reverse move-ups as apparatus clear calls.</t>
  </si>
  <si>
    <t>Ability to distinguish between assigned units and units in move-up or cover status.</t>
  </si>
  <si>
    <t>Ability to provide an alert when locations are nearing station coverage deficiencies.</t>
  </si>
  <si>
    <t>Ability for move-up recommendations to take into account units from neighboring jurisdictions (e.g., other cities, mutual aid).</t>
  </si>
  <si>
    <t>Ability for move-up recommendations to take into account the number of nearby units that are attending the incident and recommend units from farther away (e.g., Pull units from 5 miles away as opposed to 2 miles away to prevent a coverage "black hole")</t>
  </si>
  <si>
    <t>Allow one unit to cover for more than one other unit.</t>
  </si>
  <si>
    <t>Integrated Dispatching Protocols</t>
  </si>
  <si>
    <t>Ability to provide integrated questionnaires to assist call takers with logically ordered questions to assess the nature of the emergency.</t>
  </si>
  <si>
    <t>Ability for the agency to configure the questionnaires to meet local call classification requirements.</t>
  </si>
  <si>
    <t>Ability to capture the questions and answers as part of the CAD incident record.</t>
  </si>
  <si>
    <t>Ability to recommend a call type and priority based on the responses to the questionnaire.</t>
  </si>
  <si>
    <t>Ability to recommend the most appropriate unit based on the responses to the questionnaire.</t>
  </si>
  <si>
    <t>Ability to provide protocols for pre-arrival instructions based on the nature of the emergency.</t>
  </si>
  <si>
    <t>Ability to integrate with Dispatch protocols (EPD, EMD, EFD).</t>
  </si>
  <si>
    <t>An authorized user has the ability to define and program the actions that the system takes in response to a given answer, if any.</t>
  </si>
  <si>
    <t>If more than one question is asked, the system will utilize Branching Logic so  that each question shall have the ability to change based on the answer to the previous question.</t>
  </si>
  <si>
    <t>With the question and answer function, the CAD System will record each question and response in the audit trail for future reference (records the session in supplemental information).</t>
  </si>
  <si>
    <t>Required</t>
  </si>
  <si>
    <t>Mobile - Requirements Matrix</t>
  </si>
  <si>
    <t>General Mobile Data Computing Features</t>
  </si>
  <si>
    <t>Ability to timestamp all field and dispatch transmissions to and from Mobile.</t>
  </si>
  <si>
    <t>Ability for user to select printer for which to print.</t>
  </si>
  <si>
    <t>Ability to log all mobile activities (e.g., chats, queries, uploads/downloads of field reports) by the following:</t>
  </si>
  <si>
    <t>Agency (i.e., Sheriff, Police Departments, Fire Departments, EMS)</t>
  </si>
  <si>
    <t>Date and time of transmission</t>
  </si>
  <si>
    <t xml:space="preserve">IP Address </t>
  </si>
  <si>
    <t>Mobile Terminal ID</t>
  </si>
  <si>
    <t>Unit call sign</t>
  </si>
  <si>
    <t>Vehicle ID</t>
  </si>
  <si>
    <t>Ability to provide a visual alert if the Mobile loses connection to the CAD system.</t>
  </si>
  <si>
    <t>Ability to continuously attempt to reconnect to CAD system in the event connectivity is lost.</t>
  </si>
  <si>
    <t>Ability to "store and forward" any actions performed while disconnected, upon reconnection. Timestamps of any actions while disconnected are retained and used in CAD (not the reconnection time)</t>
  </si>
  <si>
    <t>Ability to provide screen display formats that are consistent across the application.</t>
  </si>
  <si>
    <t>Ability to configure screen formats based upon agency (e.g., different display screens for FD, EMS and PD).</t>
  </si>
  <si>
    <t>Ability to support multiple screen formats on the same Mobile (e.g., allow certain members of FD access to Law functions).</t>
  </si>
  <si>
    <t>Ability for each user to configure the display of their Mobile, including:</t>
  </si>
  <si>
    <t>Font color</t>
  </si>
  <si>
    <t>Window size</t>
  </si>
  <si>
    <t>Window location</t>
  </si>
  <si>
    <t>Day/Night mode on-demand</t>
  </si>
  <si>
    <t>Ability to store a user profile for mobile display configuration for auto-configuration upon log-in.</t>
  </si>
  <si>
    <t>Ability to perform the following tasks at any Mobile:</t>
  </si>
  <si>
    <t>Access and display electronic maps</t>
  </si>
  <si>
    <t>Access and display electronic photos</t>
  </si>
  <si>
    <t>Electronic messaging between all Mobiles</t>
  </si>
  <si>
    <t>Electronic messaging between Mobiles and CAD</t>
  </si>
  <si>
    <t>Store files on removable media (CD, thumb drive, etc.)</t>
  </si>
  <si>
    <t>Access any systems interfaced to CAD</t>
  </si>
  <si>
    <t>Mobile Application User Interface</t>
  </si>
  <si>
    <t>Ability for user to toggle among applications on the Mobiles.</t>
  </si>
  <si>
    <t>Ability for all information to be displayed in real time without user intervention.</t>
  </si>
  <si>
    <t>Ability for user to toggle among windows.</t>
  </si>
  <si>
    <t>Ability for user to minimize or expand any window.</t>
  </si>
  <si>
    <t>Ability to support touch-screen functionality.</t>
  </si>
  <si>
    <t>Ability to support voice activated (voice command) functionality.</t>
  </si>
  <si>
    <t>Ability to support text-to-voice functionality.</t>
  </si>
  <si>
    <t>Ability to display all timers created by CAD operator.</t>
  </si>
  <si>
    <t>Ability to fully support APS functionality (e.g., voice-to-text, text-to-voice, etc.).</t>
  </si>
  <si>
    <t>Ability to accept input from:</t>
  </si>
  <si>
    <t>2D barcode reader (driver's license)</t>
  </si>
  <si>
    <t>Card swipe device</t>
  </si>
  <si>
    <t>Command entries on a command line</t>
  </si>
  <si>
    <t>Fingerprint reader</t>
  </si>
  <si>
    <t>Function keys (one touch keys)</t>
  </si>
  <si>
    <t>Point-and-click devices (i.e., mouse, trackball, touch pad)</t>
  </si>
  <si>
    <t>Voice</t>
  </si>
  <si>
    <t>Ability to configure a default for the following application settings:</t>
  </si>
  <si>
    <t>Audible message</t>
  </si>
  <si>
    <t>Audible tones</t>
  </si>
  <si>
    <t>Reverse video (e.g., day/night mode)</t>
  </si>
  <si>
    <t>Ability to allow users to return to application default settings.</t>
  </si>
  <si>
    <t>Ability for users to select a configuration scheme that accommodates color-blindness.</t>
  </si>
  <si>
    <t>Ability for users to select a touch screen configuration that accommodates protective hand gear (e.g., big buttons).</t>
  </si>
  <si>
    <t>Ability to support multiple on-screen button configurations (e.g., left side, right side, top or bottom).</t>
  </si>
  <si>
    <t>Ability to provide visible differentiation (e.g., color) between active applications.</t>
  </si>
  <si>
    <t xml:space="preserve">Ability for agency system administrators to pick which windows can take priority over the window currently being viewed by the end user. </t>
  </si>
  <si>
    <t>Availability of wireless connectivity</t>
  </si>
  <si>
    <t>Communication verification and other Mobile operational status indicators</t>
  </si>
  <si>
    <t>Current unit</t>
  </si>
  <si>
    <t>Current unit status (regardless of who assigned the updated status)</t>
  </si>
  <si>
    <t>Radio talk group (if assigned)</t>
  </si>
  <si>
    <t>Vehicle location</t>
  </si>
  <si>
    <t>Ability to view multiple calls simultaneously (e.g., in different windows).</t>
  </si>
  <si>
    <t>Ability to view all incident data on a single window with scroll down capabilities.</t>
  </si>
  <si>
    <t>Ability to view all incident data and map in same window (e.g. incident info on left, map on right)</t>
  </si>
  <si>
    <t>Ability to open any incident to view dispatch data, units and incident notes.</t>
  </si>
  <si>
    <t>Ability to display incident status based on incident priority.</t>
  </si>
  <si>
    <t>Ability to display incidents using different colors for different priorities.</t>
  </si>
  <si>
    <t>Ability to utilize backwards and forwards buttons to maneuver through screens.</t>
  </si>
  <si>
    <t>Ability to set user-defined criteria for how data is displayed (e.g., incident screen, unit screen)</t>
  </si>
  <si>
    <t>Ability for all data displayed within columns to be updated in real-time without user intervention (e.g., incidents, unit statuses, etc.)</t>
  </si>
  <si>
    <t>Ability to share/view screens with other users logged onto the system (e.g., whiteboard/SharePoint type functionality)</t>
  </si>
  <si>
    <t>Ability for each unit status to be displayed in a unique color.</t>
  </si>
  <si>
    <t>Ability to select other units from the Mobile and show:</t>
  </si>
  <si>
    <t>Coordinates</t>
  </si>
  <si>
    <t>Location on a map</t>
  </si>
  <si>
    <t>Staff assigned</t>
  </si>
  <si>
    <t>Agency information</t>
  </si>
  <si>
    <t>Incident assignments</t>
  </si>
  <si>
    <t>Message log between users</t>
  </si>
  <si>
    <t xml:space="preserve">Ability to have County/City intranet access embedded in the Mobile client. </t>
  </si>
  <si>
    <t>Ability for each user to turn on/off alerts.</t>
  </si>
  <si>
    <t>Function Keys/Commands</t>
  </si>
  <si>
    <t>Ability to support single keystroke commands.</t>
  </si>
  <si>
    <t>Ability to define sub-menus for buttons and function keys so that button and function key commands are based on previous commands.</t>
  </si>
  <si>
    <t>Ability for each agency to define keystroke shortcuts for common tasks, including, but not limited to:</t>
  </si>
  <si>
    <t>Access to mobile map</t>
  </si>
  <si>
    <t>Arrived/unit on-scene</t>
  </si>
  <si>
    <t>Arrived/unit on-scene - Automatic notification of first unit arrive message to other units dispatched to the event and to the covering Dispatcher of Division.</t>
  </si>
  <si>
    <t>Arrived/unit at staging location</t>
  </si>
  <si>
    <t>Arrived/in area</t>
  </si>
  <si>
    <t>Clear/available</t>
  </si>
  <si>
    <t>Display message</t>
  </si>
  <si>
    <t>Display active incidents</t>
  </si>
  <si>
    <t>Disposition call</t>
  </si>
  <si>
    <t>Emergency</t>
  </si>
  <si>
    <t xml:space="preserve">En route </t>
  </si>
  <si>
    <t>In-service</t>
  </si>
  <si>
    <t>In-quarters</t>
  </si>
  <si>
    <t>Logon/logoff</t>
  </si>
  <si>
    <t>Out-of-service</t>
  </si>
  <si>
    <t>Retrieve call information</t>
  </si>
  <si>
    <t>Retrieve premise information</t>
  </si>
  <si>
    <t>Retrieve Roster</t>
  </si>
  <si>
    <t>Retrieve unit status</t>
  </si>
  <si>
    <t>Routine queries (e.g., license plate or name lookup)</t>
  </si>
  <si>
    <t>Update unit status</t>
  </si>
  <si>
    <t>Ability to pull up a "call disposition" mask.</t>
  </si>
  <si>
    <t>Ability to provide a drop down menu for call dispositions.</t>
  </si>
  <si>
    <t>Ability for each agency to define call dispositions.</t>
  </si>
  <si>
    <t>Ability to reject a disposition if unsuitable for the incident type.</t>
  </si>
  <si>
    <t>Ability to provide a text field for disposition comments.</t>
  </si>
  <si>
    <t>Ability to clear all units from a call upon the entry of a disposition from the Mobile.</t>
  </si>
  <si>
    <t>Ability to require a confirmation prior to clearing all units from a call from the Mobile.</t>
  </si>
  <si>
    <t>Ability to require a Mobile user to enter a disposition prior to clearing the last unit from the Mobile.</t>
  </si>
  <si>
    <t>Ability for each agency to have their own unique disposition codes and not be presented with disposition codes used by other agencies (e.g., FD only sees Fire disposition codes).</t>
  </si>
  <si>
    <t>Ability to configure a Mobile button (tool bar or function key) to launch any third-party program (e.g., Adobe, Word, etc.).</t>
  </si>
  <si>
    <t>Ability to require both user identification and password.</t>
  </si>
  <si>
    <t>Ability to require two-factor authentication</t>
  </si>
  <si>
    <t>Ability for agency to set the time a Mobile can remain inactive before automatically logging out the user.</t>
  </si>
  <si>
    <t>Ability for agency to set the time a Mobile can remain inactive before automatically locking out the user.</t>
  </si>
  <si>
    <t>Ability to print a log of all transactions for a Mobile computer.</t>
  </si>
  <si>
    <t>Ability for client to remain logged in (to CAD), despite software shut-downs or computer re-boot.</t>
  </si>
  <si>
    <t>Systems Integration</t>
  </si>
  <si>
    <t>CAD/Mobile Integration</t>
  </si>
  <si>
    <t>Ability to log onto the CAD system from the Mobile application.</t>
  </si>
  <si>
    <t>Ability to view all incident information available in CAD on the Mobile.</t>
  </si>
  <si>
    <t>Ability to view all location information available in CAD on the Mobile.</t>
  </si>
  <si>
    <t>Ability to confirm the receipt of status updates from the Mobile.</t>
  </si>
  <si>
    <t>Ability to run multiple applications (e.g., mobile, automated field reporting) on the Mobile at the same time, with CAD operations having precedence over reporting operations.</t>
  </si>
  <si>
    <t>Ability to receive dispatch alerts and/or indicators without losing current work.</t>
  </si>
  <si>
    <t>Ability to acknowledge dispatch without losing current work.</t>
  </si>
  <si>
    <t>Ability to bring dispatch to forefront without losing current work.</t>
  </si>
  <si>
    <t>Ability to configure audible alert tone for dispatch notification.</t>
  </si>
  <si>
    <t>Ability to receive and acknowledge a dispatch notification without losing any data from other applications.</t>
  </si>
  <si>
    <t>Ability to query employee database of contact information.</t>
  </si>
  <si>
    <t>Ability to query any database within the CAD application from the Mobile.</t>
  </si>
  <si>
    <t>Ability to query any system interfaced to the CAD application.</t>
  </si>
  <si>
    <t>Police RMS/Mobile Integration</t>
  </si>
  <si>
    <t>Ability to have a direct link to RMS queries, and pull name and vehicle queries directly from the name and vehicle form without an additional login or retyping the words.</t>
  </si>
  <si>
    <t>Ability to run queries from the Mobile into the Police RMS.</t>
  </si>
  <si>
    <t>Ability to message between CAD/Mobile stations and users on the Police RMS.</t>
  </si>
  <si>
    <t>Ability to automatically query the Law Enforcement (LE) RMS upon dispatch to a location.</t>
  </si>
  <si>
    <t>Ability for LE to access Fire RMS information (e.g., pre-plans) from the Mobile.</t>
  </si>
  <si>
    <t>Ability for alerts created in CAD or RMS to be made available to users in the Mobile environment.</t>
  </si>
  <si>
    <t>Ability to link log-on information with Personnel data in the LE RMS (e.g., User ID identifies special skills associated with user)</t>
  </si>
  <si>
    <t>Fire RMS/Mobile Integration</t>
  </si>
  <si>
    <t>Ability to run queries from the Mobile into the Fire RMS.</t>
  </si>
  <si>
    <t>Ability to message between CAD/Mobile stations and users on the Fire RMS.</t>
  </si>
  <si>
    <t>Ability to automatically query the Fire RMS upon dispatch to a location (e.g., pre-plans, hazardous information made available to user).</t>
  </si>
  <si>
    <t>Ability to utilize any Fire RMS data in Mobile (inspections, hydrants, staffing, schedules, etc.)</t>
  </si>
  <si>
    <t>Ability to link log-on information with Personnel data in the Fire RMS.</t>
  </si>
  <si>
    <t>Ability for alerts created in CAD or Fire RMS to be made available to users in the Mobile environment.</t>
  </si>
  <si>
    <t>Logon/Logoff</t>
  </si>
  <si>
    <t>Ability to require any agency-determined combination of the following information to logon to CAD/Mobile system:</t>
  </si>
  <si>
    <t>Biometrically obtained information (two-factor authentication)</t>
  </si>
  <si>
    <t>Equipment (equipment serial numbers, equipment descriptions, etc.)</t>
  </si>
  <si>
    <t>Identification card</t>
  </si>
  <si>
    <t>License plate number</t>
  </si>
  <si>
    <t>Partner ID(s)</t>
  </si>
  <si>
    <t>Password</t>
  </si>
  <si>
    <t>Personnel/badge number</t>
  </si>
  <si>
    <t>Radio ID(s)</t>
  </si>
  <si>
    <t>Position ID(s) (e.g., driver)</t>
  </si>
  <si>
    <t>User name(s)</t>
  </si>
  <si>
    <t>Status (e.g., in service, out-of service, etc.)</t>
  </si>
  <si>
    <t>Agency-defined</t>
  </si>
  <si>
    <t>Ability to save data entered into user logon fields that remains the same from session to session (e.g., all information other than password).</t>
  </si>
  <si>
    <t>Ability for each agency to define mandatory logon fields.</t>
  </si>
  <si>
    <t>Ability to allow agency to define mandatory logon fields for users not logging on to CAD through a Mobile.</t>
  </si>
  <si>
    <t>Ability to logoff with the following information:</t>
  </si>
  <si>
    <t>Mileage</t>
  </si>
  <si>
    <t>Miscellaneous comments</t>
  </si>
  <si>
    <t>Ability to support a single password sign-on to CAD, the Mobile and the operating system.</t>
  </si>
  <si>
    <t>Ability to automatically provide notification to system administrators following a Mobile-defined number of unsuccessful logon attempts.</t>
  </si>
  <si>
    <t>Ability to automatically notify the following of Mobile logon and logoffs (e.g., name, ID, etc.):</t>
  </si>
  <si>
    <t>Dispatchers</t>
  </si>
  <si>
    <t>Field supervisors</t>
  </si>
  <si>
    <t>Ability to logon multiple individuals per unit. (minimum of 6 for fire)</t>
  </si>
  <si>
    <t>Ability to assign an individual to a unit at any time from within the mobile application.</t>
  </si>
  <si>
    <t>Ability to remove an individual from a unit at any time from within the mobile application.</t>
  </si>
  <si>
    <t>Ability, when there are multiple users logged onto one Mobile to allow one user to logoff the system while allowing another to remain logged on.</t>
  </si>
  <si>
    <t>Ability for a resource to be logged on but not available for service.</t>
  </si>
  <si>
    <t>Ability to assign a log-on status at login.</t>
  </si>
  <si>
    <t>Ability to logoff personnel without logging off the associated apparatus (e.g., firefighters changing shift).</t>
  </si>
  <si>
    <t>Ability to logoff a Mobile and remain logged into CAD system.</t>
  </si>
  <si>
    <t>Ability for a user to logoff the system and save information on the Mobile including:</t>
  </si>
  <si>
    <t>In-progress reports</t>
  </si>
  <si>
    <t>Messages</t>
  </si>
  <si>
    <t>Notes</t>
  </si>
  <si>
    <t>Ability to store the following until manually deleted by the user:</t>
  </si>
  <si>
    <t>Ability to support a user-initiated download of software/files at logon without interfering with operational performance.</t>
  </si>
  <si>
    <t>Ability to support an automatic download of software/files at logon without interfering with operational performance.</t>
  </si>
  <si>
    <t>Ability to separate Mobile logoff from designating status as off-shift.</t>
  </si>
  <si>
    <t>Ability to separate Mobile logon from designating status as on-shift.</t>
  </si>
  <si>
    <t>Ability to provide a confirmation window upon a user attempting to log out of the Mobile application.</t>
  </si>
  <si>
    <t>Mobile Mapping</t>
  </si>
  <si>
    <t>Ability to support AVL functionality.</t>
  </si>
  <si>
    <t>Ability to support AVL Data using, but not limited to the below protocols and integrations:</t>
  </si>
  <si>
    <t>NMEA AVL Data Protocol.</t>
  </si>
  <si>
    <t>TAIP AVL Data Protocol.</t>
  </si>
  <si>
    <t>Windows Location Services.</t>
  </si>
  <si>
    <t>TCP</t>
  </si>
  <si>
    <t>UDP</t>
  </si>
  <si>
    <t>Bluetooth</t>
  </si>
  <si>
    <t>USB</t>
  </si>
  <si>
    <t>Ability to cache map layers to minimize the amount of data transmitted wirelessly.</t>
  </si>
  <si>
    <t>Ability to utilize alternate mapping solution for display, e.g., Google, Apple, Bing, etc.</t>
  </si>
  <si>
    <t>Ability to update unit and incident locations on map without resetting the entire map.</t>
  </si>
  <si>
    <t>Ability to update map wirelessly.</t>
  </si>
  <si>
    <t>Ability for map to function in the background and not supersede other applications.</t>
  </si>
  <si>
    <t>Ability to zoom in/out to fixed extents.</t>
  </si>
  <si>
    <t>Ability to pan by swiping across touchscreen.</t>
  </si>
  <si>
    <t>Ability to display map legend.</t>
  </si>
  <si>
    <t>Ability to display compass direction between two user selected points.</t>
  </si>
  <si>
    <t>Ability to graphically display street network for a desired coverage area.</t>
  </si>
  <si>
    <t>Ability to select map layers for display.</t>
  </si>
  <si>
    <t>Ability to create an agency-defined boundary layer (e.g., beat, fire zone box)</t>
  </si>
  <si>
    <t>Ability to automatically refresh current vehicle location at agency-defined intervals.</t>
  </si>
  <si>
    <t>Current vehicle location (with AVL)</t>
  </si>
  <si>
    <t>Midpoint between vehicle location and dispatch location</t>
  </si>
  <si>
    <t>Dispatch location</t>
  </si>
  <si>
    <t>Location of cursor when mouse button is clicked</t>
  </si>
  <si>
    <t>Vehicle activating emergency activation key</t>
  </si>
  <si>
    <t>Specified geographic area (e.g., entering an address via text entry)</t>
  </si>
  <si>
    <t>Other users logged on</t>
  </si>
  <si>
    <t>Ability to display location at cursor when mouse button is clicked.</t>
  </si>
  <si>
    <t>Ability for user to access apartment complex maps upon clicking on the location for a complex (assuming user-created map layer contains site maps).</t>
  </si>
  <si>
    <t>Ability to add and/or delete bookmarks.</t>
  </si>
  <si>
    <t>Ability to center the map on a verified location and mark the location with a unique icon.</t>
  </si>
  <si>
    <t>Ability to select and view X/Y (lat/long) coordinates:</t>
  </si>
  <si>
    <t>Selected location on a map</t>
  </si>
  <si>
    <t>Ability to display other field units in the same agency on mobile map (assuming AVL and sufficient bandwidth).</t>
  </si>
  <si>
    <t>Ability to display other field units in other agencies, by user selection, on mobile map (assuming AVL and sufficient bandwidth).</t>
  </si>
  <si>
    <t>Ability to display other field units responding on the same assigned incident (regardless of Agency) on mobile map (assuming AVL and sufficient bandwidth).</t>
  </si>
  <si>
    <t xml:space="preserve">Ability to make temporary "marks" on map (e.g., to note locations of a perimeter or the locations of apparatus at a large scene). </t>
  </si>
  <si>
    <t>Ability to display active incidents and unit statuses on the map.</t>
  </si>
  <si>
    <t>Ability to filter the display of active incident and unit status based on map scale.</t>
  </si>
  <si>
    <t>Ability to enter an address and display map along with indicators of additional information available in the system.</t>
  </si>
  <si>
    <t>Ability to display user-specified map layers (e.g., hydrants, hazards) surrounding an incident location.</t>
  </si>
  <si>
    <t>Ability to provide closest cross streets.</t>
  </si>
  <si>
    <t>Ability to automatically generate a perimeter upon entry of a location and perimeter distance (e.g., set a 3 block perimeter around 300 Main St.).</t>
  </si>
  <si>
    <t>Ability to receive suggested perimeter positions from dispatch.</t>
  </si>
  <si>
    <t>Ability for suggested perimeter positions to automatically appear on a map upon receipt.</t>
  </si>
  <si>
    <t>Ability for map to function without wireless connectivity.</t>
  </si>
  <si>
    <t>Ability to click on a unit or incident in the incident queue or unit status bar and have it displayed on the map.</t>
  </si>
  <si>
    <t>Ability to calculate distance between two points on the map.</t>
  </si>
  <si>
    <t>Ability to embed or attach users map as an image in message.</t>
  </si>
  <si>
    <t>Ability to support orthophoto (aerial photographs) data layers.</t>
  </si>
  <si>
    <t>Ability to support integration with EagleView (side angle photograph of buildings) data layers.</t>
  </si>
  <si>
    <t>Ability for system administrator to set layer tolerances to enable/restrict data displayed based on zoom level and criteria within the layer data.</t>
  </si>
  <si>
    <t>Ability for user to override layer tolerances to display layers that are hidden based on zoom tolerances.</t>
  </si>
  <si>
    <t>Ability to map layers using multiple datasets (unserved arrest warrants, premise history files, etc.).</t>
  </si>
  <si>
    <t>Ability to display units that have Mobile computers but are not logged into CAD.</t>
  </si>
  <si>
    <t>Mapping Configurability</t>
  </si>
  <si>
    <t>Ability for the system administrator to assign mobile icon shapes.</t>
  </si>
  <si>
    <t>Ability for mapping client to load automatically upon system boot.</t>
  </si>
  <si>
    <t>Ability for the system administrator to assign incident icon shapes and colors, based on status.</t>
  </si>
  <si>
    <t>Ability to filter display by:</t>
  </si>
  <si>
    <t xml:space="preserve">Unit type </t>
  </si>
  <si>
    <t>Incident priority</t>
  </si>
  <si>
    <t>Vehicle type (e.g., Fire apparatus only)</t>
  </si>
  <si>
    <t>Radio devices</t>
  </si>
  <si>
    <t>Active incidents</t>
  </si>
  <si>
    <t>Subsets of pending or active incidents (e.g., only fire)</t>
  </si>
  <si>
    <t>Ability to present user with a list of available layers that can easily be modified (e.g., checkbox of layers) and turned on/off.</t>
  </si>
  <si>
    <t>Ability for users to create custom maps.</t>
  </si>
  <si>
    <t>Ability to share custom maps with other users</t>
  </si>
  <si>
    <t>Ability to create user-defined map distribution groups.</t>
  </si>
  <si>
    <t>Ability to share custom maps by the following methods:</t>
  </si>
  <si>
    <t>All users assigned to an incident</t>
  </si>
  <si>
    <t>Individual users</t>
  </si>
  <si>
    <t>Ability to draw custom objects on a map.</t>
  </si>
  <si>
    <t>Routing</t>
  </si>
  <si>
    <t>Ability to automatically calculate directions from user's current location (on Mobile using AVL) to dispatched location.</t>
  </si>
  <si>
    <t>Ability to support quickest-time routing for all dispatches.</t>
  </si>
  <si>
    <t>Ability to suggest multiple routes if other routes are within an agency-defined time period (e.g., suggest multiple routes if within .5 minutes)</t>
  </si>
  <si>
    <t>Ability to recalculate directions to incident/specified location on the fly.</t>
  </si>
  <si>
    <t>Ability to display shortest route from point-A to point-B (i.e., street network routing), and highlight quickest route, including directions based upon roadway/access availability (e.g., construction, detours).</t>
  </si>
  <si>
    <t>Ability to provide audible routing information.</t>
  </si>
  <si>
    <t>Ability to provide text based routing information.</t>
  </si>
  <si>
    <t>Ability to take into account the following when calculating routing directions:</t>
  </si>
  <si>
    <t>Street speed limits</t>
  </si>
  <si>
    <t>Weather</t>
  </si>
  <si>
    <t>Closed streets</t>
  </si>
  <si>
    <t>Dispatch entered obstacles</t>
  </si>
  <si>
    <t>Mobile user entered obstacles</t>
  </si>
  <si>
    <t>Apparatus/unit-specific limitations (large fire apparatus vs motorcycle)</t>
  </si>
  <si>
    <t>Distance between vehicle and incident location</t>
  </si>
  <si>
    <t>Ability to highlight on the map the recommended route from current location to a dispatched incident site.</t>
  </si>
  <si>
    <t>Ability for Mobile user to turn recommended route ability on/off.</t>
  </si>
  <si>
    <t>Ability to clearly display potential obstacles along route.</t>
  </si>
  <si>
    <t>Ability to provide estimated travel time.</t>
  </si>
  <si>
    <t>Ability to record all routing displays within CAD (e.g., map displays, travel time, travel time estimation, etc.) for analysis to improve routing alogarithms.</t>
  </si>
  <si>
    <t>Vehicle Pursuit</t>
  </si>
  <si>
    <t>Ability to enter into "Pursuit Mode" which automatically performs the following functions:</t>
  </si>
  <si>
    <t>Pre-empts user from all other calls</t>
  </si>
  <si>
    <t>Increases rate of AVL updates (e.g., updates every 2 seconds as opposed to standard)</t>
  </si>
  <si>
    <t>Automatically notifies other Mobile users.</t>
  </si>
  <si>
    <t>Centers map on vehicle</t>
  </si>
  <si>
    <t>Changes color, size or type of map icon</t>
  </si>
  <si>
    <t>Prevents overlay of agency-defined screen updates and alerts</t>
  </si>
  <si>
    <t>Ability to display a "bread crumb" trail of vehicle when in pursuit.</t>
  </si>
  <si>
    <t>AVL Integration</t>
  </si>
  <si>
    <t>Ability to view other unit locations and last known locations (and time stamp) in real time.</t>
  </si>
  <si>
    <t>Ability to integrate GPS (radio or mobile phone) into mapping client.</t>
  </si>
  <si>
    <t xml:space="preserve">Ability to accept AVL/GPS data from multiple sources for a unit/user (Vehicle Laptop, handheld radio, smartphone, GPS tag, etc.) in mobile as well as CAD. </t>
  </si>
  <si>
    <t>Ability for agencies to define who is able to view unit locations.</t>
  </si>
  <si>
    <t>Ability to display vehicle location on a map and view progress toward incident location.</t>
  </si>
  <si>
    <t>Ability to display direction of travel of units.</t>
  </si>
  <si>
    <t>Ability to automatically rotate map so that unit is automatically displayed moving the same direction.</t>
  </si>
  <si>
    <t>Ability to receive automatic alerts for agency-defined criteria (e.g., hazards, outstanding warrant, sex offender) based on proximity of unit to coordinate.</t>
  </si>
  <si>
    <t>Ability for user to turn off and on the automatic alerts based on location.</t>
  </si>
  <si>
    <t>Ability to provide a unique alert field to units when other field units are in an agency-defined radius (e.g., to avoid collisions at intersections).</t>
  </si>
  <si>
    <t>Ability to update map display based on AVL location such that as vehicle moves closer to a destination location the map zooms in to provide more detail.</t>
  </si>
  <si>
    <t>Ability for system to automatically recognize a unit location and update status appropriately and logically (En Route to On Scene, In Quarters to Available, Available to In Quarters, etc.).</t>
  </si>
  <si>
    <t>Ability for system administrator to turn on/off AVL functionality for individual units (e.g., undercover units)</t>
  </si>
  <si>
    <t>Ability for certain mobile users to turn on/off AVL functionality (Supervisors).</t>
  </si>
  <si>
    <t>Ability for users to input unit location (e.g., zone box number, beat, etc.) in the event AVL is unavailable.</t>
  </si>
  <si>
    <t>Emergency Key Functionality</t>
  </si>
  <si>
    <t>Ability to initiate an emergency message transmission from a touch screen button or hot key.</t>
  </si>
  <si>
    <t>Ability to automatically transmit the following information in an emergency situation:</t>
  </si>
  <si>
    <t>Current location (with AVL)</t>
  </si>
  <si>
    <t>Reference to incident</t>
  </si>
  <si>
    <t>Ability to configure emergency key to capture agency-defined combination of above information.</t>
  </si>
  <si>
    <t>Ability to link emergency key function in mobile to a portable radio emergency activation.</t>
  </si>
  <si>
    <t>Ability to send to all Mobile and CAD users (except the sender) an emergency notification with unit ID and location (if known) when the emergency key is activated.</t>
  </si>
  <si>
    <t>Ability to prevent emergency notification from appearing on the sender's screen.</t>
  </si>
  <si>
    <t>Ability for the Mobile screen to revert to its prior view after the user dismisses an emergency message.</t>
  </si>
  <si>
    <t>Ability to send location coordinates upon triggering an emergency key.</t>
  </si>
  <si>
    <t>Ability for system administrator to turn off emergency key functionality by:</t>
  </si>
  <si>
    <t>Device</t>
  </si>
  <si>
    <t>User</t>
  </si>
  <si>
    <t>Mobile Dispatch Operations</t>
  </si>
  <si>
    <t>Ability to receive dispatches on the Mobile.</t>
  </si>
  <si>
    <t>Ability for dispatches to open automatically on mobile computers.</t>
  </si>
  <si>
    <t>Ability to provide identical functionality as within a Mobile as a handheld device (e.g., smart phone, etc.)</t>
  </si>
  <si>
    <t>Ability to alert mobile users that a new dispatch has arrived using:</t>
  </si>
  <si>
    <t>Ability to provide a distinguishable alert for high priority calls (as defined by each agency):</t>
  </si>
  <si>
    <t>Audible</t>
  </si>
  <si>
    <t>Visible</t>
  </si>
  <si>
    <t>Ability for Mobile users to add themselves to an incident.</t>
  </si>
  <si>
    <t>Ability for all personnel dispatched to an incident to received notification of status and location changes of other personnel dispatched to the call.</t>
  </si>
  <si>
    <t>Ability for a supervisor to automatically receive Mobile activity reports (e.g., supervisors receive carbon copies of all user activity)</t>
  </si>
  <si>
    <t>Ability for authorized personnel to create user-defined groups or lists for which they will be copied on all activity.</t>
  </si>
  <si>
    <t>Ability to access and read all call comments associated with a call regardless of whether assigned to the call.</t>
  </si>
  <si>
    <t>Ability to display the following information in distinct fields or tabs (as opposed to in the call narrative) upon receipt of dispatch:</t>
  </si>
  <si>
    <t>Agency Case Number</t>
  </si>
  <si>
    <t>Assisting unit(s)</t>
  </si>
  <si>
    <t>Driver registration information</t>
  </si>
  <si>
    <t>HAZMAT code and instructions</t>
  </si>
  <si>
    <t>HAZMAT status</t>
  </si>
  <si>
    <t>Incident location with cross streets</t>
  </si>
  <si>
    <t>Number of previous calls at a location.</t>
  </si>
  <si>
    <t>Pre-plan information</t>
  </si>
  <si>
    <t>Reporting party address</t>
  </si>
  <si>
    <t>Reporting party name</t>
  </si>
  <si>
    <t>Reporting party phone</t>
  </si>
  <si>
    <t>Additional information:</t>
  </si>
  <si>
    <t>Phone number at incident location (if different)</t>
  </si>
  <si>
    <t>Premise history information</t>
  </si>
  <si>
    <t>Recommended route</t>
  </si>
  <si>
    <t>System generated incident number</t>
  </si>
  <si>
    <t>Weapons involved</t>
  </si>
  <si>
    <t>Agency-defined data</t>
  </si>
  <si>
    <t>Ability to display most current incident data at the top of the screen.</t>
  </si>
  <si>
    <t>Ability to double click on an incident and retrieve additional information.</t>
  </si>
  <si>
    <t>Ability for user to filter information displayed on incident screen (e.g., to allow most important information top priority).</t>
  </si>
  <si>
    <t xml:space="preserve">Ability to have different types of information on different screens (e.g., tabs - one for current incident, one for related premise history, etc.) such that users can easily filter or access information. </t>
  </si>
  <si>
    <t>Ability to limit access to incident information if there is sensitive information (e.g., police information only).</t>
  </si>
  <si>
    <t>Ability to alert user that premise history or hazards are associated with a location.</t>
  </si>
  <si>
    <t>Ability to alert user that pre-plan information is available when deployed to a location.</t>
  </si>
  <si>
    <t>Ability to create hyperlinks within the application to search for additional information on agency-defined data fields.</t>
  </si>
  <si>
    <t>Ability to pull up a previous call in a premise history file and show any hazards that were valid at the time of the call.</t>
  </si>
  <si>
    <t>Ability to provide periodic (agency-defined) alerts to user of available premise history or hazards until the user has opened the file containing the information.</t>
  </si>
  <si>
    <t>Ability to time and date stamp when the user has opened the file containing premise history or hazard information.</t>
  </si>
  <si>
    <t>Ability to indicate to dispatcher that mobile device has received the dispatch message.</t>
  </si>
  <si>
    <t>Ability to update unit status including, but not limited to:</t>
  </si>
  <si>
    <t>Available</t>
  </si>
  <si>
    <t>Busy</t>
  </si>
  <si>
    <t>Clear</t>
  </si>
  <si>
    <t>Delayed response</t>
  </si>
  <si>
    <t>In training</t>
  </si>
  <si>
    <t>Responding</t>
  </si>
  <si>
    <t>Fire Extinguished</t>
  </si>
  <si>
    <t>Ability to prompt user for an expected time delay upon entry of delayed response unit status.</t>
  </si>
  <si>
    <t>Ability to receive supplemental incident information (e.g., location, suspect, vehicle information, etc.) without interrupting or overlaying current screen.</t>
  </si>
  <si>
    <t>Ability to indicate type of premise information that is attached to a call (e.g., gate code, hazard, etc.) so that user can decide whether or not to retrieve the information.</t>
  </si>
  <si>
    <t>Ability for field units to have the option of displaying premise information attached to the call.</t>
  </si>
  <si>
    <t>Ability to identify categories of premise information that must be viewed prior to call being closed.</t>
  </si>
  <si>
    <t>Ability to record the viewing of premise information in the audit trail.</t>
  </si>
  <si>
    <t>Ability to alert user that supplemental incident information is available for viewing via:</t>
  </si>
  <si>
    <t>Ability for supplemental information to be visually distinct from information previously received by Mobile user (e.g., separate font color, highlighted, etc.)</t>
  </si>
  <si>
    <t>Ability for mobile screen to update automatically as new information is added to a call (e.g., without user intervention).</t>
  </si>
  <si>
    <t>Ability to configure application such that user intervention is required to refresh a mobile screen to display new information.</t>
  </si>
  <si>
    <t>Ability to transmit status information to the CAD system in real time.</t>
  </si>
  <si>
    <t>Ability to retrieve previous incidents at incident location.</t>
  </si>
  <si>
    <t>Ability to clear calls from the Mobile.</t>
  </si>
  <si>
    <t>Ability to require a call clearance code in order to clear a call from the Mobile.</t>
  </si>
  <si>
    <t>Ability for all agencies to see incident information sent to other agencies dispatched to the same incident.</t>
  </si>
  <si>
    <t>Ability for law enforcement personnel to view related Fire/EMS calls with appropriate permission levels (e.g., if dispatched to a Fire/EMS call).</t>
  </si>
  <si>
    <t>Ability for Fire/EMS personnel to view related law enforcement calls with appropriate permission levels (e.g., if dispatched to a law enforcement call).</t>
  </si>
  <si>
    <t>Field-Initiated Incident</t>
  </si>
  <si>
    <t>Ability to initiate a call for service from the Mobile, including:</t>
  </si>
  <si>
    <t>Call for service</t>
  </si>
  <si>
    <t>Traffic stop</t>
  </si>
  <si>
    <t>Subject stop</t>
  </si>
  <si>
    <t>Administrative activity (e.g. training, field inspections, etc.)</t>
  </si>
  <si>
    <t>Ability to initiate a call for service with a function-key.</t>
  </si>
  <si>
    <t>Ability, with appropriate supporting mapping/AVL technology, to indicate unit/incident location when initiating an incident from the field.</t>
  </si>
  <si>
    <t>Ability to validate self-initiated call for service location at the dispatch level.</t>
  </si>
  <si>
    <t>Queries</t>
  </si>
  <si>
    <t>Ability to query and view pending calls.</t>
  </si>
  <si>
    <t>Ability to query and view active calls.</t>
  </si>
  <si>
    <t>Ability to query and view unit status by:</t>
  </si>
  <si>
    <t>Area command</t>
  </si>
  <si>
    <t>Individual unit/apparatus</t>
  </si>
  <si>
    <t>Squad/company</t>
  </si>
  <si>
    <t>Staff assigned to unit</t>
  </si>
  <si>
    <t>Ability to query and retrieve premise information for an address not associated with a call for service.</t>
  </si>
  <si>
    <t>Ability to query the following systems from the mobile computer:</t>
  </si>
  <si>
    <t>CAD</t>
  </si>
  <si>
    <t>Police RMS (with permission)</t>
  </si>
  <si>
    <t>Fire RMS (with permission)</t>
  </si>
  <si>
    <t>NLETS (including the ability to view images)</t>
  </si>
  <si>
    <t>NCIC</t>
  </si>
  <si>
    <t>State Law Enforcement  Telecommunications Systems/Criminal Justice Information</t>
  </si>
  <si>
    <t>Any databases interfaced to CAD</t>
  </si>
  <si>
    <t>Ability to search and query all appropriate databases with one query request.</t>
  </si>
  <si>
    <t>Ability to provide check boxes for users to indicate which databases to query.</t>
  </si>
  <si>
    <t>Ability to set agency-defined defaults for databases to query.</t>
  </si>
  <si>
    <t>Ability to search and query all appropriate databases without impacting dispatching performance.</t>
  </si>
  <si>
    <t>Ability to attach any database query return to incident records.</t>
  </si>
  <si>
    <t>Ability to cut and paste any database query return into incident records.</t>
  </si>
  <si>
    <t>Ability to consolidate query returns when multiple databases are searched.</t>
  </si>
  <si>
    <t>Ability to indicate source of information in consolidated query returns.</t>
  </si>
  <si>
    <t>Ability to query a location to obtain contact (e.g., responsible party) information.</t>
  </si>
  <si>
    <t>Ability to query a location to access pre-plans.</t>
  </si>
  <si>
    <t>Ability to initiate queries with a single key stroke.</t>
  </si>
  <si>
    <t>Ability to use predefined data entry forms/screens (masks) to minimize data transmitted during queries.</t>
  </si>
  <si>
    <t>Ability for agency to create standard query screen formats (masks).</t>
  </si>
  <si>
    <t>Ability to provide pre-defined data entry/query forms, including, but not limited to:</t>
  </si>
  <si>
    <t>Articles</t>
  </si>
  <si>
    <t>Accident Investigation</t>
  </si>
  <si>
    <t>Driver license query</t>
  </si>
  <si>
    <t>License plate query</t>
  </si>
  <si>
    <t>Missing person information</t>
  </si>
  <si>
    <t>Name query</t>
  </si>
  <si>
    <t>Premise information query</t>
  </si>
  <si>
    <t>Previous events</t>
  </si>
  <si>
    <t>Incident Number</t>
  </si>
  <si>
    <t>Capability setting of allowing Mobile to change Event type/subtype</t>
  </si>
  <si>
    <t>Capability for Mobile users to monitor selected Divisions for Priority 0 &amp; 1 Events.</t>
  </si>
  <si>
    <t>Ability to access query forms by:</t>
  </si>
  <si>
    <t>Dedicated function keys</t>
  </si>
  <si>
    <t>Drop down menus</t>
  </si>
  <si>
    <t>Ability for authorized users to enter vehicle stops on the command line or entry form and automatically run the license plate against all available relevant databases.</t>
  </si>
  <si>
    <t>Ability for authorized users to conduct multiple license plate searches simultaneously.</t>
  </si>
  <si>
    <t>Ability to save all previous license plate searches until user clears data.</t>
  </si>
  <si>
    <t>Ability for authorized users to automatically run the registered owner of the vehicle in a license plate query return.</t>
  </si>
  <si>
    <t>Ability to save all query returns until user clears data.</t>
  </si>
  <si>
    <t>Ability to save all stored query returns after logoff (e.g., returns are still there the next time user logs onto the system).</t>
  </si>
  <si>
    <t>Ability to produce an alert when a query return contains a record marked as potentially hazardous:</t>
  </si>
  <si>
    <t>Ability to produce an alert when a record returns a record containing a stolen vehicle:</t>
  </si>
  <si>
    <t>Ability for mobile query returns to appear on dispatcher's screen as well as the mobile computer screen.</t>
  </si>
  <si>
    <t>Ability to drill down into query returns regarding a potentially hazardous subject, vehicle, and/or location to find the details of that hazard.</t>
  </si>
  <si>
    <t>Ability to differentiate between call data and query results (e.g., color, font, screen location).</t>
  </si>
  <si>
    <t>Resource</t>
  </si>
  <si>
    <t>Geographic area (e.g., area, beat, sector, etc.)</t>
  </si>
  <si>
    <t>Ability to query unit history detail by:</t>
  </si>
  <si>
    <t>Date and time range (i.e., start and end dates or times)</t>
  </si>
  <si>
    <t>Ability to query and retrieve incident records by:</t>
  </si>
  <si>
    <t>Any operator ID associated with the incident</t>
  </si>
  <si>
    <t>Any unit ID assigned to the incident</t>
  </si>
  <si>
    <t>Case number</t>
  </si>
  <si>
    <t>Cross streets</t>
  </si>
  <si>
    <t>Date and time range (e.g., start and end data and time parameters)</t>
  </si>
  <si>
    <t>License plate</t>
  </si>
  <si>
    <t>Location or partial location</t>
  </si>
  <si>
    <t>Name (suspect, reporting party, witness, victim)</t>
  </si>
  <si>
    <t>Ability to sort query results on any returned field.</t>
  </si>
  <si>
    <t>Ability to send broadcast messages.</t>
  </si>
  <si>
    <t>Ability for system administrator to set forced display based on message type.</t>
  </si>
  <si>
    <t>Ability for web version of messaging to be accessed with agency-defined security procedures.</t>
  </si>
  <si>
    <t>Ability to recall or cancel a sent message.</t>
  </si>
  <si>
    <t>Ability to enter unlimited narrative with wrap-around feature [if characters are limited, indicate the maximum in the "comments" section].</t>
  </si>
  <si>
    <t>Ability to embed images in messages.</t>
  </si>
  <si>
    <t>Ability to "reply all" to message recipients.</t>
  </si>
  <si>
    <t>Ability to provide a notification of delivery of messages.</t>
  </si>
  <si>
    <t>Ability to send messages to Mobile regardless of log on.</t>
  </si>
  <si>
    <t>External messages</t>
  </si>
  <si>
    <t>Ability to prevent incoming messages from interfering with current work.</t>
  </si>
  <si>
    <t>Ability to notify receiver that message has not been read after an agency-defined period of time.</t>
  </si>
  <si>
    <t>Reply</t>
  </si>
  <si>
    <t>Forward</t>
  </si>
  <si>
    <t>Ability for supervisors to monitor or audit messages.</t>
  </si>
  <si>
    <t>Ability for supervisors to disable the monitoring of messages.</t>
  </si>
  <si>
    <t>Ability to have a preview pane in the inbox.</t>
  </si>
  <si>
    <t xml:space="preserve">Incident Command </t>
  </si>
  <si>
    <t>Incident Command Data Capture and General Features</t>
  </si>
  <si>
    <t>Ability to provide an incident command system that tracks:</t>
  </si>
  <si>
    <t>Personnel on-scene</t>
  </si>
  <si>
    <t>Situation status</t>
  </si>
  <si>
    <t>Radio channel(s)</t>
  </si>
  <si>
    <t>Resource(s) on-scene</t>
  </si>
  <si>
    <t>Resource(s) assigned</t>
  </si>
  <si>
    <t>Resource(s) assigned to a functional management group (e.g., group, division, task force, staging/base, rehab, etc.)</t>
  </si>
  <si>
    <t>Resource(s) en route</t>
  </si>
  <si>
    <t>Resource(s) staging</t>
  </si>
  <si>
    <t>Resource(s) location</t>
  </si>
  <si>
    <t>Resource(s) status</t>
  </si>
  <si>
    <t>Resource(s) role(s)</t>
  </si>
  <si>
    <t>Next-in resources</t>
  </si>
  <si>
    <t>Patient count and status</t>
  </si>
  <si>
    <t>Suggested additional resources</t>
  </si>
  <si>
    <t>Tasks/Request/Objective:</t>
  </si>
  <si>
    <t>Assigned to</t>
  </si>
  <si>
    <t>Title</t>
  </si>
  <si>
    <t>Completed [Y/N]</t>
  </si>
  <si>
    <t>Agency-defined criteria</t>
  </si>
  <si>
    <t>Ability to support an alternate/secondary dispatching mode (e.g., dispatch is overloaded in major storm).</t>
  </si>
  <si>
    <t>Ability to time stamp entries (for chronological tracking of events).</t>
  </si>
  <si>
    <t>Ability to provide access to agency protocols and SOPs.</t>
  </si>
  <si>
    <t>Ability to support incident timers.</t>
  </si>
  <si>
    <t>Ability to associate timers and alerts with specific tasks.</t>
  </si>
  <si>
    <t>Ability for data fields to have agency-defined drop down lists.</t>
  </si>
  <si>
    <t>Ability to add data elements to the incident command module.</t>
  </si>
  <si>
    <t>Ability to support voice commands.</t>
  </si>
  <si>
    <t>Ability for incident command system to support:</t>
  </si>
  <si>
    <t xml:space="preserve">Police </t>
  </si>
  <si>
    <t>Fire/EMS</t>
  </si>
  <si>
    <t>Unified command (i.e., Police and Fire/EMS)</t>
  </si>
  <si>
    <t>Ability for multiple users to enter data in the incident command system simultaneously from separate terminals.</t>
  </si>
  <si>
    <t>Ability to provide an organizational breakdown/hierarchy of resources on scene (e.g., organizational chart)</t>
  </si>
  <si>
    <t>Ability for each agency to define hierarchy of positions based upon response type (e.g., initial incident command, rapid intervention, etc.)</t>
  </si>
  <si>
    <t>Ability for each agency to define tasks necessary to complete as determined by the incident type.</t>
  </si>
  <si>
    <t>Ability to provide messaging capabilities within the Incident Command module.</t>
  </si>
  <si>
    <t>Ability to have templates that are dedicated to specific functional areas (e.g., treatment areas, staging areas, etc.).</t>
  </si>
  <si>
    <t>Ability to link certain data fields to a global view within the incident command module (e.g., provide high level summary of each functional area on a master display).</t>
  </si>
  <si>
    <t>Ability to use incident command modules from various mobile devices (MDC, wireless laptop, handheld device).</t>
  </si>
  <si>
    <t>Ability to transfer information from the Incident Command module to WebEOC.</t>
  </si>
  <si>
    <t>Ability to add images.</t>
  </si>
  <si>
    <t>Ability to add videos.</t>
  </si>
  <si>
    <t>Ability to save information in progress.</t>
  </si>
  <si>
    <t>Incident Diagramming</t>
  </si>
  <si>
    <t>Ability to provide a scene diagramming tool.</t>
  </si>
  <si>
    <t>Ability to import a preplan or GIS later and then add to it.</t>
  </si>
  <si>
    <t>Ability to provide standard icons to be used within the scene diagramming tool (e.g., building, apparatus, etc.)</t>
  </si>
  <si>
    <t>Ability to provide a free-form drawing tool on the scene diagramming feature.</t>
  </si>
  <si>
    <t>Ability to add text to any drawn images.</t>
  </si>
  <si>
    <t>Ability to support "white-board" functionality (e.g., user edits a large white board with data automatically sent electronically to the system)</t>
  </si>
  <si>
    <t>Ability to import images onto "white-board."</t>
  </si>
  <si>
    <t>Ability for diagramming tool to support three-dimensions.</t>
  </si>
  <si>
    <t>Ability for system to support plume modeling.</t>
  </si>
  <si>
    <t>Ability for system to support fire modeling.</t>
  </si>
  <si>
    <t>Ability to zoom in and out of diagramming tool.</t>
  </si>
  <si>
    <t>System Access/Sharing</t>
  </si>
  <si>
    <t>Ability to use the Incident Management module without wireless connectivity.</t>
  </si>
  <si>
    <t>Ability to share incident management screen with other Mobile workstations.</t>
  </si>
  <si>
    <t>Ability for Incident Management feature to only be available to authorized users based upon agency-defined rights and privileges.</t>
  </si>
  <si>
    <t xml:space="preserve">Ability for incident management information to be integrated with a Mobile unit's map upon assignment to an incident. </t>
  </si>
  <si>
    <t>Ability for Incident Management command screen to be automatically updated with information from CAD.</t>
  </si>
  <si>
    <t>Ability for all information documented in the Incident Management module be automatically transferred to the appropriate RMS.</t>
  </si>
  <si>
    <t>Ability for, upon entry of a location into the Incident Command module, the system to automatically recall all pre-plan information for that location.</t>
  </si>
  <si>
    <t>Ability for roster information (including equipment) from CAD to be available in the Incident Command system.</t>
  </si>
  <si>
    <t>Ability for incident management actions to update CAD and other Mobile users.</t>
  </si>
  <si>
    <t>After Action Reporting</t>
  </si>
  <si>
    <t>Ability for system to create a log of all actions taken within the Incident Management module.</t>
  </si>
  <si>
    <t>Ability to provide a system playback to allow users to review step-by-step actions of users.</t>
  </si>
  <si>
    <t>Vendor responses</t>
  </si>
  <si>
    <t>Function Available</t>
  </si>
  <si>
    <t>Function Not Available</t>
  </si>
  <si>
    <t>Exception</t>
  </si>
  <si>
    <t>Formula for Spec ID numbering:</t>
  </si>
  <si>
    <t>Count col C</t>
  </si>
  <si>
    <t>=IF(ISBLANK(C7), AGGREGATE(2,5,B$6:B6)+1,"")</t>
  </si>
  <si>
    <t>Label col b</t>
  </si>
  <si>
    <t>=IF(B7="","",(CONCAT("G-",B7)))</t>
  </si>
  <si>
    <t>Scoring</t>
  </si>
  <si>
    <t>Ranking Drop Down</t>
  </si>
  <si>
    <t>NA</t>
  </si>
  <si>
    <t>Advantageous</t>
  </si>
  <si>
    <t>M</t>
  </si>
  <si>
    <t>Highly Advantageous</t>
  </si>
  <si>
    <t>I</t>
  </si>
  <si>
    <t>OLD RANKING</t>
  </si>
  <si>
    <t>Desired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</si>
</sst>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theme="0"/>
      <name val="Calibri"/>
      <family val="2"/>
      <scheme val="minor"/>
    </font>
    <font>
      <b/>
      <sz val="11"/>
      <color theme="0"/>
      <name val="Calibri"/>
      <family val="2"/>
      <scheme val="minor"/>
    </font>
    <font>
      <sz val="11"/>
      <name val="Calibri"/>
      <family val="2"/>
      <scheme val="minor"/>
    </font>
    <font>
      <sz val="11"/>
      <color indexed="8"/>
      <name val="Calibri"/>
      <family val="2"/>
      <scheme val="minor"/>
    </font>
    <font>
      <b/>
      <sz val="11"/>
      <color indexed="8"/>
      <name val="Calibri"/>
      <family val="2"/>
      <scheme val="minor"/>
    </font>
    <font>
      <sz val="10"/>
      <name val="Calibri"/>
      <family val="2"/>
      <scheme val="minor"/>
    </font>
    <font>
      <b/>
      <sz val="11"/>
      <color theme="1"/>
      <name val="Calibri"/>
      <family val="2"/>
      <scheme val="minor"/>
    </font>
    <font>
      <b/>
      <sz val="11"/>
      <name val="Calibri"/>
      <family val="2"/>
      <scheme val="minor"/>
    </font>
    <font>
      <sz val="11"/>
      <name val="Calibri"/>
      <family val="2"/>
    </font>
    <font>
      <i/>
      <sz val="11"/>
      <name val="Calibri"/>
      <family val="2"/>
      <scheme val="minor"/>
    </font>
    <font>
      <sz val="10"/>
      <color theme="1"/>
      <name val="Arial"/>
      <family val="2"/>
    </font>
    <font>
      <sz val="12"/>
      <name val="Calibri"/>
      <family val="2"/>
      <scheme val="minor"/>
    </font>
    <font>
      <sz val="11"/>
      <color rgb="FF000000"/>
      <name val="Calibri"/>
      <family val="2"/>
    </font>
    <font>
      <sz val="9"/>
      <name val="Calibri"/>
      <family val="2"/>
      <scheme val="minor"/>
    </font>
    <font>
      <sz val="10"/>
      <color theme="0"/>
      <name val="Arial"/>
      <family val="2"/>
    </font>
    <font>
      <b/>
      <sz val="14"/>
      <color theme="0"/>
      <name val="Arial"/>
      <family val="2"/>
    </font>
    <font>
      <sz val="10"/>
      <color rgb="FFFF0000"/>
      <name val="Arial"/>
      <family val="2"/>
    </font>
    <font>
      <b/>
      <i/>
      <u/>
      <sz val="16"/>
      <color rgb="FF00B0F0"/>
      <name val="Arial"/>
      <family val="2"/>
    </font>
    <font>
      <b/>
      <sz val="11"/>
      <color theme="3" tint="0.39997558519241921"/>
      <name val="Calibri"/>
      <family val="2"/>
      <scheme val="minor"/>
    </font>
    <font>
      <b/>
      <sz val="11"/>
      <color rgb="FFFF0000"/>
      <name val="Calibri"/>
      <family val="2"/>
      <scheme val="minor"/>
    </font>
    <font>
      <sz val="11"/>
      <color rgb="FFFF0000"/>
      <name val="Calibri"/>
      <family val="2"/>
      <scheme val="minor"/>
    </font>
    <font>
      <sz val="11"/>
      <color rgb="FF242424"/>
      <name val="Calibri"/>
      <family val="2"/>
      <charset val="1"/>
    </font>
    <font>
      <b/>
      <sz val="10"/>
      <name val="Arial"/>
      <family val="2"/>
    </font>
    <font>
      <b/>
      <sz val="11"/>
      <color theme="5" tint="-0.499984740745262"/>
      <name val="Calibri"/>
      <family val="2"/>
      <scheme val="minor"/>
    </font>
    <font>
      <sz val="11"/>
      <color theme="1" tint="0.249977111117893"/>
      <name val="Calibri"/>
      <family val="2"/>
      <scheme val="minor"/>
    </font>
  </fonts>
  <fills count="16">
    <fill>
      <patternFill patternType="none"/>
    </fill>
    <fill>
      <patternFill patternType="gray125"/>
    </fill>
    <fill>
      <patternFill patternType="solid">
        <fgColor indexed="31"/>
        <bgColor indexed="64"/>
      </patternFill>
    </fill>
    <fill>
      <patternFill patternType="solid">
        <fgColor theme="0"/>
        <bgColor indexed="64"/>
      </patternFill>
    </fill>
    <fill>
      <patternFill patternType="solid">
        <fgColor rgb="FF1F497D"/>
        <bgColor indexed="64"/>
      </patternFill>
    </fill>
    <fill>
      <patternFill patternType="solid">
        <fgColor theme="0" tint="-0.14999847407452621"/>
        <bgColor indexed="64"/>
      </patternFill>
    </fill>
    <fill>
      <patternFill patternType="solid">
        <fgColor theme="3"/>
        <bgColor indexed="64"/>
      </patternFill>
    </fill>
    <fill>
      <patternFill patternType="solid">
        <fgColor indexed="9"/>
        <bgColor indexed="64"/>
      </patternFill>
    </fill>
    <fill>
      <patternFill patternType="solid">
        <fgColor rgb="FFCCCCFF"/>
        <bgColor indexed="64"/>
      </patternFill>
    </fill>
    <fill>
      <patternFill patternType="solid">
        <fgColor rgb="FFFFFF00"/>
        <bgColor indexed="64"/>
      </patternFill>
    </fill>
    <fill>
      <patternFill patternType="solid">
        <fgColor rgb="FFC00000"/>
        <bgColor indexed="64"/>
      </patternFill>
    </fill>
    <fill>
      <patternFill patternType="solid">
        <fgColor theme="1" tint="0.34998626667073579"/>
        <bgColor indexed="64"/>
      </patternFill>
    </fill>
    <fill>
      <patternFill patternType="solid">
        <fgColor rgb="FFFF0000"/>
        <bgColor indexed="64"/>
      </patternFill>
    </fill>
    <fill>
      <patternFill patternType="solid">
        <fgColor theme="1"/>
        <bgColor indexed="64"/>
      </patternFill>
    </fill>
    <fill>
      <patternFill patternType="solid">
        <fgColor theme="4" tint="-0.499984740745262"/>
        <bgColor indexed="64"/>
      </patternFill>
    </fill>
    <fill>
      <patternFill patternType="solid">
        <fgColor theme="0" tint="-0.249977111117893"/>
        <bgColor indexed="64"/>
      </patternFill>
    </fill>
  </fills>
  <borders count="10">
    <border>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indexed="64"/>
      </right>
      <top style="thin">
        <color auto="1"/>
      </top>
      <bottom style="thin">
        <color auto="1"/>
      </bottom>
      <diagonal/>
    </border>
    <border>
      <left/>
      <right style="thin">
        <color indexed="64"/>
      </right>
      <top style="thin">
        <color auto="1"/>
      </top>
      <bottom style="thin">
        <color auto="1"/>
      </bottom>
      <diagonal/>
    </border>
  </borders>
  <cellStyleXfs count="1">
    <xf numFmtId="0" fontId="0" fillId="0" borderId="0"/>
  </cellStyleXfs>
  <cellXfs count="394">
    <xf numFmtId="0" fontId="0" fillId="0" borderId="0" xfId="0"/>
    <xf numFmtId="0" fontId="0" fillId="0" borderId="0" xfId="0" applyAlignment="1">
      <alignment horizontal="left" indent="2"/>
    </xf>
    <xf numFmtId="0" fontId="7" fillId="3" borderId="0" xfId="0" applyFont="1" applyFill="1"/>
    <xf numFmtId="0" fontId="3" fillId="0" borderId="0" xfId="0" applyFont="1"/>
    <xf numFmtId="0" fontId="0" fillId="3" borderId="0" xfId="0" applyFill="1" applyAlignment="1">
      <alignment horizontal="left" indent="2"/>
    </xf>
    <xf numFmtId="0" fontId="7" fillId="0" borderId="0" xfId="0" applyFont="1"/>
    <xf numFmtId="0" fontId="0" fillId="9" borderId="0" xfId="0" applyFill="1"/>
    <xf numFmtId="0" fontId="0" fillId="3" borderId="0" xfId="0" applyFill="1"/>
    <xf numFmtId="0" fontId="2" fillId="0" borderId="0" xfId="0" applyFont="1"/>
    <xf numFmtId="0" fontId="11" fillId="0" borderId="0" xfId="0" applyFont="1"/>
    <xf numFmtId="49" fontId="11" fillId="0" borderId="0" xfId="0" applyNumberFormat="1" applyFont="1"/>
    <xf numFmtId="0" fontId="0" fillId="0" borderId="0" xfId="0" applyAlignment="1">
      <alignment wrapText="1"/>
    </xf>
    <xf numFmtId="0" fontId="0" fillId="3" borderId="0" xfId="0" applyFill="1" applyAlignment="1">
      <alignment wrapText="1"/>
    </xf>
    <xf numFmtId="0" fontId="3" fillId="3" borderId="0" xfId="0" applyFont="1" applyFill="1"/>
    <xf numFmtId="0" fontId="11" fillId="0" borderId="0" xfId="0" applyFont="1" applyAlignment="1">
      <alignment horizontal="center" wrapText="1"/>
    </xf>
    <xf numFmtId="0" fontId="15" fillId="3" borderId="0" xfId="0" applyFont="1" applyFill="1"/>
    <xf numFmtId="0" fontId="0" fillId="0" borderId="0" xfId="0" applyAlignment="1" applyProtection="1">
      <alignment wrapText="1"/>
      <protection locked="0"/>
    </xf>
    <xf numFmtId="0" fontId="7" fillId="0" borderId="0" xfId="0" applyFont="1" applyAlignment="1" applyProtection="1">
      <alignment horizontal="left" wrapText="1"/>
      <protection locked="0"/>
    </xf>
    <xf numFmtId="0" fontId="0" fillId="13" borderId="0" xfId="0" applyFill="1"/>
    <xf numFmtId="0" fontId="19" fillId="13" borderId="0" xfId="0" applyFont="1" applyFill="1"/>
    <xf numFmtId="0" fontId="20" fillId="13" borderId="1" xfId="0" applyFont="1" applyFill="1" applyBorder="1" applyAlignment="1">
      <alignment horizontal="center" wrapText="1"/>
    </xf>
    <xf numFmtId="0" fontId="13" fillId="0" borderId="0" xfId="0" applyFont="1" applyAlignment="1">
      <alignment wrapText="1"/>
    </xf>
    <xf numFmtId="0" fontId="7" fillId="0" borderId="0" xfId="0" applyFont="1" applyAlignment="1">
      <alignment wrapText="1"/>
    </xf>
    <xf numFmtId="0" fontId="8" fillId="5" borderId="3" xfId="0" applyFont="1" applyFill="1" applyBorder="1" applyAlignment="1">
      <alignment horizontal="left" vertical="center" wrapText="1"/>
    </xf>
    <xf numFmtId="0" fontId="26" fillId="0" borderId="4" xfId="0" applyFont="1" applyBorder="1"/>
    <xf numFmtId="0" fontId="8" fillId="5" borderId="1" xfId="0" applyFont="1" applyFill="1" applyBorder="1" applyAlignment="1">
      <alignment horizontal="left" vertical="center" wrapText="1"/>
    </xf>
    <xf numFmtId="49" fontId="7" fillId="5" borderId="2" xfId="0" applyNumberFormat="1" applyFont="1" applyFill="1" applyBorder="1" applyAlignment="1" applyProtection="1">
      <alignment horizontal="left" vertical="center" wrapText="1"/>
      <protection locked="0"/>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49" fontId="7" fillId="0" borderId="7" xfId="0" applyNumberFormat="1" applyFont="1" applyBorder="1" applyAlignment="1" applyProtection="1">
      <alignment horizontal="left" vertical="center" wrapText="1"/>
      <protection locked="0"/>
    </xf>
    <xf numFmtId="0" fontId="7" fillId="0" borderId="5" xfId="0" quotePrefix="1" applyFont="1" applyBorder="1" applyAlignment="1" applyProtection="1">
      <alignment horizontal="center" vertical="center"/>
      <protection locked="0"/>
    </xf>
    <xf numFmtId="0" fontId="8" fillId="2" borderId="5" xfId="0" applyFont="1" applyFill="1" applyBorder="1" applyAlignment="1">
      <alignment horizontal="left" vertical="center" wrapText="1"/>
    </xf>
    <xf numFmtId="0" fontId="8" fillId="2" borderId="6" xfId="0" applyFont="1" applyFill="1" applyBorder="1" applyAlignment="1">
      <alignment horizontal="left" vertical="center" wrapText="1"/>
    </xf>
    <xf numFmtId="0" fontId="8" fillId="5" borderId="5" xfId="0" applyFont="1" applyFill="1" applyBorder="1" applyAlignment="1">
      <alignment horizontal="left" vertical="center" wrapText="1"/>
    </xf>
    <xf numFmtId="0" fontId="8" fillId="5" borderId="6" xfId="0" applyFont="1" applyFill="1" applyBorder="1" applyAlignment="1">
      <alignment horizontal="left" vertical="center" wrapText="1"/>
    </xf>
    <xf numFmtId="0" fontId="8" fillId="3" borderId="5"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center" wrapText="1"/>
      <protection locked="0"/>
    </xf>
    <xf numFmtId="0" fontId="8" fillId="5" borderId="5" xfId="0" applyFont="1" applyFill="1" applyBorder="1" applyAlignment="1" applyProtection="1">
      <alignment wrapText="1"/>
      <protection locked="0"/>
    </xf>
    <xf numFmtId="0" fontId="8" fillId="0" borderId="5" xfId="0" applyFont="1" applyBorder="1" applyAlignment="1" applyProtection="1">
      <alignment wrapText="1"/>
      <protection locked="0"/>
    </xf>
    <xf numFmtId="0" fontId="7" fillId="0" borderId="5" xfId="0" applyFont="1" applyBorder="1" applyAlignment="1" applyProtection="1">
      <alignment horizontal="left" vertical="center" wrapText="1"/>
      <protection locked="0"/>
    </xf>
    <xf numFmtId="0" fontId="8" fillId="5" borderId="5" xfId="0" applyFont="1" applyFill="1" applyBorder="1" applyAlignment="1">
      <alignment wrapText="1"/>
    </xf>
    <xf numFmtId="0" fontId="8" fillId="3" borderId="5" xfId="0" applyFont="1" applyFill="1" applyBorder="1" applyAlignment="1" applyProtection="1">
      <alignment wrapText="1"/>
      <protection locked="0"/>
    </xf>
    <xf numFmtId="0" fontId="4" fillId="7" borderId="5" xfId="0" applyFont="1" applyFill="1" applyBorder="1" applyAlignment="1" applyProtection="1">
      <alignment wrapText="1"/>
      <protection locked="0"/>
    </xf>
    <xf numFmtId="0" fontId="4" fillId="0" borderId="5" xfId="0" applyFont="1" applyBorder="1" applyAlignment="1" applyProtection="1">
      <alignment wrapText="1"/>
      <protection locked="0"/>
    </xf>
    <xf numFmtId="0" fontId="7" fillId="0" borderId="5" xfId="0" applyFont="1" applyBorder="1" applyAlignment="1" applyProtection="1">
      <alignment wrapText="1"/>
      <protection locked="0"/>
    </xf>
    <xf numFmtId="0" fontId="8" fillId="2" borderId="5" xfId="0" applyFont="1" applyFill="1" applyBorder="1" applyAlignment="1" applyProtection="1">
      <alignment horizontal="left" vertical="center" wrapText="1"/>
      <protection locked="0"/>
    </xf>
    <xf numFmtId="0" fontId="17" fillId="0" borderId="5" xfId="0" applyFont="1" applyBorder="1" applyAlignment="1" applyProtection="1">
      <alignment vertical="center" wrapText="1"/>
      <protection locked="0"/>
    </xf>
    <xf numFmtId="0" fontId="8" fillId="5" borderId="5" xfId="0" applyFont="1" applyFill="1" applyBorder="1" applyAlignment="1" applyProtection="1">
      <alignment horizontal="left" wrapText="1"/>
      <protection locked="0"/>
    </xf>
    <xf numFmtId="0" fontId="3" fillId="0" borderId="5" xfId="0" applyFont="1" applyBorder="1" applyAlignment="1" applyProtection="1">
      <alignment wrapText="1"/>
      <protection locked="0"/>
    </xf>
    <xf numFmtId="0" fontId="8" fillId="0" borderId="5" xfId="0" applyFont="1" applyBorder="1" applyAlignment="1" applyProtection="1">
      <alignment horizontal="left" wrapText="1"/>
      <protection locked="0"/>
    </xf>
    <xf numFmtId="0" fontId="7" fillId="3" borderId="5" xfId="0" applyFont="1" applyFill="1" applyBorder="1" applyAlignment="1" applyProtection="1">
      <alignment wrapText="1"/>
      <protection locked="0"/>
    </xf>
    <xf numFmtId="0" fontId="8" fillId="3" borderId="5" xfId="0" applyFont="1" applyFill="1" applyBorder="1" applyAlignment="1" applyProtection="1">
      <alignment horizontal="left" wrapText="1"/>
      <protection locked="0"/>
    </xf>
    <xf numFmtId="49" fontId="8" fillId="3" borderId="5" xfId="0" applyNumberFormat="1" applyFont="1" applyFill="1" applyBorder="1" applyAlignment="1" applyProtection="1">
      <alignment horizontal="left" vertical="center" wrapText="1"/>
      <protection locked="0"/>
    </xf>
    <xf numFmtId="49" fontId="8" fillId="0" borderId="5" xfId="0" applyNumberFormat="1" applyFont="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5" xfId="0" applyFont="1" applyFill="1" applyBorder="1" applyAlignment="1" applyProtection="1">
      <alignment vertical="center" wrapText="1"/>
      <protection locked="0"/>
    </xf>
    <xf numFmtId="0" fontId="8" fillId="0" borderId="5" xfId="0" applyFont="1" applyBorder="1" applyAlignment="1" applyProtection="1">
      <alignment vertical="center" wrapText="1"/>
      <protection locked="0"/>
    </xf>
    <xf numFmtId="0" fontId="8" fillId="3" borderId="5" xfId="0" applyFont="1" applyFill="1" applyBorder="1" applyAlignment="1" applyProtection="1">
      <alignment vertical="center" wrapText="1"/>
      <protection locked="0"/>
    </xf>
    <xf numFmtId="0" fontId="4" fillId="0" borderId="5" xfId="0" applyFont="1" applyBorder="1" applyAlignment="1" applyProtection="1">
      <alignment vertical="center" wrapText="1"/>
      <protection locked="0"/>
    </xf>
    <xf numFmtId="0" fontId="8" fillId="7" borderId="5" xfId="0" applyFont="1" applyFill="1" applyBorder="1" applyAlignment="1" applyProtection="1">
      <alignment vertical="center" wrapText="1"/>
      <protection locked="0"/>
    </xf>
    <xf numFmtId="0" fontId="5" fillId="4" borderId="5" xfId="0" applyFont="1" applyFill="1" applyBorder="1" applyAlignment="1">
      <alignment horizontal="center" wrapText="1"/>
    </xf>
    <xf numFmtId="0" fontId="0" fillId="5" borderId="5" xfId="0" applyFill="1" applyBorder="1" applyAlignment="1">
      <alignment wrapText="1"/>
    </xf>
    <xf numFmtId="0" fontId="0" fillId="0" borderId="5" xfId="0" applyBorder="1" applyAlignment="1" applyProtection="1">
      <alignment wrapText="1"/>
      <protection locked="0"/>
    </xf>
    <xf numFmtId="0" fontId="0" fillId="3" borderId="5" xfId="0" applyFill="1" applyBorder="1" applyAlignment="1" applyProtection="1">
      <alignment wrapText="1"/>
      <protection locked="0"/>
    </xf>
    <xf numFmtId="0" fontId="3" fillId="3" borderId="5" xfId="0" applyFont="1" applyFill="1" applyBorder="1" applyAlignment="1" applyProtection="1">
      <alignment wrapText="1"/>
      <protection locked="0"/>
    </xf>
    <xf numFmtId="0" fontId="9" fillId="2" borderId="5" xfId="0" applyFont="1" applyFill="1" applyBorder="1" applyAlignment="1" applyProtection="1">
      <alignment horizontal="left" vertical="center" wrapText="1"/>
      <protection locked="0"/>
    </xf>
    <xf numFmtId="0" fontId="7" fillId="2" borderId="5" xfId="0" applyFont="1" applyFill="1" applyBorder="1" applyAlignment="1">
      <alignment horizontal="center" vertical="center" wrapText="1"/>
    </xf>
    <xf numFmtId="0" fontId="21" fillId="0" borderId="5" xfId="0" applyFont="1" applyBorder="1" applyAlignment="1" applyProtection="1">
      <alignment wrapText="1"/>
      <protection locked="0"/>
    </xf>
    <xf numFmtId="0" fontId="7" fillId="5" borderId="5" xfId="0" applyFont="1" applyFill="1" applyBorder="1" applyAlignment="1">
      <alignment wrapText="1"/>
    </xf>
    <xf numFmtId="0" fontId="22" fillId="0" borderId="5" xfId="0" applyFont="1" applyBorder="1" applyAlignment="1" applyProtection="1">
      <alignment wrapText="1"/>
      <protection locked="0"/>
    </xf>
    <xf numFmtId="0" fontId="8" fillId="2" borderId="5" xfId="0" applyFont="1" applyFill="1" applyBorder="1" applyAlignment="1" applyProtection="1">
      <alignment vertical="center" wrapText="1"/>
      <protection locked="0"/>
    </xf>
    <xf numFmtId="0" fontId="17" fillId="0" borderId="5" xfId="0" applyFont="1" applyBorder="1" applyAlignment="1">
      <alignment vertical="center" wrapText="1"/>
    </xf>
    <xf numFmtId="0" fontId="8" fillId="7" borderId="5" xfId="0" applyFont="1" applyFill="1" applyBorder="1" applyAlignment="1" applyProtection="1">
      <alignment wrapText="1"/>
      <protection locked="0"/>
    </xf>
    <xf numFmtId="0" fontId="17" fillId="0" borderId="5" xfId="0" applyFont="1" applyBorder="1" applyAlignment="1">
      <alignment wrapText="1"/>
    </xf>
    <xf numFmtId="0" fontId="8" fillId="2" borderId="5" xfId="0" applyFont="1" applyFill="1" applyBorder="1" applyAlignment="1" applyProtection="1">
      <alignment horizontal="left" wrapText="1"/>
      <protection locked="0"/>
    </xf>
    <xf numFmtId="0" fontId="8" fillId="7" borderId="5" xfId="0" applyFont="1" applyFill="1" applyBorder="1" applyAlignment="1" applyProtection="1">
      <alignment horizontal="left" vertical="center" wrapText="1"/>
      <protection locked="0"/>
    </xf>
    <xf numFmtId="0" fontId="8" fillId="0" borderId="5" xfId="0" applyFont="1" applyBorder="1" applyAlignment="1" applyProtection="1">
      <alignment horizontal="left" vertical="top" wrapText="1"/>
      <protection locked="0"/>
    </xf>
    <xf numFmtId="49" fontId="8" fillId="5" borderId="5" xfId="0" applyNumberFormat="1" applyFont="1" applyFill="1" applyBorder="1" applyAlignment="1" applyProtection="1">
      <alignment horizontal="left" vertical="center" wrapText="1"/>
      <protection locked="0"/>
    </xf>
    <xf numFmtId="49" fontId="4" fillId="0" borderId="5" xfId="0" applyNumberFormat="1" applyFont="1" applyBorder="1" applyAlignment="1" applyProtection="1">
      <alignment horizontal="left" vertical="center" wrapText="1"/>
      <protection locked="0"/>
    </xf>
    <xf numFmtId="49" fontId="7" fillId="0" borderId="5" xfId="0" applyNumberFormat="1" applyFont="1" applyBorder="1" applyAlignment="1" applyProtection="1">
      <alignment horizontal="left" vertical="center" wrapText="1"/>
      <protection locked="0"/>
    </xf>
    <xf numFmtId="0" fontId="8" fillId="2" borderId="5" xfId="0" applyFont="1" applyFill="1" applyBorder="1" applyAlignment="1">
      <alignment horizontal="center" vertical="center" wrapText="1"/>
    </xf>
    <xf numFmtId="49" fontId="8" fillId="0" borderId="5" xfId="0" applyNumberFormat="1" applyFont="1" applyBorder="1" applyAlignment="1" applyProtection="1">
      <alignment vertical="center" wrapText="1"/>
      <protection locked="0"/>
    </xf>
    <xf numFmtId="49" fontId="8" fillId="3" borderId="5" xfId="0" applyNumberFormat="1" applyFont="1" applyFill="1" applyBorder="1" applyAlignment="1" applyProtection="1">
      <alignment vertical="center" wrapText="1"/>
      <protection locked="0"/>
    </xf>
    <xf numFmtId="49" fontId="8" fillId="5" borderId="5" xfId="0" applyNumberFormat="1" applyFont="1" applyFill="1" applyBorder="1" applyAlignment="1" applyProtection="1">
      <alignment vertical="center" wrapText="1"/>
      <protection locked="0"/>
    </xf>
    <xf numFmtId="0" fontId="23" fillId="0" borderId="5" xfId="0" applyFont="1" applyBorder="1" applyAlignment="1" applyProtection="1">
      <alignment vertical="center" wrapText="1"/>
      <protection locked="0"/>
    </xf>
    <xf numFmtId="0" fontId="8" fillId="5" borderId="5" xfId="0" applyFont="1" applyFill="1" applyBorder="1" applyAlignment="1">
      <alignment horizontal="left" wrapText="1"/>
    </xf>
    <xf numFmtId="0" fontId="13" fillId="5" borderId="5" xfId="0" applyFont="1" applyFill="1" applyBorder="1" applyAlignment="1" applyProtection="1">
      <alignment horizontal="center" vertical="center" wrapText="1"/>
      <protection locked="0"/>
    </xf>
    <xf numFmtId="0" fontId="13" fillId="2" borderId="5" xfId="0" applyFont="1" applyFill="1" applyBorder="1" applyAlignment="1">
      <alignment horizontal="center" vertical="center" wrapText="1"/>
    </xf>
    <xf numFmtId="0" fontId="13" fillId="0" borderId="5" xfId="0" applyFont="1" applyBorder="1" applyAlignment="1" applyProtection="1">
      <alignment horizontal="center" vertical="center" wrapText="1"/>
      <protection locked="0"/>
    </xf>
    <xf numFmtId="0" fontId="5" fillId="4" borderId="5" xfId="0" applyFont="1" applyFill="1" applyBorder="1" applyAlignment="1">
      <alignment horizontal="center" vertical="center" wrapText="1"/>
    </xf>
    <xf numFmtId="0" fontId="7" fillId="10" borderId="6" xfId="0" applyFont="1" applyFill="1" applyBorder="1"/>
    <xf numFmtId="0" fontId="0" fillId="10" borderId="6" xfId="0" applyFill="1" applyBorder="1" applyAlignment="1">
      <alignment wrapText="1"/>
    </xf>
    <xf numFmtId="49" fontId="4" fillId="0" borderId="5" xfId="0" applyNumberFormat="1" applyFont="1" applyBorder="1" applyAlignment="1" applyProtection="1">
      <alignment vertical="center" wrapText="1"/>
      <protection locked="0"/>
    </xf>
    <xf numFmtId="0" fontId="9" fillId="0" borderId="5" xfId="0" applyFont="1" applyBorder="1" applyAlignment="1" applyProtection="1">
      <alignment horizontal="left" vertical="center" wrapText="1"/>
      <protection locked="0"/>
    </xf>
    <xf numFmtId="0" fontId="9" fillId="3" borderId="5" xfId="0" applyFont="1" applyFill="1" applyBorder="1" applyAlignment="1" applyProtection="1">
      <alignment horizontal="left" vertical="center" wrapText="1"/>
      <protection locked="0"/>
    </xf>
    <xf numFmtId="0" fontId="7" fillId="0" borderId="5" xfId="0" applyFont="1" applyBorder="1" applyAlignment="1" applyProtection="1">
      <alignment horizontal="left" wrapText="1"/>
      <protection locked="0"/>
    </xf>
    <xf numFmtId="0" fontId="7" fillId="3" borderId="5" xfId="0" applyFont="1" applyFill="1" applyBorder="1" applyAlignment="1" applyProtection="1">
      <alignment horizontal="left" wrapText="1"/>
      <protection locked="0"/>
    </xf>
    <xf numFmtId="0" fontId="9" fillId="0" borderId="5" xfId="0" applyFont="1" applyBorder="1" applyAlignment="1" applyProtection="1">
      <alignment vertical="center" wrapText="1"/>
      <protection locked="0"/>
    </xf>
    <xf numFmtId="0" fontId="24" fillId="0" borderId="5" xfId="0" applyFont="1" applyBorder="1" applyAlignment="1" applyProtection="1">
      <alignment horizontal="left" vertical="center" wrapText="1"/>
      <protection locked="0"/>
    </xf>
    <xf numFmtId="0" fontId="4" fillId="0" borderId="5" xfId="0" applyFont="1" applyBorder="1" applyAlignment="1" applyProtection="1">
      <alignment horizontal="left" vertical="center" wrapText="1"/>
      <protection locked="0"/>
    </xf>
    <xf numFmtId="49" fontId="8" fillId="7" borderId="5" xfId="0" applyNumberFormat="1" applyFont="1" applyFill="1" applyBorder="1" applyAlignment="1" applyProtection="1">
      <alignment vertical="center" wrapText="1"/>
      <protection locked="0"/>
    </xf>
    <xf numFmtId="0" fontId="3" fillId="0" borderId="5" xfId="0" applyFont="1" applyBorder="1" applyAlignment="1" applyProtection="1">
      <alignment horizontal="left" vertical="top" wrapText="1"/>
      <protection locked="0"/>
    </xf>
    <xf numFmtId="0" fontId="10" fillId="0" borderId="5" xfId="0" applyFont="1" applyBorder="1" applyAlignment="1" applyProtection="1">
      <alignment wrapText="1"/>
      <protection locked="0"/>
    </xf>
    <xf numFmtId="0" fontId="0" fillId="0" borderId="5" xfId="0" applyBorder="1" applyAlignment="1" applyProtection="1">
      <alignment horizontal="left" vertical="top" wrapText="1"/>
      <protection locked="0"/>
    </xf>
    <xf numFmtId="0" fontId="12" fillId="0" borderId="5" xfId="0" applyFont="1" applyBorder="1" applyAlignment="1" applyProtection="1">
      <alignment horizontal="left" vertical="center" wrapText="1"/>
      <protection locked="0"/>
    </xf>
    <xf numFmtId="0" fontId="7" fillId="0" borderId="0" xfId="0" applyFont="1" applyAlignment="1" applyProtection="1">
      <alignment horizontal="center"/>
      <protection hidden="1"/>
    </xf>
    <xf numFmtId="0" fontId="7" fillId="0" borderId="0" xfId="0" applyFont="1" applyAlignment="1" applyProtection="1">
      <alignment horizontal="center"/>
      <protection locked="0"/>
    </xf>
    <xf numFmtId="0" fontId="26" fillId="0" borderId="0" xfId="0" applyFont="1" applyAlignment="1" applyProtection="1">
      <alignment wrapText="1"/>
      <protection locked="0"/>
    </xf>
    <xf numFmtId="0" fontId="26" fillId="0" borderId="4" xfId="0" applyFont="1" applyBorder="1" applyAlignment="1" applyProtection="1">
      <alignment wrapText="1"/>
      <protection locked="0"/>
    </xf>
    <xf numFmtId="0" fontId="7" fillId="10" borderId="6" xfId="0" applyFont="1" applyFill="1" applyBorder="1" applyAlignment="1" applyProtection="1">
      <alignment horizontal="center"/>
      <protection hidden="1"/>
    </xf>
    <xf numFmtId="0" fontId="7" fillId="3" borderId="0" xfId="0" applyFont="1" applyFill="1" applyAlignment="1" applyProtection="1">
      <alignment horizontal="center"/>
      <protection hidden="1"/>
    </xf>
    <xf numFmtId="0" fontId="0" fillId="10" borderId="6" xfId="0" applyFill="1" applyBorder="1" applyProtection="1">
      <protection locked="0"/>
    </xf>
    <xf numFmtId="0" fontId="0" fillId="0" borderId="0" xfId="0" applyProtection="1">
      <protection locked="0"/>
    </xf>
    <xf numFmtId="0" fontId="0" fillId="10" borderId="6" xfId="0" applyFill="1" applyBorder="1" applyAlignment="1" applyProtection="1">
      <alignment wrapText="1"/>
      <protection locked="0"/>
    </xf>
    <xf numFmtId="0" fontId="0" fillId="0" borderId="0" xfId="0" applyAlignment="1">
      <alignment horizontal="center"/>
    </xf>
    <xf numFmtId="0" fontId="6" fillId="6" borderId="5" xfId="0" applyFont="1" applyFill="1" applyBorder="1" applyAlignment="1" applyProtection="1">
      <alignment horizontal="left" wrapText="1"/>
      <protection locked="0"/>
    </xf>
    <xf numFmtId="0" fontId="12" fillId="8" borderId="5" xfId="0" applyFont="1" applyFill="1" applyBorder="1" applyAlignment="1" applyProtection="1">
      <alignment horizontal="left" wrapText="1"/>
      <protection locked="0"/>
    </xf>
    <xf numFmtId="0" fontId="9" fillId="5" borderId="5" xfId="0" applyFont="1" applyFill="1" applyBorder="1" applyAlignment="1" applyProtection="1">
      <alignment horizontal="left" vertical="center" wrapText="1"/>
      <protection locked="0"/>
    </xf>
    <xf numFmtId="0" fontId="5" fillId="4" borderId="5" xfId="0" applyFont="1" applyFill="1" applyBorder="1" applyAlignment="1" applyProtection="1">
      <alignment horizontal="center" wrapText="1"/>
      <protection locked="0"/>
    </xf>
    <xf numFmtId="0" fontId="6" fillId="4" borderId="5" xfId="0" applyFont="1" applyFill="1" applyBorder="1" applyAlignment="1" applyProtection="1">
      <alignment horizontal="center" wrapText="1"/>
      <protection locked="0"/>
    </xf>
    <xf numFmtId="0" fontId="20" fillId="13" borderId="0" xfId="0" applyFont="1" applyFill="1" applyProtection="1">
      <protection hidden="1"/>
    </xf>
    <xf numFmtId="0" fontId="8" fillId="0" borderId="3" xfId="0" applyFont="1" applyBorder="1" applyAlignment="1">
      <alignment horizontal="left" vertical="center" wrapText="1"/>
    </xf>
    <xf numFmtId="0" fontId="15" fillId="0" borderId="0" xfId="0" applyFont="1"/>
    <xf numFmtId="0" fontId="8" fillId="3" borderId="3" xfId="0" applyFont="1" applyFill="1" applyBorder="1" applyAlignment="1">
      <alignment horizontal="left" vertical="center" wrapText="1"/>
    </xf>
    <xf numFmtId="0" fontId="5" fillId="14" borderId="0" xfId="0" applyFont="1" applyFill="1" applyAlignment="1" applyProtection="1">
      <alignment horizontal="center"/>
      <protection hidden="1"/>
    </xf>
    <xf numFmtId="0" fontId="5" fillId="14" borderId="0" xfId="0" applyFont="1" applyFill="1"/>
    <xf numFmtId="0" fontId="5" fillId="14" borderId="0" xfId="0" applyFont="1" applyFill="1" applyAlignment="1">
      <alignment wrapText="1"/>
    </xf>
    <xf numFmtId="0" fontId="7" fillId="14" borderId="0" xfId="0" applyFont="1" applyFill="1" applyAlignment="1" applyProtection="1">
      <alignment horizontal="center"/>
      <protection locked="0"/>
    </xf>
    <xf numFmtId="0" fontId="5" fillId="14" borderId="1" xfId="0" applyFont="1" applyFill="1" applyBorder="1" applyAlignment="1" applyProtection="1">
      <alignment horizontal="left" wrapText="1"/>
      <protection locked="0"/>
    </xf>
    <xf numFmtId="0" fontId="20" fillId="14" borderId="0" xfId="0" applyFont="1" applyFill="1" applyAlignment="1" applyProtection="1">
      <alignment horizontal="center"/>
      <protection locked="0"/>
    </xf>
    <xf numFmtId="0" fontId="16" fillId="14" borderId="0" xfId="0" applyFont="1" applyFill="1" applyAlignment="1" applyProtection="1">
      <alignment horizontal="center"/>
      <protection hidden="1"/>
    </xf>
    <xf numFmtId="0" fontId="16" fillId="14" borderId="0" xfId="0" applyFont="1" applyFill="1" applyAlignment="1">
      <alignment horizontal="left"/>
    </xf>
    <xf numFmtId="0" fontId="16" fillId="14" borderId="0" xfId="0" applyFont="1" applyFill="1" applyAlignment="1">
      <alignment horizontal="left" wrapText="1"/>
    </xf>
    <xf numFmtId="0" fontId="0" fillId="14" borderId="0" xfId="0" applyFill="1" applyProtection="1">
      <protection locked="0"/>
    </xf>
    <xf numFmtId="0" fontId="0" fillId="14" borderId="0" xfId="0" applyFill="1" applyAlignment="1" applyProtection="1">
      <alignment wrapText="1"/>
      <protection locked="0"/>
    </xf>
    <xf numFmtId="0" fontId="19" fillId="14" borderId="0" xfId="0" applyFont="1" applyFill="1" applyAlignment="1">
      <alignment horizontal="center"/>
    </xf>
    <xf numFmtId="0" fontId="19" fillId="14" borderId="0" xfId="0" applyFont="1" applyFill="1"/>
    <xf numFmtId="0" fontId="19" fillId="14" borderId="0" xfId="0" applyFont="1" applyFill="1" applyAlignment="1" applyProtection="1">
      <alignment wrapText="1"/>
      <protection locked="0"/>
    </xf>
    <xf numFmtId="0" fontId="1" fillId="0" borderId="0" xfId="0" applyFont="1"/>
    <xf numFmtId="0" fontId="6" fillId="11" borderId="8" xfId="0" applyFont="1" applyFill="1" applyBorder="1" applyAlignment="1" applyProtection="1">
      <alignment horizontal="center" vertical="center"/>
      <protection hidden="1"/>
    </xf>
    <xf numFmtId="0" fontId="6" fillId="11" borderId="8" xfId="0" applyFont="1" applyFill="1" applyBorder="1" applyAlignment="1">
      <alignment horizontal="center" vertical="center"/>
    </xf>
    <xf numFmtId="0" fontId="6" fillId="11" borderId="8" xfId="0" applyFont="1" applyFill="1" applyBorder="1" applyAlignment="1">
      <alignment horizontal="left" wrapText="1"/>
    </xf>
    <xf numFmtId="0" fontId="6" fillId="11" borderId="8" xfId="0" applyFont="1" applyFill="1" applyBorder="1" applyAlignment="1" applyProtection="1">
      <alignment horizontal="center" vertical="center" wrapText="1"/>
      <protection locked="0"/>
    </xf>
    <xf numFmtId="0" fontId="6" fillId="11" borderId="8" xfId="0" applyFont="1" applyFill="1" applyBorder="1" applyAlignment="1">
      <alignment horizontal="center" vertical="center" wrapText="1"/>
    </xf>
    <xf numFmtId="0" fontId="6" fillId="11" borderId="8" xfId="0" applyFont="1" applyFill="1" applyBorder="1" applyAlignment="1">
      <alignment horizontal="center"/>
    </xf>
    <xf numFmtId="0" fontId="7" fillId="2" borderId="8" xfId="0" applyFont="1" applyFill="1" applyBorder="1" applyAlignment="1" applyProtection="1">
      <alignment horizontal="left" vertical="center" wrapText="1"/>
      <protection hidden="1"/>
    </xf>
    <xf numFmtId="0" fontId="7" fillId="2" borderId="8" xfId="0" applyFont="1" applyFill="1" applyBorder="1" applyAlignment="1">
      <alignment horizontal="left" vertical="center" wrapText="1"/>
    </xf>
    <xf numFmtId="0" fontId="1" fillId="3" borderId="8" xfId="0" applyFont="1" applyFill="1" applyBorder="1" applyAlignment="1">
      <alignment horizontal="center" vertical="center"/>
    </xf>
    <xf numFmtId="0" fontId="12" fillId="2" borderId="8" xfId="0" applyFont="1" applyFill="1" applyBorder="1" applyAlignment="1">
      <alignment horizontal="left" vertical="center" wrapText="1"/>
    </xf>
    <xf numFmtId="0" fontId="12" fillId="6" borderId="8" xfId="0" applyFont="1" applyFill="1" applyBorder="1" applyAlignment="1" applyProtection="1">
      <alignment horizontal="left" wrapText="1"/>
      <protection locked="0"/>
    </xf>
    <xf numFmtId="0" fontId="7" fillId="2" borderId="8" xfId="0" applyFont="1" applyFill="1" applyBorder="1" applyAlignment="1" applyProtection="1">
      <alignment horizontal="left" vertical="center" wrapText="1"/>
      <protection locked="0"/>
    </xf>
    <xf numFmtId="0" fontId="15" fillId="3" borderId="8" xfId="0" applyFont="1" applyFill="1" applyBorder="1" applyAlignment="1" applyProtection="1">
      <alignment horizontal="center" vertical="center"/>
      <protection hidden="1"/>
    </xf>
    <xf numFmtId="0" fontId="1" fillId="3" borderId="8" xfId="0" applyFont="1" applyFill="1" applyBorder="1" applyAlignment="1">
      <alignment vertical="center" wrapText="1"/>
    </xf>
    <xf numFmtId="0" fontId="7" fillId="0" borderId="8" xfId="0" quotePrefix="1" applyFont="1" applyBorder="1" applyAlignment="1" applyProtection="1">
      <alignment horizontal="center" vertical="center"/>
      <protection locked="0"/>
    </xf>
    <xf numFmtId="0" fontId="7" fillId="0" borderId="8" xfId="0" applyFont="1" applyBorder="1" applyAlignment="1" applyProtection="1">
      <alignment horizontal="left" vertical="center" wrapText="1"/>
      <protection locked="0"/>
    </xf>
    <xf numFmtId="0" fontId="8" fillId="0" borderId="9" xfId="0" applyFont="1" applyBorder="1" applyAlignment="1">
      <alignment horizontal="center" vertical="center" wrapText="1"/>
    </xf>
    <xf numFmtId="0" fontId="0" fillId="0" borderId="9" xfId="0" applyBorder="1" applyAlignment="1">
      <alignment horizontal="center"/>
    </xf>
    <xf numFmtId="0" fontId="0" fillId="0" borderId="8" xfId="0" applyBorder="1" applyAlignment="1">
      <alignment horizontal="center"/>
    </xf>
    <xf numFmtId="0" fontId="7" fillId="0" borderId="8" xfId="0" applyFont="1" applyBorder="1" applyAlignment="1">
      <alignment horizontal="left" vertical="center" wrapText="1"/>
    </xf>
    <xf numFmtId="49" fontId="7" fillId="0" borderId="8" xfId="0" applyNumberFormat="1" applyFont="1" applyBorder="1" applyAlignment="1" applyProtection="1">
      <alignment vertical="center" wrapText="1"/>
      <protection locked="0"/>
    </xf>
    <xf numFmtId="0" fontId="7" fillId="5" borderId="8" xfId="0" applyFont="1" applyFill="1" applyBorder="1" applyAlignment="1">
      <alignment horizontal="left" vertical="center" wrapText="1"/>
    </xf>
    <xf numFmtId="0" fontId="7" fillId="5" borderId="8" xfId="0" applyFont="1" applyFill="1" applyBorder="1" applyAlignment="1" applyProtection="1">
      <alignment horizontal="left" vertical="center" wrapText="1"/>
      <protection locked="0"/>
    </xf>
    <xf numFmtId="0" fontId="7" fillId="3" borderId="8" xfId="0" applyFont="1" applyFill="1" applyBorder="1" applyAlignment="1" applyProtection="1">
      <alignment horizontal="left" vertical="center" wrapText="1"/>
      <protection locked="0"/>
    </xf>
    <xf numFmtId="0" fontId="1" fillId="3" borderId="8" xfId="0" applyFont="1" applyFill="1" applyBorder="1" applyAlignment="1">
      <alignment horizontal="left" vertical="center" wrapText="1"/>
    </xf>
    <xf numFmtId="0" fontId="8" fillId="3" borderId="8" xfId="0" applyFont="1" applyFill="1" applyBorder="1" applyAlignment="1">
      <alignment vertical="center" wrapText="1"/>
    </xf>
    <xf numFmtId="0" fontId="1" fillId="0" borderId="8" xfId="0" applyFont="1" applyBorder="1" applyAlignment="1">
      <alignment horizontal="center" vertical="center"/>
    </xf>
    <xf numFmtId="0" fontId="8" fillId="0" borderId="8" xfId="0" applyFont="1" applyBorder="1" applyAlignment="1">
      <alignment horizontal="left" vertical="center" wrapText="1"/>
    </xf>
    <xf numFmtId="0" fontId="8" fillId="0" borderId="8" xfId="0" applyFont="1" applyBorder="1" applyAlignment="1">
      <alignment vertical="center" wrapText="1"/>
    </xf>
    <xf numFmtId="49" fontId="7" fillId="0" borderId="8" xfId="0" applyNumberFormat="1" applyFont="1" applyBorder="1" applyAlignment="1" applyProtection="1">
      <alignment horizontal="left" vertical="center" wrapText="1"/>
      <protection locked="0"/>
    </xf>
    <xf numFmtId="0" fontId="7" fillId="0" borderId="8" xfId="0" applyFont="1" applyBorder="1" applyAlignment="1">
      <alignment vertical="center" wrapText="1"/>
    </xf>
    <xf numFmtId="0" fontId="8" fillId="5" borderId="8" xfId="0" applyFont="1" applyFill="1" applyBorder="1" applyAlignment="1">
      <alignment vertical="center" wrapText="1"/>
    </xf>
    <xf numFmtId="0" fontId="8" fillId="3" borderId="8" xfId="0" applyFont="1" applyFill="1" applyBorder="1" applyAlignment="1">
      <alignment horizontal="left" vertical="center" wrapText="1"/>
    </xf>
    <xf numFmtId="49" fontId="7" fillId="3" borderId="8" xfId="0" applyNumberFormat="1" applyFont="1" applyFill="1" applyBorder="1" applyAlignment="1" applyProtection="1">
      <alignment horizontal="left" vertical="center" wrapText="1"/>
      <protection locked="0"/>
    </xf>
    <xf numFmtId="49" fontId="7" fillId="5" borderId="8" xfId="0" applyNumberFormat="1" applyFont="1" applyFill="1" applyBorder="1" applyAlignment="1" applyProtection="1">
      <alignment horizontal="left" vertical="center" wrapText="1"/>
      <protection locked="0"/>
    </xf>
    <xf numFmtId="0" fontId="6" fillId="6" borderId="8" xfId="0" applyFont="1" applyFill="1" applyBorder="1" applyAlignment="1">
      <alignment horizontal="left" wrapText="1"/>
    </xf>
    <xf numFmtId="0" fontId="7" fillId="6" borderId="8" xfId="0" applyFont="1" applyFill="1" applyBorder="1" applyAlignment="1" applyProtection="1">
      <alignment horizontal="center" wrapText="1"/>
      <protection locked="0"/>
    </xf>
    <xf numFmtId="0" fontId="12" fillId="2" borderId="8" xfId="0" applyFont="1" applyFill="1" applyBorder="1" applyAlignment="1" applyProtection="1">
      <alignment horizontal="left" vertical="center" wrapText="1"/>
      <protection locked="0"/>
    </xf>
    <xf numFmtId="0" fontId="7" fillId="3" borderId="8" xfId="0" applyFont="1" applyFill="1" applyBorder="1" applyAlignment="1">
      <alignment horizontal="left" vertical="center" wrapText="1"/>
    </xf>
    <xf numFmtId="0" fontId="15" fillId="0" borderId="8" xfId="0" applyFont="1" applyBorder="1" applyAlignment="1" applyProtection="1">
      <alignment horizontal="center" vertical="center"/>
      <protection hidden="1"/>
    </xf>
    <xf numFmtId="0" fontId="7" fillId="3" borderId="8" xfId="0" applyFont="1" applyFill="1" applyBorder="1" applyAlignment="1">
      <alignment horizontal="center" vertical="center"/>
    </xf>
    <xf numFmtId="0" fontId="7" fillId="3" borderId="8" xfId="0" applyFont="1" applyFill="1" applyBorder="1" applyAlignment="1">
      <alignment vertical="center" wrapText="1"/>
    </xf>
    <xf numFmtId="0" fontId="8" fillId="3" borderId="8" xfId="0" applyFont="1" applyFill="1" applyBorder="1" applyAlignment="1" applyProtection="1">
      <alignment vertical="center" wrapText="1"/>
      <protection locked="0"/>
    </xf>
    <xf numFmtId="0" fontId="7" fillId="5" borderId="8" xfId="0" applyFont="1" applyFill="1" applyBorder="1" applyAlignment="1">
      <alignment vertical="center" wrapText="1"/>
    </xf>
    <xf numFmtId="0" fontId="7" fillId="5" borderId="8" xfId="0" applyFont="1" applyFill="1" applyBorder="1" applyAlignment="1" applyProtection="1">
      <alignment vertical="center" wrapText="1"/>
      <protection locked="0"/>
    </xf>
    <xf numFmtId="0" fontId="7" fillId="3" borderId="8" xfId="0" applyFont="1" applyFill="1" applyBorder="1" applyAlignment="1" applyProtection="1">
      <alignment vertical="center" wrapText="1"/>
      <protection locked="0"/>
    </xf>
    <xf numFmtId="0" fontId="7" fillId="0" borderId="8" xfId="0" applyFont="1" applyBorder="1" applyAlignment="1" applyProtection="1">
      <alignment vertical="center" wrapText="1"/>
      <protection locked="0"/>
    </xf>
    <xf numFmtId="0" fontId="7" fillId="7" borderId="8" xfId="0" applyFont="1" applyFill="1" applyBorder="1" applyAlignment="1">
      <alignment horizontal="left" vertical="center" wrapText="1"/>
    </xf>
    <xf numFmtId="0" fontId="7" fillId="7" borderId="8" xfId="0" applyFont="1" applyFill="1" applyBorder="1" applyAlignment="1" applyProtection="1">
      <alignment vertical="center" wrapText="1"/>
      <protection locked="0"/>
    </xf>
    <xf numFmtId="0" fontId="3" fillId="0" borderId="8" xfId="0" applyFont="1" applyBorder="1" applyAlignment="1" applyProtection="1">
      <alignment wrapText="1"/>
      <protection locked="0"/>
    </xf>
    <xf numFmtId="0" fontId="13" fillId="0" borderId="8" xfId="0" applyFont="1" applyBorder="1" applyAlignment="1" applyProtection="1">
      <alignment horizontal="left" vertical="center" wrapText="1"/>
      <protection locked="0"/>
    </xf>
    <xf numFmtId="0" fontId="12" fillId="2" borderId="8" xfId="0" applyFont="1" applyFill="1" applyBorder="1" applyAlignment="1">
      <alignment vertical="center" wrapText="1"/>
    </xf>
    <xf numFmtId="0" fontId="12" fillId="2" borderId="8" xfId="0" applyFont="1" applyFill="1" applyBorder="1" applyAlignment="1" applyProtection="1">
      <alignment vertical="center" wrapText="1"/>
      <protection locked="0"/>
    </xf>
    <xf numFmtId="0" fontId="7" fillId="0" borderId="8" xfId="0" applyFont="1" applyBorder="1" applyAlignment="1" applyProtection="1">
      <alignment wrapText="1"/>
      <protection locked="0"/>
    </xf>
    <xf numFmtId="0" fontId="7" fillId="3" borderId="8" xfId="0" applyFont="1" applyFill="1" applyBorder="1" applyAlignment="1" applyProtection="1">
      <alignment wrapText="1"/>
      <protection locked="0"/>
    </xf>
    <xf numFmtId="49" fontId="7" fillId="7" borderId="8" xfId="0" applyNumberFormat="1" applyFont="1" applyFill="1" applyBorder="1" applyAlignment="1">
      <alignment vertical="center" wrapText="1"/>
    </xf>
    <xf numFmtId="49" fontId="7" fillId="7" borderId="8" xfId="0" applyNumberFormat="1" applyFont="1" applyFill="1" applyBorder="1" applyAlignment="1" applyProtection="1">
      <alignment horizontal="left" vertical="center" wrapText="1"/>
      <protection locked="0"/>
    </xf>
    <xf numFmtId="0" fontId="7" fillId="3" borderId="8" xfId="0" quotePrefix="1" applyFont="1" applyFill="1" applyBorder="1" applyAlignment="1">
      <alignment horizontal="left" vertical="center" wrapText="1"/>
    </xf>
    <xf numFmtId="0" fontId="7" fillId="0" borderId="8" xfId="0" applyFont="1" applyBorder="1" applyAlignment="1">
      <alignment horizontal="left" wrapText="1"/>
    </xf>
    <xf numFmtId="0" fontId="7" fillId="3" borderId="8" xfId="0" applyFont="1" applyFill="1" applyBorder="1" applyAlignment="1">
      <alignment horizontal="left" wrapText="1"/>
    </xf>
    <xf numFmtId="0" fontId="7" fillId="3" borderId="8" xfId="0" applyFont="1" applyFill="1" applyBorder="1" applyAlignment="1" applyProtection="1">
      <alignment horizontal="left" wrapText="1"/>
      <protection locked="0"/>
    </xf>
    <xf numFmtId="0" fontId="7" fillId="0" borderId="8" xfId="0" applyFont="1" applyBorder="1" applyAlignment="1" applyProtection="1">
      <alignment horizontal="left" wrapText="1"/>
      <protection locked="0"/>
    </xf>
    <xf numFmtId="0" fontId="7" fillId="7" borderId="8" xfId="0" applyFont="1" applyFill="1" applyBorder="1" applyAlignment="1">
      <alignment horizontal="left" vertical="top" wrapText="1"/>
    </xf>
    <xf numFmtId="0" fontId="7" fillId="7" borderId="8" xfId="0" applyFont="1" applyFill="1" applyBorder="1" applyAlignment="1" applyProtection="1">
      <alignment horizontal="left" vertical="center" wrapText="1"/>
      <protection locked="0"/>
    </xf>
    <xf numFmtId="0" fontId="7" fillId="5" borderId="8" xfId="0" applyFont="1" applyFill="1" applyBorder="1" applyAlignment="1">
      <alignment horizontal="left" vertical="top" wrapText="1"/>
    </xf>
    <xf numFmtId="0" fontId="7" fillId="0" borderId="8" xfId="0" applyFont="1" applyBorder="1" applyAlignment="1">
      <alignment horizontal="left" vertical="top" wrapText="1"/>
    </xf>
    <xf numFmtId="0" fontId="7" fillId="3" borderId="8" xfId="0" applyFont="1" applyFill="1" applyBorder="1" applyAlignment="1">
      <alignment horizontal="left" vertical="top" wrapText="1"/>
    </xf>
    <xf numFmtId="0" fontId="8" fillId="5" borderId="8" xfId="0" applyFont="1" applyFill="1" applyBorder="1" applyAlignment="1">
      <alignment horizontal="left" vertical="center" wrapText="1"/>
    </xf>
    <xf numFmtId="0" fontId="9" fillId="2" borderId="8" xfId="0" applyFont="1" applyFill="1" applyBorder="1" applyAlignment="1">
      <alignment vertical="center" wrapText="1"/>
    </xf>
    <xf numFmtId="0" fontId="14" fillId="5" borderId="8" xfId="0" applyFont="1" applyFill="1" applyBorder="1" applyAlignment="1" applyProtection="1">
      <alignment horizontal="left" vertical="center" wrapText="1"/>
      <protection locked="0"/>
    </xf>
    <xf numFmtId="0" fontId="8" fillId="7" borderId="8" xfId="0" applyFont="1" applyFill="1" applyBorder="1" applyAlignment="1">
      <alignment horizontal="left" vertical="center" wrapText="1"/>
    </xf>
    <xf numFmtId="0" fontId="14" fillId="0" borderId="8" xfId="0" applyFont="1" applyBorder="1" applyAlignment="1" applyProtection="1">
      <alignment horizontal="left" vertical="center" wrapText="1"/>
      <protection locked="0"/>
    </xf>
    <xf numFmtId="0" fontId="14" fillId="7" borderId="8" xfId="0" applyFont="1" applyFill="1" applyBorder="1" applyAlignment="1" applyProtection="1">
      <alignment horizontal="left" vertical="center" wrapText="1"/>
      <protection locked="0"/>
    </xf>
    <xf numFmtId="0" fontId="14" fillId="3" borderId="8" xfId="0" applyFont="1" applyFill="1" applyBorder="1" applyAlignment="1" applyProtection="1">
      <alignment horizontal="left" vertical="center" wrapText="1"/>
      <protection locked="0"/>
    </xf>
    <xf numFmtId="0" fontId="9" fillId="2" borderId="8" xfId="0" applyFont="1" applyFill="1" applyBorder="1" applyAlignment="1">
      <alignment wrapText="1"/>
    </xf>
    <xf numFmtId="0" fontId="7" fillId="2" borderId="8" xfId="0" applyFont="1" applyFill="1" applyBorder="1" applyAlignment="1" applyProtection="1">
      <alignment horizontal="left" wrapText="1"/>
      <protection locked="0"/>
    </xf>
    <xf numFmtId="0" fontId="18" fillId="0" borderId="8" xfId="0" applyFont="1" applyBorder="1" applyAlignment="1" applyProtection="1">
      <alignment horizontal="left" wrapText="1"/>
      <protection locked="0"/>
    </xf>
    <xf numFmtId="0" fontId="7" fillId="0" borderId="8" xfId="0" applyFont="1" applyBorder="1" applyAlignment="1" applyProtection="1">
      <alignment horizontal="left" vertical="top" wrapText="1"/>
      <protection locked="0"/>
    </xf>
    <xf numFmtId="0" fontId="7" fillId="3" borderId="8" xfId="0" applyFont="1" applyFill="1" applyBorder="1" applyAlignment="1" applyProtection="1">
      <alignment horizontal="left" vertical="top" wrapText="1"/>
      <protection locked="0"/>
    </xf>
    <xf numFmtId="0" fontId="7" fillId="5" borderId="8" xfId="0" applyFont="1" applyFill="1" applyBorder="1" applyAlignment="1">
      <alignment horizontal="left" wrapText="1"/>
    </xf>
    <xf numFmtId="0" fontId="7" fillId="5" borderId="8" xfId="0" applyFont="1" applyFill="1" applyBorder="1" applyAlignment="1" applyProtection="1">
      <alignment horizontal="left" wrapText="1"/>
      <protection locked="0"/>
    </xf>
    <xf numFmtId="0" fontId="7" fillId="5" borderId="8" xfId="0" applyFont="1" applyFill="1" applyBorder="1" applyAlignment="1" applyProtection="1">
      <alignment horizontal="left" vertical="top" wrapText="1"/>
      <protection locked="0"/>
    </xf>
    <xf numFmtId="0" fontId="7" fillId="9" borderId="8" xfId="0" applyFont="1" applyFill="1" applyBorder="1" applyAlignment="1">
      <alignment horizontal="left" vertical="center" wrapText="1"/>
    </xf>
    <xf numFmtId="0" fontId="7" fillId="0" borderId="8" xfId="0" applyFont="1" applyBorder="1" applyAlignment="1">
      <alignment wrapText="1"/>
    </xf>
    <xf numFmtId="0" fontId="8" fillId="0" borderId="8" xfId="0" applyFont="1" applyBorder="1" applyAlignment="1" applyProtection="1">
      <alignment horizontal="left" vertical="center" wrapText="1"/>
      <protection locked="0"/>
    </xf>
    <xf numFmtId="0" fontId="7" fillId="5" borderId="8" xfId="0" applyFont="1" applyFill="1" applyBorder="1" applyAlignment="1">
      <alignment vertical="top" wrapText="1"/>
    </xf>
    <xf numFmtId="0" fontId="13" fillId="5" borderId="8" xfId="0" applyFont="1" applyFill="1" applyBorder="1" applyAlignment="1" applyProtection="1">
      <alignment horizontal="left" vertical="center" wrapText="1"/>
      <protection locked="0"/>
    </xf>
    <xf numFmtId="0" fontId="3" fillId="3" borderId="8" xfId="0" applyFont="1" applyFill="1" applyBorder="1" applyAlignment="1" applyProtection="1">
      <alignment horizontal="center" vertical="center"/>
      <protection hidden="1"/>
    </xf>
    <xf numFmtId="0" fontId="25" fillId="0" borderId="8" xfId="0" applyFont="1" applyBorder="1" applyAlignment="1" applyProtection="1">
      <alignment vertical="center" wrapText="1"/>
      <protection locked="0"/>
    </xf>
    <xf numFmtId="0" fontId="25" fillId="0" borderId="8" xfId="0" applyFont="1" applyBorder="1" applyAlignment="1">
      <alignment vertical="center" wrapText="1"/>
    </xf>
    <xf numFmtId="0" fontId="7" fillId="3" borderId="8" xfId="0" quotePrefix="1" applyFont="1" applyFill="1" applyBorder="1" applyAlignment="1" applyProtection="1">
      <alignment horizontal="center" vertical="center"/>
      <protection locked="0"/>
    </xf>
    <xf numFmtId="0" fontId="25" fillId="3" borderId="8" xfId="0" applyFont="1" applyFill="1" applyBorder="1" applyAlignment="1" applyProtection="1">
      <alignment vertical="center" wrapText="1"/>
      <protection locked="0"/>
    </xf>
    <xf numFmtId="0" fontId="25" fillId="3" borderId="8" xfId="0" applyFont="1" applyFill="1" applyBorder="1" applyAlignment="1">
      <alignment vertical="center" wrapText="1"/>
    </xf>
    <xf numFmtId="0" fontId="0" fillId="3" borderId="9" xfId="0" applyFill="1" applyBorder="1" applyAlignment="1">
      <alignment horizontal="center"/>
    </xf>
    <xf numFmtId="0" fontId="0" fillId="3" borderId="8" xfId="0" applyFill="1" applyBorder="1" applyAlignment="1">
      <alignment horizontal="center"/>
    </xf>
    <xf numFmtId="0" fontId="25" fillId="3" borderId="8" xfId="0" applyFont="1" applyFill="1" applyBorder="1" applyAlignment="1" applyProtection="1">
      <alignment horizontal="left" vertical="center" wrapText="1"/>
      <protection locked="0"/>
    </xf>
    <xf numFmtId="0" fontId="7" fillId="7" borderId="8" xfId="0" applyFont="1" applyFill="1" applyBorder="1" applyAlignment="1">
      <alignment vertical="center" wrapText="1"/>
    </xf>
    <xf numFmtId="0" fontId="8" fillId="0" borderId="8" xfId="0" applyFont="1" applyBorder="1" applyAlignment="1">
      <alignment horizontal="left" vertical="center" wrapText="1" indent="1"/>
    </xf>
    <xf numFmtId="0" fontId="7" fillId="7" borderId="8" xfId="0" applyFont="1" applyFill="1" applyBorder="1" applyAlignment="1">
      <alignment wrapText="1"/>
    </xf>
    <xf numFmtId="0" fontId="7" fillId="3" borderId="8" xfId="0" applyFont="1" applyFill="1" applyBorder="1" applyAlignment="1">
      <alignment wrapText="1"/>
    </xf>
    <xf numFmtId="0" fontId="7" fillId="0" borderId="8" xfId="0" applyFont="1" applyBorder="1" applyAlignment="1" applyProtection="1">
      <alignment horizontal="center"/>
      <protection locked="0"/>
    </xf>
    <xf numFmtId="0" fontId="7" fillId="0" borderId="8" xfId="0" applyFont="1" applyBorder="1" applyAlignment="1">
      <alignment horizontal="left" vertical="center" wrapText="1" indent="1"/>
    </xf>
    <xf numFmtId="0" fontId="8" fillId="5" borderId="8" xfId="0" applyFont="1" applyFill="1" applyBorder="1" applyAlignment="1">
      <alignment vertical="top" wrapText="1"/>
    </xf>
    <xf numFmtId="0" fontId="8" fillId="0" borderId="8" xfId="0" applyFont="1" applyBorder="1" applyAlignment="1">
      <alignment horizontal="left" vertical="top" wrapText="1" indent="1"/>
    </xf>
    <xf numFmtId="0" fontId="7" fillId="0" borderId="8" xfId="0" applyFont="1" applyBorder="1" applyAlignment="1">
      <alignment horizontal="left" vertical="top" wrapText="1" indent="1"/>
    </xf>
    <xf numFmtId="0" fontId="7" fillId="3" borderId="8" xfId="0" applyFont="1" applyFill="1" applyBorder="1" applyAlignment="1">
      <alignment horizontal="left" vertical="top" wrapText="1" indent="1"/>
    </xf>
    <xf numFmtId="0" fontId="7" fillId="0" borderId="8" xfId="0" quotePrefix="1" applyFont="1" applyBorder="1" applyAlignment="1">
      <alignment horizontal="left" vertical="center" wrapText="1"/>
    </xf>
    <xf numFmtId="0" fontId="8" fillId="5" borderId="9" xfId="0" applyFont="1" applyFill="1" applyBorder="1" applyAlignment="1">
      <alignment horizontal="left" vertical="center" wrapText="1"/>
    </xf>
    <xf numFmtId="0" fontId="6" fillId="11" borderId="8" xfId="0" applyFont="1" applyFill="1" applyBorder="1" applyAlignment="1" applyProtection="1">
      <alignment horizontal="center"/>
      <protection locked="0"/>
    </xf>
    <xf numFmtId="0" fontId="6" fillId="11" borderId="8" xfId="0" applyFont="1" applyFill="1" applyBorder="1" applyAlignment="1" applyProtection="1">
      <alignment horizontal="center" wrapText="1"/>
      <protection locked="0"/>
    </xf>
    <xf numFmtId="0" fontId="8" fillId="2" borderId="8" xfId="0" applyFont="1" applyFill="1" applyBorder="1" applyAlignment="1" applyProtection="1">
      <alignment horizontal="center" vertical="center"/>
      <protection hidden="1"/>
    </xf>
    <xf numFmtId="0" fontId="8" fillId="2" borderId="8" xfId="0" applyFont="1" applyFill="1" applyBorder="1" applyAlignment="1">
      <alignment horizontal="left" vertical="center" wrapText="1"/>
    </xf>
    <xf numFmtId="0" fontId="7" fillId="3" borderId="8" xfId="0" applyFont="1" applyFill="1" applyBorder="1" applyAlignment="1">
      <alignment horizontal="center"/>
    </xf>
    <xf numFmtId="0" fontId="7" fillId="2" borderId="8" xfId="0" applyFont="1" applyFill="1" applyBorder="1" applyAlignment="1" applyProtection="1">
      <alignment horizontal="center" vertical="center" wrapText="1"/>
      <protection locked="0"/>
    </xf>
    <xf numFmtId="0" fontId="8" fillId="2" borderId="8"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wrapText="1"/>
    </xf>
    <xf numFmtId="0" fontId="8" fillId="5" borderId="8" xfId="0" applyFont="1" applyFill="1" applyBorder="1" applyAlignment="1" applyProtection="1">
      <alignment horizontal="center" vertical="center"/>
      <protection hidden="1"/>
    </xf>
    <xf numFmtId="0" fontId="7" fillId="5" borderId="8" xfId="0" applyFont="1" applyFill="1" applyBorder="1" applyAlignment="1" applyProtection="1">
      <alignment horizontal="center" vertical="center" wrapText="1"/>
      <protection locked="0"/>
    </xf>
    <xf numFmtId="0" fontId="8" fillId="5" borderId="8" xfId="0" applyFont="1" applyFill="1" applyBorder="1" applyAlignment="1" applyProtection="1">
      <alignment horizontal="left" vertical="center" wrapText="1"/>
      <protection locked="0"/>
    </xf>
    <xf numFmtId="0" fontId="0" fillId="0" borderId="8" xfId="0" applyBorder="1" applyAlignment="1" applyProtection="1">
      <alignment horizontal="center" vertical="center"/>
      <protection hidden="1"/>
    </xf>
    <xf numFmtId="0" fontId="7" fillId="0" borderId="8" xfId="0" applyFont="1" applyBorder="1" applyAlignment="1" applyProtection="1">
      <alignment horizontal="center" vertical="center" wrapText="1"/>
      <protection locked="0"/>
    </xf>
    <xf numFmtId="0" fontId="8" fillId="3" borderId="8" xfId="0" applyFont="1" applyFill="1" applyBorder="1" applyAlignment="1" applyProtection="1">
      <alignment horizontal="left" vertical="center" wrapText="1"/>
      <protection locked="0"/>
    </xf>
    <xf numFmtId="0" fontId="7" fillId="5" borderId="8" xfId="0" applyFont="1" applyFill="1" applyBorder="1" applyAlignment="1">
      <alignment wrapText="1"/>
    </xf>
    <xf numFmtId="0" fontId="8" fillId="5" borderId="8" xfId="0" applyFont="1" applyFill="1" applyBorder="1" applyAlignment="1" applyProtection="1">
      <alignment wrapText="1"/>
      <protection locked="0"/>
    </xf>
    <xf numFmtId="0" fontId="7" fillId="0" borderId="8" xfId="0" applyFont="1" applyBorder="1" applyAlignment="1">
      <alignment horizontal="center" vertical="center"/>
    </xf>
    <xf numFmtId="0" fontId="8" fillId="0" borderId="8" xfId="0" applyFont="1" applyBorder="1" applyAlignment="1" applyProtection="1">
      <alignment wrapText="1"/>
      <protection locked="0"/>
    </xf>
    <xf numFmtId="0" fontId="0" fillId="3" borderId="8" xfId="0" applyFill="1" applyBorder="1" applyAlignment="1" applyProtection="1">
      <alignment horizontal="center" vertical="center"/>
      <protection hidden="1"/>
    </xf>
    <xf numFmtId="0" fontId="7" fillId="3" borderId="8" xfId="0" applyFont="1" applyFill="1" applyBorder="1" applyAlignment="1">
      <alignment horizontal="left" vertical="center" wrapText="1" indent="1"/>
    </xf>
    <xf numFmtId="0" fontId="8" fillId="3" borderId="8" xfId="0" applyFont="1" applyFill="1" applyBorder="1" applyAlignment="1" applyProtection="1">
      <alignment wrapText="1"/>
      <protection locked="0"/>
    </xf>
    <xf numFmtId="0" fontId="4" fillId="7" borderId="8" xfId="0" applyFont="1" applyFill="1" applyBorder="1" applyAlignment="1" applyProtection="1">
      <alignment wrapText="1"/>
      <protection locked="0"/>
    </xf>
    <xf numFmtId="0" fontId="4" fillId="0" borderId="8" xfId="0" applyFont="1" applyBorder="1" applyAlignment="1" applyProtection="1">
      <alignment wrapText="1"/>
      <protection locked="0"/>
    </xf>
    <xf numFmtId="0" fontId="17" fillId="0" borderId="8" xfId="0" applyFont="1" applyBorder="1" applyAlignment="1" applyProtection="1">
      <alignment vertical="center" wrapText="1"/>
      <protection locked="0"/>
    </xf>
    <xf numFmtId="0" fontId="8" fillId="5" borderId="8" xfId="0" applyFont="1" applyFill="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3" borderId="8" xfId="0" applyFont="1" applyFill="1" applyBorder="1" applyAlignment="1" applyProtection="1">
      <alignment horizontal="left" wrapText="1"/>
      <protection locked="0"/>
    </xf>
    <xf numFmtId="49" fontId="8" fillId="3" borderId="8" xfId="0" applyNumberFormat="1" applyFont="1" applyFill="1" applyBorder="1" applyAlignment="1" applyProtection="1">
      <alignment horizontal="left" vertical="center" wrapText="1"/>
      <protection locked="0"/>
    </xf>
    <xf numFmtId="49" fontId="8" fillId="0" borderId="8" xfId="0" applyNumberFormat="1" applyFont="1" applyBorder="1" applyAlignment="1" applyProtection="1">
      <alignment horizontal="left" vertical="center" wrapText="1"/>
      <protection locked="0"/>
    </xf>
    <xf numFmtId="0" fontId="8" fillId="5" borderId="8" xfId="0" applyFont="1" applyFill="1" applyBorder="1" applyAlignment="1" applyProtection="1">
      <alignment vertical="center" wrapText="1"/>
      <protection locked="0"/>
    </xf>
    <xf numFmtId="0" fontId="8" fillId="0" borderId="8" xfId="0" applyFont="1" applyBorder="1" applyAlignment="1" applyProtection="1">
      <alignment vertical="center" wrapText="1"/>
      <protection locked="0"/>
    </xf>
    <xf numFmtId="0" fontId="14" fillId="0" borderId="8" xfId="0" applyFont="1" applyBorder="1" applyAlignment="1">
      <alignment horizontal="left" vertical="center" wrapText="1"/>
    </xf>
    <xf numFmtId="0" fontId="1" fillId="0" borderId="8" xfId="0" applyFont="1" applyBorder="1" applyAlignment="1">
      <alignment horizontal="left" vertical="center" wrapText="1" indent="1"/>
    </xf>
    <xf numFmtId="0" fontId="4" fillId="0" borderId="8" xfId="0" applyFont="1" applyBorder="1" applyAlignment="1" applyProtection="1">
      <alignment vertical="center" wrapText="1"/>
      <protection locked="0"/>
    </xf>
    <xf numFmtId="0" fontId="7" fillId="7" borderId="8" xfId="0" applyFont="1" applyFill="1" applyBorder="1" applyAlignment="1">
      <alignment horizontal="left" wrapText="1"/>
    </xf>
    <xf numFmtId="0" fontId="8" fillId="7" borderId="8" xfId="0" applyFont="1" applyFill="1" applyBorder="1" applyAlignment="1" applyProtection="1">
      <alignment vertical="center" wrapText="1"/>
      <protection locked="0"/>
    </xf>
    <xf numFmtId="0" fontId="6" fillId="4" borderId="8" xfId="0" applyFont="1" applyFill="1" applyBorder="1" applyAlignment="1">
      <alignment horizontal="left" wrapText="1"/>
    </xf>
    <xf numFmtId="0" fontId="5" fillId="4" borderId="8" xfId="0" applyFont="1" applyFill="1" applyBorder="1" applyAlignment="1" applyProtection="1">
      <alignment horizontal="center" vertical="center"/>
      <protection locked="0"/>
    </xf>
    <xf numFmtId="0" fontId="5" fillId="4" borderId="8" xfId="0" applyFont="1" applyFill="1" applyBorder="1" applyAlignment="1" applyProtection="1">
      <alignment horizontal="center" wrapText="1"/>
      <protection locked="0"/>
    </xf>
    <xf numFmtId="0" fontId="0" fillId="5" borderId="8" xfId="0" applyFill="1" applyBorder="1" applyAlignment="1" applyProtection="1">
      <alignment wrapText="1"/>
      <protection locked="0"/>
    </xf>
    <xf numFmtId="0" fontId="0" fillId="0" borderId="8" xfId="0" applyBorder="1" applyAlignment="1" applyProtection="1">
      <alignment wrapText="1"/>
      <protection locked="0"/>
    </xf>
    <xf numFmtId="0" fontId="7" fillId="0" borderId="8" xfId="0" applyFont="1" applyBorder="1" applyAlignment="1">
      <alignment horizontal="center"/>
    </xf>
    <xf numFmtId="0" fontId="0" fillId="3" borderId="8" xfId="0" applyFill="1" applyBorder="1" applyAlignment="1" applyProtection="1">
      <alignment wrapText="1"/>
      <protection locked="0"/>
    </xf>
    <xf numFmtId="0" fontId="3" fillId="3" borderId="8" xfId="0" applyFont="1" applyFill="1" applyBorder="1" applyAlignment="1" applyProtection="1">
      <alignment wrapText="1"/>
      <protection locked="0"/>
    </xf>
    <xf numFmtId="0" fontId="9" fillId="2" borderId="8" xfId="0" applyFont="1" applyFill="1" applyBorder="1" applyAlignment="1" applyProtection="1">
      <alignment horizontal="left" vertical="center" wrapText="1"/>
      <protection locked="0"/>
    </xf>
    <xf numFmtId="0" fontId="8" fillId="0" borderId="8" xfId="0" applyFont="1" applyBorder="1" applyAlignment="1">
      <alignment horizontal="left" wrapText="1"/>
    </xf>
    <xf numFmtId="0" fontId="9" fillId="9" borderId="8" xfId="0" applyFont="1" applyFill="1" applyBorder="1" applyAlignment="1">
      <alignment vertical="center" wrapText="1"/>
    </xf>
    <xf numFmtId="0" fontId="8" fillId="9" borderId="8" xfId="0" applyFont="1" applyFill="1" applyBorder="1" applyAlignment="1">
      <alignment horizontal="left" vertical="center" wrapText="1"/>
    </xf>
    <xf numFmtId="0" fontId="21" fillId="0" borderId="8" xfId="0" applyFont="1" applyBorder="1" applyAlignment="1" applyProtection="1">
      <alignment wrapText="1"/>
      <protection locked="0"/>
    </xf>
    <xf numFmtId="0" fontId="7" fillId="5" borderId="8" xfId="0" applyFont="1" applyFill="1" applyBorder="1" applyAlignment="1" applyProtection="1">
      <alignment wrapText="1"/>
      <protection locked="0"/>
    </xf>
    <xf numFmtId="0" fontId="22" fillId="0" borderId="8" xfId="0" applyFont="1" applyBorder="1" applyAlignment="1" applyProtection="1">
      <alignment wrapText="1"/>
      <protection locked="0"/>
    </xf>
    <xf numFmtId="0" fontId="8" fillId="2" borderId="8" xfId="0" applyFont="1" applyFill="1" applyBorder="1" applyAlignment="1" applyProtection="1">
      <alignment vertical="center" wrapText="1"/>
      <protection locked="0"/>
    </xf>
    <xf numFmtId="0" fontId="7" fillId="3" borderId="8" xfId="0" applyFont="1" applyFill="1" applyBorder="1" applyAlignment="1">
      <alignment horizontal="center" wrapText="1"/>
    </xf>
    <xf numFmtId="0" fontId="7" fillId="7" borderId="8" xfId="0" applyFont="1" applyFill="1" applyBorder="1" applyAlignment="1">
      <alignment horizontal="left" vertical="center" wrapText="1" indent="1"/>
    </xf>
    <xf numFmtId="0" fontId="8" fillId="7" borderId="8" xfId="0" applyFont="1" applyFill="1" applyBorder="1" applyAlignment="1" applyProtection="1">
      <alignment wrapText="1"/>
      <protection locked="0"/>
    </xf>
    <xf numFmtId="0" fontId="7" fillId="9" borderId="8" xfId="0" applyFont="1" applyFill="1" applyBorder="1" applyAlignment="1">
      <alignment horizontal="left" wrapText="1"/>
    </xf>
    <xf numFmtId="0" fontId="7" fillId="0" borderId="8" xfId="0" applyFont="1" applyBorder="1" applyAlignment="1">
      <alignment horizontal="left" wrapText="1" indent="1"/>
    </xf>
    <xf numFmtId="0" fontId="17" fillId="0" borderId="8" xfId="0" applyFont="1" applyBorder="1" applyAlignment="1" applyProtection="1">
      <alignment wrapText="1"/>
      <protection locked="0"/>
    </xf>
    <xf numFmtId="0" fontId="7" fillId="0" borderId="8" xfId="0" applyFont="1" applyBorder="1" applyAlignment="1">
      <alignment vertical="top" wrapText="1"/>
    </xf>
    <xf numFmtId="0" fontId="7" fillId="3" borderId="8" xfId="0" applyFont="1" applyFill="1" applyBorder="1" applyAlignment="1">
      <alignment vertical="top" wrapText="1"/>
    </xf>
    <xf numFmtId="0" fontId="7" fillId="3" borderId="8" xfId="0" applyFont="1" applyFill="1" applyBorder="1" applyAlignment="1">
      <alignment horizontal="left" wrapText="1" indent="1"/>
    </xf>
    <xf numFmtId="0" fontId="12" fillId="2" borderId="8" xfId="0" applyFont="1" applyFill="1" applyBorder="1" applyAlignment="1">
      <alignment horizontal="left" wrapText="1"/>
    </xf>
    <xf numFmtId="0" fontId="8" fillId="2" borderId="8" xfId="0" applyFont="1" applyFill="1" applyBorder="1" applyAlignment="1" applyProtection="1">
      <alignment horizontal="left" wrapText="1"/>
      <protection locked="0"/>
    </xf>
    <xf numFmtId="0" fontId="9" fillId="2" borderId="8" xfId="0" applyFont="1" applyFill="1" applyBorder="1" applyAlignment="1">
      <alignment horizontal="left" vertical="center" wrapText="1"/>
    </xf>
    <xf numFmtId="0" fontId="8" fillId="2" borderId="8" xfId="0" applyFont="1" applyFill="1" applyBorder="1" applyAlignment="1" applyProtection="1">
      <alignment horizontal="center" vertical="center" wrapText="1"/>
      <protection locked="0"/>
    </xf>
    <xf numFmtId="0" fontId="8" fillId="7" borderId="8" xfId="0" applyFont="1" applyFill="1" applyBorder="1" applyAlignment="1" applyProtection="1">
      <alignment horizontal="left" vertical="center" wrapText="1"/>
      <protection locked="0"/>
    </xf>
    <xf numFmtId="0" fontId="8" fillId="0" borderId="8" xfId="0" applyFont="1" applyBorder="1" applyAlignment="1" applyProtection="1">
      <alignment horizontal="left" vertical="top" wrapText="1"/>
      <protection locked="0"/>
    </xf>
    <xf numFmtId="49" fontId="8" fillId="5" borderId="8" xfId="0" applyNumberFormat="1" applyFont="1" applyFill="1" applyBorder="1" applyAlignment="1" applyProtection="1">
      <alignment horizontal="left" vertical="center" wrapText="1"/>
      <protection locked="0"/>
    </xf>
    <xf numFmtId="49" fontId="4" fillId="0" borderId="8" xfId="0" applyNumberFormat="1" applyFont="1" applyBorder="1" applyAlignment="1" applyProtection="1">
      <alignment horizontal="left" vertical="center" wrapText="1"/>
      <protection locked="0"/>
    </xf>
    <xf numFmtId="49" fontId="7" fillId="0" borderId="8" xfId="0" applyNumberFormat="1" applyFont="1" applyBorder="1" applyAlignment="1">
      <alignment horizontal="left" vertical="center" wrapText="1"/>
    </xf>
    <xf numFmtId="49" fontId="8" fillId="0" borderId="8" xfId="0" applyNumberFormat="1" applyFont="1" applyBorder="1" applyAlignment="1" applyProtection="1">
      <alignment vertical="center" wrapText="1"/>
      <protection locked="0"/>
    </xf>
    <xf numFmtId="49" fontId="8" fillId="3" borderId="8" xfId="0" applyNumberFormat="1" applyFont="1" applyFill="1" applyBorder="1" applyAlignment="1" applyProtection="1">
      <alignment vertical="center" wrapText="1"/>
      <protection locked="0"/>
    </xf>
    <xf numFmtId="49" fontId="8" fillId="5" borderId="8" xfId="0" applyNumberFormat="1" applyFont="1" applyFill="1" applyBorder="1" applyAlignment="1" applyProtection="1">
      <alignment vertical="center" wrapText="1"/>
      <protection locked="0"/>
    </xf>
    <xf numFmtId="0" fontId="23" fillId="0" borderId="8" xfId="0" applyFont="1" applyBorder="1" applyAlignment="1" applyProtection="1">
      <alignment vertical="center" wrapText="1"/>
      <protection locked="0"/>
    </xf>
    <xf numFmtId="0" fontId="12" fillId="8" borderId="8" xfId="0" applyFont="1" applyFill="1" applyBorder="1" applyAlignment="1">
      <alignment horizontal="left" vertical="center" wrapText="1"/>
    </xf>
    <xf numFmtId="0" fontId="8" fillId="8" borderId="8" xfId="0" applyFont="1" applyFill="1" applyBorder="1" applyAlignment="1" applyProtection="1">
      <alignment horizontal="center" vertical="center" wrapText="1"/>
      <protection locked="0"/>
    </xf>
    <xf numFmtId="0" fontId="12" fillId="9" borderId="8" xfId="0" applyFont="1" applyFill="1" applyBorder="1" applyAlignment="1">
      <alignment horizontal="left" vertical="center" wrapText="1"/>
    </xf>
    <xf numFmtId="0" fontId="7" fillId="9" borderId="8" xfId="0" applyFont="1" applyFill="1" applyBorder="1" applyAlignment="1">
      <alignment vertical="center" wrapText="1"/>
    </xf>
    <xf numFmtId="0" fontId="13" fillId="5" borderId="8"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0" fontId="13" fillId="0" borderId="8" xfId="0" applyFont="1" applyBorder="1" applyAlignment="1" applyProtection="1">
      <alignment horizontal="center" vertical="center" wrapText="1"/>
      <protection locked="0"/>
    </xf>
    <xf numFmtId="0" fontId="6" fillId="4" borderId="8" xfId="0" applyFont="1" applyFill="1" applyBorder="1" applyAlignment="1">
      <alignment vertical="center" wrapText="1"/>
    </xf>
    <xf numFmtId="0" fontId="13" fillId="4" borderId="8" xfId="0" applyFont="1" applyFill="1" applyBorder="1" applyAlignment="1" applyProtection="1">
      <alignment horizontal="center" vertical="center" wrapText="1"/>
      <protection locked="0"/>
    </xf>
    <xf numFmtId="0" fontId="5" fillId="4" borderId="8" xfId="0" applyFont="1" applyFill="1" applyBorder="1" applyAlignment="1" applyProtection="1">
      <alignment horizontal="center" vertical="center" wrapText="1"/>
      <protection locked="0"/>
    </xf>
    <xf numFmtId="0" fontId="0" fillId="3" borderId="8" xfId="0" applyFill="1" applyBorder="1" applyAlignment="1">
      <alignment horizontal="center" vertical="center"/>
    </xf>
    <xf numFmtId="0" fontId="6" fillId="11" borderId="8" xfId="0" applyFont="1" applyFill="1" applyBorder="1" applyAlignment="1" applyProtection="1">
      <alignment horizontal="center" vertical="center"/>
      <protection locked="0"/>
    </xf>
    <xf numFmtId="0" fontId="0" fillId="0" borderId="8" xfId="0" applyBorder="1"/>
    <xf numFmtId="0" fontId="7" fillId="3" borderId="8" xfId="0" applyFont="1" applyFill="1" applyBorder="1" applyAlignment="1" applyProtection="1">
      <alignment horizontal="center" vertical="center" wrapText="1"/>
      <protection locked="0"/>
    </xf>
    <xf numFmtId="0" fontId="0" fillId="3" borderId="8" xfId="0" applyFill="1" applyBorder="1"/>
    <xf numFmtId="0" fontId="5" fillId="6" borderId="8" xfId="0" applyFont="1" applyFill="1" applyBorder="1" applyAlignment="1" applyProtection="1">
      <alignment horizontal="center" vertical="center" wrapText="1"/>
      <protection locked="0"/>
    </xf>
    <xf numFmtId="0" fontId="12" fillId="8" borderId="8" xfId="0" applyFont="1" applyFill="1" applyBorder="1" applyAlignment="1">
      <alignment horizontal="left" wrapText="1"/>
    </xf>
    <xf numFmtId="0" fontId="7" fillId="8" borderId="8" xfId="0" applyFont="1" applyFill="1" applyBorder="1" applyAlignment="1" applyProtection="1">
      <alignment horizontal="center" vertical="center" wrapText="1"/>
      <protection locked="0"/>
    </xf>
    <xf numFmtId="0" fontId="12" fillId="8" borderId="8" xfId="0" applyFont="1" applyFill="1" applyBorder="1" applyAlignment="1" applyProtection="1">
      <alignment horizontal="left" wrapText="1"/>
      <protection locked="0"/>
    </xf>
    <xf numFmtId="0" fontId="3" fillId="0" borderId="8" xfId="0" applyFont="1" applyBorder="1"/>
    <xf numFmtId="0" fontId="0" fillId="0" borderId="8" xfId="0" applyBorder="1" applyAlignment="1">
      <alignment horizontal="left" indent="2"/>
    </xf>
    <xf numFmtId="0" fontId="0" fillId="3" borderId="8" xfId="0" applyFill="1" applyBorder="1" applyAlignment="1">
      <alignment horizontal="left" indent="2"/>
    </xf>
    <xf numFmtId="0" fontId="9" fillId="0" borderId="8" xfId="0" applyFont="1" applyBorder="1" applyAlignment="1" applyProtection="1">
      <alignment horizontal="left" vertical="center" wrapText="1"/>
      <protection locked="0"/>
    </xf>
    <xf numFmtId="0" fontId="3" fillId="0" borderId="8" xfId="0" applyFont="1" applyBorder="1" applyAlignment="1" applyProtection="1">
      <alignment horizontal="left" vertical="top" wrapText="1"/>
      <protection locked="0"/>
    </xf>
    <xf numFmtId="49" fontId="1" fillId="0" borderId="0" xfId="0" quotePrefix="1" applyNumberFormat="1" applyFont="1"/>
    <xf numFmtId="0" fontId="1" fillId="0" borderId="0" xfId="0" quotePrefix="1" applyFont="1"/>
    <xf numFmtId="0" fontId="1" fillId="0" borderId="0" xfId="0" applyFont="1" applyAlignment="1">
      <alignment horizontal="center" wrapText="1"/>
    </xf>
    <xf numFmtId="0" fontId="1" fillId="0" borderId="6" xfId="0" applyFont="1" applyBorder="1" applyAlignment="1">
      <alignment horizontal="center" wrapText="1"/>
    </xf>
    <xf numFmtId="0" fontId="7" fillId="12" borderId="0" xfId="0" applyFont="1" applyFill="1" applyAlignment="1" applyProtection="1">
      <alignment horizontal="center"/>
      <protection hidden="1"/>
    </xf>
    <xf numFmtId="0" fontId="7" fillId="12" borderId="0" xfId="0" applyFont="1" applyFill="1"/>
    <xf numFmtId="0" fontId="7" fillId="12" borderId="0" xfId="0" applyFont="1" applyFill="1" applyAlignment="1">
      <alignment wrapText="1"/>
    </xf>
    <xf numFmtId="0" fontId="7" fillId="12" borderId="0" xfId="0" applyFont="1" applyFill="1" applyAlignment="1" applyProtection="1">
      <alignment horizontal="center"/>
      <protection locked="0"/>
    </xf>
    <xf numFmtId="0" fontId="7" fillId="12" borderId="0" xfId="0" applyFont="1" applyFill="1" applyAlignment="1" applyProtection="1">
      <alignment horizontal="left" wrapText="1"/>
      <protection locked="0"/>
    </xf>
    <xf numFmtId="0" fontId="0" fillId="12" borderId="0" xfId="0" applyFill="1"/>
    <xf numFmtId="0" fontId="8" fillId="12" borderId="9" xfId="0" applyFont="1" applyFill="1" applyBorder="1" applyAlignment="1">
      <alignment horizontal="left" vertical="center" wrapText="1"/>
    </xf>
    <xf numFmtId="0" fontId="8" fillId="12" borderId="8" xfId="0" applyFont="1" applyFill="1" applyBorder="1" applyAlignment="1">
      <alignment horizontal="left" vertical="center" wrapText="1"/>
    </xf>
    <xf numFmtId="0" fontId="7" fillId="14" borderId="0" xfId="0" applyFont="1" applyFill="1" applyAlignment="1" applyProtection="1">
      <alignment horizontal="center"/>
      <protection hidden="1"/>
    </xf>
    <xf numFmtId="0" fontId="7" fillId="14" borderId="0" xfId="0" applyFont="1" applyFill="1"/>
    <xf numFmtId="0" fontId="0" fillId="14" borderId="0" xfId="0" applyFill="1" applyAlignment="1">
      <alignment wrapText="1"/>
    </xf>
    <xf numFmtId="0" fontId="0" fillId="14" borderId="0" xfId="0" applyFill="1"/>
    <xf numFmtId="0" fontId="7" fillId="14" borderId="0" xfId="0" applyFont="1" applyFill="1" applyAlignment="1">
      <alignment wrapText="1"/>
    </xf>
    <xf numFmtId="0" fontId="7" fillId="14" borderId="0" xfId="0" applyFont="1" applyFill="1" applyAlignment="1" applyProtection="1">
      <alignment horizontal="left" wrapText="1"/>
      <protection locked="0"/>
    </xf>
    <xf numFmtId="0" fontId="0" fillId="14" borderId="0" xfId="0" applyFill="1" applyAlignment="1">
      <alignment horizontal="center"/>
    </xf>
    <xf numFmtId="0" fontId="8" fillId="2" borderId="8" xfId="0" applyFont="1" applyFill="1" applyBorder="1" applyAlignment="1">
      <alignment horizontal="center" vertical="center" wrapText="1"/>
    </xf>
    <xf numFmtId="0" fontId="0" fillId="0" borderId="8" xfId="0" applyBorder="1" applyAlignment="1">
      <alignment horizontal="center" vertical="center" wrapText="1"/>
    </xf>
    <xf numFmtId="0" fontId="0" fillId="3" borderId="8" xfId="0" applyFill="1" applyBorder="1" applyAlignment="1">
      <alignment horizontal="center" vertical="center" wrapText="1"/>
    </xf>
    <xf numFmtId="0" fontId="3" fillId="0" borderId="8" xfId="0" applyFont="1" applyBorder="1" applyAlignment="1">
      <alignment horizontal="center" vertical="center" wrapText="1"/>
    </xf>
    <xf numFmtId="0" fontId="6" fillId="4" borderId="8" xfId="0" applyFont="1" applyFill="1" applyBorder="1" applyAlignment="1" applyProtection="1">
      <alignment horizontal="center" wrapText="1"/>
      <protection locked="0"/>
    </xf>
    <xf numFmtId="0" fontId="20" fillId="14" borderId="0" xfId="0" applyFont="1" applyFill="1" applyAlignment="1">
      <alignment horizontal="center"/>
    </xf>
    <xf numFmtId="0" fontId="0" fillId="15" borderId="8" xfId="0" applyFill="1" applyBorder="1" applyAlignment="1" applyProtection="1">
      <alignment horizontal="center" vertical="center"/>
      <protection hidden="1"/>
    </xf>
    <xf numFmtId="0" fontId="7" fillId="15" borderId="8" xfId="0" applyFont="1" applyFill="1" applyBorder="1" applyAlignment="1">
      <alignment horizontal="center" vertical="center"/>
    </xf>
    <xf numFmtId="0" fontId="7" fillId="15" borderId="8" xfId="0" applyFont="1" applyFill="1" applyBorder="1" applyAlignment="1">
      <alignment horizontal="center"/>
    </xf>
    <xf numFmtId="0" fontId="7" fillId="15" borderId="8" xfId="0" applyFont="1" applyFill="1" applyBorder="1" applyAlignment="1">
      <alignment vertical="center" wrapText="1"/>
    </xf>
    <xf numFmtId="0" fontId="7" fillId="15" borderId="8" xfId="0" applyFont="1" applyFill="1" applyBorder="1" applyAlignment="1" applyProtection="1">
      <alignment horizontal="center" vertical="center" wrapText="1"/>
      <protection locked="0"/>
    </xf>
    <xf numFmtId="0" fontId="8" fillId="15" borderId="8" xfId="0" applyFont="1" applyFill="1" applyBorder="1" applyAlignment="1" applyProtection="1">
      <alignment wrapText="1"/>
      <protection locked="0"/>
    </xf>
    <xf numFmtId="0" fontId="0" fillId="15" borderId="8" xfId="0" applyFill="1" applyBorder="1" applyAlignment="1">
      <alignment horizontal="center" vertical="center" wrapText="1"/>
    </xf>
    <xf numFmtId="0" fontId="12" fillId="15" borderId="8" xfId="0" applyFont="1" applyFill="1" applyBorder="1" applyAlignment="1">
      <alignment vertical="center" wrapText="1"/>
    </xf>
    <xf numFmtId="49" fontId="8" fillId="15" borderId="5" xfId="0" applyNumberFormat="1" applyFont="1" applyFill="1" applyBorder="1" applyAlignment="1" applyProtection="1">
      <alignment vertical="center" wrapText="1"/>
      <protection locked="0"/>
    </xf>
    <xf numFmtId="0" fontId="12" fillId="15" borderId="8" xfId="0" applyFont="1" applyFill="1" applyBorder="1" applyAlignment="1">
      <alignment horizontal="left" vertical="center" wrapText="1"/>
    </xf>
    <xf numFmtId="0" fontId="8" fillId="15" borderId="5" xfId="0" applyFont="1" applyFill="1" applyBorder="1" applyAlignment="1" applyProtection="1">
      <alignment vertical="center" wrapText="1"/>
      <protection locked="0"/>
    </xf>
    <xf numFmtId="0" fontId="27" fillId="15" borderId="8" xfId="0" applyFont="1" applyFill="1" applyBorder="1" applyAlignment="1">
      <alignment horizontal="center" vertical="center" wrapText="1"/>
    </xf>
    <xf numFmtId="0" fontId="12" fillId="15" borderId="8" xfId="0" applyFont="1" applyFill="1" applyBorder="1" applyAlignment="1" applyProtection="1">
      <alignment horizontal="center" vertical="center" wrapText="1"/>
      <protection locked="0"/>
    </xf>
    <xf numFmtId="0" fontId="9" fillId="15" borderId="5" xfId="0" applyFont="1" applyFill="1" applyBorder="1" applyAlignment="1" applyProtection="1">
      <alignment vertical="center" wrapText="1"/>
      <protection locked="0"/>
    </xf>
    <xf numFmtId="0" fontId="6" fillId="11" borderId="5" xfId="0" applyFont="1" applyFill="1" applyBorder="1" applyAlignment="1" applyProtection="1">
      <alignment horizontal="center" wrapText="1"/>
      <protection locked="0"/>
    </xf>
    <xf numFmtId="0" fontId="28" fillId="15" borderId="8" xfId="0" applyFont="1" applyFill="1" applyBorder="1" applyAlignment="1">
      <alignment horizontal="left" vertical="center" wrapText="1"/>
    </xf>
    <xf numFmtId="0" fontId="20" fillId="14" borderId="0" xfId="0" applyFont="1" applyFill="1" applyAlignment="1">
      <alignment horizontal="center"/>
    </xf>
    <xf numFmtId="0" fontId="20" fillId="14" borderId="0" xfId="0" applyFont="1" applyFill="1" applyAlignment="1" applyProtection="1">
      <alignment horizontal="center"/>
      <protection hidden="1"/>
    </xf>
    <xf numFmtId="0" fontId="0" fillId="14" borderId="0" xfId="0" applyFill="1" applyProtection="1">
      <protection hidden="1"/>
    </xf>
    <xf numFmtId="0" fontId="11" fillId="0" borderId="8" xfId="0" applyFont="1" applyBorder="1" applyAlignment="1">
      <alignment horizontal="left" wrapText="1"/>
    </xf>
    <xf numFmtId="0" fontId="0" fillId="0" borderId="9" xfId="0" applyBorder="1"/>
    <xf numFmtId="0" fontId="12" fillId="3" borderId="8" xfId="0" applyFont="1" applyFill="1" applyBorder="1" applyAlignment="1">
      <alignment horizontal="left" wrapText="1"/>
    </xf>
    <xf numFmtId="0" fontId="28" fillId="3" borderId="8" xfId="0" applyFont="1" applyFill="1" applyBorder="1" applyAlignment="1">
      <alignment horizontal="left" wrapText="1"/>
    </xf>
    <xf numFmtId="0" fontId="29" fillId="3" borderId="8" xfId="0" applyFont="1" applyFill="1" applyBorder="1" applyAlignment="1">
      <alignment horizontal="left" wrapText="1"/>
    </xf>
  </cellXfs>
  <cellStyles count="1">
    <cellStyle name="Normal" xfId="0" builtinId="0"/>
  </cellStyles>
  <dxfs count="87">
    <dxf>
      <font>
        <b/>
        <color theme="0"/>
      </font>
      <fill>
        <patternFill>
          <bgColor theme="0" tint="-0.34998626667073579"/>
        </patternFill>
      </fill>
    </dxf>
    <dxf>
      <font>
        <b/>
      </font>
      <fill>
        <patternFill>
          <bgColor theme="0" tint="-0.14993743705557422"/>
        </patternFill>
      </fill>
    </dxf>
    <dxf>
      <fill>
        <patternFill>
          <bgColor theme="0" tint="-0.14993743705557422"/>
        </patternFill>
      </fill>
    </dxf>
    <dxf>
      <font>
        <b/>
        <color theme="0"/>
      </font>
      <fill>
        <patternFill>
          <bgColor theme="0" tint="-0.34998626667073579"/>
        </patternFill>
      </fill>
    </dxf>
    <dxf>
      <font>
        <b/>
      </font>
      <fill>
        <patternFill>
          <bgColor theme="0" tint="-0.14993743705557422"/>
        </patternFill>
      </fill>
    </dxf>
    <dxf>
      <font>
        <strike val="0"/>
      </font>
      <fill>
        <patternFill>
          <bgColor theme="0" tint="-0.14993743705557422"/>
        </patternFill>
      </fill>
    </dxf>
    <dxf>
      <font>
        <b/>
        <color theme="0"/>
      </font>
      <fill>
        <patternFill>
          <bgColor theme="0" tint="-0.34998626667073579"/>
        </patternFill>
      </fill>
    </dxf>
    <dxf>
      <font>
        <b/>
      </font>
      <fill>
        <patternFill>
          <bgColor theme="0" tint="-0.14993743705557422"/>
        </patternFill>
      </fill>
    </dxf>
    <dxf>
      <font>
        <strike val="0"/>
      </font>
      <fill>
        <patternFill>
          <bgColor theme="0" tint="-0.14993743705557422"/>
        </patternFill>
      </fill>
    </dxf>
    <dxf>
      <font>
        <b/>
        <color theme="0"/>
      </font>
      <fill>
        <patternFill>
          <bgColor theme="0" tint="-0.34998626667073579"/>
        </patternFill>
      </fill>
    </dxf>
    <dxf>
      <font>
        <b/>
      </font>
      <fill>
        <patternFill>
          <bgColor theme="0" tint="-0.14993743705557422"/>
        </patternFill>
      </fill>
    </dxf>
    <dxf>
      <fill>
        <patternFill>
          <bgColor theme="0" tint="-0.14993743705557422"/>
        </patternFill>
      </fill>
    </dxf>
    <dxf>
      <font>
        <b/>
        <color theme="0"/>
      </font>
      <fill>
        <patternFill>
          <bgColor theme="0" tint="-0.34998626667073579"/>
        </patternFill>
      </fill>
    </dxf>
    <dxf>
      <font>
        <b/>
      </font>
      <fill>
        <patternFill>
          <bgColor theme="0" tint="-0.14993743705557422"/>
        </patternFill>
      </fill>
    </dxf>
    <dxf>
      <font>
        <strike val="0"/>
      </font>
      <fill>
        <patternFill>
          <bgColor theme="0" tint="-0.14993743705557422"/>
        </patternFill>
      </fill>
    </dxf>
    <dxf>
      <font>
        <b/>
        <color theme="0"/>
      </font>
      <fill>
        <patternFill>
          <bgColor theme="0" tint="-0.34998626667073579"/>
        </patternFill>
      </fill>
    </dxf>
    <dxf>
      <font>
        <b/>
      </font>
      <fill>
        <patternFill>
          <bgColor theme="0" tint="-0.14993743705557422"/>
        </patternFill>
      </fill>
    </dxf>
    <dxf>
      <font>
        <strike val="0"/>
      </font>
      <fill>
        <patternFill>
          <bgColor theme="0" tint="-0.14993743705557422"/>
        </patternFill>
      </fill>
    </dxf>
    <dxf>
      <font>
        <b/>
        <color theme="0"/>
      </font>
      <fill>
        <patternFill>
          <bgColor theme="0" tint="-0.34998626667073579"/>
        </patternFill>
      </fill>
    </dxf>
    <dxf>
      <fill>
        <patternFill>
          <bgColor rgb="FFD9D9D9"/>
        </patternFill>
      </fill>
    </dxf>
    <dxf>
      <font>
        <b/>
      </font>
      <fill>
        <patternFill>
          <bgColor theme="0" tint="-0.14993743705557422"/>
        </patternFill>
      </fill>
    </dxf>
    <dxf>
      <font>
        <b/>
      </font>
      <fill>
        <patternFill>
          <bgColor theme="0" tint="-0.14993743705557422"/>
        </patternFill>
      </fill>
    </dxf>
    <dxf>
      <font>
        <b/>
        <color theme="0"/>
      </font>
      <fill>
        <patternFill>
          <bgColor theme="0" tint="-0.34998626667073579"/>
        </patternFill>
      </fill>
    </dxf>
    <dxf>
      <fill>
        <patternFill>
          <bgColor theme="0" tint="-0.14993743705557422"/>
        </patternFill>
      </fill>
    </dxf>
    <dxf>
      <font>
        <b/>
        <color theme="0"/>
      </font>
      <fill>
        <patternFill>
          <bgColor theme="0" tint="-0.34998626667073579"/>
        </patternFill>
      </fill>
    </dxf>
    <dxf>
      <font>
        <b/>
      </font>
      <fill>
        <patternFill>
          <bgColor theme="0" tint="-0.14993743705557422"/>
        </patternFill>
      </fill>
    </dxf>
    <dxf>
      <font>
        <strike val="0"/>
      </font>
      <fill>
        <patternFill>
          <bgColor theme="0" tint="-0.14993743705557422"/>
        </patternFill>
      </fill>
    </dxf>
    <dxf>
      <font>
        <b/>
        <color theme="0"/>
      </font>
      <fill>
        <patternFill>
          <bgColor theme="0" tint="-0.34998626667073579"/>
        </patternFill>
      </fill>
    </dxf>
    <dxf>
      <fill>
        <patternFill>
          <bgColor rgb="FFD9D9D9"/>
        </patternFill>
      </fill>
    </dxf>
    <dxf>
      <font>
        <b/>
        <color theme="0"/>
      </font>
      <fill>
        <patternFill>
          <bgColor theme="0" tint="-0.34998626667073579"/>
        </patternFill>
      </fill>
    </dxf>
    <dxf>
      <font>
        <b/>
      </font>
      <fill>
        <patternFill>
          <bgColor theme="0" tint="-0.14993743705557422"/>
        </patternFill>
      </fill>
    </dxf>
    <dxf>
      <font>
        <strike val="0"/>
      </font>
      <fill>
        <patternFill>
          <bgColor theme="0" tint="-0.14993743705557422"/>
        </patternFill>
      </fill>
    </dxf>
    <dxf>
      <font>
        <strike val="0"/>
      </font>
      <fill>
        <patternFill>
          <bgColor theme="0" tint="-0.14993743705557422"/>
        </patternFill>
      </fill>
    </dxf>
    <dxf>
      <font>
        <b/>
      </font>
      <fill>
        <patternFill>
          <bgColor theme="0" tint="-0.14993743705557422"/>
        </patternFill>
      </fill>
    </dxf>
    <dxf>
      <font>
        <b/>
        <color theme="0"/>
      </font>
      <fill>
        <patternFill>
          <bgColor theme="0" tint="-0.34998626667073579"/>
        </patternFill>
      </fill>
    </dxf>
    <dxf>
      <font>
        <b/>
        <color theme="0"/>
      </font>
      <fill>
        <patternFill>
          <bgColor theme="0" tint="-0.34998626667073579"/>
        </patternFill>
      </fill>
    </dxf>
    <dxf>
      <fill>
        <patternFill>
          <bgColor rgb="FFD9D9D9"/>
        </patternFill>
      </fill>
    </dxf>
    <dxf>
      <font>
        <b/>
        <color theme="0"/>
      </font>
      <fill>
        <patternFill>
          <bgColor theme="0" tint="-0.34998626667073579"/>
        </patternFill>
      </fill>
    </dxf>
    <dxf>
      <fill>
        <patternFill>
          <bgColor rgb="FFD9D9D9"/>
        </patternFill>
      </fill>
    </dxf>
    <dxf>
      <fill>
        <patternFill>
          <bgColor rgb="FFD9D9D9"/>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color theme="0"/>
      </font>
      <fill>
        <patternFill>
          <bgColor theme="0" tint="-0.34998626667073579"/>
        </patternFill>
      </fill>
    </dxf>
    <dxf>
      <font>
        <b/>
        <color theme="0"/>
      </font>
      <fill>
        <patternFill>
          <bgColor theme="0" tint="-0.34998626667073579"/>
        </patternFill>
      </fill>
    </dxf>
    <dxf>
      <fill>
        <patternFill>
          <bgColor rgb="FFD9D9D9"/>
        </patternFill>
      </fill>
    </dxf>
    <dxf>
      <font>
        <b/>
      </font>
      <fill>
        <patternFill>
          <bgColor theme="0" tint="-0.14993743705557422"/>
        </patternFill>
      </fill>
    </dxf>
    <dxf>
      <font>
        <b/>
      </font>
      <fill>
        <patternFill>
          <bgColor theme="0" tint="-0.14993743705557422"/>
        </patternFill>
      </fill>
    </dxf>
    <dxf>
      <font>
        <strike val="0"/>
      </font>
      <fill>
        <patternFill>
          <bgColor theme="0" tint="-0.14993743705557422"/>
        </patternFill>
      </fill>
    </dxf>
    <dxf>
      <font>
        <b/>
        <color theme="0"/>
      </font>
      <fill>
        <patternFill>
          <bgColor theme="0" tint="-0.34998626667073579"/>
        </patternFill>
      </fill>
    </dxf>
    <dxf>
      <font>
        <b/>
        <color theme="0"/>
      </font>
      <fill>
        <patternFill>
          <bgColor theme="0" tint="-0.34998626667073579"/>
        </patternFill>
      </fill>
    </dxf>
    <dxf>
      <font>
        <strike val="0"/>
      </font>
      <fill>
        <patternFill>
          <bgColor theme="0" tint="-0.14993743705557422"/>
        </patternFill>
      </fill>
    </dxf>
    <dxf>
      <font>
        <b/>
      </font>
      <fill>
        <patternFill>
          <bgColor theme="0" tint="-0.14993743705557422"/>
        </patternFill>
      </fill>
    </dxf>
    <dxf>
      <font>
        <b/>
        <color theme="0"/>
      </font>
      <fill>
        <patternFill>
          <bgColor theme="0" tint="-0.34998626667073579"/>
        </patternFill>
      </fill>
    </dxf>
    <dxf>
      <font>
        <strike val="0"/>
      </font>
      <fill>
        <patternFill>
          <bgColor theme="0" tint="-0.14993743705557422"/>
        </patternFill>
      </fill>
    </dxf>
    <dxf>
      <font>
        <b/>
      </font>
      <fill>
        <patternFill>
          <bgColor theme="0" tint="-0.14993743705557422"/>
        </patternFill>
      </fill>
    </dxf>
    <dxf>
      <font>
        <b/>
        <color theme="0"/>
      </font>
      <fill>
        <patternFill>
          <bgColor theme="0" tint="-0.34998626667073579"/>
        </patternFill>
      </fill>
    </dxf>
    <dxf>
      <font>
        <b/>
      </font>
      <fill>
        <patternFill>
          <bgColor theme="0" tint="-0.14993743705557422"/>
        </patternFill>
      </fill>
    </dxf>
    <dxf>
      <font>
        <b/>
        <color theme="0"/>
      </font>
      <fill>
        <patternFill>
          <bgColor theme="0" tint="-0.34998626667073579"/>
        </patternFill>
      </fill>
    </dxf>
    <dxf>
      <font>
        <strike val="0"/>
      </font>
      <fill>
        <patternFill>
          <bgColor theme="0" tint="-0.14993743705557422"/>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font>
      <fill>
        <patternFill>
          <bgColor theme="0" tint="-0.14993743705557422"/>
        </patternFill>
      </fill>
    </dxf>
    <dxf>
      <font>
        <b/>
        <color theme="0"/>
      </font>
      <fill>
        <patternFill>
          <bgColor theme="0" tint="-0.34998626667073579"/>
        </patternFill>
      </fill>
    </dxf>
    <dxf>
      <font>
        <strike val="0"/>
      </font>
      <fill>
        <patternFill>
          <bgColor theme="0" tint="-0.14993743705557422"/>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font>
      <fill>
        <patternFill>
          <bgColor theme="0" tint="-0.14993743705557422"/>
        </patternFill>
      </fill>
    </dxf>
    <dxf>
      <font>
        <b/>
        <color theme="0"/>
      </font>
      <fill>
        <patternFill>
          <bgColor theme="0" tint="-0.34998626667073579"/>
        </patternFill>
      </fill>
    </dxf>
    <dxf>
      <fill>
        <patternFill>
          <bgColor theme="0" tint="-0.14993743705557422"/>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color theme="0"/>
      </font>
      <fill>
        <patternFill>
          <bgColor theme="0" tint="-0.34998626667073579"/>
        </patternFill>
      </fill>
    </dxf>
    <dxf>
      <font>
        <b/>
      </font>
      <fill>
        <patternFill>
          <bgColor theme="0" tint="-0.14993743705557422"/>
        </patternFill>
      </fill>
    </dxf>
    <dxf>
      <fill>
        <patternFill>
          <bgColor rgb="FFD9D9D9"/>
        </patternFill>
      </fill>
    </dxf>
    <dxf>
      <font>
        <b/>
      </font>
      <fill>
        <patternFill>
          <bgColor theme="0" tint="-0.14993743705557422"/>
        </patternFill>
      </fill>
    </dxf>
    <dxf>
      <font>
        <b/>
        <color theme="0"/>
      </font>
      <fill>
        <patternFill>
          <bgColor theme="0" tint="-0.34998626667073579"/>
        </patternFill>
      </fill>
    </dxf>
    <dxf>
      <fill>
        <patternFill>
          <bgColor rgb="FFD9D9D9"/>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hyperlink" Target="https://en.wikipedia.org/wiki/41st_Delaware_General_Assembly"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https://en.wikipedia.org/wiki/41st_Delaware_General_Assembly" TargetMode="External"/><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198353</xdr:colOff>
      <xdr:row>0</xdr:row>
      <xdr:rowOff>77899</xdr:rowOff>
    </xdr:from>
    <xdr:to>
      <xdr:col>3</xdr:col>
      <xdr:colOff>501454</xdr:colOff>
      <xdr:row>3</xdr:row>
      <xdr:rowOff>424295</xdr:rowOff>
    </xdr:to>
    <xdr:pic>
      <xdr:nvPicPr>
        <xdr:cNvPr id="3" name="Picture 2" descr="header">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rcRect/>
        <a:stretch/>
      </xdr:blipFill>
      <xdr:spPr>
        <a:xfrm>
          <a:off x="198353" y="77899"/>
          <a:ext cx="987169" cy="987169"/>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166053</xdr:colOff>
      <xdr:row>0</xdr:row>
      <xdr:rowOff>87948</xdr:rowOff>
    </xdr:from>
    <xdr:to>
      <xdr:col>3</xdr:col>
      <xdr:colOff>481965</xdr:colOff>
      <xdr:row>3</xdr:row>
      <xdr:rowOff>455295</xdr:rowOff>
    </xdr:to>
    <xdr:pic>
      <xdr:nvPicPr>
        <xdr:cNvPr id="3" name="Picture 2" descr="header">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rcRect/>
        <a:stretch/>
      </xdr:blipFill>
      <xdr:spPr>
        <a:xfrm>
          <a:off x="166053" y="87948"/>
          <a:ext cx="1015047" cy="1015047"/>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76200</xdr:colOff>
      <xdr:row>0</xdr:row>
      <xdr:rowOff>66675</xdr:rowOff>
    </xdr:from>
    <xdr:to>
      <xdr:col>0</xdr:col>
      <xdr:colOff>895350</xdr:colOff>
      <xdr:row>3</xdr:row>
      <xdr:rowOff>266700</xdr:rowOff>
    </xdr:to>
    <xdr:pic>
      <xdr:nvPicPr>
        <xdr:cNvPr id="5" name="Picture 4" descr="header">
          <a:extLst>
            <a:ext uri="{FF2B5EF4-FFF2-40B4-BE49-F238E27FC236}">
              <a16:creationId xmlns:a16="http://schemas.microsoft.com/office/drawing/2014/main" id="{97E7EF03-4085-0427-490C-5ADE75CE997A}"/>
            </a:ext>
          </a:extLst>
        </xdr:cNvPr>
        <xdr:cNvPicPr>
          <a:picLocks noChangeAspect="1"/>
        </xdr:cNvPicPr>
      </xdr:nvPicPr>
      <xdr:blipFill>
        <a:blip xmlns:r="http://schemas.openxmlformats.org/officeDocument/2006/relationships" r:embed="rId1"/>
        <a:stretch>
          <a:fillRect/>
        </a:stretch>
      </xdr:blipFill>
      <xdr:spPr>
        <a:xfrm>
          <a:off x="76200" y="66675"/>
          <a:ext cx="819150" cy="8191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865"/>
  <sheetViews>
    <sheetView zoomScaleNormal="100" zoomScaleSheetLayoutView="80" workbookViewId="0">
      <selection activeCell="E35" sqref="E35"/>
    </sheetView>
  </sheetViews>
  <sheetFormatPr defaultColWidth="0" defaultRowHeight="15" zeroHeight="1" x14ac:dyDescent="0.25"/>
  <cols>
    <col min="1" max="1" width="10.28515625" style="105" customWidth="1"/>
    <col min="2" max="2" width="7.140625" style="5" hidden="1" customWidth="1"/>
    <col min="3" max="3" width="5.140625" style="5" hidden="1" customWidth="1"/>
    <col min="4" max="4" width="115.42578125" style="22" customWidth="1"/>
    <col min="5" max="5" width="31.140625" style="106" customWidth="1"/>
    <col min="6" max="6" width="82.7109375" style="17" customWidth="1"/>
    <col min="7" max="7" width="15.5703125" hidden="1" customWidth="1"/>
    <col min="8" max="8" width="11.85546875" hidden="1" customWidth="1"/>
    <col min="9" max="9" width="19" hidden="1" customWidth="1"/>
    <col min="10" max="10" width="14.5703125" hidden="1" customWidth="1"/>
    <col min="11" max="11" width="14.7109375" hidden="1" customWidth="1"/>
    <col min="12" max="13" width="0" hidden="1" customWidth="1"/>
    <col min="14" max="16384" width="31.140625" hidden="1"/>
  </cols>
  <sheetData>
    <row r="1" spans="1:12" s="360" customFormat="1" x14ac:dyDescent="0.25">
      <c r="A1" s="357"/>
      <c r="B1" s="358"/>
      <c r="C1" s="358"/>
      <c r="D1" s="361"/>
      <c r="E1" s="127"/>
      <c r="F1" s="362"/>
    </row>
    <row r="2" spans="1:12" s="120" customFormat="1" ht="18" customHeight="1" x14ac:dyDescent="0.25">
      <c r="A2" s="387" t="s">
        <v>0</v>
      </c>
      <c r="B2" s="388"/>
      <c r="C2" s="388"/>
      <c r="D2" s="388"/>
      <c r="E2" s="388"/>
      <c r="F2" s="388"/>
    </row>
    <row r="3" spans="1:12" s="120" customFormat="1" ht="18" customHeight="1" x14ac:dyDescent="0.25">
      <c r="A3" s="387" t="s">
        <v>1</v>
      </c>
      <c r="B3" s="388"/>
      <c r="C3" s="388"/>
      <c r="D3" s="388"/>
      <c r="E3" s="388"/>
      <c r="F3" s="388"/>
    </row>
    <row r="4" spans="1:12" ht="39.75" customHeight="1" x14ac:dyDescent="0.25">
      <c r="A4" s="124"/>
      <c r="B4" s="125"/>
      <c r="C4" s="125"/>
      <c r="D4" s="126"/>
      <c r="E4" s="127"/>
      <c r="F4" s="128"/>
      <c r="G4" s="20"/>
      <c r="H4" s="18"/>
      <c r="I4" s="18"/>
      <c r="J4" s="18"/>
      <c r="K4" s="18"/>
    </row>
    <row r="5" spans="1:12" x14ac:dyDescent="0.25">
      <c r="A5" s="139" t="s">
        <v>2</v>
      </c>
      <c r="B5" s="140"/>
      <c r="C5" s="140"/>
      <c r="D5" s="141" t="s">
        <v>3</v>
      </c>
      <c r="E5" s="142" t="s">
        <v>4</v>
      </c>
      <c r="F5" s="142" t="s">
        <v>5</v>
      </c>
      <c r="G5" s="143" t="s">
        <v>6</v>
      </c>
      <c r="H5" s="144"/>
      <c r="I5" s="144" t="s">
        <v>4</v>
      </c>
      <c r="J5" s="144" t="s">
        <v>7</v>
      </c>
      <c r="K5" s="144" t="s">
        <v>8</v>
      </c>
    </row>
    <row r="6" spans="1:12" s="15" customFormat="1" x14ac:dyDescent="0.25">
      <c r="A6" s="145"/>
      <c r="B6" s="146"/>
      <c r="C6" s="147" t="s">
        <v>9</v>
      </c>
      <c r="D6" s="148" t="s">
        <v>10</v>
      </c>
      <c r="E6" s="149"/>
      <c r="F6" s="150"/>
      <c r="G6" s="150"/>
      <c r="H6" s="150"/>
      <c r="I6" s="150" t="str">
        <f t="shared" ref="I6:I69" si="0">IF(ISBLANK($C6),VLOOKUP($E6,VendResp_Score,2,FALSE),"")</f>
        <v/>
      </c>
      <c r="J6" s="150" t="str">
        <f>IF(ISBLANK($C6),VLOOKUP(#REF!,Priority,2,FALSE),"")</f>
        <v/>
      </c>
      <c r="K6" s="150" t="str">
        <f t="shared" ref="K6:K69" si="1">IF(ISBLANK($C6),$I6*$J6,"")</f>
        <v/>
      </c>
    </row>
    <row r="7" spans="1:12" s="15" customFormat="1" x14ac:dyDescent="0.2">
      <c r="A7" s="151" t="str">
        <f t="shared" ref="A7:A38" si="2">IF(B7="","",(_xlfn.CONCAT("G-",B7)))</f>
        <v>G-1</v>
      </c>
      <c r="B7" s="147">
        <f>IF(ISBLANK(C7), _xlfn.AGGREGATE(2,5,B$6:B6)+1,"")</f>
        <v>1</v>
      </c>
      <c r="C7" s="147"/>
      <c r="D7" s="152" t="s">
        <v>11</v>
      </c>
      <c r="E7" s="153" t="s">
        <v>12</v>
      </c>
      <c r="F7" s="154"/>
      <c r="G7" s="154"/>
      <c r="H7" s="23"/>
      <c r="I7" s="27">
        <f t="shared" si="0"/>
        <v>0</v>
      </c>
      <c r="J7" s="28" t="e">
        <f>IF(ISBLANK($C7),VLOOKUP(#REF!,Priority,2,FALSE),"")</f>
        <v>#REF!</v>
      </c>
      <c r="K7" s="155" t="e">
        <f t="shared" si="1"/>
        <v>#REF!</v>
      </c>
    </row>
    <row r="8" spans="1:12" s="15" customFormat="1" x14ac:dyDescent="0.2">
      <c r="A8" s="151" t="str">
        <f t="shared" si="2"/>
        <v>G-2</v>
      </c>
      <c r="B8" s="147">
        <f>IF(ISBLANK(C8), _xlfn.AGGREGATE(2,5,B$6:B7)+1,"")</f>
        <v>2</v>
      </c>
      <c r="C8" s="147"/>
      <c r="D8" s="152" t="s">
        <v>13</v>
      </c>
      <c r="E8" s="153" t="s">
        <v>12</v>
      </c>
      <c r="F8" s="154"/>
      <c r="G8" s="154"/>
      <c r="H8" s="23"/>
      <c r="I8" s="156">
        <f t="shared" si="0"/>
        <v>0</v>
      </c>
      <c r="J8" s="157" t="e">
        <f>IF(ISBLANK($C8),VLOOKUP(#REF!,Priority,2,FALSE),"")</f>
        <v>#REF!</v>
      </c>
      <c r="K8" s="157" t="e">
        <f t="shared" si="1"/>
        <v>#REF!</v>
      </c>
      <c r="L8" s="15" t="e">
        <f t="array" ref="L8">_xlfn.IFS(#REF!=
  "Desired","Advantageous",#REF!=
  "Required","Highly Advantageous",
  TRUE,""
)</f>
        <v>#REF!</v>
      </c>
    </row>
    <row r="9" spans="1:12" s="15" customFormat="1" x14ac:dyDescent="0.2">
      <c r="A9" s="151" t="str">
        <f t="shared" si="2"/>
        <v>G-3</v>
      </c>
      <c r="B9" s="147">
        <f>IF(ISBLANK(C9), _xlfn.AGGREGATE(2,5,B$6:B8)+1,"")</f>
        <v>3</v>
      </c>
      <c r="C9" s="147"/>
      <c r="D9" s="152" t="s">
        <v>14</v>
      </c>
      <c r="E9" s="153" t="s">
        <v>12</v>
      </c>
      <c r="F9" s="154"/>
      <c r="G9" s="154"/>
      <c r="H9" s="23"/>
      <c r="I9" s="156">
        <f t="shared" si="0"/>
        <v>0</v>
      </c>
      <c r="J9" s="157" t="e">
        <f>IF(ISBLANK($C9),VLOOKUP(#REF!,Priority,2,FALSE),"")</f>
        <v>#REF!</v>
      </c>
      <c r="K9" s="157" t="e">
        <f t="shared" si="1"/>
        <v>#REF!</v>
      </c>
      <c r="L9" s="15" t="e">
        <f t="array" ref="L9">_xlfn.IFS(#REF!=
  "Desired","Advantageous",#REF!=
  "Required","Highly Advantageous",
  TRUE,""
)</f>
        <v>#REF!</v>
      </c>
    </row>
    <row r="10" spans="1:12" s="15" customFormat="1" x14ac:dyDescent="0.2">
      <c r="A10" s="151" t="str">
        <f t="shared" si="2"/>
        <v>G-4</v>
      </c>
      <c r="B10" s="147">
        <f>IF(ISBLANK(C10), _xlfn.AGGREGATE(2,5,B$6:B9)+1,"")</f>
        <v>4</v>
      </c>
      <c r="C10" s="147"/>
      <c r="D10" s="158" t="s">
        <v>15</v>
      </c>
      <c r="E10" s="153" t="s">
        <v>12</v>
      </c>
      <c r="F10" s="159"/>
      <c r="G10" s="159"/>
      <c r="H10" s="23"/>
      <c r="I10" s="156">
        <f t="shared" si="0"/>
        <v>0</v>
      </c>
      <c r="J10" s="157" t="e">
        <f>IF(ISBLANK($C10),VLOOKUP(#REF!,Priority,2,FALSE),"")</f>
        <v>#REF!</v>
      </c>
      <c r="K10" s="157" t="e">
        <f t="shared" si="1"/>
        <v>#REF!</v>
      </c>
      <c r="L10" s="15" t="e">
        <f t="array" ref="L10">_xlfn.IFS(#REF!=
  "Desired","Advantageous",#REF!=
  "Required","Highly Advantageous",
  TRUE,""
)</f>
        <v>#REF!</v>
      </c>
    </row>
    <row r="11" spans="1:12" x14ac:dyDescent="0.2">
      <c r="A11" s="151" t="str">
        <f t="shared" si="2"/>
        <v>G-5</v>
      </c>
      <c r="B11" s="147">
        <f>IF(ISBLANK(C11), _xlfn.AGGREGATE(2,5,B$6:B10)+1,"")</f>
        <v>5</v>
      </c>
      <c r="C11" s="147"/>
      <c r="D11" s="158" t="s">
        <v>16</v>
      </c>
      <c r="E11" s="153" t="s">
        <v>12</v>
      </c>
      <c r="F11" s="159"/>
      <c r="G11" s="159"/>
      <c r="H11" s="23"/>
      <c r="I11" s="156">
        <f t="shared" si="0"/>
        <v>0</v>
      </c>
      <c r="J11" s="157" t="e">
        <f>IF(ISBLANK($C11),VLOOKUP(#REF!,Priority,2,FALSE),"")</f>
        <v>#REF!</v>
      </c>
      <c r="K11" s="157" t="e">
        <f t="shared" si="1"/>
        <v>#REF!</v>
      </c>
      <c r="L11" s="15" t="e">
        <f t="array" ref="L11">_xlfn.IFS(#REF!=
  "Desired","Advantageous",#REF!=
  "Required","Highly Advantageous",
  TRUE,""
)</f>
        <v>#REF!</v>
      </c>
    </row>
    <row r="12" spans="1:12" x14ac:dyDescent="0.2">
      <c r="A12" s="151" t="str">
        <f t="shared" si="2"/>
        <v/>
      </c>
      <c r="B12" s="147" t="str">
        <f>IF(ISBLANK(C12), _xlfn.AGGREGATE(2,5,B$6:B11)+1,"")</f>
        <v/>
      </c>
      <c r="C12" s="147" t="s">
        <v>17</v>
      </c>
      <c r="D12" s="152" t="s">
        <v>18</v>
      </c>
      <c r="E12" s="161"/>
      <c r="F12" s="162"/>
      <c r="G12" s="162"/>
      <c r="H12" s="23"/>
      <c r="I12" s="156" t="str">
        <f t="shared" si="0"/>
        <v/>
      </c>
      <c r="J12" s="157" t="str">
        <f>IF(ISBLANK($C12),VLOOKUP(#REF!,Priority,2,FALSE),"")</f>
        <v/>
      </c>
      <c r="K12" s="157" t="str">
        <f t="shared" si="1"/>
        <v/>
      </c>
      <c r="L12" s="15" t="e">
        <f t="array" ref="L12">_xlfn.IFS(#REF!=
  "Desired","Advantageous",#REF!=
  "Required","Highly Advantageous",
  TRUE,""
)</f>
        <v>#REF!</v>
      </c>
    </row>
    <row r="13" spans="1:12" x14ac:dyDescent="0.2">
      <c r="A13" s="151" t="str">
        <f t="shared" si="2"/>
        <v>G-6</v>
      </c>
      <c r="B13" s="147">
        <f>IF(ISBLANK(C13), _xlfn.AGGREGATE(2,5,B$6:B12)+1,"")</f>
        <v>6</v>
      </c>
      <c r="C13" s="147"/>
      <c r="D13" s="163" t="s">
        <v>19</v>
      </c>
      <c r="E13" s="153" t="s">
        <v>12</v>
      </c>
      <c r="F13" s="162"/>
      <c r="G13" s="162"/>
      <c r="H13" s="23"/>
      <c r="I13" s="156">
        <f t="shared" si="0"/>
        <v>0</v>
      </c>
      <c r="J13" s="157" t="e">
        <f>IF(ISBLANK($C13),VLOOKUP(#REF!,Priority,2,FALSE),"")</f>
        <v>#REF!</v>
      </c>
      <c r="K13" s="157" t="e">
        <f t="shared" si="1"/>
        <v>#REF!</v>
      </c>
      <c r="L13" s="15" t="e">
        <f t="array" ref="L13">_xlfn.IFS(#REF!=
  "Desired","Advantageous",#REF!=
  "Required","Highly Advantageous",
  TRUE,""
)</f>
        <v>#REF!</v>
      </c>
    </row>
    <row r="14" spans="1:12" x14ac:dyDescent="0.2">
      <c r="A14" s="151" t="str">
        <f t="shared" si="2"/>
        <v>G-7</v>
      </c>
      <c r="B14" s="147">
        <f>IF(ISBLANK(C14), _xlfn.AGGREGATE(2,5,B$6:B13)+1,"")</f>
        <v>7</v>
      </c>
      <c r="C14" s="147"/>
      <c r="D14" s="163" t="s">
        <v>20</v>
      </c>
      <c r="E14" s="153" t="s">
        <v>12</v>
      </c>
      <c r="F14" s="162"/>
      <c r="G14" s="162" t="s">
        <v>21</v>
      </c>
      <c r="H14" s="23"/>
      <c r="I14" s="156">
        <f t="shared" si="0"/>
        <v>0</v>
      </c>
      <c r="J14" s="157" t="e">
        <f>IF(ISBLANK($C14),VLOOKUP(#REF!,Priority,2,FALSE),"")</f>
        <v>#REF!</v>
      </c>
      <c r="K14" s="157" t="e">
        <f t="shared" si="1"/>
        <v>#REF!</v>
      </c>
      <c r="L14" s="15" t="e">
        <f t="array" ref="L14">_xlfn.IFS(#REF!=
  "Desired","Advantageous",#REF!=
  "Required","Highly Advantageous",
  TRUE,""
)</f>
        <v>#REF!</v>
      </c>
    </row>
    <row r="15" spans="1:12" x14ac:dyDescent="0.25">
      <c r="A15" s="151" t="str">
        <f t="shared" si="2"/>
        <v>G-8</v>
      </c>
      <c r="B15" s="147">
        <f>IF(ISBLANK(C15), _xlfn.AGGREGATE(2,5,B$6:B14)+1,"")</f>
        <v>8</v>
      </c>
      <c r="C15" s="147"/>
      <c r="D15" s="163" t="s">
        <v>22</v>
      </c>
      <c r="E15" s="153" t="s">
        <v>12</v>
      </c>
      <c r="F15" s="107"/>
      <c r="G15" s="162"/>
      <c r="H15" s="23"/>
      <c r="I15" s="156">
        <f t="shared" si="0"/>
        <v>0</v>
      </c>
      <c r="J15" s="157" t="e">
        <f>IF(ISBLANK($C15),VLOOKUP(#REF!,Priority,2,FALSE),"")</f>
        <v>#REF!</v>
      </c>
      <c r="K15" s="157" t="e">
        <f t="shared" si="1"/>
        <v>#REF!</v>
      </c>
      <c r="L15" s="15" t="e">
        <f t="array" ref="L15">_xlfn.IFS(#REF!=
  "Desired","Advantageous",#REF!=
  "Required","Highly Advantageous",
  TRUE,""
)</f>
        <v>#REF!</v>
      </c>
    </row>
    <row r="16" spans="1:12" x14ac:dyDescent="0.2">
      <c r="A16" s="151" t="str">
        <f t="shared" si="2"/>
        <v>G-9</v>
      </c>
      <c r="B16" s="147">
        <f>IF(ISBLANK(C16), _xlfn.AGGREGATE(2,5,B$6:B15)+1,"")</f>
        <v>9</v>
      </c>
      <c r="C16" s="147"/>
      <c r="D16" s="163" t="s">
        <v>23</v>
      </c>
      <c r="E16" s="153" t="s">
        <v>12</v>
      </c>
      <c r="F16" s="162"/>
      <c r="G16" s="162" t="s">
        <v>21</v>
      </c>
      <c r="H16" s="23"/>
      <c r="I16" s="156">
        <f t="shared" si="0"/>
        <v>0</v>
      </c>
      <c r="J16" s="157" t="e">
        <f>IF(ISBLANK($C16),VLOOKUP(#REF!,Priority,2,FALSE),"")</f>
        <v>#REF!</v>
      </c>
      <c r="K16" s="157" t="e">
        <f t="shared" si="1"/>
        <v>#REF!</v>
      </c>
      <c r="L16" s="15" t="e">
        <f t="array" ref="L16">_xlfn.IFS(#REF!=
  "Desired","Advantageous",#REF!=
  "Required","Highly Advantageous",
  TRUE,""
)</f>
        <v>#REF!</v>
      </c>
    </row>
    <row r="17" spans="1:12" x14ac:dyDescent="0.2">
      <c r="A17" s="151" t="str">
        <f t="shared" si="2"/>
        <v>G-10</v>
      </c>
      <c r="B17" s="147">
        <f>IF(ISBLANK(C17), _xlfn.AGGREGATE(2,5,B$6:B16)+1,"")</f>
        <v>10</v>
      </c>
      <c r="C17" s="147"/>
      <c r="D17" s="163" t="s">
        <v>24</v>
      </c>
      <c r="E17" s="153" t="s">
        <v>12</v>
      </c>
      <c r="F17" s="162"/>
      <c r="G17" s="162"/>
      <c r="H17" s="23"/>
      <c r="I17" s="156">
        <f t="shared" si="0"/>
        <v>0</v>
      </c>
      <c r="J17" s="157" t="e">
        <f>IF(ISBLANK($C17),VLOOKUP(#REF!,Priority,2,FALSE),"")</f>
        <v>#REF!</v>
      </c>
      <c r="K17" s="157" t="e">
        <f t="shared" si="1"/>
        <v>#REF!</v>
      </c>
      <c r="L17" s="15" t="e">
        <f t="array" ref="L17">_xlfn.IFS(#REF!=
  "Desired","Advantageous",#REF!=
  "Required","Highly Advantageous",
  TRUE,""
)</f>
        <v>#REF!</v>
      </c>
    </row>
    <row r="18" spans="1:12" x14ac:dyDescent="0.2">
      <c r="A18" s="151" t="str">
        <f t="shared" si="2"/>
        <v>G-11</v>
      </c>
      <c r="B18" s="147">
        <f>IF(ISBLANK(C18), _xlfn.AGGREGATE(2,5,B$6:B17)+1,"")</f>
        <v>11</v>
      </c>
      <c r="C18" s="147"/>
      <c r="D18" s="163" t="s">
        <v>25</v>
      </c>
      <c r="E18" s="153" t="s">
        <v>12</v>
      </c>
      <c r="F18" s="162"/>
      <c r="G18" s="162" t="s">
        <v>21</v>
      </c>
      <c r="H18" s="23"/>
      <c r="I18" s="156">
        <f t="shared" si="0"/>
        <v>0</v>
      </c>
      <c r="J18" s="157" t="e">
        <f>IF(ISBLANK($C18),VLOOKUP(#REF!,Priority,2,FALSE),"")</f>
        <v>#REF!</v>
      </c>
      <c r="K18" s="157" t="e">
        <f t="shared" si="1"/>
        <v>#REF!</v>
      </c>
      <c r="L18" s="15" t="e">
        <f t="array" ref="L18">_xlfn.IFS(#REF!=
  "Desired","Advantageous",#REF!=
  "Required","Highly Advantageous",
  TRUE,""
)</f>
        <v>#REF!</v>
      </c>
    </row>
    <row r="19" spans="1:12" x14ac:dyDescent="0.2">
      <c r="A19" s="151" t="str">
        <f t="shared" si="2"/>
        <v>G-12</v>
      </c>
      <c r="B19" s="147">
        <f>IF(ISBLANK(C19), _xlfn.AGGREGATE(2,5,B$6:B18)+1,"")</f>
        <v>12</v>
      </c>
      <c r="C19" s="147"/>
      <c r="D19" s="163" t="s">
        <v>26</v>
      </c>
      <c r="E19" s="153" t="s">
        <v>12</v>
      </c>
      <c r="F19" s="162"/>
      <c r="G19" s="162" t="s">
        <v>21</v>
      </c>
      <c r="H19" s="23"/>
      <c r="I19" s="156">
        <f t="shared" si="0"/>
        <v>0</v>
      </c>
      <c r="J19" s="157" t="e">
        <f>IF(ISBLANK($C19),VLOOKUP(#REF!,Priority,2,FALSE),"")</f>
        <v>#REF!</v>
      </c>
      <c r="K19" s="157" t="e">
        <f t="shared" si="1"/>
        <v>#REF!</v>
      </c>
      <c r="L19" s="15" t="e">
        <f t="array" ref="L19">_xlfn.IFS(#REF!=
  "Desired","Advantageous",#REF!=
  "Required","Highly Advantageous",
  TRUE,""
)</f>
        <v>#REF!</v>
      </c>
    </row>
    <row r="20" spans="1:12" x14ac:dyDescent="0.2">
      <c r="A20" s="151" t="str">
        <f t="shared" si="2"/>
        <v>G-13</v>
      </c>
      <c r="B20" s="147">
        <f>IF(ISBLANK(C20), _xlfn.AGGREGATE(2,5,B$6:B19)+1,"")</f>
        <v>13</v>
      </c>
      <c r="C20" s="147"/>
      <c r="D20" s="163" t="s">
        <v>27</v>
      </c>
      <c r="E20" s="153" t="s">
        <v>12</v>
      </c>
      <c r="F20" s="162"/>
      <c r="G20" s="162"/>
      <c r="H20" s="23"/>
      <c r="I20" s="156">
        <f t="shared" si="0"/>
        <v>0</v>
      </c>
      <c r="J20" s="157" t="e">
        <f>IF(ISBLANK($C20),VLOOKUP(#REF!,Priority,2,FALSE),"")</f>
        <v>#REF!</v>
      </c>
      <c r="K20" s="157" t="e">
        <f t="shared" si="1"/>
        <v>#REF!</v>
      </c>
      <c r="L20" s="15" t="e">
        <f t="array" ref="L20">_xlfn.IFS(#REF!=
  "Desired","Advantageous",#REF!=
  "Required","Highly Advantageous",
  TRUE,""
)</f>
        <v>#REF!</v>
      </c>
    </row>
    <row r="21" spans="1:12" x14ac:dyDescent="0.25">
      <c r="A21" s="151" t="str">
        <f t="shared" si="2"/>
        <v>G-14</v>
      </c>
      <c r="B21" s="147">
        <f>IF(ISBLANK(C21), _xlfn.AGGREGATE(2,5,B$6:B20)+1,"")</f>
        <v>14</v>
      </c>
      <c r="C21" s="147"/>
      <c r="D21" s="163" t="s">
        <v>28</v>
      </c>
      <c r="E21" s="153" t="s">
        <v>12</v>
      </c>
      <c r="F21" s="107"/>
      <c r="G21" s="162" t="s">
        <v>21</v>
      </c>
      <c r="H21" s="23"/>
      <c r="I21" s="156">
        <f t="shared" si="0"/>
        <v>0</v>
      </c>
      <c r="J21" s="157" t="e">
        <f>IF(ISBLANK($C21),VLOOKUP(#REF!,Priority,2,FALSE),"")</f>
        <v>#REF!</v>
      </c>
      <c r="K21" s="157" t="e">
        <f t="shared" si="1"/>
        <v>#REF!</v>
      </c>
      <c r="L21" s="15" t="e">
        <f t="array" ref="L21">_xlfn.IFS(#REF!=
  "Desired","Advantageous",#REF!=
  "Required","Highly Advantageous",
  TRUE,""
)</f>
        <v>#REF!</v>
      </c>
    </row>
    <row r="22" spans="1:12" s="15" customFormat="1" ht="30" customHeight="1" x14ac:dyDescent="0.2">
      <c r="A22" s="151" t="str">
        <f t="shared" si="2"/>
        <v>G-15</v>
      </c>
      <c r="B22" s="147">
        <f>IF(ISBLANK(C22), _xlfn.AGGREGATE(2,5,B$6:B21)+1,"")</f>
        <v>15</v>
      </c>
      <c r="C22" s="147"/>
      <c r="D22" s="164" t="s">
        <v>29</v>
      </c>
      <c r="E22" s="153" t="s">
        <v>12</v>
      </c>
      <c r="F22" s="162"/>
      <c r="G22" s="162"/>
      <c r="H22" s="23"/>
      <c r="I22" s="156">
        <f t="shared" si="0"/>
        <v>0</v>
      </c>
      <c r="J22" s="157" t="e">
        <f>IF(ISBLANK($C22),VLOOKUP(#REF!,Priority,2,FALSE),"")</f>
        <v>#REF!</v>
      </c>
      <c r="K22" s="157" t="e">
        <f t="shared" si="1"/>
        <v>#REF!</v>
      </c>
      <c r="L22" s="15" t="e">
        <f t="array" ref="L22">_xlfn.IFS(#REF!=
  "Desired","Advantageous",#REF!=
  "Required","Highly Advantageous",
  TRUE,""
)</f>
        <v>#REF!</v>
      </c>
    </row>
    <row r="23" spans="1:12" s="7" customFormat="1" x14ac:dyDescent="0.2">
      <c r="A23" s="151" t="str">
        <f t="shared" si="2"/>
        <v>G-16</v>
      </c>
      <c r="B23" s="147">
        <f>IF(ISBLANK(C23), _xlfn.AGGREGATE(2,5,B$6:B22)+1,"")</f>
        <v>16</v>
      </c>
      <c r="C23" s="165"/>
      <c r="D23" s="166" t="s">
        <v>30</v>
      </c>
      <c r="E23" s="153" t="s">
        <v>12</v>
      </c>
      <c r="F23" s="154"/>
      <c r="G23" s="154"/>
      <c r="H23" s="23"/>
      <c r="I23" s="156">
        <f t="shared" si="0"/>
        <v>0</v>
      </c>
      <c r="J23" s="157" t="e">
        <f>IF(ISBLANK($C23),VLOOKUP(#REF!,Priority,2,FALSE),"")</f>
        <v>#REF!</v>
      </c>
      <c r="K23" s="157" t="e">
        <f t="shared" si="1"/>
        <v>#REF!</v>
      </c>
      <c r="L23" s="15" t="e">
        <f t="array" ref="L23">_xlfn.IFS(#REF!=
  "Desired","Advantageous",#REF!=
  "Required","Highly Advantageous",
  TRUE,""
)</f>
        <v>#REF!</v>
      </c>
    </row>
    <row r="24" spans="1:12" s="7" customFormat="1" x14ac:dyDescent="0.2">
      <c r="A24" s="151" t="str">
        <f t="shared" si="2"/>
        <v>G-17</v>
      </c>
      <c r="B24" s="147">
        <f>IF(ISBLANK(C24), _xlfn.AGGREGATE(2,5,B$6:B23)+1,"")</f>
        <v>17</v>
      </c>
      <c r="C24" s="147"/>
      <c r="D24" s="167" t="s">
        <v>31</v>
      </c>
      <c r="E24" s="153" t="s">
        <v>12</v>
      </c>
      <c r="F24" s="168"/>
      <c r="G24" s="168"/>
      <c r="H24" s="23"/>
      <c r="I24" s="156">
        <f t="shared" si="0"/>
        <v>0</v>
      </c>
      <c r="J24" s="157" t="e">
        <f>IF(ISBLANK($C24),VLOOKUP(#REF!,Priority,2,FALSE),"")</f>
        <v>#REF!</v>
      </c>
      <c r="K24" s="157" t="e">
        <f t="shared" si="1"/>
        <v>#REF!</v>
      </c>
      <c r="L24" s="15" t="e">
        <f t="array" ref="L24">_xlfn.IFS(#REF!=
  "Desired","Advantageous",#REF!=
  "Required","Highly Advantageous",
  TRUE,""
)</f>
        <v>#REF!</v>
      </c>
    </row>
    <row r="25" spans="1:12" s="7" customFormat="1" x14ac:dyDescent="0.2">
      <c r="A25" s="151" t="str">
        <f t="shared" si="2"/>
        <v>G-18</v>
      </c>
      <c r="B25" s="147">
        <f>IF(ISBLANK(C25), _xlfn.AGGREGATE(2,5,B$6:B24)+1,"")</f>
        <v>18</v>
      </c>
      <c r="C25" s="147"/>
      <c r="D25" s="167" t="s">
        <v>32</v>
      </c>
      <c r="E25" s="153" t="s">
        <v>12</v>
      </c>
      <c r="F25" s="168"/>
      <c r="G25" s="168"/>
      <c r="H25" s="23"/>
      <c r="I25" s="156">
        <f t="shared" si="0"/>
        <v>0</v>
      </c>
      <c r="J25" s="157" t="e">
        <f>IF(ISBLANK($C25),VLOOKUP(#REF!,Priority,2,FALSE),"")</f>
        <v>#REF!</v>
      </c>
      <c r="K25" s="157" t="e">
        <f t="shared" si="1"/>
        <v>#REF!</v>
      </c>
      <c r="L25" s="15" t="e">
        <f t="array" ref="L25">_xlfn.IFS(#REF!=
  "Desired","Advantageous",#REF!=
  "Required","Highly Advantageous",
  TRUE,""
)</f>
        <v>#REF!</v>
      </c>
    </row>
    <row r="26" spans="1:12" s="7" customFormat="1" x14ac:dyDescent="0.2">
      <c r="A26" s="151" t="str">
        <f t="shared" si="2"/>
        <v>G-19</v>
      </c>
      <c r="B26" s="147">
        <f>IF(ISBLANK(C26), _xlfn.AGGREGATE(2,5,B$6:B25)+1,"")</f>
        <v>19</v>
      </c>
      <c r="C26" s="147"/>
      <c r="D26" s="167" t="s">
        <v>33</v>
      </c>
      <c r="E26" s="153" t="s">
        <v>12</v>
      </c>
      <c r="F26" s="168"/>
      <c r="G26" s="168"/>
      <c r="H26" s="23"/>
      <c r="I26" s="156">
        <f t="shared" si="0"/>
        <v>0</v>
      </c>
      <c r="J26" s="157" t="e">
        <f>IF(ISBLANK($C26),VLOOKUP(#REF!,Priority,2,FALSE),"")</f>
        <v>#REF!</v>
      </c>
      <c r="K26" s="157" t="e">
        <f t="shared" si="1"/>
        <v>#REF!</v>
      </c>
      <c r="L26" s="15" t="e">
        <f t="array" ref="L26">_xlfn.IFS(#REF!=
  "Desired","Advantageous",#REF!=
  "Required","Highly Advantageous",
  TRUE,""
)</f>
        <v>#REF!</v>
      </c>
    </row>
    <row r="27" spans="1:12" s="7" customFormat="1" ht="30" customHeight="1" x14ac:dyDescent="0.2">
      <c r="A27" s="151" t="str">
        <f t="shared" si="2"/>
        <v>G-20</v>
      </c>
      <c r="B27" s="147">
        <f>IF(ISBLANK(C27), _xlfn.AGGREGATE(2,5,B$6:B26)+1,"")</f>
        <v>20</v>
      </c>
      <c r="C27" s="147"/>
      <c r="D27" s="169" t="s">
        <v>34</v>
      </c>
      <c r="E27" s="153" t="s">
        <v>12</v>
      </c>
      <c r="F27" s="168"/>
      <c r="G27" s="168" t="s">
        <v>35</v>
      </c>
      <c r="H27" s="23"/>
      <c r="I27" s="156">
        <f t="shared" si="0"/>
        <v>0</v>
      </c>
      <c r="J27" s="157" t="e">
        <f>IF(ISBLANK($C27),VLOOKUP(#REF!,Priority,2,FALSE),"")</f>
        <v>#REF!</v>
      </c>
      <c r="K27" s="157" t="e">
        <f t="shared" si="1"/>
        <v>#REF!</v>
      </c>
      <c r="L27" s="15" t="e">
        <f t="array" ref="L27">_xlfn.IFS(#REF!=
  "Desired","Advantageous",#REF!=
  "Required","Highly Advantageous",
  TRUE,""
)</f>
        <v>#REF!</v>
      </c>
    </row>
    <row r="28" spans="1:12" s="7" customFormat="1" ht="30" customHeight="1" x14ac:dyDescent="0.2">
      <c r="A28" s="151" t="str">
        <f t="shared" si="2"/>
        <v>G-21</v>
      </c>
      <c r="B28" s="147">
        <f>IF(ISBLANK(C28), _xlfn.AGGREGATE(2,5,B$6:B27)+1,"")</f>
        <v>21</v>
      </c>
      <c r="C28" s="147"/>
      <c r="D28" s="169" t="s">
        <v>36</v>
      </c>
      <c r="E28" s="153" t="s">
        <v>12</v>
      </c>
      <c r="F28" s="29"/>
      <c r="G28" s="29" t="s">
        <v>37</v>
      </c>
      <c r="H28" s="23"/>
      <c r="I28" s="156">
        <f t="shared" si="0"/>
        <v>0</v>
      </c>
      <c r="J28" s="157" t="e">
        <f>IF(ISBLANK($C28),VLOOKUP(#REF!,Priority,2,FALSE),"")</f>
        <v>#REF!</v>
      </c>
      <c r="K28" s="157" t="e">
        <f t="shared" si="1"/>
        <v>#REF!</v>
      </c>
      <c r="L28" s="15" t="e">
        <f t="array" ref="L28">_xlfn.IFS(#REF!=
  "Desired","Advantageous",#REF!=
  "Required","Highly Advantageous",
  TRUE,""
)</f>
        <v>#REF!</v>
      </c>
    </row>
    <row r="29" spans="1:12" s="7" customFormat="1" x14ac:dyDescent="0.25">
      <c r="A29" s="151" t="str">
        <f t="shared" si="2"/>
        <v>G-22</v>
      </c>
      <c r="B29" s="147">
        <f>IF(ISBLANK(C29), _xlfn.AGGREGATE(2,5,B$6:B28)+1,"")</f>
        <v>22</v>
      </c>
      <c r="C29" s="147"/>
      <c r="D29" s="169" t="s">
        <v>38</v>
      </c>
      <c r="E29" s="30" t="s">
        <v>12</v>
      </c>
      <c r="F29" s="108"/>
      <c r="G29" s="24" t="s">
        <v>39</v>
      </c>
      <c r="H29" s="25"/>
      <c r="I29" s="156">
        <f t="shared" si="0"/>
        <v>0</v>
      </c>
      <c r="J29" s="157" t="e">
        <f>IF(ISBLANK($C29),VLOOKUP(#REF!,Priority,2,FALSE),"")</f>
        <v>#REF!</v>
      </c>
      <c r="K29" s="157" t="e">
        <f t="shared" si="1"/>
        <v>#REF!</v>
      </c>
      <c r="L29" s="15" t="e">
        <f t="array" ref="L29">_xlfn.IFS(#REF!=
  "Desired","Advantageous",#REF!=
  "Required","Highly Advantageous",
  TRUE,""
)</f>
        <v>#REF!</v>
      </c>
    </row>
    <row r="30" spans="1:12" s="7" customFormat="1" x14ac:dyDescent="0.25">
      <c r="A30" s="151" t="str">
        <f t="shared" si="2"/>
        <v>G-23</v>
      </c>
      <c r="B30" s="147">
        <f>IF(ISBLANK(C30), _xlfn.AGGREGATE(2,5,B$6:B29)+1,"")</f>
        <v>23</v>
      </c>
      <c r="C30" s="147"/>
      <c r="D30" s="169" t="s">
        <v>40</v>
      </c>
      <c r="E30" s="30" t="s">
        <v>12</v>
      </c>
      <c r="F30" s="108"/>
      <c r="G30" s="24" t="s">
        <v>39</v>
      </c>
      <c r="H30" s="25"/>
      <c r="I30" s="156">
        <f t="shared" si="0"/>
        <v>0</v>
      </c>
      <c r="J30" s="157" t="e">
        <f>IF(ISBLANK($C30),VLOOKUP(#REF!,Priority,2,FALSE),"")</f>
        <v>#REF!</v>
      </c>
      <c r="K30" s="157" t="e">
        <f t="shared" si="1"/>
        <v>#REF!</v>
      </c>
      <c r="L30" s="15" t="e">
        <f t="array" ref="L30">_xlfn.IFS(#REF!=
  "Desired","Advantageous",#REF!=
  "Required","Highly Advantageous",
  TRUE,""
)</f>
        <v>#REF!</v>
      </c>
    </row>
    <row r="31" spans="1:12" s="7" customFormat="1" x14ac:dyDescent="0.25">
      <c r="A31" s="151" t="str">
        <f t="shared" si="2"/>
        <v>G-24</v>
      </c>
      <c r="B31" s="147">
        <f>IF(ISBLANK(C31), _xlfn.AGGREGATE(2,5,B$6:B30)+1,"")</f>
        <v>24</v>
      </c>
      <c r="C31" s="147"/>
      <c r="D31" s="169" t="s">
        <v>41</v>
      </c>
      <c r="E31" s="30" t="s">
        <v>12</v>
      </c>
      <c r="F31" s="108"/>
      <c r="G31" s="24" t="s">
        <v>39</v>
      </c>
      <c r="H31" s="25"/>
      <c r="I31" s="156">
        <f t="shared" si="0"/>
        <v>0</v>
      </c>
      <c r="J31" s="157" t="e">
        <f>IF(ISBLANK($C31),VLOOKUP(#REF!,Priority,2,FALSE),"")</f>
        <v>#REF!</v>
      </c>
      <c r="K31" s="157" t="e">
        <f t="shared" si="1"/>
        <v>#REF!</v>
      </c>
      <c r="L31" s="15" t="e">
        <f t="array" ref="L31">_xlfn.IFS(#REF!=
  "Desired","Advantageous",#REF!=
  "Required","Highly Advantageous",
  TRUE,""
)</f>
        <v>#REF!</v>
      </c>
    </row>
    <row r="32" spans="1:12" x14ac:dyDescent="0.2">
      <c r="A32" s="151" t="str">
        <f t="shared" si="2"/>
        <v/>
      </c>
      <c r="B32" s="147" t="str">
        <f>IF(ISBLANK(C32), _xlfn.AGGREGATE(2,5,B$6:B31)+1,"")</f>
        <v/>
      </c>
      <c r="C32" s="165" t="s">
        <v>17</v>
      </c>
      <c r="D32" s="170" t="s">
        <v>42</v>
      </c>
      <c r="E32" s="161"/>
      <c r="F32" s="26"/>
      <c r="G32" s="26"/>
      <c r="H32" s="23"/>
      <c r="I32" s="156" t="str">
        <f t="shared" si="0"/>
        <v/>
      </c>
      <c r="J32" s="157" t="str">
        <f>IF(ISBLANK($C32),VLOOKUP(#REF!,Priority,2,FALSE),"")</f>
        <v/>
      </c>
      <c r="K32" s="157" t="str">
        <f t="shared" si="1"/>
        <v/>
      </c>
      <c r="L32" s="15" t="e">
        <f t="array" ref="L32">_xlfn.IFS(#REF!=
  "Desired","Advantageous",#REF!=
  "Required","Highly Advantageous",
  TRUE,""
)</f>
        <v>#REF!</v>
      </c>
    </row>
    <row r="33" spans="1:12" s="7" customFormat="1" x14ac:dyDescent="0.2">
      <c r="A33" s="151" t="str">
        <f t="shared" si="2"/>
        <v>G-25</v>
      </c>
      <c r="B33" s="147">
        <f>IF(ISBLANK(C33), _xlfn.AGGREGATE(2,5,B$6:B32)+1,"")</f>
        <v>25</v>
      </c>
      <c r="C33" s="165"/>
      <c r="D33" s="171" t="s">
        <v>43</v>
      </c>
      <c r="E33" s="153" t="s">
        <v>12</v>
      </c>
      <c r="F33" s="168"/>
      <c r="G33" s="168"/>
      <c r="H33" s="23"/>
      <c r="I33" s="156">
        <f t="shared" si="0"/>
        <v>0</v>
      </c>
      <c r="J33" s="157" t="e">
        <f>IF(ISBLANK($C33),VLOOKUP(#REF!,Priority,2,FALSE),"")</f>
        <v>#REF!</v>
      </c>
      <c r="K33" s="157" t="e">
        <f t="shared" si="1"/>
        <v>#REF!</v>
      </c>
      <c r="L33" s="15" t="e">
        <f t="array" ref="L33">_xlfn.IFS(#REF!=
  "Desired","Advantageous",#REF!=
  "Required","Highly Advantageous",
  TRUE,""
)</f>
        <v>#REF!</v>
      </c>
    </row>
    <row r="34" spans="1:12" s="7" customFormat="1" x14ac:dyDescent="0.2">
      <c r="A34" s="151" t="str">
        <f t="shared" si="2"/>
        <v>G-26</v>
      </c>
      <c r="B34" s="147">
        <f>IF(ISBLANK(C34), _xlfn.AGGREGATE(2,5,B$6:B33)+1,"")</f>
        <v>26</v>
      </c>
      <c r="C34" s="165"/>
      <c r="D34" s="171" t="s">
        <v>44</v>
      </c>
      <c r="E34" s="153" t="s">
        <v>12</v>
      </c>
      <c r="F34" s="172"/>
      <c r="G34" s="172"/>
      <c r="H34" s="23"/>
      <c r="I34" s="156">
        <f t="shared" si="0"/>
        <v>0</v>
      </c>
      <c r="J34" s="157" t="e">
        <f>IF(ISBLANK($C34),VLOOKUP(#REF!,Priority,2,FALSE),"")</f>
        <v>#REF!</v>
      </c>
      <c r="K34" s="157" t="e">
        <f t="shared" si="1"/>
        <v>#REF!</v>
      </c>
      <c r="L34" s="15" t="e">
        <f t="array" ref="L34">_xlfn.IFS(#REF!=
  "Desired","Advantageous",#REF!=
  "Required","Highly Advantageous",
  TRUE,""
)</f>
        <v>#REF!</v>
      </c>
    </row>
    <row r="35" spans="1:12" s="7" customFormat="1" x14ac:dyDescent="0.2">
      <c r="A35" s="151" t="str">
        <f t="shared" si="2"/>
        <v>G-27</v>
      </c>
      <c r="B35" s="147">
        <f>IF(ISBLANK(C35), _xlfn.AGGREGATE(2,5,B$6:B34)+1,"")</f>
        <v>27</v>
      </c>
      <c r="C35" s="165"/>
      <c r="D35" s="166" t="s">
        <v>45</v>
      </c>
      <c r="E35" s="153" t="s">
        <v>12</v>
      </c>
      <c r="F35" s="172"/>
      <c r="G35" s="172"/>
      <c r="H35" s="23"/>
      <c r="I35" s="156">
        <f t="shared" si="0"/>
        <v>0</v>
      </c>
      <c r="J35" s="157" t="e">
        <f>IF(ISBLANK($C35),VLOOKUP(#REF!,Priority,2,FALSE),"")</f>
        <v>#REF!</v>
      </c>
      <c r="K35" s="157" t="e">
        <f t="shared" si="1"/>
        <v>#REF!</v>
      </c>
      <c r="L35" s="15" t="e">
        <f t="array" ref="L35">_xlfn.IFS(#REF!=
  "Desired","Advantageous",#REF!=
  "Required","Highly Advantageous",
  TRUE,""
)</f>
        <v>#REF!</v>
      </c>
    </row>
    <row r="36" spans="1:12" s="7" customFormat="1" x14ac:dyDescent="0.2">
      <c r="A36" s="151" t="str">
        <f t="shared" si="2"/>
        <v>G-28</v>
      </c>
      <c r="B36" s="147">
        <f>IF(ISBLANK(C36), _xlfn.AGGREGATE(2,5,B$6:B35)+1,"")</f>
        <v>28</v>
      </c>
      <c r="C36" s="165"/>
      <c r="D36" s="164" t="s">
        <v>46</v>
      </c>
      <c r="E36" s="153" t="s">
        <v>12</v>
      </c>
      <c r="F36" s="172"/>
      <c r="G36" s="172"/>
      <c r="H36" s="23"/>
      <c r="I36" s="156">
        <f t="shared" si="0"/>
        <v>0</v>
      </c>
      <c r="J36" s="157" t="e">
        <f>IF(ISBLANK($C36),VLOOKUP(#REF!,Priority,2,FALSE),"")</f>
        <v>#REF!</v>
      </c>
      <c r="K36" s="157" t="e">
        <f t="shared" si="1"/>
        <v>#REF!</v>
      </c>
      <c r="L36" s="15" t="e">
        <f t="array" ref="L36">_xlfn.IFS(#REF!=
  "Desired","Advantageous",#REF!=
  "Required","Highly Advantageous",
  TRUE,""
)</f>
        <v>#REF!</v>
      </c>
    </row>
    <row r="37" spans="1:12" s="7" customFormat="1" x14ac:dyDescent="0.2">
      <c r="A37" s="151" t="str">
        <f t="shared" si="2"/>
        <v/>
      </c>
      <c r="B37" s="147" t="str">
        <f>IF(ISBLANK(C37), _xlfn.AGGREGATE(2,5,B$6:B36)+1,"")</f>
        <v/>
      </c>
      <c r="C37" s="165" t="s">
        <v>17</v>
      </c>
      <c r="D37" s="170" t="s">
        <v>47</v>
      </c>
      <c r="E37" s="161"/>
      <c r="F37" s="173"/>
      <c r="G37" s="173"/>
      <c r="H37" s="23"/>
      <c r="I37" s="156" t="str">
        <f t="shared" si="0"/>
        <v/>
      </c>
      <c r="J37" s="157" t="str">
        <f>IF(ISBLANK($C37),VLOOKUP(#REF!,Priority,2,FALSE),"")</f>
        <v/>
      </c>
      <c r="K37" s="157" t="str">
        <f t="shared" si="1"/>
        <v/>
      </c>
      <c r="L37" s="15" t="e">
        <f t="array" ref="L37">_xlfn.IFS(#REF!=
  "Desired","Advantageous",#REF!=
  "Required","Highly Advantageous",
  TRUE,""
)</f>
        <v>#REF!</v>
      </c>
    </row>
    <row r="38" spans="1:12" x14ac:dyDescent="0.2">
      <c r="A38" s="151" t="str">
        <f t="shared" si="2"/>
        <v>G-29</v>
      </c>
      <c r="B38" s="147">
        <f>IF(ISBLANK(C38), _xlfn.AGGREGATE(2,5,B$6:B37)+1,"")</f>
        <v>29</v>
      </c>
      <c r="C38" s="165"/>
      <c r="D38" s="171" t="s">
        <v>48</v>
      </c>
      <c r="E38" s="153" t="s">
        <v>12</v>
      </c>
      <c r="F38" s="172"/>
      <c r="G38" s="172"/>
      <c r="H38" s="23"/>
      <c r="I38" s="156">
        <f t="shared" si="0"/>
        <v>0</v>
      </c>
      <c r="J38" s="157" t="e">
        <f>IF(ISBLANK($C38),VLOOKUP(#REF!,Priority,2,FALSE),"")</f>
        <v>#REF!</v>
      </c>
      <c r="K38" s="157" t="e">
        <f t="shared" si="1"/>
        <v>#REF!</v>
      </c>
      <c r="L38" s="15" t="e">
        <f t="array" ref="L38">_xlfn.IFS(#REF!=
  "Desired","Advantageous",#REF!=
  "Required","Highly Advantageous",
  TRUE,""
)</f>
        <v>#REF!</v>
      </c>
    </row>
    <row r="39" spans="1:12" x14ac:dyDescent="0.2">
      <c r="A39" s="151" t="str">
        <f t="shared" ref="A39:A70" si="3">IF(B39="","",(_xlfn.CONCAT("G-",B39)))</f>
        <v>G-30</v>
      </c>
      <c r="B39" s="147">
        <f>IF(ISBLANK(C39), _xlfn.AGGREGATE(2,5,B$6:B38)+1,"")</f>
        <v>30</v>
      </c>
      <c r="C39" s="165"/>
      <c r="D39" s="171" t="s">
        <v>49</v>
      </c>
      <c r="E39" s="153" t="s">
        <v>12</v>
      </c>
      <c r="F39" s="172"/>
      <c r="G39" s="172"/>
      <c r="H39" s="23"/>
      <c r="I39" s="156">
        <f t="shared" si="0"/>
        <v>0</v>
      </c>
      <c r="J39" s="157" t="e">
        <f>IF(ISBLANK($C39),VLOOKUP(#REF!,Priority,2,FALSE),"")</f>
        <v>#REF!</v>
      </c>
      <c r="K39" s="157" t="e">
        <f t="shared" si="1"/>
        <v>#REF!</v>
      </c>
      <c r="L39" s="15" t="e">
        <f t="array" ref="L39">_xlfn.IFS(#REF!=
  "Desired","Advantageous",#REF!=
  "Required","Highly Advantageous",
  TRUE,""
)</f>
        <v>#REF!</v>
      </c>
    </row>
    <row r="40" spans="1:12" x14ac:dyDescent="0.25">
      <c r="A40" s="151" t="str">
        <f t="shared" si="3"/>
        <v/>
      </c>
      <c r="B40" s="147" t="str">
        <f>IF(ISBLANK(C40), _xlfn.AGGREGATE(2,5,B$6:B39)+1,"")</f>
        <v/>
      </c>
      <c r="C40" s="165" t="s">
        <v>9</v>
      </c>
      <c r="D40" s="174" t="s">
        <v>50</v>
      </c>
      <c r="E40" s="149"/>
      <c r="F40" s="175"/>
      <c r="G40" s="175"/>
      <c r="H40" s="23"/>
      <c r="I40" s="156" t="str">
        <f t="shared" si="0"/>
        <v/>
      </c>
      <c r="J40" s="157" t="str">
        <f>IF(ISBLANK($C40),VLOOKUP(#REF!,Priority,2,FALSE),"")</f>
        <v/>
      </c>
      <c r="K40" s="157" t="str">
        <f t="shared" si="1"/>
        <v/>
      </c>
      <c r="L40" s="15" t="e">
        <f t="array" ref="L40">_xlfn.IFS(#REF!=
  "Desired","Advantageous",#REF!=
  "Required","Highly Advantageous",
  TRUE,""
)</f>
        <v>#REF!</v>
      </c>
    </row>
    <row r="41" spans="1:12" x14ac:dyDescent="0.2">
      <c r="A41" s="151" t="str">
        <f t="shared" si="3"/>
        <v/>
      </c>
      <c r="B41" s="147" t="str">
        <f>IF(ISBLANK(C41), _xlfn.AGGREGATE(2,5,B$6:B40)+1,"")</f>
        <v/>
      </c>
      <c r="C41" s="165" t="s">
        <v>51</v>
      </c>
      <c r="D41" s="148" t="s">
        <v>52</v>
      </c>
      <c r="E41" s="176"/>
      <c r="F41" s="150"/>
      <c r="G41" s="150"/>
      <c r="H41" s="23"/>
      <c r="I41" s="156" t="str">
        <f t="shared" si="0"/>
        <v/>
      </c>
      <c r="J41" s="157" t="str">
        <f>IF(ISBLANK($C41),VLOOKUP(#REF!,Priority,2,FALSE),"")</f>
        <v/>
      </c>
      <c r="K41" s="157" t="str">
        <f t="shared" si="1"/>
        <v/>
      </c>
      <c r="L41" s="15" t="e">
        <f t="array" ref="L41">_xlfn.IFS(#REF!=
  "Desired","Advantageous",#REF!=
  "Required","Highly Advantageous",
  TRUE,""
)</f>
        <v>#REF!</v>
      </c>
    </row>
    <row r="42" spans="1:12" x14ac:dyDescent="0.2">
      <c r="A42" s="151" t="str">
        <f t="shared" si="3"/>
        <v>G-31</v>
      </c>
      <c r="B42" s="147">
        <f>IF(ISBLANK(C42), _xlfn.AGGREGATE(2,5,B$6:B41)+1,"")</f>
        <v>31</v>
      </c>
      <c r="C42" s="165"/>
      <c r="D42" s="158" t="s">
        <v>53</v>
      </c>
      <c r="E42" s="153" t="s">
        <v>12</v>
      </c>
      <c r="F42" s="154"/>
      <c r="G42" s="154"/>
      <c r="H42" s="23"/>
      <c r="I42" s="156">
        <f t="shared" si="0"/>
        <v>0</v>
      </c>
      <c r="J42" s="157" t="e">
        <f>IF(ISBLANK($C42),VLOOKUP(#REF!,Priority,2,FALSE),"")</f>
        <v>#REF!</v>
      </c>
      <c r="K42" s="157" t="e">
        <f t="shared" si="1"/>
        <v>#REF!</v>
      </c>
      <c r="L42" s="15" t="e">
        <f t="array" ref="L42">_xlfn.IFS(#REF!=
  "Desired","Advantageous",#REF!=
  "Required","Highly Advantageous",
  TRUE,""
)</f>
        <v>#REF!</v>
      </c>
    </row>
    <row r="43" spans="1:12" x14ac:dyDescent="0.2">
      <c r="A43" s="151" t="str">
        <f t="shared" si="3"/>
        <v>G-32</v>
      </c>
      <c r="B43" s="147">
        <f>IF(ISBLANK(C43), _xlfn.AGGREGATE(2,5,B$6:B42)+1,"")</f>
        <v>32</v>
      </c>
      <c r="C43" s="165"/>
      <c r="D43" s="177" t="s">
        <v>54</v>
      </c>
      <c r="E43" s="153" t="s">
        <v>12</v>
      </c>
      <c r="F43" s="162"/>
      <c r="G43" s="162"/>
      <c r="H43" s="23"/>
      <c r="I43" s="156">
        <f t="shared" si="0"/>
        <v>0</v>
      </c>
      <c r="J43" s="157" t="e">
        <f>IF(ISBLANK($C43),VLOOKUP(#REF!,Priority,2,FALSE),"")</f>
        <v>#REF!</v>
      </c>
      <c r="K43" s="157" t="e">
        <f t="shared" si="1"/>
        <v>#REF!</v>
      </c>
      <c r="L43" s="15" t="e">
        <f t="array" ref="L43">_xlfn.IFS(#REF!=
  "Desired","Advantageous",#REF!=
  "Required","Highly Advantageous",
  TRUE,""
)</f>
        <v>#REF!</v>
      </c>
    </row>
    <row r="44" spans="1:12" x14ac:dyDescent="0.2">
      <c r="A44" s="151" t="str">
        <f t="shared" si="3"/>
        <v>G-33</v>
      </c>
      <c r="B44" s="147">
        <f>IF(ISBLANK(C44), _xlfn.AGGREGATE(2,5,B$6:B43)+1,"")</f>
        <v>33</v>
      </c>
      <c r="C44" s="165"/>
      <c r="D44" s="177" t="s">
        <v>55</v>
      </c>
      <c r="E44" s="153" t="s">
        <v>12</v>
      </c>
      <c r="F44" s="162"/>
      <c r="G44" s="162"/>
      <c r="H44" s="23"/>
      <c r="I44" s="156">
        <f t="shared" si="0"/>
        <v>0</v>
      </c>
      <c r="J44" s="157" t="e">
        <f>IF(ISBLANK($C44),VLOOKUP(#REF!,Priority,2,FALSE),"")</f>
        <v>#REF!</v>
      </c>
      <c r="K44" s="157" t="e">
        <f t="shared" si="1"/>
        <v>#REF!</v>
      </c>
      <c r="L44" s="15" t="e">
        <f t="array" ref="L44">_xlfn.IFS(#REF!=
  "Desired","Advantageous",#REF!=
  "Required","Highly Advantageous",
  TRUE,""
)</f>
        <v>#REF!</v>
      </c>
    </row>
    <row r="45" spans="1:12" x14ac:dyDescent="0.2">
      <c r="A45" s="151" t="str">
        <f t="shared" si="3"/>
        <v>G-34</v>
      </c>
      <c r="B45" s="147">
        <f>IF(ISBLANK(C45), _xlfn.AGGREGATE(2,5,B$6:B44)+1,"")</f>
        <v>34</v>
      </c>
      <c r="C45" s="165"/>
      <c r="D45" s="177" t="s">
        <v>56</v>
      </c>
      <c r="E45" s="153" t="s">
        <v>12</v>
      </c>
      <c r="F45" s="154"/>
      <c r="G45" s="154"/>
      <c r="H45" s="23"/>
      <c r="I45" s="156">
        <f t="shared" si="0"/>
        <v>0</v>
      </c>
      <c r="J45" s="157" t="e">
        <f>IF(ISBLANK($C45),VLOOKUP(#REF!,Priority,2,FALSE),"")</f>
        <v>#REF!</v>
      </c>
      <c r="K45" s="157" t="e">
        <f t="shared" si="1"/>
        <v>#REF!</v>
      </c>
      <c r="L45" s="15" t="e">
        <f t="array" ref="L45">_xlfn.IFS(#REF!=
  "Desired","Advantageous",#REF!=
  "Required","Highly Advantageous",
  TRUE,""
)</f>
        <v>#REF!</v>
      </c>
    </row>
    <row r="46" spans="1:12" x14ac:dyDescent="0.2">
      <c r="A46" s="178" t="str">
        <f t="shared" si="3"/>
        <v>G-35</v>
      </c>
      <c r="B46" s="147">
        <f>IF(ISBLANK(C46), _xlfn.AGGREGATE(2,5,B$6:B45)+1,"")</f>
        <v>35</v>
      </c>
      <c r="C46" s="165"/>
      <c r="D46" s="158" t="s">
        <v>57</v>
      </c>
      <c r="E46" s="153" t="s">
        <v>12</v>
      </c>
      <c r="F46" s="154"/>
      <c r="G46" s="154"/>
      <c r="H46" s="23"/>
      <c r="I46" s="156">
        <f t="shared" si="0"/>
        <v>0</v>
      </c>
      <c r="J46" s="157" t="e">
        <f>IF(ISBLANK($C46),VLOOKUP(#REF!,Priority,2,FALSE),"")</f>
        <v>#REF!</v>
      </c>
      <c r="K46" s="157" t="e">
        <f t="shared" si="1"/>
        <v>#REF!</v>
      </c>
      <c r="L46" s="15" t="e">
        <f t="array" ref="L46">_xlfn.IFS(#REF!=
  "Desired","Advantageous",#REF!=
  "Required","Highly Advantageous",
  TRUE,""
)</f>
        <v>#REF!</v>
      </c>
    </row>
    <row r="47" spans="1:12" s="7" customFormat="1" x14ac:dyDescent="0.2">
      <c r="A47" s="151" t="str">
        <f t="shared" si="3"/>
        <v>G-36</v>
      </c>
      <c r="B47" s="147">
        <f>IF(ISBLANK(C47), _xlfn.AGGREGATE(2,5,B$6:B46)+1,"")</f>
        <v>36</v>
      </c>
      <c r="C47" s="179"/>
      <c r="D47" s="180" t="s">
        <v>58</v>
      </c>
      <c r="E47" s="153" t="s">
        <v>12</v>
      </c>
      <c r="F47" s="181"/>
      <c r="G47" s="181"/>
      <c r="H47" s="23"/>
      <c r="I47" s="156">
        <f t="shared" si="0"/>
        <v>0</v>
      </c>
      <c r="J47" s="157" t="e">
        <f>IF(ISBLANK($C47),VLOOKUP(#REF!,Priority,2,FALSE),"")</f>
        <v>#REF!</v>
      </c>
      <c r="K47" s="157" t="e">
        <f t="shared" si="1"/>
        <v>#REF!</v>
      </c>
      <c r="L47" s="15" t="e">
        <f t="array" ref="L47">_xlfn.IFS(#REF!=
  "Desired","Advantageous",#REF!=
  "Required","Highly Advantageous",
  TRUE,""
)</f>
        <v>#REF!</v>
      </c>
    </row>
    <row r="48" spans="1:12" s="7" customFormat="1" x14ac:dyDescent="0.2">
      <c r="A48" s="151" t="str">
        <f t="shared" si="3"/>
        <v>G-37</v>
      </c>
      <c r="B48" s="147">
        <f>IF(ISBLANK(C48), _xlfn.AGGREGATE(2,5,B$6:B47)+1,"")</f>
        <v>37</v>
      </c>
      <c r="C48" s="165"/>
      <c r="D48" s="180" t="s">
        <v>59</v>
      </c>
      <c r="E48" s="153" t="s">
        <v>12</v>
      </c>
      <c r="F48" s="162"/>
      <c r="G48" s="162"/>
      <c r="H48" s="23"/>
      <c r="I48" s="156">
        <f t="shared" si="0"/>
        <v>0</v>
      </c>
      <c r="J48" s="157" t="e">
        <f>IF(ISBLANK($C48),VLOOKUP(#REF!,Priority,2,FALSE),"")</f>
        <v>#REF!</v>
      </c>
      <c r="K48" s="157" t="e">
        <f t="shared" si="1"/>
        <v>#REF!</v>
      </c>
      <c r="L48" s="15" t="e">
        <f t="array" ref="L48">_xlfn.IFS(#REF!=
  "Desired","Advantageous",#REF!=
  "Required","Highly Advantageous",
  TRUE,""
)</f>
        <v>#REF!</v>
      </c>
    </row>
    <row r="49" spans="1:12" s="7" customFormat="1" x14ac:dyDescent="0.2">
      <c r="A49" s="151" t="str">
        <f t="shared" si="3"/>
        <v>G-38</v>
      </c>
      <c r="B49" s="147">
        <f>IF(ISBLANK(C49), _xlfn.AGGREGATE(2,5,B$6:B48)+1,"")</f>
        <v>38</v>
      </c>
      <c r="C49" s="165"/>
      <c r="D49" s="177" t="s">
        <v>60</v>
      </c>
      <c r="E49" s="153" t="s">
        <v>12</v>
      </c>
      <c r="F49" s="162"/>
      <c r="G49" s="162"/>
      <c r="H49" s="23"/>
      <c r="I49" s="156">
        <f t="shared" si="0"/>
        <v>0</v>
      </c>
      <c r="J49" s="157" t="e">
        <f>IF(ISBLANK($C49),VLOOKUP(#REF!,Priority,2,FALSE),"")</f>
        <v>#REF!</v>
      </c>
      <c r="K49" s="157" t="e">
        <f t="shared" si="1"/>
        <v>#REF!</v>
      </c>
      <c r="L49" s="15" t="e">
        <f t="array" ref="L49">_xlfn.IFS(#REF!=
  "Desired","Advantageous",#REF!=
  "Required","Highly Advantageous",
  TRUE,""
)</f>
        <v>#REF!</v>
      </c>
    </row>
    <row r="50" spans="1:12" s="7" customFormat="1" x14ac:dyDescent="0.2">
      <c r="A50" s="151" t="str">
        <f t="shared" si="3"/>
        <v>G-39</v>
      </c>
      <c r="B50" s="147">
        <f>IF(ISBLANK(C50), _xlfn.AGGREGATE(2,5,B$6:B49)+1,"")</f>
        <v>39</v>
      </c>
      <c r="C50" s="165"/>
      <c r="D50" s="180" t="s">
        <v>61</v>
      </c>
      <c r="E50" s="153" t="s">
        <v>12</v>
      </c>
      <c r="F50" s="162"/>
      <c r="G50" s="162"/>
      <c r="H50" s="23"/>
      <c r="I50" s="156">
        <f t="shared" si="0"/>
        <v>0</v>
      </c>
      <c r="J50" s="157" t="e">
        <f>IF(ISBLANK($C50),VLOOKUP(#REF!,Priority,2,FALSE),"")</f>
        <v>#REF!</v>
      </c>
      <c r="K50" s="157" t="e">
        <f t="shared" si="1"/>
        <v>#REF!</v>
      </c>
      <c r="L50" s="15" t="e">
        <f t="array" ref="L50">_xlfn.IFS(#REF!=
  "Desired","Advantageous",#REF!=
  "Required","Highly Advantageous",
  TRUE,""
)</f>
        <v>#REF!</v>
      </c>
    </row>
    <row r="51" spans="1:12" s="7" customFormat="1" x14ac:dyDescent="0.2">
      <c r="A51" s="151" t="str">
        <f t="shared" si="3"/>
        <v>G-40</v>
      </c>
      <c r="B51" s="147">
        <f>IF(ISBLANK(C51), _xlfn.AGGREGATE(2,5,B$6:B50)+1,"")</f>
        <v>40</v>
      </c>
      <c r="C51" s="147"/>
      <c r="D51" s="177" t="s">
        <v>62</v>
      </c>
      <c r="E51" s="153" t="s">
        <v>12</v>
      </c>
      <c r="F51" s="162"/>
      <c r="G51" s="162"/>
      <c r="H51" s="23"/>
      <c r="I51" s="156">
        <f t="shared" si="0"/>
        <v>0</v>
      </c>
      <c r="J51" s="157" t="e">
        <f>IF(ISBLANK($C51),VLOOKUP(#REF!,Priority,2,FALSE),"")</f>
        <v>#REF!</v>
      </c>
      <c r="K51" s="157" t="e">
        <f t="shared" si="1"/>
        <v>#REF!</v>
      </c>
      <c r="L51" s="15" t="e">
        <f t="array" ref="L51">_xlfn.IFS(#REF!=
  "Desired","Advantageous",#REF!=
  "Required","Highly Advantageous",
  TRUE,""
)</f>
        <v>#REF!</v>
      </c>
    </row>
    <row r="52" spans="1:12" s="7" customFormat="1" x14ac:dyDescent="0.2">
      <c r="A52" s="151" t="str">
        <f t="shared" si="3"/>
        <v>G-41</v>
      </c>
      <c r="B52" s="147">
        <f>IF(ISBLANK(C52), _xlfn.AGGREGATE(2,5,B$6:B51)+1,"")</f>
        <v>41</v>
      </c>
      <c r="C52" s="147"/>
      <c r="D52" s="180" t="s">
        <v>63</v>
      </c>
      <c r="E52" s="153" t="s">
        <v>12</v>
      </c>
      <c r="F52" s="162"/>
      <c r="G52" s="162"/>
      <c r="H52" s="23"/>
      <c r="I52" s="156">
        <f t="shared" si="0"/>
        <v>0</v>
      </c>
      <c r="J52" s="157" t="e">
        <f>IF(ISBLANK($C52),VLOOKUP(#REF!,Priority,2,FALSE),"")</f>
        <v>#REF!</v>
      </c>
      <c r="K52" s="157" t="e">
        <f t="shared" si="1"/>
        <v>#REF!</v>
      </c>
      <c r="L52" s="15" t="e">
        <f t="array" ref="L52">_xlfn.IFS(#REF!=
  "Desired","Advantageous",#REF!=
  "Required","Highly Advantageous",
  TRUE,""
)</f>
        <v>#REF!</v>
      </c>
    </row>
    <row r="53" spans="1:12" s="7" customFormat="1" x14ac:dyDescent="0.2">
      <c r="A53" s="151" t="str">
        <f t="shared" si="3"/>
        <v/>
      </c>
      <c r="B53" s="147" t="str">
        <f>IF(ISBLANK(C53), _xlfn.AGGREGATE(2,5,B$6:B52)+1,"")</f>
        <v/>
      </c>
      <c r="C53" s="147" t="s">
        <v>17</v>
      </c>
      <c r="D53" s="182" t="s">
        <v>64</v>
      </c>
      <c r="E53" s="161"/>
      <c r="F53" s="183"/>
      <c r="G53" s="183"/>
      <c r="H53" s="23"/>
      <c r="I53" s="156" t="str">
        <f t="shared" si="0"/>
        <v/>
      </c>
      <c r="J53" s="157" t="str">
        <f>IF(ISBLANK($C53),VLOOKUP(#REF!,Priority,2,FALSE),"")</f>
        <v/>
      </c>
      <c r="K53" s="157" t="str">
        <f t="shared" si="1"/>
        <v/>
      </c>
      <c r="L53" s="15" t="e">
        <f t="array" ref="L53">_xlfn.IFS(#REF!=
  "Desired","Advantageous",#REF!=
  "Required","Highly Advantageous",
  TRUE,""
)</f>
        <v>#REF!</v>
      </c>
    </row>
    <row r="54" spans="1:12" s="7" customFormat="1" x14ac:dyDescent="0.2">
      <c r="A54" s="151" t="str">
        <f t="shared" si="3"/>
        <v>G-42</v>
      </c>
      <c r="B54" s="147">
        <f>IF(ISBLANK(C54), _xlfn.AGGREGATE(2,5,B$6:B53)+1,"")</f>
        <v>42</v>
      </c>
      <c r="C54" s="147"/>
      <c r="D54" s="177" t="s">
        <v>65</v>
      </c>
      <c r="E54" s="153" t="s">
        <v>12</v>
      </c>
      <c r="F54" s="184"/>
      <c r="G54" s="184"/>
      <c r="H54" s="23"/>
      <c r="I54" s="156">
        <f t="shared" si="0"/>
        <v>0</v>
      </c>
      <c r="J54" s="157" t="e">
        <f>IF(ISBLANK($C54),VLOOKUP(#REF!,Priority,2,FALSE),"")</f>
        <v>#REF!</v>
      </c>
      <c r="K54" s="157" t="e">
        <f t="shared" si="1"/>
        <v>#REF!</v>
      </c>
      <c r="L54" s="15" t="e">
        <f t="array" ref="L54">_xlfn.IFS(#REF!=
  "Desired","Advantageous",#REF!=
  "Required","Highly Advantageous",
  TRUE,""
)</f>
        <v>#REF!</v>
      </c>
    </row>
    <row r="55" spans="1:12" s="7" customFormat="1" x14ac:dyDescent="0.2">
      <c r="A55" s="151" t="str">
        <f t="shared" si="3"/>
        <v>G-43</v>
      </c>
      <c r="B55" s="147">
        <f>IF(ISBLANK(C55), _xlfn.AGGREGATE(2,5,B$6:B54)+1,"")</f>
        <v>43</v>
      </c>
      <c r="C55" s="147"/>
      <c r="D55" s="177" t="s">
        <v>66</v>
      </c>
      <c r="E55" s="153" t="s">
        <v>12</v>
      </c>
      <c r="F55" s="184"/>
      <c r="G55" s="184"/>
      <c r="H55" s="23"/>
      <c r="I55" s="156">
        <f t="shared" si="0"/>
        <v>0</v>
      </c>
      <c r="J55" s="157" t="e">
        <f>IF(ISBLANK($C55),VLOOKUP(#REF!,Priority,2,FALSE),"")</f>
        <v>#REF!</v>
      </c>
      <c r="K55" s="157" t="e">
        <f t="shared" si="1"/>
        <v>#REF!</v>
      </c>
      <c r="L55" s="15" t="e">
        <f t="array" ref="L55">_xlfn.IFS(#REF!=
  "Desired","Advantageous",#REF!=
  "Required","Highly Advantageous",
  TRUE,""
)</f>
        <v>#REF!</v>
      </c>
    </row>
    <row r="56" spans="1:12" s="7" customFormat="1" x14ac:dyDescent="0.2">
      <c r="A56" s="151" t="str">
        <f t="shared" si="3"/>
        <v>G-44</v>
      </c>
      <c r="B56" s="147">
        <f>IF(ISBLANK(C56), _xlfn.AGGREGATE(2,5,B$6:B55)+1,"")</f>
        <v>44</v>
      </c>
      <c r="C56" s="147"/>
      <c r="D56" s="177" t="s">
        <v>67</v>
      </c>
      <c r="E56" s="153" t="s">
        <v>12</v>
      </c>
      <c r="F56" s="184"/>
      <c r="G56" s="184"/>
      <c r="H56" s="23"/>
      <c r="I56" s="156">
        <f t="shared" si="0"/>
        <v>0</v>
      </c>
      <c r="J56" s="157" t="e">
        <f>IF(ISBLANK($C56),VLOOKUP(#REF!,Priority,2,FALSE),"")</f>
        <v>#REF!</v>
      </c>
      <c r="K56" s="157" t="e">
        <f t="shared" si="1"/>
        <v>#REF!</v>
      </c>
      <c r="L56" s="15" t="e">
        <f t="array" ref="L56">_xlfn.IFS(#REF!=
  "Desired","Advantageous",#REF!=
  "Required","Highly Advantageous",
  TRUE,""
)</f>
        <v>#REF!</v>
      </c>
    </row>
    <row r="57" spans="1:12" s="7" customFormat="1" x14ac:dyDescent="0.2">
      <c r="A57" s="151" t="str">
        <f t="shared" si="3"/>
        <v>G-45</v>
      </c>
      <c r="B57" s="147">
        <f>IF(ISBLANK(C57), _xlfn.AGGREGATE(2,5,B$6:B56)+1,"")</f>
        <v>45</v>
      </c>
      <c r="C57" s="147"/>
      <c r="D57" s="177" t="s">
        <v>68</v>
      </c>
      <c r="E57" s="153" t="s">
        <v>12</v>
      </c>
      <c r="F57" s="185"/>
      <c r="G57" s="185"/>
      <c r="H57" s="23"/>
      <c r="I57" s="156">
        <f t="shared" si="0"/>
        <v>0</v>
      </c>
      <c r="J57" s="157" t="e">
        <f>IF(ISBLANK($C57),VLOOKUP(#REF!,Priority,2,FALSE),"")</f>
        <v>#REF!</v>
      </c>
      <c r="K57" s="157" t="e">
        <f t="shared" si="1"/>
        <v>#REF!</v>
      </c>
      <c r="L57" s="15" t="e">
        <f t="array" ref="L57">_xlfn.IFS(#REF!=
  "Desired","Advantageous",#REF!=
  "Required","Highly Advantageous",
  TRUE,""
)</f>
        <v>#REF!</v>
      </c>
    </row>
    <row r="58" spans="1:12" s="7" customFormat="1" x14ac:dyDescent="0.2">
      <c r="A58" s="151" t="str">
        <f t="shared" si="3"/>
        <v>G-46</v>
      </c>
      <c r="B58" s="147">
        <f>IF(ISBLANK(C58), _xlfn.AGGREGATE(2,5,B$6:B57)+1,"")</f>
        <v>46</v>
      </c>
      <c r="C58" s="147"/>
      <c r="D58" s="177" t="s">
        <v>69</v>
      </c>
      <c r="E58" s="153" t="s">
        <v>12</v>
      </c>
      <c r="F58" s="184"/>
      <c r="G58" s="184"/>
      <c r="H58" s="23"/>
      <c r="I58" s="156">
        <f t="shared" si="0"/>
        <v>0</v>
      </c>
      <c r="J58" s="157" t="e">
        <f>IF(ISBLANK($C58),VLOOKUP(#REF!,Priority,2,FALSE),"")</f>
        <v>#REF!</v>
      </c>
      <c r="K58" s="157" t="e">
        <f t="shared" si="1"/>
        <v>#REF!</v>
      </c>
      <c r="L58" s="15" t="e">
        <f t="array" ref="L58">_xlfn.IFS(#REF!=
  "Desired","Advantageous",#REF!=
  "Required","Highly Advantageous",
  TRUE,""
)</f>
        <v>#REF!</v>
      </c>
    </row>
    <row r="59" spans="1:12" s="7" customFormat="1" x14ac:dyDescent="0.2">
      <c r="A59" s="151" t="str">
        <f t="shared" si="3"/>
        <v>G-47</v>
      </c>
      <c r="B59" s="147">
        <f>IF(ISBLANK(C59), _xlfn.AGGREGATE(2,5,B$6:B58)+1,"")</f>
        <v>47</v>
      </c>
      <c r="C59" s="147"/>
      <c r="D59" s="177" t="s">
        <v>70</v>
      </c>
      <c r="E59" s="153" t="s">
        <v>12</v>
      </c>
      <c r="F59" s="184"/>
      <c r="G59" s="184"/>
      <c r="H59" s="23"/>
      <c r="I59" s="156">
        <f t="shared" si="0"/>
        <v>0</v>
      </c>
      <c r="J59" s="157" t="e">
        <f>IF(ISBLANK($C59),VLOOKUP(#REF!,Priority,2,FALSE),"")</f>
        <v>#REF!</v>
      </c>
      <c r="K59" s="157" t="e">
        <f t="shared" si="1"/>
        <v>#REF!</v>
      </c>
      <c r="L59" s="15" t="e">
        <f t="array" ref="L59">_xlfn.IFS(#REF!=
  "Desired","Advantageous",#REF!=
  "Required","Highly Advantageous",
  TRUE,""
)</f>
        <v>#REF!</v>
      </c>
    </row>
    <row r="60" spans="1:12" s="7" customFormat="1" x14ac:dyDescent="0.2">
      <c r="A60" s="151" t="str">
        <f t="shared" si="3"/>
        <v>G-48</v>
      </c>
      <c r="B60" s="147">
        <f>IF(ISBLANK(C60), _xlfn.AGGREGATE(2,5,B$6:B59)+1,"")</f>
        <v>48</v>
      </c>
      <c r="C60" s="165"/>
      <c r="D60" s="158" t="s">
        <v>71</v>
      </c>
      <c r="E60" s="153" t="s">
        <v>12</v>
      </c>
      <c r="F60" s="185"/>
      <c r="G60" s="185"/>
      <c r="H60" s="23"/>
      <c r="I60" s="156">
        <f t="shared" si="0"/>
        <v>0</v>
      </c>
      <c r="J60" s="157" t="e">
        <f>IF(ISBLANK($C60),VLOOKUP(#REF!,Priority,2,FALSE),"")</f>
        <v>#REF!</v>
      </c>
      <c r="K60" s="157" t="e">
        <f t="shared" si="1"/>
        <v>#REF!</v>
      </c>
      <c r="L60" s="15" t="e">
        <f t="array" ref="L60">_xlfn.IFS(#REF!=
  "Desired","Advantageous",#REF!=
  "Required","Highly Advantageous",
  TRUE,""
)</f>
        <v>#REF!</v>
      </c>
    </row>
    <row r="61" spans="1:12" x14ac:dyDescent="0.2">
      <c r="A61" s="151" t="str">
        <f t="shared" si="3"/>
        <v>G-49</v>
      </c>
      <c r="B61" s="147">
        <f>IF(ISBLANK(C61), _xlfn.AGGREGATE(2,5,B$6:B60)+1,"")</f>
        <v>49</v>
      </c>
      <c r="C61" s="147"/>
      <c r="D61" s="177" t="s">
        <v>72</v>
      </c>
      <c r="E61" s="153" t="s">
        <v>12</v>
      </c>
      <c r="F61" s="184"/>
      <c r="G61" s="184"/>
      <c r="H61" s="23"/>
      <c r="I61" s="156">
        <f t="shared" si="0"/>
        <v>0</v>
      </c>
      <c r="J61" s="157" t="e">
        <f>IF(ISBLANK($C61),VLOOKUP(#REF!,Priority,2,FALSE),"")</f>
        <v>#REF!</v>
      </c>
      <c r="K61" s="157" t="e">
        <f t="shared" si="1"/>
        <v>#REF!</v>
      </c>
      <c r="L61" s="15" t="e">
        <f t="array" ref="L61">_xlfn.IFS(#REF!=
  "Desired","Advantageous",#REF!=
  "Required","Highly Advantageous",
  TRUE,""
)</f>
        <v>#REF!</v>
      </c>
    </row>
    <row r="62" spans="1:12" s="7" customFormat="1" x14ac:dyDescent="0.2">
      <c r="A62" s="151" t="str">
        <f t="shared" si="3"/>
        <v>G-50</v>
      </c>
      <c r="B62" s="147">
        <f>IF(ISBLANK(C62), _xlfn.AGGREGATE(2,5,B$6:B61)+1,"")</f>
        <v>50</v>
      </c>
      <c r="C62" s="147"/>
      <c r="D62" s="177" t="s">
        <v>73</v>
      </c>
      <c r="E62" s="153" t="s">
        <v>12</v>
      </c>
      <c r="F62" s="184"/>
      <c r="G62" s="184"/>
      <c r="H62" s="23"/>
      <c r="I62" s="156">
        <f t="shared" si="0"/>
        <v>0</v>
      </c>
      <c r="J62" s="157" t="e">
        <f>IF(ISBLANK($C62),VLOOKUP(#REF!,Priority,2,FALSE),"")</f>
        <v>#REF!</v>
      </c>
      <c r="K62" s="157" t="e">
        <f t="shared" si="1"/>
        <v>#REF!</v>
      </c>
      <c r="L62" s="15" t="e">
        <f t="array" ref="L62">_xlfn.IFS(#REF!=
  "Desired","Advantageous",#REF!=
  "Required","Highly Advantageous",
  TRUE,""
)</f>
        <v>#REF!</v>
      </c>
    </row>
    <row r="63" spans="1:12" s="7" customFormat="1" x14ac:dyDescent="0.2">
      <c r="A63" s="151" t="str">
        <f t="shared" si="3"/>
        <v>G-51</v>
      </c>
      <c r="B63" s="147">
        <f>IF(ISBLANK(C63), _xlfn.AGGREGATE(2,5,B$6:B62)+1,"")</f>
        <v>51</v>
      </c>
      <c r="C63" s="147"/>
      <c r="D63" s="177" t="s">
        <v>74</v>
      </c>
      <c r="E63" s="153" t="s">
        <v>12</v>
      </c>
      <c r="F63" s="184"/>
      <c r="G63" s="184"/>
      <c r="H63" s="23"/>
      <c r="I63" s="156">
        <f t="shared" si="0"/>
        <v>0</v>
      </c>
      <c r="J63" s="157" t="e">
        <f>IF(ISBLANK($C63),VLOOKUP(#REF!,Priority,2,FALSE),"")</f>
        <v>#REF!</v>
      </c>
      <c r="K63" s="157" t="e">
        <f t="shared" si="1"/>
        <v>#REF!</v>
      </c>
      <c r="L63" s="15" t="e">
        <f t="array" ref="L63">_xlfn.IFS(#REF!=
  "Desired","Advantageous",#REF!=
  "Required","Highly Advantageous",
  TRUE,""
)</f>
        <v>#REF!</v>
      </c>
    </row>
    <row r="64" spans="1:12" s="7" customFormat="1" x14ac:dyDescent="0.2">
      <c r="A64" s="151" t="str">
        <f t="shared" si="3"/>
        <v>G-52</v>
      </c>
      <c r="B64" s="147">
        <f>IF(ISBLANK(C64), _xlfn.AGGREGATE(2,5,B$6:B63)+1,"")</f>
        <v>52</v>
      </c>
      <c r="C64" s="147"/>
      <c r="D64" s="177" t="s">
        <v>75</v>
      </c>
      <c r="E64" s="153" t="s">
        <v>12</v>
      </c>
      <c r="F64" s="184"/>
      <c r="G64" s="184"/>
      <c r="H64" s="23"/>
      <c r="I64" s="156">
        <f t="shared" si="0"/>
        <v>0</v>
      </c>
      <c r="J64" s="157" t="e">
        <f>IF(ISBLANK($C64),VLOOKUP(#REF!,Priority,2,FALSE),"")</f>
        <v>#REF!</v>
      </c>
      <c r="K64" s="157" t="e">
        <f t="shared" si="1"/>
        <v>#REF!</v>
      </c>
      <c r="L64" s="15" t="e">
        <f t="array" ref="L64">_xlfn.IFS(#REF!=
  "Desired","Advantageous",#REF!=
  "Required","Highly Advantageous",
  TRUE,""
)</f>
        <v>#REF!</v>
      </c>
    </row>
    <row r="65" spans="1:12" s="7" customFormat="1" x14ac:dyDescent="0.2">
      <c r="A65" s="151" t="str">
        <f t="shared" si="3"/>
        <v>G-53</v>
      </c>
      <c r="B65" s="147">
        <f>IF(ISBLANK(C65), _xlfn.AGGREGATE(2,5,B$6:B64)+1,"")</f>
        <v>53</v>
      </c>
      <c r="C65" s="147"/>
      <c r="D65" s="177" t="s">
        <v>76</v>
      </c>
      <c r="E65" s="153" t="s">
        <v>12</v>
      </c>
      <c r="F65" s="185"/>
      <c r="G65" s="185"/>
      <c r="H65" s="23"/>
      <c r="I65" s="156">
        <f t="shared" si="0"/>
        <v>0</v>
      </c>
      <c r="J65" s="157" t="e">
        <f>IF(ISBLANK($C65),VLOOKUP(#REF!,Priority,2,FALSE),"")</f>
        <v>#REF!</v>
      </c>
      <c r="K65" s="157" t="e">
        <f t="shared" si="1"/>
        <v>#REF!</v>
      </c>
      <c r="L65" s="15" t="e">
        <f t="array" ref="L65">_xlfn.IFS(#REF!=
  "Desired","Advantageous",#REF!=
  "Required","Highly Advantageous",
  TRUE,""
)</f>
        <v>#REF!</v>
      </c>
    </row>
    <row r="66" spans="1:12" s="7" customFormat="1" x14ac:dyDescent="0.2">
      <c r="A66" s="151" t="str">
        <f t="shared" si="3"/>
        <v>G-54</v>
      </c>
      <c r="B66" s="147">
        <f>IF(ISBLANK(C66), _xlfn.AGGREGATE(2,5,B$6:B65)+1,"")</f>
        <v>54</v>
      </c>
      <c r="C66" s="147"/>
      <c r="D66" s="177" t="s">
        <v>77</v>
      </c>
      <c r="E66" s="153" t="s">
        <v>12</v>
      </c>
      <c r="F66" s="184"/>
      <c r="G66" s="184"/>
      <c r="H66" s="23"/>
      <c r="I66" s="156">
        <f t="shared" si="0"/>
        <v>0</v>
      </c>
      <c r="J66" s="157" t="e">
        <f>IF(ISBLANK($C66),VLOOKUP(#REF!,Priority,2,FALSE),"")</f>
        <v>#REF!</v>
      </c>
      <c r="K66" s="157" t="e">
        <f t="shared" si="1"/>
        <v>#REF!</v>
      </c>
      <c r="L66" s="15" t="e">
        <f t="array" ref="L66">_xlfn.IFS(#REF!=
  "Desired","Advantageous",#REF!=
  "Required","Highly Advantageous",
  TRUE,""
)</f>
        <v>#REF!</v>
      </c>
    </row>
    <row r="67" spans="1:12" s="7" customFormat="1" x14ac:dyDescent="0.2">
      <c r="A67" s="151" t="str">
        <f t="shared" si="3"/>
        <v>G-55</v>
      </c>
      <c r="B67" s="147">
        <f>IF(ISBLANK(C67), _xlfn.AGGREGATE(2,5,B$6:B66)+1,"")</f>
        <v>55</v>
      </c>
      <c r="C67" s="147"/>
      <c r="D67" s="177" t="s">
        <v>78</v>
      </c>
      <c r="E67" s="153" t="s">
        <v>12</v>
      </c>
      <c r="F67" s="184"/>
      <c r="G67" s="184"/>
      <c r="H67" s="23"/>
      <c r="I67" s="156">
        <f t="shared" si="0"/>
        <v>0</v>
      </c>
      <c r="J67" s="157" t="e">
        <f>IF(ISBLANK($C67),VLOOKUP(#REF!,Priority,2,FALSE),"")</f>
        <v>#REF!</v>
      </c>
      <c r="K67" s="157" t="e">
        <f t="shared" si="1"/>
        <v>#REF!</v>
      </c>
      <c r="L67" s="15" t="e">
        <f t="array" ref="L67">_xlfn.IFS(#REF!=
  "Desired","Advantageous",#REF!=
  "Required","Highly Advantageous",
  TRUE,""
)</f>
        <v>#REF!</v>
      </c>
    </row>
    <row r="68" spans="1:12" s="7" customFormat="1" x14ac:dyDescent="0.2">
      <c r="A68" s="151" t="str">
        <f t="shared" si="3"/>
        <v>G-56</v>
      </c>
      <c r="B68" s="147">
        <f>IF(ISBLANK(C68), _xlfn.AGGREGATE(2,5,B$6:B67)+1,"")</f>
        <v>56</v>
      </c>
      <c r="C68" s="147"/>
      <c r="D68" s="177" t="s">
        <v>79</v>
      </c>
      <c r="E68" s="153" t="s">
        <v>12</v>
      </c>
      <c r="F68" s="184"/>
      <c r="G68" s="184"/>
      <c r="H68" s="23"/>
      <c r="I68" s="156">
        <f t="shared" si="0"/>
        <v>0</v>
      </c>
      <c r="J68" s="157" t="e">
        <f>IF(ISBLANK($C68),VLOOKUP(#REF!,Priority,2,FALSE),"")</f>
        <v>#REF!</v>
      </c>
      <c r="K68" s="157" t="e">
        <f t="shared" si="1"/>
        <v>#REF!</v>
      </c>
      <c r="L68" s="15" t="e">
        <f t="array" ref="L68">_xlfn.IFS(#REF!=
  "Desired","Advantageous",#REF!=
  "Required","Highly Advantageous",
  TRUE,""
)</f>
        <v>#REF!</v>
      </c>
    </row>
    <row r="69" spans="1:12" s="7" customFormat="1" x14ac:dyDescent="0.2">
      <c r="A69" s="151" t="str">
        <f t="shared" si="3"/>
        <v>G-57</v>
      </c>
      <c r="B69" s="147">
        <f>IF(ISBLANK(C69), _xlfn.AGGREGATE(2,5,B$6:B68)+1,"")</f>
        <v>57</v>
      </c>
      <c r="C69" s="147"/>
      <c r="D69" s="158" t="s">
        <v>80</v>
      </c>
      <c r="E69" s="153" t="s">
        <v>12</v>
      </c>
      <c r="F69" s="185"/>
      <c r="G69" s="185"/>
      <c r="H69" s="23"/>
      <c r="I69" s="156">
        <f t="shared" si="0"/>
        <v>0</v>
      </c>
      <c r="J69" s="157" t="e">
        <f>IF(ISBLANK($C69),VLOOKUP(#REF!,Priority,2,FALSE),"")</f>
        <v>#REF!</v>
      </c>
      <c r="K69" s="157" t="e">
        <f t="shared" si="1"/>
        <v>#REF!</v>
      </c>
      <c r="L69" s="15" t="e">
        <f t="array" ref="L69">_xlfn.IFS(#REF!=
  "Desired","Advantageous",#REF!=
  "Required","Highly Advantageous",
  TRUE,""
)</f>
        <v>#REF!</v>
      </c>
    </row>
    <row r="70" spans="1:12" x14ac:dyDescent="0.2">
      <c r="A70" s="151" t="str">
        <f t="shared" si="3"/>
        <v>G-58</v>
      </c>
      <c r="B70" s="147">
        <f>IF(ISBLANK(C70), _xlfn.AGGREGATE(2,5,B$6:B69)+1,"")</f>
        <v>58</v>
      </c>
      <c r="C70" s="147"/>
      <c r="D70" s="169" t="s">
        <v>81</v>
      </c>
      <c r="E70" s="153" t="s">
        <v>12</v>
      </c>
      <c r="F70" s="185"/>
      <c r="G70" s="185"/>
      <c r="H70" s="23"/>
      <c r="I70" s="156">
        <f t="shared" ref="I70:I133" si="4">IF(ISBLANK($C70),VLOOKUP($E70,VendResp_Score,2,FALSE),"")</f>
        <v>0</v>
      </c>
      <c r="J70" s="157" t="e">
        <f>IF(ISBLANK($C70),VLOOKUP(#REF!,Priority,2,FALSE),"")</f>
        <v>#REF!</v>
      </c>
      <c r="K70" s="157" t="e">
        <f t="shared" ref="K70:K133" si="5">IF(ISBLANK($C70),$I70*$J70,"")</f>
        <v>#REF!</v>
      </c>
      <c r="L70" s="15" t="e">
        <f t="array" ref="L70">_xlfn.IFS(#REF!=
  "Desired","Advantageous",#REF!=
  "Required","Highly Advantageous",
  TRUE,""
)</f>
        <v>#REF!</v>
      </c>
    </row>
    <row r="71" spans="1:12" x14ac:dyDescent="0.2">
      <c r="A71" s="151" t="str">
        <f t="shared" ref="A71:A102" si="6">IF(B71="","",(_xlfn.CONCAT("G-",B71)))</f>
        <v>G-59</v>
      </c>
      <c r="B71" s="147">
        <f>IF(ISBLANK(C71), _xlfn.AGGREGATE(2,5,B$6:B70)+1,"")</f>
        <v>59</v>
      </c>
      <c r="C71" s="147"/>
      <c r="D71" s="169" t="s">
        <v>82</v>
      </c>
      <c r="E71" s="153" t="s">
        <v>12</v>
      </c>
      <c r="F71" s="185"/>
      <c r="G71" s="185"/>
      <c r="H71" s="23"/>
      <c r="I71" s="156">
        <f t="shared" si="4"/>
        <v>0</v>
      </c>
      <c r="J71" s="157" t="e">
        <f>IF(ISBLANK($C71),VLOOKUP(#REF!,Priority,2,FALSE),"")</f>
        <v>#REF!</v>
      </c>
      <c r="K71" s="157" t="e">
        <f t="shared" si="5"/>
        <v>#REF!</v>
      </c>
      <c r="L71" s="15" t="e">
        <f t="array" ref="L71">_xlfn.IFS(#REF!=
  "Desired","Advantageous",#REF!=
  "Required","Highly Advantageous",
  TRUE,""
)</f>
        <v>#REF!</v>
      </c>
    </row>
    <row r="72" spans="1:12" x14ac:dyDescent="0.2">
      <c r="A72" s="151" t="str">
        <f t="shared" si="6"/>
        <v>G-60</v>
      </c>
      <c r="B72" s="147">
        <f>IF(ISBLANK(C72), _xlfn.AGGREGATE(2,5,B$6:B71)+1,"")</f>
        <v>60</v>
      </c>
      <c r="C72" s="147"/>
      <c r="D72" s="169" t="s">
        <v>83</v>
      </c>
      <c r="E72" s="153" t="s">
        <v>12</v>
      </c>
      <c r="F72" s="185"/>
      <c r="G72" s="185"/>
      <c r="H72" s="23"/>
      <c r="I72" s="156">
        <f t="shared" si="4"/>
        <v>0</v>
      </c>
      <c r="J72" s="157" t="e">
        <f>IF(ISBLANK($C72),VLOOKUP(#REF!,Priority,2,FALSE),"")</f>
        <v>#REF!</v>
      </c>
      <c r="K72" s="157" t="e">
        <f t="shared" si="5"/>
        <v>#REF!</v>
      </c>
      <c r="L72" s="15" t="e">
        <f t="array" ref="L72">_xlfn.IFS(#REF!=
  "Desired","Advantageous",#REF!=
  "Required","Highly Advantageous",
  TRUE,""
)</f>
        <v>#REF!</v>
      </c>
    </row>
    <row r="73" spans="1:12" x14ac:dyDescent="0.2">
      <c r="A73" s="151" t="str">
        <f t="shared" si="6"/>
        <v/>
      </c>
      <c r="B73" s="147" t="str">
        <f>IF(ISBLANK(C73), _xlfn.AGGREGATE(2,5,B$6:B72)+1,"")</f>
        <v/>
      </c>
      <c r="C73" s="147" t="s">
        <v>17</v>
      </c>
      <c r="D73" s="160" t="s">
        <v>84</v>
      </c>
      <c r="E73" s="161"/>
      <c r="F73" s="183"/>
      <c r="G73" s="183"/>
      <c r="H73" s="23"/>
      <c r="I73" s="156" t="str">
        <f t="shared" si="4"/>
        <v/>
      </c>
      <c r="J73" s="157" t="str">
        <f>IF(ISBLANK($C73),VLOOKUP(#REF!,Priority,2,FALSE),"")</f>
        <v/>
      </c>
      <c r="K73" s="157" t="str">
        <f t="shared" si="5"/>
        <v/>
      </c>
      <c r="L73" s="15" t="e">
        <f t="array" ref="L73">_xlfn.IFS(#REF!=
  "Desired","Advantageous",#REF!=
  "Required","Highly Advantageous",
  TRUE,""
)</f>
        <v>#REF!</v>
      </c>
    </row>
    <row r="74" spans="1:12" x14ac:dyDescent="0.2">
      <c r="A74" s="151" t="str">
        <f t="shared" si="6"/>
        <v>G-61</v>
      </c>
      <c r="B74" s="147">
        <f>IF(ISBLANK(C74), _xlfn.AGGREGATE(2,5,B$6:B73)+1,"")</f>
        <v>61</v>
      </c>
      <c r="C74" s="147"/>
      <c r="D74" s="158" t="s">
        <v>70</v>
      </c>
      <c r="E74" s="153" t="s">
        <v>12</v>
      </c>
      <c r="F74" s="185"/>
      <c r="G74" s="185"/>
      <c r="H74" s="23"/>
      <c r="I74" s="156">
        <f t="shared" si="4"/>
        <v>0</v>
      </c>
      <c r="J74" s="157" t="e">
        <f>IF(ISBLANK($C74),VLOOKUP(#REF!,Priority,2,FALSE),"")</f>
        <v>#REF!</v>
      </c>
      <c r="K74" s="157" t="e">
        <f t="shared" si="5"/>
        <v>#REF!</v>
      </c>
      <c r="L74" s="15" t="e">
        <f t="array" ref="L74">_xlfn.IFS(#REF!=
  "Desired","Advantageous",#REF!=
  "Required","Highly Advantageous",
  TRUE,""
)</f>
        <v>#REF!</v>
      </c>
    </row>
    <row r="75" spans="1:12" x14ac:dyDescent="0.2">
      <c r="A75" s="151" t="str">
        <f t="shared" si="6"/>
        <v>G-62</v>
      </c>
      <c r="B75" s="147">
        <f>IF(ISBLANK(C75), _xlfn.AGGREGATE(2,5,B$6:B74)+1,"")</f>
        <v>62</v>
      </c>
      <c r="C75" s="165"/>
      <c r="D75" s="158" t="s">
        <v>85</v>
      </c>
      <c r="E75" s="153" t="s">
        <v>12</v>
      </c>
      <c r="F75" s="185"/>
      <c r="G75" s="185"/>
      <c r="H75" s="23"/>
      <c r="I75" s="156">
        <f t="shared" si="4"/>
        <v>0</v>
      </c>
      <c r="J75" s="157" t="e">
        <f>IF(ISBLANK($C75),VLOOKUP(#REF!,Priority,2,FALSE),"")</f>
        <v>#REF!</v>
      </c>
      <c r="K75" s="157" t="e">
        <f t="shared" si="5"/>
        <v>#REF!</v>
      </c>
      <c r="L75" s="15" t="e">
        <f t="array" ref="L75">_xlfn.IFS(#REF!=
  "Desired","Advantageous",#REF!=
  "Required","Highly Advantageous",
  TRUE,""
)</f>
        <v>#REF!</v>
      </c>
    </row>
    <row r="76" spans="1:12" x14ac:dyDescent="0.2">
      <c r="A76" s="151" t="str">
        <f t="shared" si="6"/>
        <v>G-63</v>
      </c>
      <c r="B76" s="147">
        <f>IF(ISBLANK(C76), _xlfn.AGGREGATE(2,5,B$6:B75)+1,"")</f>
        <v>63</v>
      </c>
      <c r="C76" s="147"/>
      <c r="D76" s="177" t="s">
        <v>86</v>
      </c>
      <c r="E76" s="153" t="s">
        <v>12</v>
      </c>
      <c r="F76" s="184"/>
      <c r="G76" s="184"/>
      <c r="H76" s="23"/>
      <c r="I76" s="156">
        <f t="shared" si="4"/>
        <v>0</v>
      </c>
      <c r="J76" s="157" t="e">
        <f>IF(ISBLANK($C76),VLOOKUP(#REF!,Priority,2,FALSE),"")</f>
        <v>#REF!</v>
      </c>
      <c r="K76" s="157" t="e">
        <f t="shared" si="5"/>
        <v>#REF!</v>
      </c>
      <c r="L76" s="15" t="e">
        <f t="array" ref="L76">_xlfn.IFS(#REF!=
  "Desired","Advantageous",#REF!=
  "Required","Highly Advantageous",
  TRUE,""
)</f>
        <v>#REF!</v>
      </c>
    </row>
    <row r="77" spans="1:12" x14ac:dyDescent="0.2">
      <c r="A77" s="151" t="str">
        <f t="shared" si="6"/>
        <v>G-64</v>
      </c>
      <c r="B77" s="147">
        <f>IF(ISBLANK(C77), _xlfn.AGGREGATE(2,5,B$6:B76)+1,"")</f>
        <v>64</v>
      </c>
      <c r="C77" s="147"/>
      <c r="D77" s="177" t="s">
        <v>74</v>
      </c>
      <c r="E77" s="153" t="s">
        <v>12</v>
      </c>
      <c r="F77" s="184"/>
      <c r="G77" s="184"/>
      <c r="H77" s="23"/>
      <c r="I77" s="156">
        <f t="shared" si="4"/>
        <v>0</v>
      </c>
      <c r="J77" s="157" t="e">
        <f>IF(ISBLANK($C77),VLOOKUP(#REF!,Priority,2,FALSE),"")</f>
        <v>#REF!</v>
      </c>
      <c r="K77" s="157" t="e">
        <f t="shared" si="5"/>
        <v>#REF!</v>
      </c>
      <c r="L77" s="15" t="e">
        <f t="array" ref="L77">_xlfn.IFS(#REF!=
  "Desired","Advantageous",#REF!=
  "Required","Highly Advantageous",
  TRUE,""
)</f>
        <v>#REF!</v>
      </c>
    </row>
    <row r="78" spans="1:12" s="7" customFormat="1" x14ac:dyDescent="0.2">
      <c r="A78" s="151" t="str">
        <f t="shared" si="6"/>
        <v>G-65</v>
      </c>
      <c r="B78" s="147">
        <f>IF(ISBLANK(C78), _xlfn.AGGREGATE(2,5,B$6:B77)+1,"")</f>
        <v>65</v>
      </c>
      <c r="C78" s="147"/>
      <c r="D78" s="158" t="s">
        <v>87</v>
      </c>
      <c r="E78" s="153" t="s">
        <v>12</v>
      </c>
      <c r="F78" s="185"/>
      <c r="G78" s="185"/>
      <c r="H78" s="23"/>
      <c r="I78" s="156">
        <f t="shared" si="4"/>
        <v>0</v>
      </c>
      <c r="J78" s="157" t="e">
        <f>IF(ISBLANK($C78),VLOOKUP(#REF!,Priority,2,FALSE),"")</f>
        <v>#REF!</v>
      </c>
      <c r="K78" s="157" t="e">
        <f t="shared" si="5"/>
        <v>#REF!</v>
      </c>
      <c r="L78" s="15" t="e">
        <f t="array" ref="L78">_xlfn.IFS(#REF!=
  "Desired","Advantageous",#REF!=
  "Required","Highly Advantageous",
  TRUE,""
)</f>
        <v>#REF!</v>
      </c>
    </row>
    <row r="79" spans="1:12" x14ac:dyDescent="0.2">
      <c r="A79" s="151" t="str">
        <f t="shared" si="6"/>
        <v>G-66</v>
      </c>
      <c r="B79" s="147">
        <f>IF(ISBLANK(C79), _xlfn.AGGREGATE(2,5,B$6:B78)+1,"")</f>
        <v>66</v>
      </c>
      <c r="C79" s="147"/>
      <c r="D79" s="186" t="s">
        <v>88</v>
      </c>
      <c r="E79" s="153" t="s">
        <v>12</v>
      </c>
      <c r="F79" s="187"/>
      <c r="G79" s="187"/>
      <c r="H79" s="23"/>
      <c r="I79" s="156">
        <f t="shared" si="4"/>
        <v>0</v>
      </c>
      <c r="J79" s="157" t="e">
        <f>IF(ISBLANK($C79),VLOOKUP(#REF!,Priority,2,FALSE),"")</f>
        <v>#REF!</v>
      </c>
      <c r="K79" s="157" t="e">
        <f t="shared" si="5"/>
        <v>#REF!</v>
      </c>
      <c r="L79" s="15" t="e">
        <f t="array" ref="L79">_xlfn.IFS(#REF!=
  "Desired","Advantageous",#REF!=
  "Required","Highly Advantageous",
  TRUE,""
)</f>
        <v>#REF!</v>
      </c>
    </row>
    <row r="80" spans="1:12" x14ac:dyDescent="0.2">
      <c r="A80" s="151" t="str">
        <f t="shared" si="6"/>
        <v>G-67</v>
      </c>
      <c r="B80" s="147">
        <f>IF(ISBLANK(C80), _xlfn.AGGREGATE(2,5,B$6:B79)+1,"")</f>
        <v>67</v>
      </c>
      <c r="C80" s="147"/>
      <c r="D80" s="177" t="s">
        <v>80</v>
      </c>
      <c r="E80" s="153" t="s">
        <v>12</v>
      </c>
      <c r="F80" s="184"/>
      <c r="G80" s="184"/>
      <c r="H80" s="23"/>
      <c r="I80" s="156">
        <f t="shared" si="4"/>
        <v>0</v>
      </c>
      <c r="J80" s="157" t="e">
        <f>IF(ISBLANK($C80),VLOOKUP(#REF!,Priority,2,FALSE),"")</f>
        <v>#REF!</v>
      </c>
      <c r="K80" s="157" t="e">
        <f t="shared" si="5"/>
        <v>#REF!</v>
      </c>
      <c r="L80" s="15" t="e">
        <f t="array" ref="L80">_xlfn.IFS(#REF!=
  "Desired","Advantageous",#REF!=
  "Required","Highly Advantageous",
  TRUE,""
)</f>
        <v>#REF!</v>
      </c>
    </row>
    <row r="81" spans="1:12" s="7" customFormat="1" x14ac:dyDescent="0.2">
      <c r="A81" s="151" t="str">
        <f t="shared" si="6"/>
        <v>G-68</v>
      </c>
      <c r="B81" s="147">
        <f>IF(ISBLANK(C81), _xlfn.AGGREGATE(2,5,B$6:B80)+1,"")</f>
        <v>68</v>
      </c>
      <c r="C81" s="147"/>
      <c r="D81" s="158" t="s">
        <v>89</v>
      </c>
      <c r="E81" s="153" t="s">
        <v>12</v>
      </c>
      <c r="F81" s="185"/>
      <c r="G81" s="185"/>
      <c r="H81" s="23"/>
      <c r="I81" s="156">
        <f t="shared" si="4"/>
        <v>0</v>
      </c>
      <c r="J81" s="157" t="e">
        <f>IF(ISBLANK($C81),VLOOKUP(#REF!,Priority,2,FALSE),"")</f>
        <v>#REF!</v>
      </c>
      <c r="K81" s="157" t="e">
        <f t="shared" si="5"/>
        <v>#REF!</v>
      </c>
      <c r="L81" s="15" t="e">
        <f t="array" ref="L81">_xlfn.IFS(#REF!=
  "Desired","Advantageous",#REF!=
  "Required","Highly Advantageous",
  TRUE,""
)</f>
        <v>#REF!</v>
      </c>
    </row>
    <row r="82" spans="1:12" s="7" customFormat="1" x14ac:dyDescent="0.2">
      <c r="A82" s="151" t="str">
        <f t="shared" si="6"/>
        <v>G-69</v>
      </c>
      <c r="B82" s="147">
        <f>IF(ISBLANK(C82), _xlfn.AGGREGATE(2,5,B$6:B81)+1,"")</f>
        <v>69</v>
      </c>
      <c r="C82" s="147"/>
      <c r="D82" s="158" t="s">
        <v>90</v>
      </c>
      <c r="E82" s="153" t="s">
        <v>12</v>
      </c>
      <c r="F82" s="185"/>
      <c r="G82" s="185"/>
      <c r="H82" s="23"/>
      <c r="I82" s="156">
        <f t="shared" si="4"/>
        <v>0</v>
      </c>
      <c r="J82" s="157" t="e">
        <f>IF(ISBLANK($C82),VLOOKUP(#REF!,Priority,2,FALSE),"")</f>
        <v>#REF!</v>
      </c>
      <c r="K82" s="157" t="e">
        <f t="shared" si="5"/>
        <v>#REF!</v>
      </c>
      <c r="L82" s="15" t="e">
        <f t="array" ref="L82">_xlfn.IFS(#REF!=
  "Desired","Advantageous",#REF!=
  "Required","Highly Advantageous",
  TRUE,""
)</f>
        <v>#REF!</v>
      </c>
    </row>
    <row r="83" spans="1:12" s="7" customFormat="1" x14ac:dyDescent="0.2">
      <c r="A83" s="151" t="str">
        <f t="shared" si="6"/>
        <v>G-70</v>
      </c>
      <c r="B83" s="147">
        <f>IF(ISBLANK(C83), _xlfn.AGGREGATE(2,5,B$6:B82)+1,"")</f>
        <v>70</v>
      </c>
      <c r="C83" s="147"/>
      <c r="D83" s="177" t="s">
        <v>91</v>
      </c>
      <c r="E83" s="153" t="s">
        <v>12</v>
      </c>
      <c r="F83" s="184"/>
      <c r="G83" s="184"/>
      <c r="H83" s="23"/>
      <c r="I83" s="156">
        <f t="shared" si="4"/>
        <v>0</v>
      </c>
      <c r="J83" s="157" t="e">
        <f>IF(ISBLANK($C83),VLOOKUP(#REF!,Priority,2,FALSE),"")</f>
        <v>#REF!</v>
      </c>
      <c r="K83" s="157" t="e">
        <f t="shared" si="5"/>
        <v>#REF!</v>
      </c>
      <c r="L83" s="15" t="e">
        <f t="array" ref="L83">_xlfn.IFS(#REF!=
  "Desired","Advantageous",#REF!=
  "Required","Highly Advantageous",
  TRUE,""
)</f>
        <v>#REF!</v>
      </c>
    </row>
    <row r="84" spans="1:12" s="7" customFormat="1" x14ac:dyDescent="0.2">
      <c r="A84" s="151" t="str">
        <f t="shared" si="6"/>
        <v>G-71</v>
      </c>
      <c r="B84" s="147">
        <f>IF(ISBLANK(C84), _xlfn.AGGREGATE(2,5,B$6:B83)+1,"")</f>
        <v>71</v>
      </c>
      <c r="C84" s="147"/>
      <c r="D84" s="158" t="s">
        <v>92</v>
      </c>
      <c r="E84" s="153" t="s">
        <v>12</v>
      </c>
      <c r="F84" s="184"/>
      <c r="G84" s="184"/>
      <c r="H84" s="23"/>
      <c r="I84" s="156">
        <f t="shared" si="4"/>
        <v>0</v>
      </c>
      <c r="J84" s="157" t="e">
        <f>IF(ISBLANK($C84),VLOOKUP(#REF!,Priority,2,FALSE),"")</f>
        <v>#REF!</v>
      </c>
      <c r="K84" s="157" t="e">
        <f t="shared" si="5"/>
        <v>#REF!</v>
      </c>
      <c r="L84" s="15" t="e">
        <f t="array" ref="L84">_xlfn.IFS(#REF!=
  "Desired","Advantageous",#REF!=
  "Required","Highly Advantageous",
  TRUE,""
)</f>
        <v>#REF!</v>
      </c>
    </row>
    <row r="85" spans="1:12" s="7" customFormat="1" ht="30" customHeight="1" x14ac:dyDescent="0.2">
      <c r="A85" s="151" t="str">
        <f t="shared" si="6"/>
        <v>G-72</v>
      </c>
      <c r="B85" s="147">
        <f>IF(ISBLANK(C85), _xlfn.AGGREGATE(2,5,B$6:B84)+1,"")</f>
        <v>72</v>
      </c>
      <c r="C85" s="147"/>
      <c r="D85" s="158" t="s">
        <v>93</v>
      </c>
      <c r="E85" s="153" t="s">
        <v>12</v>
      </c>
      <c r="F85" s="184"/>
      <c r="G85" s="184" t="s">
        <v>35</v>
      </c>
      <c r="H85" s="23"/>
      <c r="I85" s="156">
        <f t="shared" si="4"/>
        <v>0</v>
      </c>
      <c r="J85" s="157" t="e">
        <f>IF(ISBLANK($C85),VLOOKUP(#REF!,Priority,2,FALSE),"")</f>
        <v>#REF!</v>
      </c>
      <c r="K85" s="157" t="e">
        <f t="shared" si="5"/>
        <v>#REF!</v>
      </c>
      <c r="L85" s="15" t="e">
        <f t="array" ref="L85">_xlfn.IFS(#REF!=
  "Desired","Advantageous",#REF!=
  "Required","Highly Advantageous",
  TRUE,""
)</f>
        <v>#REF!</v>
      </c>
    </row>
    <row r="86" spans="1:12" s="7" customFormat="1" x14ac:dyDescent="0.2">
      <c r="A86" s="151" t="str">
        <f t="shared" si="6"/>
        <v/>
      </c>
      <c r="B86" s="147" t="str">
        <f>IF(ISBLANK(C86), _xlfn.AGGREGATE(2,5,B$6:B85)+1,"")</f>
        <v/>
      </c>
      <c r="C86" s="147" t="s">
        <v>17</v>
      </c>
      <c r="D86" s="160" t="s">
        <v>94</v>
      </c>
      <c r="E86" s="161"/>
      <c r="F86" s="183"/>
      <c r="G86" s="183"/>
      <c r="H86" s="23"/>
      <c r="I86" s="156" t="str">
        <f t="shared" si="4"/>
        <v/>
      </c>
      <c r="J86" s="157" t="str">
        <f>IF(ISBLANK($C86),VLOOKUP(#REF!,Priority,2,FALSE),"")</f>
        <v/>
      </c>
      <c r="K86" s="157" t="str">
        <f t="shared" si="5"/>
        <v/>
      </c>
      <c r="L86" s="15" t="e">
        <f t="array" ref="L86">_xlfn.IFS(#REF!=
  "Desired","Advantageous",#REF!=
  "Required","Highly Advantageous",
  TRUE,""
)</f>
        <v>#REF!</v>
      </c>
    </row>
    <row r="87" spans="1:12" s="7" customFormat="1" x14ac:dyDescent="0.2">
      <c r="A87" s="151" t="str">
        <f t="shared" si="6"/>
        <v>G-73</v>
      </c>
      <c r="B87" s="147">
        <f>IF(ISBLANK(C87), _xlfn.AGGREGATE(2,5,B$6:B86)+1,"")</f>
        <v>73</v>
      </c>
      <c r="C87" s="147"/>
      <c r="D87" s="177" t="s">
        <v>95</v>
      </c>
      <c r="E87" s="153" t="s">
        <v>12</v>
      </c>
      <c r="F87" s="162"/>
      <c r="G87" s="185" t="s">
        <v>21</v>
      </c>
      <c r="H87" s="23"/>
      <c r="I87" s="156">
        <f t="shared" si="4"/>
        <v>0</v>
      </c>
      <c r="J87" s="157" t="e">
        <f>IF(ISBLANK($C87),VLOOKUP(#REF!,Priority,2,FALSE),"")</f>
        <v>#REF!</v>
      </c>
      <c r="K87" s="157" t="e">
        <f t="shared" si="5"/>
        <v>#REF!</v>
      </c>
      <c r="L87" s="15" t="e">
        <f t="array" ref="L87">_xlfn.IFS(#REF!=
  "Desired","Advantageous",#REF!=
  "Required","Highly Advantageous",
  TRUE,""
)</f>
        <v>#REF!</v>
      </c>
    </row>
    <row r="88" spans="1:12" s="7" customFormat="1" x14ac:dyDescent="0.2">
      <c r="A88" s="151" t="str">
        <f t="shared" si="6"/>
        <v>G-74</v>
      </c>
      <c r="B88" s="147">
        <f>IF(ISBLANK(C88), _xlfn.AGGREGATE(2,5,B$6:B87)+1,"")</f>
        <v>74</v>
      </c>
      <c r="C88" s="147"/>
      <c r="D88" s="177" t="s">
        <v>96</v>
      </c>
      <c r="E88" s="153" t="s">
        <v>12</v>
      </c>
      <c r="F88" s="184"/>
      <c r="G88" s="184"/>
      <c r="H88" s="23"/>
      <c r="I88" s="156">
        <f t="shared" si="4"/>
        <v>0</v>
      </c>
      <c r="J88" s="157" t="e">
        <f>IF(ISBLANK($C88),VLOOKUP(#REF!,Priority,2,FALSE),"")</f>
        <v>#REF!</v>
      </c>
      <c r="K88" s="157" t="e">
        <f t="shared" si="5"/>
        <v>#REF!</v>
      </c>
      <c r="L88" s="15" t="e">
        <f t="array" ref="L88">_xlfn.IFS(#REF!=
  "Desired","Advantageous",#REF!=
  "Required","Highly Advantageous",
  TRUE,""
)</f>
        <v>#REF!</v>
      </c>
    </row>
    <row r="89" spans="1:12" s="7" customFormat="1" x14ac:dyDescent="0.2">
      <c r="A89" s="151" t="str">
        <f t="shared" si="6"/>
        <v>G-75</v>
      </c>
      <c r="B89" s="147">
        <f>IF(ISBLANK(C89), _xlfn.AGGREGATE(2,5,B$6:B88)+1,"")</f>
        <v>75</v>
      </c>
      <c r="C89" s="147"/>
      <c r="D89" s="177" t="s">
        <v>97</v>
      </c>
      <c r="E89" s="153" t="s">
        <v>12</v>
      </c>
      <c r="F89" s="184"/>
      <c r="G89" s="184"/>
      <c r="H89" s="23"/>
      <c r="I89" s="156">
        <f t="shared" si="4"/>
        <v>0</v>
      </c>
      <c r="J89" s="157" t="e">
        <f>IF(ISBLANK($C89),VLOOKUP(#REF!,Priority,2,FALSE),"")</f>
        <v>#REF!</v>
      </c>
      <c r="K89" s="157" t="e">
        <f t="shared" si="5"/>
        <v>#REF!</v>
      </c>
      <c r="L89" s="15" t="e">
        <f t="array" ref="L89">_xlfn.IFS(#REF!=
  "Desired","Advantageous",#REF!=
  "Required","Highly Advantageous",
  TRUE,""
)</f>
        <v>#REF!</v>
      </c>
    </row>
    <row r="90" spans="1:12" s="7" customFormat="1" x14ac:dyDescent="0.2">
      <c r="A90" s="151" t="str">
        <f t="shared" si="6"/>
        <v>G-76</v>
      </c>
      <c r="B90" s="147">
        <f>IF(ISBLANK(C90), _xlfn.AGGREGATE(2,5,B$6:B89)+1,"")</f>
        <v>76</v>
      </c>
      <c r="C90" s="147"/>
      <c r="D90" s="177" t="s">
        <v>98</v>
      </c>
      <c r="E90" s="153" t="s">
        <v>12</v>
      </c>
      <c r="F90" s="184"/>
      <c r="G90" s="184"/>
      <c r="H90" s="23"/>
      <c r="I90" s="156">
        <f t="shared" si="4"/>
        <v>0</v>
      </c>
      <c r="J90" s="157" t="e">
        <f>IF(ISBLANK($C90),VLOOKUP(#REF!,Priority,2,FALSE),"")</f>
        <v>#REF!</v>
      </c>
      <c r="K90" s="157" t="e">
        <f t="shared" si="5"/>
        <v>#REF!</v>
      </c>
      <c r="L90" s="15" t="e">
        <f t="array" ref="L90">_xlfn.IFS(#REF!=
  "Desired","Advantageous",#REF!=
  "Required","Highly Advantageous",
  TRUE,""
)</f>
        <v>#REF!</v>
      </c>
    </row>
    <row r="91" spans="1:12" s="7" customFormat="1" x14ac:dyDescent="0.2">
      <c r="A91" s="151" t="str">
        <f t="shared" si="6"/>
        <v>G-77</v>
      </c>
      <c r="B91" s="147">
        <f>IF(ISBLANK(C91), _xlfn.AGGREGATE(2,5,B$6:B90)+1,"")</f>
        <v>77</v>
      </c>
      <c r="C91" s="147"/>
      <c r="D91" s="177" t="s">
        <v>99</v>
      </c>
      <c r="E91" s="153" t="s">
        <v>12</v>
      </c>
      <c r="F91" s="184"/>
      <c r="G91" s="184"/>
      <c r="H91" s="23"/>
      <c r="I91" s="156">
        <f t="shared" si="4"/>
        <v>0</v>
      </c>
      <c r="J91" s="157" t="e">
        <f>IF(ISBLANK($C91),VLOOKUP(#REF!,Priority,2,FALSE),"")</f>
        <v>#REF!</v>
      </c>
      <c r="K91" s="157" t="e">
        <f t="shared" si="5"/>
        <v>#REF!</v>
      </c>
      <c r="L91" s="15" t="e">
        <f t="array" ref="L91">_xlfn.IFS(#REF!=
  "Desired","Advantageous",#REF!=
  "Required","Highly Advantageous",
  TRUE,""
)</f>
        <v>#REF!</v>
      </c>
    </row>
    <row r="92" spans="1:12" s="7" customFormat="1" x14ac:dyDescent="0.2">
      <c r="A92" s="151" t="str">
        <f t="shared" si="6"/>
        <v>G-78</v>
      </c>
      <c r="B92" s="147">
        <f>IF(ISBLANK(C92), _xlfn.AGGREGATE(2,5,B$6:B91)+1,"")</f>
        <v>78</v>
      </c>
      <c r="C92" s="147"/>
      <c r="D92" s="177" t="s">
        <v>100</v>
      </c>
      <c r="E92" s="153" t="s">
        <v>12</v>
      </c>
      <c r="F92" s="184"/>
      <c r="G92" s="184"/>
      <c r="H92" s="23"/>
      <c r="I92" s="156">
        <f t="shared" si="4"/>
        <v>0</v>
      </c>
      <c r="J92" s="157" t="e">
        <f>IF(ISBLANK($C92),VLOOKUP(#REF!,Priority,2,FALSE),"")</f>
        <v>#REF!</v>
      </c>
      <c r="K92" s="157" t="e">
        <f t="shared" si="5"/>
        <v>#REF!</v>
      </c>
      <c r="L92" s="15" t="e">
        <f t="array" ref="L92">_xlfn.IFS(#REF!=
  "Desired","Advantageous",#REF!=
  "Required","Highly Advantageous",
  TRUE,""
)</f>
        <v>#REF!</v>
      </c>
    </row>
    <row r="93" spans="1:12" s="7" customFormat="1" x14ac:dyDescent="0.2">
      <c r="A93" s="151" t="str">
        <f t="shared" si="6"/>
        <v>G-79</v>
      </c>
      <c r="B93" s="147">
        <f>IF(ISBLANK(C93), _xlfn.AGGREGATE(2,5,B$6:B92)+1,"")</f>
        <v>79</v>
      </c>
      <c r="C93" s="147"/>
      <c r="D93" s="177" t="s">
        <v>68</v>
      </c>
      <c r="E93" s="153" t="s">
        <v>12</v>
      </c>
      <c r="F93" s="185"/>
      <c r="G93" s="185"/>
      <c r="H93" s="23"/>
      <c r="I93" s="156">
        <f t="shared" si="4"/>
        <v>0</v>
      </c>
      <c r="J93" s="157" t="e">
        <f>IF(ISBLANK($C93),VLOOKUP(#REF!,Priority,2,FALSE),"")</f>
        <v>#REF!</v>
      </c>
      <c r="K93" s="157" t="e">
        <f t="shared" si="5"/>
        <v>#REF!</v>
      </c>
      <c r="L93" s="15" t="e">
        <f t="array" ref="L93">_xlfn.IFS(#REF!=
  "Desired","Advantageous",#REF!=
  "Required","Highly Advantageous",
  TRUE,""
)</f>
        <v>#REF!</v>
      </c>
    </row>
    <row r="94" spans="1:12" s="7" customFormat="1" x14ac:dyDescent="0.2">
      <c r="A94" s="151" t="str">
        <f t="shared" si="6"/>
        <v>G-80</v>
      </c>
      <c r="B94" s="147">
        <f>IF(ISBLANK(C94), _xlfn.AGGREGATE(2,5,B$6:B93)+1,"")</f>
        <v>80</v>
      </c>
      <c r="C94" s="147"/>
      <c r="D94" s="177" t="s">
        <v>101</v>
      </c>
      <c r="E94" s="153" t="s">
        <v>12</v>
      </c>
      <c r="F94" s="184"/>
      <c r="G94" s="184"/>
      <c r="H94" s="23"/>
      <c r="I94" s="156">
        <f t="shared" si="4"/>
        <v>0</v>
      </c>
      <c r="J94" s="157" t="e">
        <f>IF(ISBLANK($C94),VLOOKUP(#REF!,Priority,2,FALSE),"")</f>
        <v>#REF!</v>
      </c>
      <c r="K94" s="157" t="e">
        <f t="shared" si="5"/>
        <v>#REF!</v>
      </c>
      <c r="L94" s="15" t="e">
        <f t="array" ref="L94">_xlfn.IFS(#REF!=
  "Desired","Advantageous",#REF!=
  "Required","Highly Advantageous",
  TRUE,""
)</f>
        <v>#REF!</v>
      </c>
    </row>
    <row r="95" spans="1:12" s="7" customFormat="1" x14ac:dyDescent="0.2">
      <c r="A95" s="151" t="str">
        <f t="shared" si="6"/>
        <v>G-81</v>
      </c>
      <c r="B95" s="147">
        <f>IF(ISBLANK(C95), _xlfn.AGGREGATE(2,5,B$6:B94)+1,"")</f>
        <v>81</v>
      </c>
      <c r="C95" s="147"/>
      <c r="D95" s="177" t="s">
        <v>102</v>
      </c>
      <c r="E95" s="153" t="s">
        <v>12</v>
      </c>
      <c r="F95" s="184"/>
      <c r="G95" s="184"/>
      <c r="H95" s="23"/>
      <c r="I95" s="156">
        <f t="shared" si="4"/>
        <v>0</v>
      </c>
      <c r="J95" s="157" t="e">
        <f>IF(ISBLANK($C95),VLOOKUP(#REF!,Priority,2,FALSE),"")</f>
        <v>#REF!</v>
      </c>
      <c r="K95" s="157" t="e">
        <f t="shared" si="5"/>
        <v>#REF!</v>
      </c>
      <c r="L95" s="15" t="e">
        <f t="array" ref="L95">_xlfn.IFS(#REF!=
  "Desired","Advantageous",#REF!=
  "Required","Highly Advantageous",
  TRUE,""
)</f>
        <v>#REF!</v>
      </c>
    </row>
    <row r="96" spans="1:12" s="7" customFormat="1" x14ac:dyDescent="0.2">
      <c r="A96" s="151" t="str">
        <f t="shared" si="6"/>
        <v>G-82</v>
      </c>
      <c r="B96" s="147">
        <f>IF(ISBLANK(C96), _xlfn.AGGREGATE(2,5,B$6:B95)+1,"")</f>
        <v>82</v>
      </c>
      <c r="C96" s="147"/>
      <c r="D96" s="177" t="s">
        <v>103</v>
      </c>
      <c r="E96" s="153" t="s">
        <v>12</v>
      </c>
      <c r="F96" s="162"/>
      <c r="G96" s="185" t="s">
        <v>21</v>
      </c>
      <c r="H96" s="23"/>
      <c r="I96" s="156">
        <f t="shared" si="4"/>
        <v>0</v>
      </c>
      <c r="J96" s="157" t="e">
        <f>IF(ISBLANK($C96),VLOOKUP(#REF!,Priority,2,FALSE),"")</f>
        <v>#REF!</v>
      </c>
      <c r="K96" s="157" t="e">
        <f t="shared" si="5"/>
        <v>#REF!</v>
      </c>
      <c r="L96" s="15" t="e">
        <f t="array" ref="L96">_xlfn.IFS(#REF!=
  "Desired","Advantageous",#REF!=
  "Required","Highly Advantageous",
  TRUE,""
)</f>
        <v>#REF!</v>
      </c>
    </row>
    <row r="97" spans="1:12" s="7" customFormat="1" x14ac:dyDescent="0.2">
      <c r="A97" s="151" t="str">
        <f t="shared" si="6"/>
        <v>G-83</v>
      </c>
      <c r="B97" s="147">
        <f>IF(ISBLANK(C97), _xlfn.AGGREGATE(2,5,B$6:B96)+1,"")</f>
        <v>83</v>
      </c>
      <c r="C97" s="147"/>
      <c r="D97" s="177" t="s">
        <v>104</v>
      </c>
      <c r="E97" s="153" t="s">
        <v>12</v>
      </c>
      <c r="F97" s="184"/>
      <c r="G97" s="184"/>
      <c r="H97" s="23"/>
      <c r="I97" s="156">
        <f t="shared" si="4"/>
        <v>0</v>
      </c>
      <c r="J97" s="157" t="e">
        <f>IF(ISBLANK($C97),VLOOKUP(#REF!,Priority,2,FALSE),"")</f>
        <v>#REF!</v>
      </c>
      <c r="K97" s="157" t="e">
        <f t="shared" si="5"/>
        <v>#REF!</v>
      </c>
      <c r="L97" s="15" t="e">
        <f t="array" ref="L97">_xlfn.IFS(#REF!=
  "Desired","Advantageous",#REF!=
  "Required","Highly Advantageous",
  TRUE,""
)</f>
        <v>#REF!</v>
      </c>
    </row>
    <row r="98" spans="1:12" s="7" customFormat="1" x14ac:dyDescent="0.2">
      <c r="A98" s="151" t="str">
        <f t="shared" si="6"/>
        <v>G-84</v>
      </c>
      <c r="B98" s="147">
        <f>IF(ISBLANK(C98), _xlfn.AGGREGATE(2,5,B$6:B97)+1,"")</f>
        <v>84</v>
      </c>
      <c r="C98" s="147"/>
      <c r="D98" s="177" t="s">
        <v>105</v>
      </c>
      <c r="E98" s="153" t="s">
        <v>12</v>
      </c>
      <c r="F98" s="184"/>
      <c r="G98" s="184"/>
      <c r="H98" s="23"/>
      <c r="I98" s="156">
        <f t="shared" si="4"/>
        <v>0</v>
      </c>
      <c r="J98" s="157" t="e">
        <f>IF(ISBLANK($C98),VLOOKUP(#REF!,Priority,2,FALSE),"")</f>
        <v>#REF!</v>
      </c>
      <c r="K98" s="157" t="e">
        <f t="shared" si="5"/>
        <v>#REF!</v>
      </c>
      <c r="L98" s="15" t="e">
        <f t="array" ref="L98">_xlfn.IFS(#REF!=
  "Desired","Advantageous",#REF!=
  "Required","Highly Advantageous",
  TRUE,""
)</f>
        <v>#REF!</v>
      </c>
    </row>
    <row r="99" spans="1:12" s="7" customFormat="1" x14ac:dyDescent="0.2">
      <c r="A99" s="151" t="str">
        <f t="shared" si="6"/>
        <v>G-85</v>
      </c>
      <c r="B99" s="147">
        <f>IF(ISBLANK(C99), _xlfn.AGGREGATE(2,5,B$6:B98)+1,"")</f>
        <v>85</v>
      </c>
      <c r="C99" s="147"/>
      <c r="D99" s="177" t="s">
        <v>106</v>
      </c>
      <c r="E99" s="153" t="s">
        <v>12</v>
      </c>
      <c r="F99" s="185"/>
      <c r="G99" s="185"/>
      <c r="H99" s="23"/>
      <c r="I99" s="156">
        <f t="shared" si="4"/>
        <v>0</v>
      </c>
      <c r="J99" s="157" t="e">
        <f>IF(ISBLANK($C99),VLOOKUP(#REF!,Priority,2,FALSE),"")</f>
        <v>#REF!</v>
      </c>
      <c r="K99" s="157" t="e">
        <f t="shared" si="5"/>
        <v>#REF!</v>
      </c>
      <c r="L99" s="15" t="e">
        <f t="array" ref="L99">_xlfn.IFS(#REF!=
  "Desired","Advantageous",#REF!=
  "Required","Highly Advantageous",
  TRUE,""
)</f>
        <v>#REF!</v>
      </c>
    </row>
    <row r="100" spans="1:12" s="7" customFormat="1" x14ac:dyDescent="0.2">
      <c r="A100" s="151" t="str">
        <f t="shared" si="6"/>
        <v>G-86</v>
      </c>
      <c r="B100" s="147">
        <f>IF(ISBLANK(C100), _xlfn.AGGREGATE(2,5,B$6:B99)+1,"")</f>
        <v>86</v>
      </c>
      <c r="C100" s="147"/>
      <c r="D100" s="177" t="s">
        <v>107</v>
      </c>
      <c r="E100" s="153" t="s">
        <v>12</v>
      </c>
      <c r="F100" s="184"/>
      <c r="G100" s="184"/>
      <c r="H100" s="23"/>
      <c r="I100" s="156">
        <f t="shared" si="4"/>
        <v>0</v>
      </c>
      <c r="J100" s="157" t="e">
        <f>IF(ISBLANK($C100),VLOOKUP(#REF!,Priority,2,FALSE),"")</f>
        <v>#REF!</v>
      </c>
      <c r="K100" s="157" t="e">
        <f t="shared" si="5"/>
        <v>#REF!</v>
      </c>
      <c r="L100" s="15" t="e">
        <f t="array" ref="L100">_xlfn.IFS(#REF!=
  "Desired","Advantageous",#REF!=
  "Required","Highly Advantageous",
  TRUE,""
)</f>
        <v>#REF!</v>
      </c>
    </row>
    <row r="101" spans="1:12" s="7" customFormat="1" x14ac:dyDescent="0.2">
      <c r="A101" s="151" t="str">
        <f t="shared" si="6"/>
        <v>G-87</v>
      </c>
      <c r="B101" s="147">
        <f>IF(ISBLANK(C101), _xlfn.AGGREGATE(2,5,B$6:B100)+1,"")</f>
        <v>87</v>
      </c>
      <c r="C101" s="147"/>
      <c r="D101" s="177" t="s">
        <v>108</v>
      </c>
      <c r="E101" s="153" t="s">
        <v>12</v>
      </c>
      <c r="F101" s="184"/>
      <c r="G101" s="184"/>
      <c r="H101" s="23"/>
      <c r="I101" s="156">
        <f t="shared" si="4"/>
        <v>0</v>
      </c>
      <c r="J101" s="157" t="e">
        <f>IF(ISBLANK($C101),VLOOKUP(#REF!,Priority,2,FALSE),"")</f>
        <v>#REF!</v>
      </c>
      <c r="K101" s="157" t="e">
        <f t="shared" si="5"/>
        <v>#REF!</v>
      </c>
      <c r="L101" s="15" t="e">
        <f t="array" ref="L101">_xlfn.IFS(#REF!=
  "Desired","Advantageous",#REF!=
  "Required","Highly Advantageous",
  TRUE,""
)</f>
        <v>#REF!</v>
      </c>
    </row>
    <row r="102" spans="1:12" s="7" customFormat="1" x14ac:dyDescent="0.2">
      <c r="A102" s="151" t="str">
        <f t="shared" si="6"/>
        <v>G-88</v>
      </c>
      <c r="B102" s="147">
        <f>IF(ISBLANK(C102), _xlfn.AGGREGATE(2,5,B$6:B101)+1,"")</f>
        <v>88</v>
      </c>
      <c r="C102" s="147"/>
      <c r="D102" s="177" t="s">
        <v>109</v>
      </c>
      <c r="E102" s="153" t="s">
        <v>12</v>
      </c>
      <c r="F102" s="185"/>
      <c r="G102" s="185"/>
      <c r="H102" s="23"/>
      <c r="I102" s="156">
        <f t="shared" si="4"/>
        <v>0</v>
      </c>
      <c r="J102" s="157" t="e">
        <f>IF(ISBLANK($C102),VLOOKUP(#REF!,Priority,2,FALSE),"")</f>
        <v>#REF!</v>
      </c>
      <c r="K102" s="157" t="e">
        <f t="shared" si="5"/>
        <v>#REF!</v>
      </c>
      <c r="L102" s="15" t="e">
        <f t="array" ref="L102">_xlfn.IFS(#REF!=
  "Desired","Advantageous",#REF!=
  "Required","Highly Advantageous",
  TRUE,""
)</f>
        <v>#REF!</v>
      </c>
    </row>
    <row r="103" spans="1:12" s="7" customFormat="1" x14ac:dyDescent="0.2">
      <c r="A103" s="151" t="str">
        <f t="shared" ref="A103:A134" si="7">IF(B103="","",(_xlfn.CONCAT("G-",B103)))</f>
        <v>G-89</v>
      </c>
      <c r="B103" s="147">
        <f>IF(ISBLANK(C103), _xlfn.AGGREGATE(2,5,B$6:B102)+1,"")</f>
        <v>89</v>
      </c>
      <c r="C103" s="147"/>
      <c r="D103" s="177" t="s">
        <v>110</v>
      </c>
      <c r="E103" s="153" t="s">
        <v>12</v>
      </c>
      <c r="F103" s="184"/>
      <c r="G103" s="184"/>
      <c r="H103" s="23"/>
      <c r="I103" s="156">
        <f t="shared" si="4"/>
        <v>0</v>
      </c>
      <c r="J103" s="157" t="e">
        <f>IF(ISBLANK($C103),VLOOKUP(#REF!,Priority,2,FALSE),"")</f>
        <v>#REF!</v>
      </c>
      <c r="K103" s="157" t="e">
        <f t="shared" si="5"/>
        <v>#REF!</v>
      </c>
      <c r="L103" s="15" t="e">
        <f t="array" ref="L103">_xlfn.IFS(#REF!=
  "Desired","Advantageous",#REF!=
  "Required","Highly Advantageous",
  TRUE,""
)</f>
        <v>#REF!</v>
      </c>
    </row>
    <row r="104" spans="1:12" x14ac:dyDescent="0.2">
      <c r="A104" s="178" t="str">
        <f t="shared" si="7"/>
        <v>G-90</v>
      </c>
      <c r="B104" s="147">
        <f>IF(ISBLANK(C104), _xlfn.AGGREGATE(2,5,B$6:B103)+1,"")</f>
        <v>90</v>
      </c>
      <c r="C104" s="165"/>
      <c r="D104" s="158" t="s">
        <v>111</v>
      </c>
      <c r="E104" s="153" t="s">
        <v>12</v>
      </c>
      <c r="F104" s="185"/>
      <c r="G104" s="185"/>
      <c r="H104" s="23"/>
      <c r="I104" s="156">
        <f t="shared" si="4"/>
        <v>0</v>
      </c>
      <c r="J104" s="157" t="e">
        <f>IF(ISBLANK($C104),VLOOKUP(#REF!,Priority,2,FALSE),"")</f>
        <v>#REF!</v>
      </c>
      <c r="K104" s="157" t="e">
        <f t="shared" si="5"/>
        <v>#REF!</v>
      </c>
      <c r="L104" s="15" t="e">
        <f t="array" ref="L104">_xlfn.IFS(#REF!=
  "Desired","Advantageous",#REF!=
  "Required","Highly Advantageous",
  TRUE,""
)</f>
        <v>#REF!</v>
      </c>
    </row>
    <row r="105" spans="1:12" s="7" customFormat="1" x14ac:dyDescent="0.2">
      <c r="A105" s="151" t="str">
        <f t="shared" si="7"/>
        <v>G-91</v>
      </c>
      <c r="B105" s="147">
        <f>IF(ISBLANK(C105), _xlfn.AGGREGATE(2,5,B$6:B104)+1,"")</f>
        <v>91</v>
      </c>
      <c r="C105" s="147"/>
      <c r="D105" s="177" t="s">
        <v>112</v>
      </c>
      <c r="E105" s="153" t="s">
        <v>12</v>
      </c>
      <c r="F105" s="162"/>
      <c r="G105" s="185" t="s">
        <v>21</v>
      </c>
      <c r="H105" s="23"/>
      <c r="I105" s="156">
        <f t="shared" si="4"/>
        <v>0</v>
      </c>
      <c r="J105" s="157" t="e">
        <f>IF(ISBLANK($C105),VLOOKUP(#REF!,Priority,2,FALSE),"")</f>
        <v>#REF!</v>
      </c>
      <c r="K105" s="157" t="e">
        <f t="shared" si="5"/>
        <v>#REF!</v>
      </c>
      <c r="L105" s="15" t="e">
        <f t="array" ref="L105">_xlfn.IFS(#REF!=
  "Desired","Advantageous",#REF!=
  "Required","Highly Advantageous",
  TRUE,""
)</f>
        <v>#REF!</v>
      </c>
    </row>
    <row r="106" spans="1:12" s="7" customFormat="1" x14ac:dyDescent="0.2">
      <c r="A106" s="151" t="str">
        <f t="shared" si="7"/>
        <v>G-92</v>
      </c>
      <c r="B106" s="147">
        <f>IF(ISBLANK(C106), _xlfn.AGGREGATE(2,5,B$6:B105)+1,"")</f>
        <v>92</v>
      </c>
      <c r="C106" s="147"/>
      <c r="D106" s="177" t="s">
        <v>113</v>
      </c>
      <c r="E106" s="153" t="s">
        <v>12</v>
      </c>
      <c r="F106" s="184"/>
      <c r="G106" s="184"/>
      <c r="H106" s="23"/>
      <c r="I106" s="156">
        <f t="shared" si="4"/>
        <v>0</v>
      </c>
      <c r="J106" s="157" t="e">
        <f>IF(ISBLANK($C106),VLOOKUP(#REF!,Priority,2,FALSE),"")</f>
        <v>#REF!</v>
      </c>
      <c r="K106" s="157" t="e">
        <f t="shared" si="5"/>
        <v>#REF!</v>
      </c>
      <c r="L106" s="15" t="e">
        <f t="array" ref="L106">_xlfn.IFS(#REF!=
  "Desired","Advantageous",#REF!=
  "Required","Highly Advantageous",
  TRUE,""
)</f>
        <v>#REF!</v>
      </c>
    </row>
    <row r="107" spans="1:12" s="7" customFormat="1" x14ac:dyDescent="0.2">
      <c r="A107" s="151" t="str">
        <f t="shared" si="7"/>
        <v>G-93</v>
      </c>
      <c r="B107" s="147">
        <f>IF(ISBLANK(C107), _xlfn.AGGREGATE(2,5,B$6:B106)+1,"")</f>
        <v>93</v>
      </c>
      <c r="C107" s="147"/>
      <c r="D107" s="177" t="s">
        <v>114</v>
      </c>
      <c r="E107" s="153" t="s">
        <v>12</v>
      </c>
      <c r="F107" s="184"/>
      <c r="G107" s="184"/>
      <c r="H107" s="23"/>
      <c r="I107" s="156">
        <f t="shared" si="4"/>
        <v>0</v>
      </c>
      <c r="J107" s="157" t="e">
        <f>IF(ISBLANK($C107),VLOOKUP(#REF!,Priority,2,FALSE),"")</f>
        <v>#REF!</v>
      </c>
      <c r="K107" s="157" t="e">
        <f t="shared" si="5"/>
        <v>#REF!</v>
      </c>
      <c r="L107" s="15" t="e">
        <f t="array" ref="L107">_xlfn.IFS(#REF!=
  "Desired","Advantageous",#REF!=
  "Required","Highly Advantageous",
  TRUE,""
)</f>
        <v>#REF!</v>
      </c>
    </row>
    <row r="108" spans="1:12" s="7" customFormat="1" x14ac:dyDescent="0.2">
      <c r="A108" s="151" t="str">
        <f t="shared" si="7"/>
        <v>G-94</v>
      </c>
      <c r="B108" s="147">
        <f>IF(ISBLANK(C108), _xlfn.AGGREGATE(2,5,B$6:B107)+1,"")</f>
        <v>94</v>
      </c>
      <c r="C108" s="147"/>
      <c r="D108" s="177" t="s">
        <v>115</v>
      </c>
      <c r="E108" s="153" t="s">
        <v>12</v>
      </c>
      <c r="F108" s="162"/>
      <c r="G108" s="185" t="s">
        <v>21</v>
      </c>
      <c r="H108" s="23"/>
      <c r="I108" s="156">
        <f t="shared" si="4"/>
        <v>0</v>
      </c>
      <c r="J108" s="157" t="e">
        <f>IF(ISBLANK($C108),VLOOKUP(#REF!,Priority,2,FALSE),"")</f>
        <v>#REF!</v>
      </c>
      <c r="K108" s="157" t="e">
        <f t="shared" si="5"/>
        <v>#REF!</v>
      </c>
      <c r="L108" s="15" t="e">
        <f t="array" ref="L108">_xlfn.IFS(#REF!=
  "Desired","Advantageous",#REF!=
  "Required","Highly Advantageous",
  TRUE,""
)</f>
        <v>#REF!</v>
      </c>
    </row>
    <row r="109" spans="1:12" s="7" customFormat="1" x14ac:dyDescent="0.2">
      <c r="A109" s="151" t="str">
        <f t="shared" si="7"/>
        <v>G-95</v>
      </c>
      <c r="B109" s="147">
        <f>IF(ISBLANK(C109), _xlfn.AGGREGATE(2,5,B$6:B108)+1,"")</f>
        <v>95</v>
      </c>
      <c r="C109" s="147"/>
      <c r="D109" s="177" t="s">
        <v>116</v>
      </c>
      <c r="E109" s="153" t="s">
        <v>12</v>
      </c>
      <c r="F109" s="184"/>
      <c r="G109" s="184"/>
      <c r="H109" s="23"/>
      <c r="I109" s="156">
        <f t="shared" si="4"/>
        <v>0</v>
      </c>
      <c r="J109" s="157" t="e">
        <f>IF(ISBLANK($C109),VLOOKUP(#REF!,Priority,2,FALSE),"")</f>
        <v>#REF!</v>
      </c>
      <c r="K109" s="157" t="e">
        <f t="shared" si="5"/>
        <v>#REF!</v>
      </c>
      <c r="L109" s="15" t="e">
        <f t="array" ref="L109">_xlfn.IFS(#REF!=
  "Desired","Advantageous",#REF!=
  "Required","Highly Advantageous",
  TRUE,""
)</f>
        <v>#REF!</v>
      </c>
    </row>
    <row r="110" spans="1:12" s="7" customFormat="1" x14ac:dyDescent="0.2">
      <c r="A110" s="151" t="str">
        <f t="shared" si="7"/>
        <v>G-96</v>
      </c>
      <c r="B110" s="147">
        <f>IF(ISBLANK(C110), _xlfn.AGGREGATE(2,5,B$6:B109)+1,"")</f>
        <v>96</v>
      </c>
      <c r="C110" s="147"/>
      <c r="D110" s="177" t="s">
        <v>117</v>
      </c>
      <c r="E110" s="153" t="s">
        <v>12</v>
      </c>
      <c r="F110" s="162"/>
      <c r="G110" s="185" t="s">
        <v>21</v>
      </c>
      <c r="H110" s="23"/>
      <c r="I110" s="156">
        <f t="shared" si="4"/>
        <v>0</v>
      </c>
      <c r="J110" s="157" t="e">
        <f>IF(ISBLANK($C110),VLOOKUP(#REF!,Priority,2,FALSE),"")</f>
        <v>#REF!</v>
      </c>
      <c r="K110" s="157" t="e">
        <f t="shared" si="5"/>
        <v>#REF!</v>
      </c>
      <c r="L110" s="15" t="e">
        <f t="array" ref="L110">_xlfn.IFS(#REF!=
  "Desired","Advantageous",#REF!=
  "Required","Highly Advantageous",
  TRUE,""
)</f>
        <v>#REF!</v>
      </c>
    </row>
    <row r="111" spans="1:12" s="7" customFormat="1" x14ac:dyDescent="0.2">
      <c r="A111" s="151" t="str">
        <f t="shared" si="7"/>
        <v>G-97</v>
      </c>
      <c r="B111" s="147">
        <f>IF(ISBLANK(C111), _xlfn.AGGREGATE(2,5,B$6:B110)+1,"")</f>
        <v>97</v>
      </c>
      <c r="C111" s="147"/>
      <c r="D111" s="177" t="s">
        <v>118</v>
      </c>
      <c r="E111" s="153" t="s">
        <v>12</v>
      </c>
      <c r="F111" s="162"/>
      <c r="G111" s="185" t="s">
        <v>21</v>
      </c>
      <c r="H111" s="23"/>
      <c r="I111" s="156">
        <f t="shared" si="4"/>
        <v>0</v>
      </c>
      <c r="J111" s="157" t="e">
        <f>IF(ISBLANK($C111),VLOOKUP(#REF!,Priority,2,FALSE),"")</f>
        <v>#REF!</v>
      </c>
      <c r="K111" s="157" t="e">
        <f t="shared" si="5"/>
        <v>#REF!</v>
      </c>
      <c r="L111" s="15" t="e">
        <f t="array" ref="L111">_xlfn.IFS(#REF!=
  "Desired","Advantageous",#REF!=
  "Required","Highly Advantageous",
  TRUE,""
)</f>
        <v>#REF!</v>
      </c>
    </row>
    <row r="112" spans="1:12" s="7" customFormat="1" x14ac:dyDescent="0.2">
      <c r="A112" s="151" t="str">
        <f t="shared" si="7"/>
        <v>G-98</v>
      </c>
      <c r="B112" s="147">
        <f>IF(ISBLANK(C112), _xlfn.AGGREGATE(2,5,B$6:B111)+1,"")</f>
        <v>98</v>
      </c>
      <c r="C112" s="147"/>
      <c r="D112" s="177" t="s">
        <v>119</v>
      </c>
      <c r="E112" s="153" t="s">
        <v>12</v>
      </c>
      <c r="F112" s="162"/>
      <c r="G112" s="185" t="s">
        <v>21</v>
      </c>
      <c r="H112" s="23"/>
      <c r="I112" s="156">
        <f t="shared" si="4"/>
        <v>0</v>
      </c>
      <c r="J112" s="157" t="e">
        <f>IF(ISBLANK($C112),VLOOKUP(#REF!,Priority,2,FALSE),"")</f>
        <v>#REF!</v>
      </c>
      <c r="K112" s="157" t="e">
        <f t="shared" si="5"/>
        <v>#REF!</v>
      </c>
      <c r="L112" s="15" t="e">
        <f t="array" ref="L112">_xlfn.IFS(#REF!=
  "Desired","Advantageous",#REF!=
  "Required","Highly Advantageous",
  TRUE,""
)</f>
        <v>#REF!</v>
      </c>
    </row>
    <row r="113" spans="1:12" s="7" customFormat="1" x14ac:dyDescent="0.2">
      <c r="A113" s="151" t="str">
        <f t="shared" si="7"/>
        <v>G-99</v>
      </c>
      <c r="B113" s="147">
        <f>IF(ISBLANK(C113), _xlfn.AGGREGATE(2,5,B$6:B112)+1,"")</f>
        <v>99</v>
      </c>
      <c r="C113" s="147"/>
      <c r="D113" s="177" t="s">
        <v>120</v>
      </c>
      <c r="E113" s="153" t="s">
        <v>12</v>
      </c>
      <c r="F113" s="162"/>
      <c r="G113" s="185" t="s">
        <v>21</v>
      </c>
      <c r="H113" s="23"/>
      <c r="I113" s="156">
        <f t="shared" si="4"/>
        <v>0</v>
      </c>
      <c r="J113" s="157" t="e">
        <f>IF(ISBLANK($C113),VLOOKUP(#REF!,Priority,2,FALSE),"")</f>
        <v>#REF!</v>
      </c>
      <c r="K113" s="157" t="e">
        <f t="shared" si="5"/>
        <v>#REF!</v>
      </c>
      <c r="L113" s="15" t="e">
        <f t="array" ref="L113">_xlfn.IFS(#REF!=
  "Desired","Advantageous",#REF!=
  "Required","Highly Advantageous",
  TRUE,""
)</f>
        <v>#REF!</v>
      </c>
    </row>
    <row r="114" spans="1:12" s="7" customFormat="1" x14ac:dyDescent="0.2">
      <c r="A114" s="151" t="str">
        <f t="shared" si="7"/>
        <v>G-100</v>
      </c>
      <c r="B114" s="147">
        <f>IF(ISBLANK(C114), _xlfn.AGGREGATE(2,5,B$6:B113)+1,"")</f>
        <v>100</v>
      </c>
      <c r="C114" s="147"/>
      <c r="D114" s="177" t="s">
        <v>121</v>
      </c>
      <c r="E114" s="153" t="s">
        <v>12</v>
      </c>
      <c r="F114" s="162"/>
      <c r="G114" s="185" t="s">
        <v>21</v>
      </c>
      <c r="H114" s="23"/>
      <c r="I114" s="156">
        <f t="shared" si="4"/>
        <v>0</v>
      </c>
      <c r="J114" s="157" t="e">
        <f>IF(ISBLANK($C114),VLOOKUP(#REF!,Priority,2,FALSE),"")</f>
        <v>#REF!</v>
      </c>
      <c r="K114" s="157" t="e">
        <f t="shared" si="5"/>
        <v>#REF!</v>
      </c>
      <c r="L114" s="15" t="e">
        <f t="array" ref="L114">_xlfn.IFS(#REF!=
  "Desired","Advantageous",#REF!=
  "Required","Highly Advantageous",
  TRUE,""
)</f>
        <v>#REF!</v>
      </c>
    </row>
    <row r="115" spans="1:12" s="7" customFormat="1" x14ac:dyDescent="0.2">
      <c r="A115" s="151" t="str">
        <f t="shared" si="7"/>
        <v>G-101</v>
      </c>
      <c r="B115" s="147">
        <f>IF(ISBLANK(C115), _xlfn.AGGREGATE(2,5,B$6:B114)+1,"")</f>
        <v>101</v>
      </c>
      <c r="C115" s="147"/>
      <c r="D115" s="177" t="s">
        <v>122</v>
      </c>
      <c r="E115" s="153" t="s">
        <v>12</v>
      </c>
      <c r="F115" s="162"/>
      <c r="G115" s="185" t="s">
        <v>21</v>
      </c>
      <c r="H115" s="23"/>
      <c r="I115" s="156">
        <f t="shared" si="4"/>
        <v>0</v>
      </c>
      <c r="J115" s="157" t="e">
        <f>IF(ISBLANK($C115),VLOOKUP(#REF!,Priority,2,FALSE),"")</f>
        <v>#REF!</v>
      </c>
      <c r="K115" s="157" t="e">
        <f t="shared" si="5"/>
        <v>#REF!</v>
      </c>
      <c r="L115" s="15" t="e">
        <f t="array" ref="L115">_xlfn.IFS(#REF!=
  "Desired","Advantageous",#REF!=
  "Required","Highly Advantageous",
  TRUE,""
)</f>
        <v>#REF!</v>
      </c>
    </row>
    <row r="116" spans="1:12" s="7" customFormat="1" x14ac:dyDescent="0.2">
      <c r="A116" s="151" t="str">
        <f t="shared" si="7"/>
        <v>G-102</v>
      </c>
      <c r="B116" s="147">
        <f>IF(ISBLANK(C116), _xlfn.AGGREGATE(2,5,B$6:B115)+1,"")</f>
        <v>102</v>
      </c>
      <c r="C116" s="147"/>
      <c r="D116" s="177" t="s">
        <v>123</v>
      </c>
      <c r="E116" s="153" t="s">
        <v>12</v>
      </c>
      <c r="F116" s="184"/>
      <c r="G116" s="184"/>
      <c r="H116" s="23"/>
      <c r="I116" s="156">
        <f t="shared" si="4"/>
        <v>0</v>
      </c>
      <c r="J116" s="157" t="e">
        <f>IF(ISBLANK($C116),VLOOKUP(#REF!,Priority,2,FALSE),"")</f>
        <v>#REF!</v>
      </c>
      <c r="K116" s="157" t="e">
        <f t="shared" si="5"/>
        <v>#REF!</v>
      </c>
      <c r="L116" s="15" t="e">
        <f t="array" ref="L116">_xlfn.IFS(#REF!=
  "Desired","Advantageous",#REF!=
  "Required","Highly Advantageous",
  TRUE,""
)</f>
        <v>#REF!</v>
      </c>
    </row>
    <row r="117" spans="1:12" x14ac:dyDescent="0.2">
      <c r="A117" s="178" t="str">
        <f t="shared" si="7"/>
        <v>G-103</v>
      </c>
      <c r="B117" s="147">
        <f>IF(ISBLANK(C117), _xlfn.AGGREGATE(2,5,B$6:B116)+1,"")</f>
        <v>103</v>
      </c>
      <c r="C117" s="165"/>
      <c r="D117" s="158" t="s">
        <v>124</v>
      </c>
      <c r="E117" s="153" t="s">
        <v>12</v>
      </c>
      <c r="F117" s="185"/>
      <c r="G117" s="185"/>
      <c r="H117" s="23"/>
      <c r="I117" s="156">
        <f t="shared" si="4"/>
        <v>0</v>
      </c>
      <c r="J117" s="157" t="e">
        <f>IF(ISBLANK($C117),VLOOKUP(#REF!,Priority,2,FALSE),"")</f>
        <v>#REF!</v>
      </c>
      <c r="K117" s="157" t="e">
        <f t="shared" si="5"/>
        <v>#REF!</v>
      </c>
      <c r="L117" s="15" t="e">
        <f t="array" ref="L117">_xlfn.IFS(#REF!=
  "Desired","Advantageous",#REF!=
  "Required","Highly Advantageous",
  TRUE,""
)</f>
        <v>#REF!</v>
      </c>
    </row>
    <row r="118" spans="1:12" x14ac:dyDescent="0.2">
      <c r="A118" s="178" t="str">
        <f t="shared" si="7"/>
        <v>G-104</v>
      </c>
      <c r="B118" s="147">
        <f>IF(ISBLANK(C118), _xlfn.AGGREGATE(2,5,B$6:B117)+1,"")</f>
        <v>104</v>
      </c>
      <c r="C118" s="165"/>
      <c r="D118" s="158" t="s">
        <v>80</v>
      </c>
      <c r="E118" s="153" t="s">
        <v>12</v>
      </c>
      <c r="F118" s="185"/>
      <c r="G118" s="185"/>
      <c r="H118" s="23"/>
      <c r="I118" s="156">
        <f t="shared" si="4"/>
        <v>0</v>
      </c>
      <c r="J118" s="157" t="e">
        <f>IF(ISBLANK($C118),VLOOKUP(#REF!,Priority,2,FALSE),"")</f>
        <v>#REF!</v>
      </c>
      <c r="K118" s="157" t="e">
        <f t="shared" si="5"/>
        <v>#REF!</v>
      </c>
      <c r="L118" s="15" t="e">
        <f t="array" ref="L118">_xlfn.IFS(#REF!=
  "Desired","Advantageous",#REF!=
  "Required","Highly Advantageous",
  TRUE,""
)</f>
        <v>#REF!</v>
      </c>
    </row>
    <row r="119" spans="1:12" s="7" customFormat="1" x14ac:dyDescent="0.2">
      <c r="A119" s="151" t="str">
        <f t="shared" si="7"/>
        <v>G-105</v>
      </c>
      <c r="B119" s="147">
        <f>IF(ISBLANK(C119), _xlfn.AGGREGATE(2,5,B$6:B118)+1,"")</f>
        <v>105</v>
      </c>
      <c r="C119" s="147"/>
      <c r="D119" s="158" t="s">
        <v>89</v>
      </c>
      <c r="E119" s="153" t="s">
        <v>12</v>
      </c>
      <c r="F119" s="185"/>
      <c r="G119" s="185"/>
      <c r="H119" s="23"/>
      <c r="I119" s="156">
        <f t="shared" si="4"/>
        <v>0</v>
      </c>
      <c r="J119" s="157" t="e">
        <f>IF(ISBLANK($C119),VLOOKUP(#REF!,Priority,2,FALSE),"")</f>
        <v>#REF!</v>
      </c>
      <c r="K119" s="157" t="e">
        <f t="shared" si="5"/>
        <v>#REF!</v>
      </c>
      <c r="L119" s="15" t="e">
        <f t="array" ref="L119">_xlfn.IFS(#REF!=
  "Desired","Advantageous",#REF!=
  "Required","Highly Advantageous",
  TRUE,""
)</f>
        <v>#REF!</v>
      </c>
    </row>
    <row r="120" spans="1:12" s="7" customFormat="1" x14ac:dyDescent="0.2">
      <c r="A120" s="178" t="str">
        <f t="shared" si="7"/>
        <v>G-106</v>
      </c>
      <c r="B120" s="147">
        <f>IF(ISBLANK(C120), _xlfn.AGGREGATE(2,5,B$6:B119)+1,"")</f>
        <v>106</v>
      </c>
      <c r="C120" s="147"/>
      <c r="D120" s="177" t="s">
        <v>125</v>
      </c>
      <c r="E120" s="153" t="s">
        <v>12</v>
      </c>
      <c r="F120" s="188"/>
      <c r="G120" s="188"/>
      <c r="H120" s="23"/>
      <c r="I120" s="156">
        <f t="shared" si="4"/>
        <v>0</v>
      </c>
      <c r="J120" s="157" t="e">
        <f>IF(ISBLANK($C120),VLOOKUP(#REF!,Priority,2,FALSE),"")</f>
        <v>#REF!</v>
      </c>
      <c r="K120" s="157" t="e">
        <f t="shared" si="5"/>
        <v>#REF!</v>
      </c>
      <c r="L120" s="15" t="e">
        <f t="array" ref="L120">_xlfn.IFS(#REF!=
  "Desired","Advantageous",#REF!=
  "Required","Highly Advantageous",
  TRUE,""
)</f>
        <v>#REF!</v>
      </c>
    </row>
    <row r="121" spans="1:12" s="7" customFormat="1" x14ac:dyDescent="0.2">
      <c r="A121" s="151" t="str">
        <f t="shared" si="7"/>
        <v>G-107</v>
      </c>
      <c r="B121" s="147">
        <f>IF(ISBLANK(C121), _xlfn.AGGREGATE(2,5,B$6:B120)+1,"")</f>
        <v>107</v>
      </c>
      <c r="C121" s="147"/>
      <c r="D121" s="177" t="s">
        <v>126</v>
      </c>
      <c r="E121" s="153" t="s">
        <v>12</v>
      </c>
      <c r="F121" s="184"/>
      <c r="G121" s="184"/>
      <c r="H121" s="23"/>
      <c r="I121" s="156">
        <f t="shared" si="4"/>
        <v>0</v>
      </c>
      <c r="J121" s="157" t="e">
        <f>IF(ISBLANK($C121),VLOOKUP(#REF!,Priority,2,FALSE),"")</f>
        <v>#REF!</v>
      </c>
      <c r="K121" s="157" t="e">
        <f t="shared" si="5"/>
        <v>#REF!</v>
      </c>
      <c r="L121" s="15" t="e">
        <f t="array" ref="L121">_xlfn.IFS(#REF!=
  "Desired","Advantageous",#REF!=
  "Required","Highly Advantageous",
  TRUE,""
)</f>
        <v>#REF!</v>
      </c>
    </row>
    <row r="122" spans="1:12" s="7" customFormat="1" x14ac:dyDescent="0.2">
      <c r="A122" s="151" t="str">
        <f t="shared" si="7"/>
        <v>G-108</v>
      </c>
      <c r="B122" s="147">
        <f>IF(ISBLANK(C122), _xlfn.AGGREGATE(2,5,B$6:B121)+1,"")</f>
        <v>108</v>
      </c>
      <c r="C122" s="147"/>
      <c r="D122" s="177" t="s">
        <v>127</v>
      </c>
      <c r="E122" s="153" t="s">
        <v>12</v>
      </c>
      <c r="F122" s="185"/>
      <c r="G122" s="185"/>
      <c r="H122" s="23"/>
      <c r="I122" s="156">
        <f t="shared" si="4"/>
        <v>0</v>
      </c>
      <c r="J122" s="157" t="e">
        <f>IF(ISBLANK($C122),VLOOKUP(#REF!,Priority,2,FALSE),"")</f>
        <v>#REF!</v>
      </c>
      <c r="K122" s="157" t="e">
        <f t="shared" si="5"/>
        <v>#REF!</v>
      </c>
      <c r="L122" s="15" t="e">
        <f t="array" ref="L122">_xlfn.IFS(#REF!=
  "Desired","Advantageous",#REF!=
  "Required","Highly Advantageous",
  TRUE,""
)</f>
        <v>#REF!</v>
      </c>
    </row>
    <row r="123" spans="1:12" s="7" customFormat="1" x14ac:dyDescent="0.2">
      <c r="A123" s="151" t="str">
        <f t="shared" si="7"/>
        <v>G-109</v>
      </c>
      <c r="B123" s="147">
        <f>IF(ISBLANK(C123), _xlfn.AGGREGATE(2,5,B$6:B122)+1,"")</f>
        <v>109</v>
      </c>
      <c r="C123" s="147"/>
      <c r="D123" s="180" t="s">
        <v>128</v>
      </c>
      <c r="E123" s="153" t="s">
        <v>12</v>
      </c>
      <c r="F123" s="189"/>
      <c r="G123" s="189"/>
      <c r="H123" s="23"/>
      <c r="I123" s="156">
        <f t="shared" si="4"/>
        <v>0</v>
      </c>
      <c r="J123" s="157" t="e">
        <f>IF(ISBLANK($C123),VLOOKUP(#REF!,Priority,2,FALSE),"")</f>
        <v>#REF!</v>
      </c>
      <c r="K123" s="157" t="e">
        <f t="shared" si="5"/>
        <v>#REF!</v>
      </c>
      <c r="L123" s="15" t="e">
        <f t="array" ref="L123">_xlfn.IFS(#REF!=
  "Desired","Advantageous",#REF!=
  "Required","Highly Advantageous",
  TRUE,""
)</f>
        <v>#REF!</v>
      </c>
    </row>
    <row r="124" spans="1:12" s="7" customFormat="1" x14ac:dyDescent="0.2">
      <c r="A124" s="151" t="str">
        <f t="shared" si="7"/>
        <v>G-110</v>
      </c>
      <c r="B124" s="147">
        <f>IF(ISBLANK(C124), _xlfn.AGGREGATE(2,5,B$6:B123)+1,"")</f>
        <v>110</v>
      </c>
      <c r="C124" s="147"/>
      <c r="D124" s="158" t="s">
        <v>129</v>
      </c>
      <c r="E124" s="153" t="s">
        <v>12</v>
      </c>
      <c r="F124" s="185"/>
      <c r="G124" s="185"/>
      <c r="H124" s="23"/>
      <c r="I124" s="156">
        <f t="shared" si="4"/>
        <v>0</v>
      </c>
      <c r="J124" s="157" t="e">
        <f>IF(ISBLANK($C124),VLOOKUP(#REF!,Priority,2,FALSE),"")</f>
        <v>#REF!</v>
      </c>
      <c r="K124" s="157" t="e">
        <f t="shared" si="5"/>
        <v>#REF!</v>
      </c>
      <c r="L124" s="15" t="e">
        <f t="array" ref="L124">_xlfn.IFS(#REF!=
  "Desired","Advantageous",#REF!=
  "Required","Highly Advantageous",
  TRUE,""
)</f>
        <v>#REF!</v>
      </c>
    </row>
    <row r="125" spans="1:12" ht="30" customHeight="1" x14ac:dyDescent="0.2">
      <c r="A125" s="151" t="str">
        <f t="shared" si="7"/>
        <v>G-111</v>
      </c>
      <c r="B125" s="147">
        <f>IF(ISBLANK(C125), _xlfn.AGGREGATE(2,5,B$6:B124)+1,"")</f>
        <v>111</v>
      </c>
      <c r="C125" s="147"/>
      <c r="D125" s="180" t="s">
        <v>130</v>
      </c>
      <c r="E125" s="153" t="s">
        <v>12</v>
      </c>
      <c r="F125" s="185"/>
      <c r="G125" s="185"/>
      <c r="H125" s="23"/>
      <c r="I125" s="156">
        <f t="shared" si="4"/>
        <v>0</v>
      </c>
      <c r="J125" s="157" t="e">
        <f>IF(ISBLANK($C125),VLOOKUP(#REF!,Priority,2,FALSE),"")</f>
        <v>#REF!</v>
      </c>
      <c r="K125" s="157" t="e">
        <f t="shared" si="5"/>
        <v>#REF!</v>
      </c>
      <c r="L125" s="15" t="e">
        <f t="array" ref="L125">_xlfn.IFS(#REF!=
  "Desired","Advantageous",#REF!=
  "Required","Highly Advantageous",
  TRUE,""
)</f>
        <v>#REF!</v>
      </c>
    </row>
    <row r="126" spans="1:12" s="7" customFormat="1" x14ac:dyDescent="0.2">
      <c r="A126" s="151" t="str">
        <f t="shared" si="7"/>
        <v>G-112</v>
      </c>
      <c r="B126" s="147">
        <f>IF(ISBLANK(C126), _xlfn.AGGREGATE(2,5,B$6:B125)+1,"")</f>
        <v>112</v>
      </c>
      <c r="C126" s="147"/>
      <c r="D126" s="177" t="s">
        <v>131</v>
      </c>
      <c r="E126" s="153" t="s">
        <v>12</v>
      </c>
      <c r="F126" s="184"/>
      <c r="G126" s="184"/>
      <c r="H126" s="23"/>
      <c r="I126" s="156">
        <f t="shared" si="4"/>
        <v>0</v>
      </c>
      <c r="J126" s="157" t="e">
        <f>IF(ISBLANK($C126),VLOOKUP(#REF!,Priority,2,FALSE),"")</f>
        <v>#REF!</v>
      </c>
      <c r="K126" s="157" t="e">
        <f t="shared" si="5"/>
        <v>#REF!</v>
      </c>
      <c r="L126" s="15" t="e">
        <f t="array" ref="L126">_xlfn.IFS(#REF!=
  "Desired","Advantageous",#REF!=
  "Required","Highly Advantageous",
  TRUE,""
)</f>
        <v>#REF!</v>
      </c>
    </row>
    <row r="127" spans="1:12" s="7" customFormat="1" x14ac:dyDescent="0.2">
      <c r="A127" s="151" t="str">
        <f t="shared" si="7"/>
        <v>G-113</v>
      </c>
      <c r="B127" s="147">
        <f>IF(ISBLANK(C127), _xlfn.AGGREGATE(2,5,B$6:B126)+1,"")</f>
        <v>113</v>
      </c>
      <c r="C127" s="147"/>
      <c r="D127" s="177" t="s">
        <v>132</v>
      </c>
      <c r="E127" s="153" t="s">
        <v>12</v>
      </c>
      <c r="F127" s="184"/>
      <c r="G127" s="184"/>
      <c r="H127" s="23"/>
      <c r="I127" s="156">
        <f t="shared" si="4"/>
        <v>0</v>
      </c>
      <c r="J127" s="157" t="e">
        <f>IF(ISBLANK($C127),VLOOKUP(#REF!,Priority,2,FALSE),"")</f>
        <v>#REF!</v>
      </c>
      <c r="K127" s="157" t="e">
        <f t="shared" si="5"/>
        <v>#REF!</v>
      </c>
      <c r="L127" s="15" t="e">
        <f t="array" ref="L127">_xlfn.IFS(#REF!=
  "Desired","Advantageous",#REF!=
  "Required","Highly Advantageous",
  TRUE,""
)</f>
        <v>#REF!</v>
      </c>
    </row>
    <row r="128" spans="1:12" s="7" customFormat="1" x14ac:dyDescent="0.2">
      <c r="A128" s="151" t="str">
        <f t="shared" si="7"/>
        <v>G-114</v>
      </c>
      <c r="B128" s="147">
        <f>IF(ISBLANK(C128), _xlfn.AGGREGATE(2,5,B$6:B127)+1,"")</f>
        <v>114</v>
      </c>
      <c r="C128" s="147"/>
      <c r="D128" s="169" t="s">
        <v>133</v>
      </c>
      <c r="E128" s="153" t="s">
        <v>12</v>
      </c>
      <c r="F128" s="162"/>
      <c r="G128" s="162"/>
      <c r="H128" s="23"/>
      <c r="I128" s="156">
        <f t="shared" si="4"/>
        <v>0</v>
      </c>
      <c r="J128" s="157" t="e">
        <f>IF(ISBLANK($C128),VLOOKUP(#REF!,Priority,2,FALSE),"")</f>
        <v>#REF!</v>
      </c>
      <c r="K128" s="157" t="e">
        <f t="shared" si="5"/>
        <v>#REF!</v>
      </c>
      <c r="L128" s="15" t="e">
        <f t="array" ref="L128">_xlfn.IFS(#REF!=
  "Desired","Advantageous",#REF!=
  "Required","Highly Advantageous",
  TRUE,""
)</f>
        <v>#REF!</v>
      </c>
    </row>
    <row r="129" spans="1:12" s="7" customFormat="1" x14ac:dyDescent="0.2">
      <c r="A129" s="151" t="str">
        <f t="shared" si="7"/>
        <v>G-115</v>
      </c>
      <c r="B129" s="147">
        <f>IF(ISBLANK(C129), _xlfn.AGGREGATE(2,5,B$6:B128)+1,"")</f>
        <v>115</v>
      </c>
      <c r="C129" s="147"/>
      <c r="D129" s="180" t="s">
        <v>134</v>
      </c>
      <c r="E129" s="153" t="s">
        <v>12</v>
      </c>
      <c r="F129" s="162"/>
      <c r="G129" s="162"/>
      <c r="H129" s="23"/>
      <c r="I129" s="156">
        <f t="shared" si="4"/>
        <v>0</v>
      </c>
      <c r="J129" s="157" t="e">
        <f>IF(ISBLANK($C129),VLOOKUP(#REF!,Priority,2,FALSE),"")</f>
        <v>#REF!</v>
      </c>
      <c r="K129" s="157" t="e">
        <f t="shared" si="5"/>
        <v>#REF!</v>
      </c>
      <c r="L129" s="15" t="e">
        <f t="array" ref="L129">_xlfn.IFS(#REF!=
  "Desired","Advantageous",#REF!=
  "Required","Highly Advantageous",
  TRUE,""
)</f>
        <v>#REF!</v>
      </c>
    </row>
    <row r="130" spans="1:12" s="7" customFormat="1" x14ac:dyDescent="0.2">
      <c r="A130" s="151" t="str">
        <f t="shared" si="7"/>
        <v>G-116</v>
      </c>
      <c r="B130" s="147">
        <f>IF(ISBLANK(C130), _xlfn.AGGREGATE(2,5,B$6:B129)+1,"")</f>
        <v>116</v>
      </c>
      <c r="C130" s="147"/>
      <c r="D130" s="180" t="s">
        <v>135</v>
      </c>
      <c r="E130" s="153" t="s">
        <v>12</v>
      </c>
      <c r="F130" s="162"/>
      <c r="G130" s="162"/>
      <c r="H130" s="23"/>
      <c r="I130" s="156">
        <f t="shared" si="4"/>
        <v>0</v>
      </c>
      <c r="J130" s="157" t="e">
        <f>IF(ISBLANK($C130),VLOOKUP(#REF!,Priority,2,FALSE),"")</f>
        <v>#REF!</v>
      </c>
      <c r="K130" s="157" t="e">
        <f t="shared" si="5"/>
        <v>#REF!</v>
      </c>
      <c r="L130" s="15" t="e">
        <f t="array" ref="L130">_xlfn.IFS(#REF!=
  "Desired","Advantageous",#REF!=
  "Required","Highly Advantageous",
  TRUE,""
)</f>
        <v>#REF!</v>
      </c>
    </row>
    <row r="131" spans="1:12" s="7" customFormat="1" x14ac:dyDescent="0.2">
      <c r="A131" s="151" t="str">
        <f t="shared" si="7"/>
        <v>G-117</v>
      </c>
      <c r="B131" s="147">
        <f>IF(ISBLANK(C131), _xlfn.AGGREGATE(2,5,B$6:B130)+1,"")</f>
        <v>117</v>
      </c>
      <c r="C131" s="147"/>
      <c r="D131" s="180" t="s">
        <v>136</v>
      </c>
      <c r="E131" s="153" t="s">
        <v>12</v>
      </c>
      <c r="F131" s="162"/>
      <c r="G131" s="162"/>
      <c r="H131" s="23"/>
      <c r="I131" s="156">
        <f t="shared" si="4"/>
        <v>0</v>
      </c>
      <c r="J131" s="157" t="e">
        <f>IF(ISBLANK($C131),VLOOKUP(#REF!,Priority,2,FALSE),"")</f>
        <v>#REF!</v>
      </c>
      <c r="K131" s="157" t="e">
        <f t="shared" si="5"/>
        <v>#REF!</v>
      </c>
      <c r="L131" s="15" t="e">
        <f t="array" ref="L131">_xlfn.IFS(#REF!=
  "Desired","Advantageous",#REF!=
  "Required","Highly Advantageous",
  TRUE,""
)</f>
        <v>#REF!</v>
      </c>
    </row>
    <row r="132" spans="1:12" s="7" customFormat="1" ht="30" customHeight="1" x14ac:dyDescent="0.2">
      <c r="A132" s="151" t="str">
        <f t="shared" si="7"/>
        <v>G-118</v>
      </c>
      <c r="B132" s="147">
        <f>IF(ISBLANK(C132), _xlfn.AGGREGATE(2,5,B$6:B131)+1,"")</f>
        <v>118</v>
      </c>
      <c r="C132" s="147"/>
      <c r="D132" s="180" t="s">
        <v>137</v>
      </c>
      <c r="E132" s="153" t="s">
        <v>12</v>
      </c>
      <c r="F132" s="162"/>
      <c r="G132" s="162"/>
      <c r="H132" s="23"/>
      <c r="I132" s="156">
        <f t="shared" si="4"/>
        <v>0</v>
      </c>
      <c r="J132" s="157" t="e">
        <f>IF(ISBLANK($C132),VLOOKUP(#REF!,Priority,2,FALSE),"")</f>
        <v>#REF!</v>
      </c>
      <c r="K132" s="157" t="e">
        <f t="shared" si="5"/>
        <v>#REF!</v>
      </c>
      <c r="L132" s="15" t="e">
        <f t="array" ref="L132">_xlfn.IFS(#REF!=
  "Desired","Advantageous",#REF!=
  "Required","Highly Advantageous",
  TRUE,""
)</f>
        <v>#REF!</v>
      </c>
    </row>
    <row r="133" spans="1:12" s="7" customFormat="1" x14ac:dyDescent="0.2">
      <c r="A133" s="151" t="str">
        <f t="shared" si="7"/>
        <v>G-119</v>
      </c>
      <c r="B133" s="147">
        <f>IF(ISBLANK(C133), _xlfn.AGGREGATE(2,5,B$6:B132)+1,"")</f>
        <v>119</v>
      </c>
      <c r="C133" s="147"/>
      <c r="D133" s="169" t="s">
        <v>138</v>
      </c>
      <c r="E133" s="153" t="s">
        <v>12</v>
      </c>
      <c r="F133" s="154"/>
      <c r="G133" s="154"/>
      <c r="H133" s="23"/>
      <c r="I133" s="156">
        <f t="shared" si="4"/>
        <v>0</v>
      </c>
      <c r="J133" s="157" t="e">
        <f>IF(ISBLANK($C133),VLOOKUP(#REF!,Priority,2,FALSE),"")</f>
        <v>#REF!</v>
      </c>
      <c r="K133" s="157" t="e">
        <f t="shared" si="5"/>
        <v>#REF!</v>
      </c>
      <c r="L133" s="15" t="e">
        <f t="array" ref="L133">_xlfn.IFS(#REF!=
  "Desired","Advantageous",#REF!=
  "Required","Highly Advantageous",
  TRUE,""
)</f>
        <v>#REF!</v>
      </c>
    </row>
    <row r="134" spans="1:12" x14ac:dyDescent="0.2">
      <c r="A134" s="151" t="str">
        <f t="shared" si="7"/>
        <v>G-120</v>
      </c>
      <c r="B134" s="147">
        <f>IF(ISBLANK(C134), _xlfn.AGGREGATE(2,5,B$6:B133)+1,"")</f>
        <v>120</v>
      </c>
      <c r="C134" s="147"/>
      <c r="D134" s="169" t="s">
        <v>139</v>
      </c>
      <c r="E134" s="153" t="s">
        <v>12</v>
      </c>
      <c r="F134" s="162"/>
      <c r="G134" s="162"/>
      <c r="H134" s="23"/>
      <c r="I134" s="156">
        <f t="shared" ref="I134:I197" si="8">IF(ISBLANK($C134),VLOOKUP($E134,VendResp_Score,2,FALSE),"")</f>
        <v>0</v>
      </c>
      <c r="J134" s="157" t="e">
        <f>IF(ISBLANK($C134),VLOOKUP(#REF!,Priority,2,FALSE),"")</f>
        <v>#REF!</v>
      </c>
      <c r="K134" s="157" t="e">
        <f t="shared" ref="K134:K197" si="9">IF(ISBLANK($C134),$I134*$J134,"")</f>
        <v>#REF!</v>
      </c>
      <c r="L134" s="15" t="e">
        <f t="array" ref="L134">_xlfn.IFS(#REF!=
  "Desired","Advantageous",#REF!=
  "Required","Highly Advantageous",
  TRUE,""
)</f>
        <v>#REF!</v>
      </c>
    </row>
    <row r="135" spans="1:12" x14ac:dyDescent="0.2">
      <c r="A135" s="151" t="str">
        <f t="shared" ref="A135:A166" si="10">IF(B135="","",(_xlfn.CONCAT("G-",B135)))</f>
        <v>G-121</v>
      </c>
      <c r="B135" s="147">
        <f>IF(ISBLANK(C135), _xlfn.AGGREGATE(2,5,B$6:B134)+1,"")</f>
        <v>121</v>
      </c>
      <c r="C135" s="147"/>
      <c r="D135" s="180" t="s">
        <v>140</v>
      </c>
      <c r="E135" s="153" t="s">
        <v>12</v>
      </c>
      <c r="F135" s="154"/>
      <c r="G135" s="154"/>
      <c r="H135" s="23"/>
      <c r="I135" s="156">
        <f t="shared" si="8"/>
        <v>0</v>
      </c>
      <c r="J135" s="157" t="e">
        <f>IF(ISBLANK($C135),VLOOKUP(#REF!,Priority,2,FALSE),"")</f>
        <v>#REF!</v>
      </c>
      <c r="K135" s="157" t="e">
        <f t="shared" si="9"/>
        <v>#REF!</v>
      </c>
      <c r="L135" s="15" t="e">
        <f t="array" ref="L135">_xlfn.IFS(#REF!=
  "Desired","Advantageous",#REF!=
  "Required","Highly Advantageous",
  TRUE,""
)</f>
        <v>#REF!</v>
      </c>
    </row>
    <row r="136" spans="1:12" ht="45" customHeight="1" x14ac:dyDescent="0.2">
      <c r="A136" s="151" t="str">
        <f t="shared" si="10"/>
        <v>G-122</v>
      </c>
      <c r="B136" s="147">
        <f>IF(ISBLANK(C136), _xlfn.AGGREGATE(2,5,B$6:B135)+1,"")</f>
        <v>122</v>
      </c>
      <c r="C136" s="147"/>
      <c r="D136" s="180" t="s">
        <v>141</v>
      </c>
      <c r="E136" s="153" t="s">
        <v>12</v>
      </c>
      <c r="F136" s="154"/>
      <c r="G136" s="154" t="s">
        <v>35</v>
      </c>
      <c r="H136" s="23"/>
      <c r="I136" s="156">
        <f t="shared" si="8"/>
        <v>0</v>
      </c>
      <c r="J136" s="157" t="e">
        <f>IF(ISBLANK($C136),VLOOKUP(#REF!,Priority,2,FALSE),"")</f>
        <v>#REF!</v>
      </c>
      <c r="K136" s="157" t="e">
        <f t="shared" si="9"/>
        <v>#REF!</v>
      </c>
      <c r="L136" s="15" t="e">
        <f t="array" ref="L136">_xlfn.IFS(#REF!=
  "Desired","Advantageous",#REF!=
  "Required","Highly Advantageous",
  TRUE,""
)</f>
        <v>#REF!</v>
      </c>
    </row>
    <row r="137" spans="1:12" x14ac:dyDescent="0.2">
      <c r="A137" s="151" t="str">
        <f t="shared" si="10"/>
        <v/>
      </c>
      <c r="B137" s="147" t="str">
        <f>IF(ISBLANK(C137), _xlfn.AGGREGATE(2,5,B$6:B136)+1,"")</f>
        <v/>
      </c>
      <c r="C137" s="147" t="s">
        <v>51</v>
      </c>
      <c r="D137" s="190" t="s">
        <v>142</v>
      </c>
      <c r="E137" s="176"/>
      <c r="F137" s="191"/>
      <c r="G137" s="191"/>
      <c r="H137" s="23"/>
      <c r="I137" s="156" t="str">
        <f t="shared" si="8"/>
        <v/>
      </c>
      <c r="J137" s="157" t="str">
        <f>IF(ISBLANK($C137),VLOOKUP(#REF!,Priority,2,FALSE),"")</f>
        <v/>
      </c>
      <c r="K137" s="157" t="str">
        <f t="shared" si="9"/>
        <v/>
      </c>
      <c r="L137" s="15" t="e">
        <f t="array" ref="L137">_xlfn.IFS(#REF!=
  "Desired","Advantageous",#REF!=
  "Required","Highly Advantageous",
  TRUE,""
)</f>
        <v>#REF!</v>
      </c>
    </row>
    <row r="138" spans="1:12" x14ac:dyDescent="0.25">
      <c r="A138" s="151" t="str">
        <f t="shared" si="10"/>
        <v>G-123</v>
      </c>
      <c r="B138" s="147">
        <f>IF(ISBLANK(C138), _xlfn.AGGREGATE(2,5,B$6:B137)+1,"")</f>
        <v>123</v>
      </c>
      <c r="C138" s="147"/>
      <c r="D138" s="169" t="s">
        <v>143</v>
      </c>
      <c r="E138" s="153" t="s">
        <v>12</v>
      </c>
      <c r="F138" s="192"/>
      <c r="G138" s="192"/>
      <c r="H138" s="23"/>
      <c r="I138" s="156">
        <f t="shared" si="8"/>
        <v>0</v>
      </c>
      <c r="J138" s="157" t="e">
        <f>IF(ISBLANK($C138),VLOOKUP(#REF!,Priority,2,FALSE),"")</f>
        <v>#REF!</v>
      </c>
      <c r="K138" s="157" t="e">
        <f t="shared" si="9"/>
        <v>#REF!</v>
      </c>
      <c r="L138" s="15" t="e">
        <f t="array" ref="L138">_xlfn.IFS(#REF!=
  "Desired","Advantageous",#REF!=
  "Required","Highly Advantageous",
  TRUE,""
)</f>
        <v>#REF!</v>
      </c>
    </row>
    <row r="139" spans="1:12" x14ac:dyDescent="0.25">
      <c r="A139" s="151" t="str">
        <f t="shared" si="10"/>
        <v>G-124</v>
      </c>
      <c r="B139" s="147">
        <f>IF(ISBLANK(C139), _xlfn.AGGREGATE(2,5,B$6:B138)+1,"")</f>
        <v>124</v>
      </c>
      <c r="C139" s="147"/>
      <c r="D139" s="169" t="s">
        <v>144</v>
      </c>
      <c r="E139" s="153" t="s">
        <v>12</v>
      </c>
      <c r="F139" s="193"/>
      <c r="G139" s="193"/>
      <c r="H139" s="23"/>
      <c r="I139" s="156">
        <f t="shared" si="8"/>
        <v>0</v>
      </c>
      <c r="J139" s="157" t="e">
        <f>IF(ISBLANK($C139),VLOOKUP(#REF!,Priority,2,FALSE),"")</f>
        <v>#REF!</v>
      </c>
      <c r="K139" s="157" t="e">
        <f t="shared" si="9"/>
        <v>#REF!</v>
      </c>
      <c r="L139" s="15" t="e">
        <f t="array" ref="L139">_xlfn.IFS(#REF!=
  "Desired","Advantageous",#REF!=
  "Required","Highly Advantageous",
  TRUE,""
)</f>
        <v>#REF!</v>
      </c>
    </row>
    <row r="140" spans="1:12" x14ac:dyDescent="0.25">
      <c r="A140" s="151" t="str">
        <f t="shared" si="10"/>
        <v>G-125</v>
      </c>
      <c r="B140" s="147">
        <f>IF(ISBLANK(C140), _xlfn.AGGREGATE(2,5,B$6:B139)+1,"")</f>
        <v>125</v>
      </c>
      <c r="C140" s="147"/>
      <c r="D140" s="180" t="s">
        <v>145</v>
      </c>
      <c r="E140" s="153" t="s">
        <v>12</v>
      </c>
      <c r="F140" s="193"/>
      <c r="G140" s="193"/>
      <c r="H140" s="23"/>
      <c r="I140" s="156">
        <f t="shared" si="8"/>
        <v>0</v>
      </c>
      <c r="J140" s="157" t="e">
        <f>IF(ISBLANK($C140),VLOOKUP(#REF!,Priority,2,FALSE),"")</f>
        <v>#REF!</v>
      </c>
      <c r="K140" s="157" t="e">
        <f t="shared" si="9"/>
        <v>#REF!</v>
      </c>
      <c r="L140" s="15" t="e">
        <f t="array" ref="L140">_xlfn.IFS(#REF!=
  "Desired","Advantageous",#REF!=
  "Required","Highly Advantageous",
  TRUE,""
)</f>
        <v>#REF!</v>
      </c>
    </row>
    <row r="141" spans="1:12" x14ac:dyDescent="0.25">
      <c r="A141" s="151" t="str">
        <f t="shared" si="10"/>
        <v>G-126</v>
      </c>
      <c r="B141" s="147">
        <f>IF(ISBLANK(C141), _xlfn.AGGREGATE(2,5,B$6:B140)+1,"")</f>
        <v>126</v>
      </c>
      <c r="C141" s="147"/>
      <c r="D141" s="180" t="s">
        <v>146</v>
      </c>
      <c r="E141" s="153" t="s">
        <v>12</v>
      </c>
      <c r="F141" s="193"/>
      <c r="G141" s="193"/>
      <c r="H141" s="23"/>
      <c r="I141" s="156">
        <f t="shared" si="8"/>
        <v>0</v>
      </c>
      <c r="J141" s="157" t="e">
        <f>IF(ISBLANK($C141),VLOOKUP(#REF!,Priority,2,FALSE),"")</f>
        <v>#REF!</v>
      </c>
      <c r="K141" s="157" t="e">
        <f t="shared" si="9"/>
        <v>#REF!</v>
      </c>
      <c r="L141" s="15" t="e">
        <f t="array" ref="L141">_xlfn.IFS(#REF!=
  "Desired","Advantageous",#REF!=
  "Required","Highly Advantageous",
  TRUE,""
)</f>
        <v>#REF!</v>
      </c>
    </row>
    <row r="142" spans="1:12" x14ac:dyDescent="0.2">
      <c r="A142" s="151" t="str">
        <f t="shared" si="10"/>
        <v>G-127</v>
      </c>
      <c r="B142" s="147">
        <f>IF(ISBLANK(C142), _xlfn.AGGREGATE(2,5,B$6:B141)+1,"")</f>
        <v>127</v>
      </c>
      <c r="C142" s="147"/>
      <c r="D142" s="186" t="s">
        <v>147</v>
      </c>
      <c r="E142" s="153" t="s">
        <v>12</v>
      </c>
      <c r="F142" s="187"/>
      <c r="G142" s="187"/>
      <c r="H142" s="23"/>
      <c r="I142" s="156">
        <f t="shared" si="8"/>
        <v>0</v>
      </c>
      <c r="J142" s="157" t="e">
        <f>IF(ISBLANK($C142),VLOOKUP(#REF!,Priority,2,FALSE),"")</f>
        <v>#REF!</v>
      </c>
      <c r="K142" s="157" t="e">
        <f t="shared" si="9"/>
        <v>#REF!</v>
      </c>
      <c r="L142" s="15" t="e">
        <f t="array" ref="L142">_xlfn.IFS(#REF!=
  "Desired","Advantageous",#REF!=
  "Required","Highly Advantageous",
  TRUE,""
)</f>
        <v>#REF!</v>
      </c>
    </row>
    <row r="143" spans="1:12" x14ac:dyDescent="0.25">
      <c r="A143" s="151" t="str">
        <f t="shared" si="10"/>
        <v/>
      </c>
      <c r="B143" s="147" t="str">
        <f>IF(ISBLANK(C143), _xlfn.AGGREGATE(2,5,B$6:B142)+1,"")</f>
        <v/>
      </c>
      <c r="C143" s="147" t="s">
        <v>9</v>
      </c>
      <c r="D143" s="174" t="s">
        <v>148</v>
      </c>
      <c r="E143" s="149"/>
      <c r="F143" s="175"/>
      <c r="G143" s="175"/>
      <c r="H143" s="23"/>
      <c r="I143" s="156" t="str">
        <f t="shared" si="8"/>
        <v/>
      </c>
      <c r="J143" s="157" t="str">
        <f>IF(ISBLANK($C143),VLOOKUP(#REF!,Priority,2,FALSE),"")</f>
        <v/>
      </c>
      <c r="K143" s="157" t="str">
        <f t="shared" si="9"/>
        <v/>
      </c>
      <c r="L143" s="15" t="e">
        <f t="array" ref="L143">_xlfn.IFS(#REF!=
  "Desired","Advantageous",#REF!=
  "Required","Highly Advantageous",
  TRUE,""
)</f>
        <v>#REF!</v>
      </c>
    </row>
    <row r="144" spans="1:12" x14ac:dyDescent="0.2">
      <c r="A144" s="151" t="str">
        <f t="shared" si="10"/>
        <v/>
      </c>
      <c r="B144" s="147" t="str">
        <f>IF(ISBLANK(C144), _xlfn.AGGREGATE(2,5,B$6:B143)+1,"")</f>
        <v/>
      </c>
      <c r="C144" s="147" t="s">
        <v>51</v>
      </c>
      <c r="D144" s="190" t="s">
        <v>149</v>
      </c>
      <c r="E144" s="176"/>
      <c r="F144" s="150"/>
      <c r="G144" s="150"/>
      <c r="H144" s="23"/>
      <c r="I144" s="156" t="str">
        <f t="shared" si="8"/>
        <v/>
      </c>
      <c r="J144" s="157" t="str">
        <f>IF(ISBLANK($C144),VLOOKUP(#REF!,Priority,2,FALSE),"")</f>
        <v/>
      </c>
      <c r="K144" s="157" t="str">
        <f t="shared" si="9"/>
        <v/>
      </c>
      <c r="L144" s="15" t="e">
        <f t="array" ref="L144">_xlfn.IFS(#REF!=
  "Desired","Advantageous",#REF!=
  "Required","Highly Advantageous",
  TRUE,""
)</f>
        <v>#REF!</v>
      </c>
    </row>
    <row r="145" spans="1:12" x14ac:dyDescent="0.2">
      <c r="A145" s="151" t="str">
        <f t="shared" si="10"/>
        <v>G-128</v>
      </c>
      <c r="B145" s="147">
        <f>IF(ISBLANK(C145), _xlfn.AGGREGATE(2,5,B$6:B144)+1,"")</f>
        <v>128</v>
      </c>
      <c r="C145" s="147"/>
      <c r="D145" s="158" t="s">
        <v>150</v>
      </c>
      <c r="E145" s="153" t="s">
        <v>12</v>
      </c>
      <c r="F145" s="154"/>
      <c r="G145" s="154"/>
      <c r="H145" s="23"/>
      <c r="I145" s="156">
        <f t="shared" si="8"/>
        <v>0</v>
      </c>
      <c r="J145" s="157" t="e">
        <f>IF(ISBLANK($C145),VLOOKUP(#REF!,Priority,2,FALSE),"")</f>
        <v>#REF!</v>
      </c>
      <c r="K145" s="157" t="e">
        <f t="shared" si="9"/>
        <v>#REF!</v>
      </c>
      <c r="L145" s="15" t="e">
        <f t="array" ref="L145">_xlfn.IFS(#REF!=
  "Desired","Advantageous",#REF!=
  "Required","Highly Advantageous",
  TRUE,""
)</f>
        <v>#REF!</v>
      </c>
    </row>
    <row r="146" spans="1:12" x14ac:dyDescent="0.2">
      <c r="A146" s="151" t="str">
        <f t="shared" si="10"/>
        <v>G-129</v>
      </c>
      <c r="B146" s="147">
        <f>IF(ISBLANK(C146), _xlfn.AGGREGATE(2,5,B$6:B145)+1,"")</f>
        <v>129</v>
      </c>
      <c r="C146" s="147"/>
      <c r="D146" s="167" t="s">
        <v>151</v>
      </c>
      <c r="E146" s="153" t="s">
        <v>12</v>
      </c>
      <c r="F146" s="154"/>
      <c r="G146" s="154"/>
      <c r="H146" s="23"/>
      <c r="I146" s="156">
        <f t="shared" si="8"/>
        <v>0</v>
      </c>
      <c r="J146" s="157" t="e">
        <f>IF(ISBLANK($C146),VLOOKUP(#REF!,Priority,2,FALSE),"")</f>
        <v>#REF!</v>
      </c>
      <c r="K146" s="157" t="e">
        <f t="shared" si="9"/>
        <v>#REF!</v>
      </c>
      <c r="L146" s="15" t="e">
        <f t="array" ref="L146">_xlfn.IFS(#REF!=
  "Desired","Advantageous",#REF!=
  "Required","Highly Advantageous",
  TRUE,""
)</f>
        <v>#REF!</v>
      </c>
    </row>
    <row r="147" spans="1:12" x14ac:dyDescent="0.2">
      <c r="A147" s="151" t="str">
        <f t="shared" si="10"/>
        <v>G-130</v>
      </c>
      <c r="B147" s="147">
        <f>IF(ISBLANK(C147), _xlfn.AGGREGATE(2,5,B$6:B146)+1,"")</f>
        <v>130</v>
      </c>
      <c r="C147" s="147"/>
      <c r="D147" s="194" t="s">
        <v>152</v>
      </c>
      <c r="E147" s="153" t="s">
        <v>12</v>
      </c>
      <c r="F147" s="195"/>
      <c r="G147" s="195"/>
      <c r="H147" s="23"/>
      <c r="I147" s="156">
        <f t="shared" si="8"/>
        <v>0</v>
      </c>
      <c r="J147" s="157" t="e">
        <f>IF(ISBLANK($C147),VLOOKUP(#REF!,Priority,2,FALSE),"")</f>
        <v>#REF!</v>
      </c>
      <c r="K147" s="157" t="e">
        <f t="shared" si="9"/>
        <v>#REF!</v>
      </c>
      <c r="L147" s="15" t="e">
        <f t="array" ref="L147">_xlfn.IFS(#REF!=
  "Desired","Advantageous",#REF!=
  "Required","Highly Advantageous",
  TRUE,""
)</f>
        <v>#REF!</v>
      </c>
    </row>
    <row r="148" spans="1:12" x14ac:dyDescent="0.2">
      <c r="A148" s="151" t="str">
        <f t="shared" si="10"/>
        <v>G-131</v>
      </c>
      <c r="B148" s="147">
        <f>IF(ISBLANK(C148), _xlfn.AGGREGATE(2,5,B$6:B147)+1,"")</f>
        <v>131</v>
      </c>
      <c r="C148" s="147"/>
      <c r="D148" s="158" t="s">
        <v>153</v>
      </c>
      <c r="E148" s="153" t="s">
        <v>12</v>
      </c>
      <c r="F148" s="154"/>
      <c r="G148" s="154"/>
      <c r="H148" s="23"/>
      <c r="I148" s="156">
        <f t="shared" si="8"/>
        <v>0</v>
      </c>
      <c r="J148" s="157" t="e">
        <f>IF(ISBLANK($C148),VLOOKUP(#REF!,Priority,2,FALSE),"")</f>
        <v>#REF!</v>
      </c>
      <c r="K148" s="157" t="e">
        <f t="shared" si="9"/>
        <v>#REF!</v>
      </c>
      <c r="L148" s="15" t="e">
        <f t="array" ref="L148">_xlfn.IFS(#REF!=
  "Desired","Advantageous",#REF!=
  "Required","Highly Advantageous",
  TRUE,""
)</f>
        <v>#REF!</v>
      </c>
    </row>
    <row r="149" spans="1:12" x14ac:dyDescent="0.2">
      <c r="A149" s="151" t="str">
        <f t="shared" si="10"/>
        <v>G-132</v>
      </c>
      <c r="B149" s="147">
        <f>IF(ISBLANK(C149), _xlfn.AGGREGATE(2,5,B$6:B148)+1,"")</f>
        <v>132</v>
      </c>
      <c r="C149" s="147"/>
      <c r="D149" s="158" t="s">
        <v>154</v>
      </c>
      <c r="E149" s="153" t="s">
        <v>12</v>
      </c>
      <c r="F149" s="162"/>
      <c r="G149" s="185" t="s">
        <v>21</v>
      </c>
      <c r="H149" s="23"/>
      <c r="I149" s="156">
        <f t="shared" si="8"/>
        <v>0</v>
      </c>
      <c r="J149" s="157" t="e">
        <f>IF(ISBLANK($C149),VLOOKUP(#REF!,Priority,2,FALSE),"")</f>
        <v>#REF!</v>
      </c>
      <c r="K149" s="157" t="e">
        <f t="shared" si="9"/>
        <v>#REF!</v>
      </c>
      <c r="L149" s="15" t="e">
        <f t="array" ref="L149">_xlfn.IFS(#REF!=
  "Desired","Advantageous",#REF!=
  "Required","Highly Advantageous",
  TRUE,""
)</f>
        <v>#REF!</v>
      </c>
    </row>
    <row r="150" spans="1:12" x14ac:dyDescent="0.2">
      <c r="A150" s="151" t="str">
        <f t="shared" si="10"/>
        <v>G-133</v>
      </c>
      <c r="B150" s="147">
        <f>IF(ISBLANK(C150), _xlfn.AGGREGATE(2,5,B$6:B149)+1,"")</f>
        <v>133</v>
      </c>
      <c r="C150" s="147"/>
      <c r="D150" s="158" t="s">
        <v>155</v>
      </c>
      <c r="E150" s="153" t="s">
        <v>12</v>
      </c>
      <c r="F150" s="154"/>
      <c r="G150" s="154"/>
      <c r="H150" s="23"/>
      <c r="I150" s="156">
        <f t="shared" si="8"/>
        <v>0</v>
      </c>
      <c r="J150" s="157" t="e">
        <f>IF(ISBLANK($C150),VLOOKUP(#REF!,Priority,2,FALSE),"")</f>
        <v>#REF!</v>
      </c>
      <c r="K150" s="157" t="e">
        <f t="shared" si="9"/>
        <v>#REF!</v>
      </c>
      <c r="L150" s="15" t="e">
        <f t="array" ref="L150">_xlfn.IFS(#REF!=
  "Desired","Advantageous",#REF!=
  "Required","Highly Advantageous",
  TRUE,""
)</f>
        <v>#REF!</v>
      </c>
    </row>
    <row r="151" spans="1:12" ht="30" customHeight="1" x14ac:dyDescent="0.2">
      <c r="A151" s="151" t="str">
        <f t="shared" si="10"/>
        <v>G-134</v>
      </c>
      <c r="B151" s="147">
        <f>IF(ISBLANK(C151), _xlfn.AGGREGATE(2,5,B$6:B150)+1,"")</f>
        <v>134</v>
      </c>
      <c r="C151" s="147"/>
      <c r="D151" s="158" t="s">
        <v>156</v>
      </c>
      <c r="E151" s="153" t="s">
        <v>12</v>
      </c>
      <c r="F151" s="154"/>
      <c r="G151" s="154"/>
      <c r="H151" s="23"/>
      <c r="I151" s="156">
        <f t="shared" si="8"/>
        <v>0</v>
      </c>
      <c r="J151" s="157" t="e">
        <f>IF(ISBLANK($C151),VLOOKUP(#REF!,Priority,2,FALSE),"")</f>
        <v>#REF!</v>
      </c>
      <c r="K151" s="157" t="e">
        <f t="shared" si="9"/>
        <v>#REF!</v>
      </c>
      <c r="L151" s="15" t="e">
        <f t="array" ref="L151">_xlfn.IFS(#REF!=
  "Desired","Advantageous",#REF!=
  "Required","Highly Advantageous",
  TRUE,""
)</f>
        <v>#REF!</v>
      </c>
    </row>
    <row r="152" spans="1:12" x14ac:dyDescent="0.2">
      <c r="A152" s="178" t="str">
        <f t="shared" si="10"/>
        <v>G-135</v>
      </c>
      <c r="B152" s="147">
        <f>IF(ISBLANK(C152), _xlfn.AGGREGATE(2,5,B$6:B151)+1,"")</f>
        <v>135</v>
      </c>
      <c r="C152" s="165"/>
      <c r="D152" s="158" t="s">
        <v>157</v>
      </c>
      <c r="E152" s="153" t="s">
        <v>12</v>
      </c>
      <c r="F152" s="154"/>
      <c r="G152" s="154"/>
      <c r="H152" s="23"/>
      <c r="I152" s="156">
        <f t="shared" si="8"/>
        <v>0</v>
      </c>
      <c r="J152" s="157" t="e">
        <f>IF(ISBLANK($C152),VLOOKUP(#REF!,Priority,2,FALSE),"")</f>
        <v>#REF!</v>
      </c>
      <c r="K152" s="157" t="e">
        <f t="shared" si="9"/>
        <v>#REF!</v>
      </c>
      <c r="L152" s="15" t="e">
        <f t="array" ref="L152">_xlfn.IFS(#REF!=
  "Desired","Advantageous",#REF!=
  "Required","Highly Advantageous",
  TRUE,""
)</f>
        <v>#REF!</v>
      </c>
    </row>
    <row r="153" spans="1:12" x14ac:dyDescent="0.2">
      <c r="A153" s="151" t="str">
        <f t="shared" si="10"/>
        <v>G-136</v>
      </c>
      <c r="B153" s="147">
        <f>IF(ISBLANK(C153), _xlfn.AGGREGATE(2,5,B$6:B152)+1,"")</f>
        <v>136</v>
      </c>
      <c r="C153" s="147"/>
      <c r="D153" s="158" t="s">
        <v>158</v>
      </c>
      <c r="E153" s="153" t="s">
        <v>12</v>
      </c>
      <c r="F153" s="154"/>
      <c r="G153" s="154"/>
      <c r="H153" s="23"/>
      <c r="I153" s="156">
        <f t="shared" si="8"/>
        <v>0</v>
      </c>
      <c r="J153" s="157" t="e">
        <f>IF(ISBLANK($C153),VLOOKUP(#REF!,Priority,2,FALSE),"")</f>
        <v>#REF!</v>
      </c>
      <c r="K153" s="157" t="e">
        <f t="shared" si="9"/>
        <v>#REF!</v>
      </c>
      <c r="L153" s="15" t="e">
        <f t="array" ref="L153">_xlfn.IFS(#REF!=
  "Desired","Advantageous",#REF!=
  "Required","Highly Advantageous",
  TRUE,""
)</f>
        <v>#REF!</v>
      </c>
    </row>
    <row r="154" spans="1:12" ht="45" customHeight="1" x14ac:dyDescent="0.2">
      <c r="A154" s="151" t="str">
        <f t="shared" si="10"/>
        <v>G-137</v>
      </c>
      <c r="B154" s="147">
        <f>IF(ISBLANK(C154), _xlfn.AGGREGATE(2,5,B$6:B153)+1,"")</f>
        <v>137</v>
      </c>
      <c r="C154" s="147"/>
      <c r="D154" s="158" t="s">
        <v>159</v>
      </c>
      <c r="E154" s="153" t="s">
        <v>12</v>
      </c>
      <c r="F154" s="154"/>
      <c r="G154" s="154" t="s">
        <v>35</v>
      </c>
      <c r="H154" s="23"/>
      <c r="I154" s="156">
        <f t="shared" si="8"/>
        <v>0</v>
      </c>
      <c r="J154" s="157" t="e">
        <f>IF(ISBLANK($C154),VLOOKUP(#REF!,Priority,2,FALSE),"")</f>
        <v>#REF!</v>
      </c>
      <c r="K154" s="157" t="e">
        <f t="shared" si="9"/>
        <v>#REF!</v>
      </c>
      <c r="L154" s="15" t="e">
        <f t="array" ref="L154">_xlfn.IFS(#REF!=
  "Desired","Advantageous",#REF!=
  "Required","Highly Advantageous",
  TRUE,""
)</f>
        <v>#REF!</v>
      </c>
    </row>
    <row r="155" spans="1:12" x14ac:dyDescent="0.2">
      <c r="A155" s="151" t="str">
        <f t="shared" si="10"/>
        <v/>
      </c>
      <c r="B155" s="147" t="str">
        <f>IF(ISBLANK(C155), _xlfn.AGGREGATE(2,5,B$6:B154)+1,"")</f>
        <v/>
      </c>
      <c r="C155" s="147" t="s">
        <v>17</v>
      </c>
      <c r="D155" s="160" t="s">
        <v>160</v>
      </c>
      <c r="E155" s="161"/>
      <c r="F155" s="161"/>
      <c r="G155" s="161"/>
      <c r="H155" s="23"/>
      <c r="I155" s="156" t="str">
        <f t="shared" si="8"/>
        <v/>
      </c>
      <c r="J155" s="157" t="str">
        <f>IF(ISBLANK($C155),VLOOKUP(#REF!,Priority,2,FALSE),"")</f>
        <v/>
      </c>
      <c r="K155" s="157" t="str">
        <f t="shared" si="9"/>
        <v/>
      </c>
      <c r="L155" s="15" t="e">
        <f t="array" ref="L155">_xlfn.IFS(#REF!=
  "Desired","Advantageous",#REF!=
  "Required","Highly Advantageous",
  TRUE,""
)</f>
        <v>#REF!</v>
      </c>
    </row>
    <row r="156" spans="1:12" x14ac:dyDescent="0.2">
      <c r="A156" s="151" t="str">
        <f t="shared" si="10"/>
        <v>G-138</v>
      </c>
      <c r="B156" s="147">
        <f>IF(ISBLANK(C156), _xlfn.AGGREGATE(2,5,B$6:B155)+1,"")</f>
        <v>138</v>
      </c>
      <c r="C156" s="147"/>
      <c r="D156" s="158" t="s">
        <v>161</v>
      </c>
      <c r="E156" s="153" t="s">
        <v>12</v>
      </c>
      <c r="F156" s="154"/>
      <c r="G156" s="154"/>
      <c r="H156" s="23"/>
      <c r="I156" s="156">
        <f t="shared" si="8"/>
        <v>0</v>
      </c>
      <c r="J156" s="157" t="e">
        <f>IF(ISBLANK($C156),VLOOKUP(#REF!,Priority,2,FALSE),"")</f>
        <v>#REF!</v>
      </c>
      <c r="K156" s="157" t="e">
        <f t="shared" si="9"/>
        <v>#REF!</v>
      </c>
      <c r="L156" s="15" t="e">
        <f t="array" ref="L156">_xlfn.IFS(#REF!=
  "Desired","Advantageous",#REF!=
  "Required","Highly Advantageous",
  TRUE,""
)</f>
        <v>#REF!</v>
      </c>
    </row>
    <row r="157" spans="1:12" x14ac:dyDescent="0.2">
      <c r="A157" s="151" t="str">
        <f t="shared" si="10"/>
        <v>G-139</v>
      </c>
      <c r="B157" s="147">
        <f>IF(ISBLANK(C157), _xlfn.AGGREGATE(2,5,B$6:B156)+1,"")</f>
        <v>139</v>
      </c>
      <c r="C157" s="147"/>
      <c r="D157" s="158" t="s">
        <v>162</v>
      </c>
      <c r="E157" s="153" t="s">
        <v>12</v>
      </c>
      <c r="F157" s="154"/>
      <c r="G157" s="154"/>
      <c r="H157" s="23"/>
      <c r="I157" s="156">
        <f t="shared" si="8"/>
        <v>0</v>
      </c>
      <c r="J157" s="157" t="e">
        <f>IF(ISBLANK($C157),VLOOKUP(#REF!,Priority,2,FALSE),"")</f>
        <v>#REF!</v>
      </c>
      <c r="K157" s="157" t="e">
        <f t="shared" si="9"/>
        <v>#REF!</v>
      </c>
      <c r="L157" s="15" t="e">
        <f t="array" ref="L157">_xlfn.IFS(#REF!=
  "Desired","Advantageous",#REF!=
  "Required","Highly Advantageous",
  TRUE,""
)</f>
        <v>#REF!</v>
      </c>
    </row>
    <row r="158" spans="1:12" x14ac:dyDescent="0.2">
      <c r="A158" s="151" t="str">
        <f t="shared" si="10"/>
        <v>G-140</v>
      </c>
      <c r="B158" s="147">
        <f>IF(ISBLANK(C158), _xlfn.AGGREGATE(2,5,B$6:B157)+1,"")</f>
        <v>140</v>
      </c>
      <c r="C158" s="147"/>
      <c r="D158" s="158" t="s">
        <v>163</v>
      </c>
      <c r="E158" s="153" t="s">
        <v>12</v>
      </c>
      <c r="F158" s="154"/>
      <c r="G158" s="154"/>
      <c r="H158" s="23"/>
      <c r="I158" s="156">
        <f t="shared" si="8"/>
        <v>0</v>
      </c>
      <c r="J158" s="157" t="e">
        <f>IF(ISBLANK($C158),VLOOKUP(#REF!,Priority,2,FALSE),"")</f>
        <v>#REF!</v>
      </c>
      <c r="K158" s="157" t="e">
        <f t="shared" si="9"/>
        <v>#REF!</v>
      </c>
      <c r="L158" s="15" t="e">
        <f t="array" ref="L158">_xlfn.IFS(#REF!=
  "Desired","Advantageous",#REF!=
  "Required","Highly Advantageous",
  TRUE,""
)</f>
        <v>#REF!</v>
      </c>
    </row>
    <row r="159" spans="1:12" x14ac:dyDescent="0.2">
      <c r="A159" s="151" t="str">
        <f t="shared" si="10"/>
        <v>G-141</v>
      </c>
      <c r="B159" s="147">
        <f>IF(ISBLANK(C159), _xlfn.AGGREGATE(2,5,B$6:B158)+1,"")</f>
        <v>141</v>
      </c>
      <c r="C159" s="147"/>
      <c r="D159" s="158" t="s">
        <v>164</v>
      </c>
      <c r="E159" s="153" t="s">
        <v>12</v>
      </c>
      <c r="F159" s="154"/>
      <c r="G159" s="154"/>
      <c r="H159" s="23"/>
      <c r="I159" s="156">
        <f t="shared" si="8"/>
        <v>0</v>
      </c>
      <c r="J159" s="157" t="e">
        <f>IF(ISBLANK($C159),VLOOKUP(#REF!,Priority,2,FALSE),"")</f>
        <v>#REF!</v>
      </c>
      <c r="K159" s="157" t="e">
        <f t="shared" si="9"/>
        <v>#REF!</v>
      </c>
      <c r="L159" s="15" t="e">
        <f t="array" ref="L159">_xlfn.IFS(#REF!=
  "Desired","Advantageous",#REF!=
  "Required","Highly Advantageous",
  TRUE,""
)</f>
        <v>#REF!</v>
      </c>
    </row>
    <row r="160" spans="1:12" x14ac:dyDescent="0.2">
      <c r="A160" s="151" t="str">
        <f t="shared" si="10"/>
        <v>G-142</v>
      </c>
      <c r="B160" s="147">
        <f>IF(ISBLANK(C160), _xlfn.AGGREGATE(2,5,B$6:B159)+1,"")</f>
        <v>142</v>
      </c>
      <c r="C160" s="147"/>
      <c r="D160" s="158" t="s">
        <v>165</v>
      </c>
      <c r="E160" s="153" t="s">
        <v>12</v>
      </c>
      <c r="F160" s="154"/>
      <c r="G160" s="154"/>
      <c r="H160" s="23"/>
      <c r="I160" s="156">
        <f t="shared" si="8"/>
        <v>0</v>
      </c>
      <c r="J160" s="157" t="e">
        <f>IF(ISBLANK($C160),VLOOKUP(#REF!,Priority,2,FALSE),"")</f>
        <v>#REF!</v>
      </c>
      <c r="K160" s="157" t="e">
        <f t="shared" si="9"/>
        <v>#REF!</v>
      </c>
      <c r="L160" s="15" t="e">
        <f t="array" ref="L160">_xlfn.IFS(#REF!=
  "Desired","Advantageous",#REF!=
  "Required","Highly Advantageous",
  TRUE,""
)</f>
        <v>#REF!</v>
      </c>
    </row>
    <row r="161" spans="1:12" x14ac:dyDescent="0.2">
      <c r="A161" s="151" t="str">
        <f t="shared" si="10"/>
        <v>G-143</v>
      </c>
      <c r="B161" s="147">
        <f>IF(ISBLANK(C161), _xlfn.AGGREGATE(2,5,B$6:B160)+1,"")</f>
        <v>143</v>
      </c>
      <c r="C161" s="147"/>
      <c r="D161" s="158" t="s">
        <v>166</v>
      </c>
      <c r="E161" s="153" t="s">
        <v>12</v>
      </c>
      <c r="F161" s="154"/>
      <c r="G161" s="154"/>
      <c r="H161" s="23"/>
      <c r="I161" s="156">
        <f t="shared" si="8"/>
        <v>0</v>
      </c>
      <c r="J161" s="157" t="e">
        <f>IF(ISBLANK($C161),VLOOKUP(#REF!,Priority,2,FALSE),"")</f>
        <v>#REF!</v>
      </c>
      <c r="K161" s="157" t="e">
        <f t="shared" si="9"/>
        <v>#REF!</v>
      </c>
      <c r="L161" s="15" t="e">
        <f t="array" ref="L161">_xlfn.IFS(#REF!=
  "Desired","Advantageous",#REF!=
  "Required","Highly Advantageous",
  TRUE,""
)</f>
        <v>#REF!</v>
      </c>
    </row>
    <row r="162" spans="1:12" x14ac:dyDescent="0.2">
      <c r="A162" s="151" t="str">
        <f t="shared" si="10"/>
        <v>G-144</v>
      </c>
      <c r="B162" s="147">
        <f>IF(ISBLANK(C162), _xlfn.AGGREGATE(2,5,B$6:B161)+1,"")</f>
        <v>144</v>
      </c>
      <c r="C162" s="147"/>
      <c r="D162" s="158" t="s">
        <v>167</v>
      </c>
      <c r="E162" s="153" t="s">
        <v>12</v>
      </c>
      <c r="F162" s="154"/>
      <c r="G162" s="154"/>
      <c r="H162" s="23"/>
      <c r="I162" s="156">
        <f t="shared" si="8"/>
        <v>0</v>
      </c>
      <c r="J162" s="157" t="e">
        <f>IF(ISBLANK($C162),VLOOKUP(#REF!,Priority,2,FALSE),"")</f>
        <v>#REF!</v>
      </c>
      <c r="K162" s="157" t="e">
        <f t="shared" si="9"/>
        <v>#REF!</v>
      </c>
      <c r="L162" s="15" t="e">
        <f t="array" ref="L162">_xlfn.IFS(#REF!=
  "Desired","Advantageous",#REF!=
  "Required","Highly Advantageous",
  TRUE,""
)</f>
        <v>#REF!</v>
      </c>
    </row>
    <row r="163" spans="1:12" x14ac:dyDescent="0.2">
      <c r="A163" s="151" t="str">
        <f t="shared" si="10"/>
        <v>G-145</v>
      </c>
      <c r="B163" s="147">
        <f>IF(ISBLANK(C163), _xlfn.AGGREGATE(2,5,B$6:B162)+1,"")</f>
        <v>145</v>
      </c>
      <c r="C163" s="147"/>
      <c r="D163" s="158" t="s">
        <v>168</v>
      </c>
      <c r="E163" s="153" t="s">
        <v>12</v>
      </c>
      <c r="F163" s="154"/>
      <c r="G163" s="154"/>
      <c r="H163" s="23"/>
      <c r="I163" s="156">
        <f t="shared" si="8"/>
        <v>0</v>
      </c>
      <c r="J163" s="157" t="e">
        <f>IF(ISBLANK($C163),VLOOKUP(#REF!,Priority,2,FALSE),"")</f>
        <v>#REF!</v>
      </c>
      <c r="K163" s="157" t="e">
        <f t="shared" si="9"/>
        <v>#REF!</v>
      </c>
      <c r="L163" s="15" t="e">
        <f t="array" ref="L163">_xlfn.IFS(#REF!=
  "Desired","Advantageous",#REF!=
  "Required","Highly Advantageous",
  TRUE,""
)</f>
        <v>#REF!</v>
      </c>
    </row>
    <row r="164" spans="1:12" x14ac:dyDescent="0.2">
      <c r="A164" s="151" t="str">
        <f t="shared" si="10"/>
        <v>G-146</v>
      </c>
      <c r="B164" s="147">
        <f>IF(ISBLANK(C164), _xlfn.AGGREGATE(2,5,B$6:B163)+1,"")</f>
        <v>146</v>
      </c>
      <c r="C164" s="147"/>
      <c r="D164" s="158" t="s">
        <v>169</v>
      </c>
      <c r="E164" s="153" t="s">
        <v>12</v>
      </c>
      <c r="F164" s="162"/>
      <c r="G164" s="185" t="s">
        <v>21</v>
      </c>
      <c r="H164" s="23"/>
      <c r="I164" s="156">
        <f t="shared" si="8"/>
        <v>0</v>
      </c>
      <c r="J164" s="157" t="e">
        <f>IF(ISBLANK($C164),VLOOKUP(#REF!,Priority,2,FALSE),"")</f>
        <v>#REF!</v>
      </c>
      <c r="K164" s="157" t="e">
        <f t="shared" si="9"/>
        <v>#REF!</v>
      </c>
      <c r="L164" s="15" t="e">
        <f t="array" ref="L164">_xlfn.IFS(#REF!=
  "Desired","Advantageous",#REF!=
  "Required","Highly Advantageous",
  TRUE,""
)</f>
        <v>#REF!</v>
      </c>
    </row>
    <row r="165" spans="1:12" x14ac:dyDescent="0.2">
      <c r="A165" s="151" t="str">
        <f t="shared" si="10"/>
        <v>G-147</v>
      </c>
      <c r="B165" s="147">
        <f>IF(ISBLANK(C165), _xlfn.AGGREGATE(2,5,B$6:B164)+1,"")</f>
        <v>147</v>
      </c>
      <c r="C165" s="147"/>
      <c r="D165" s="158" t="s">
        <v>170</v>
      </c>
      <c r="E165" s="153" t="s">
        <v>12</v>
      </c>
      <c r="F165" s="162"/>
      <c r="G165" s="185" t="s">
        <v>21</v>
      </c>
      <c r="H165" s="23"/>
      <c r="I165" s="156">
        <f t="shared" si="8"/>
        <v>0</v>
      </c>
      <c r="J165" s="157" t="e">
        <f>IF(ISBLANK($C165),VLOOKUP(#REF!,Priority,2,FALSE),"")</f>
        <v>#REF!</v>
      </c>
      <c r="K165" s="157" t="e">
        <f t="shared" si="9"/>
        <v>#REF!</v>
      </c>
      <c r="L165" s="15" t="e">
        <f t="array" ref="L165">_xlfn.IFS(#REF!=
  "Desired","Advantageous",#REF!=
  "Required","Highly Advantageous",
  TRUE,""
)</f>
        <v>#REF!</v>
      </c>
    </row>
    <row r="166" spans="1:12" x14ac:dyDescent="0.2">
      <c r="A166" s="151" t="str">
        <f t="shared" si="10"/>
        <v>G-148</v>
      </c>
      <c r="B166" s="147">
        <f>IF(ISBLANK(C166), _xlfn.AGGREGATE(2,5,B$6:B165)+1,"")</f>
        <v>148</v>
      </c>
      <c r="C166" s="147"/>
      <c r="D166" s="158" t="s">
        <v>171</v>
      </c>
      <c r="E166" s="153" t="s">
        <v>12</v>
      </c>
      <c r="F166" s="154"/>
      <c r="G166" s="154"/>
      <c r="H166" s="23"/>
      <c r="I166" s="156">
        <f t="shared" si="8"/>
        <v>0</v>
      </c>
      <c r="J166" s="157" t="e">
        <f>IF(ISBLANK($C166),VLOOKUP(#REF!,Priority,2,FALSE),"")</f>
        <v>#REF!</v>
      </c>
      <c r="K166" s="157" t="e">
        <f t="shared" si="9"/>
        <v>#REF!</v>
      </c>
      <c r="L166" s="15" t="e">
        <f t="array" ref="L166">_xlfn.IFS(#REF!=
  "Desired","Advantageous",#REF!=
  "Required","Highly Advantageous",
  TRUE,""
)</f>
        <v>#REF!</v>
      </c>
    </row>
    <row r="167" spans="1:12" x14ac:dyDescent="0.2">
      <c r="A167" s="151" t="str">
        <f t="shared" ref="A167:A194" si="11">IF(B167="","",(_xlfn.CONCAT("G-",B167)))</f>
        <v>G-149</v>
      </c>
      <c r="B167" s="147">
        <f>IF(ISBLANK(C167), _xlfn.AGGREGATE(2,5,B$6:B166)+1,"")</f>
        <v>149</v>
      </c>
      <c r="C167" s="147"/>
      <c r="D167" s="158" t="s">
        <v>172</v>
      </c>
      <c r="E167" s="153" t="s">
        <v>12</v>
      </c>
      <c r="F167" s="154"/>
      <c r="G167" s="154"/>
      <c r="H167" s="23"/>
      <c r="I167" s="156">
        <f t="shared" si="8"/>
        <v>0</v>
      </c>
      <c r="J167" s="157" t="e">
        <f>IF(ISBLANK($C167),VLOOKUP(#REF!,Priority,2,FALSE),"")</f>
        <v>#REF!</v>
      </c>
      <c r="K167" s="157" t="e">
        <f t="shared" si="9"/>
        <v>#REF!</v>
      </c>
      <c r="L167" s="15" t="e">
        <f t="array" ref="L167">_xlfn.IFS(#REF!=
  "Desired","Advantageous",#REF!=
  "Required","Highly Advantageous",
  TRUE,""
)</f>
        <v>#REF!</v>
      </c>
    </row>
    <row r="168" spans="1:12" x14ac:dyDescent="0.2">
      <c r="A168" s="151" t="str">
        <f t="shared" si="11"/>
        <v>G-150</v>
      </c>
      <c r="B168" s="147">
        <f>IF(ISBLANK(C168), _xlfn.AGGREGATE(2,5,B$6:B167)+1,"")</f>
        <v>150</v>
      </c>
      <c r="C168" s="147"/>
      <c r="D168" s="158" t="s">
        <v>173</v>
      </c>
      <c r="E168" s="153" t="s">
        <v>12</v>
      </c>
      <c r="F168" s="154"/>
      <c r="G168" s="154"/>
      <c r="H168" s="23"/>
      <c r="I168" s="156">
        <f t="shared" si="8"/>
        <v>0</v>
      </c>
      <c r="J168" s="157" t="e">
        <f>IF(ISBLANK($C168),VLOOKUP(#REF!,Priority,2,FALSE),"")</f>
        <v>#REF!</v>
      </c>
      <c r="K168" s="157" t="e">
        <f t="shared" si="9"/>
        <v>#REF!</v>
      </c>
      <c r="L168" s="15" t="e">
        <f t="array" ref="L168">_xlfn.IFS(#REF!=
  "Desired","Advantageous",#REF!=
  "Required","Highly Advantageous",
  TRUE,""
)</f>
        <v>#REF!</v>
      </c>
    </row>
    <row r="169" spans="1:12" x14ac:dyDescent="0.2">
      <c r="A169" s="151" t="str">
        <f t="shared" si="11"/>
        <v>G-151</v>
      </c>
      <c r="B169" s="147">
        <f>IF(ISBLANK(C169), _xlfn.AGGREGATE(2,5,B$6:B168)+1,"")</f>
        <v>151</v>
      </c>
      <c r="C169" s="147"/>
      <c r="D169" s="158" t="s">
        <v>174</v>
      </c>
      <c r="E169" s="153" t="s">
        <v>12</v>
      </c>
      <c r="F169" s="154"/>
      <c r="G169" s="154"/>
      <c r="H169" s="23"/>
      <c r="I169" s="156">
        <f t="shared" si="8"/>
        <v>0</v>
      </c>
      <c r="J169" s="157" t="e">
        <f>IF(ISBLANK($C169),VLOOKUP(#REF!,Priority,2,FALSE),"")</f>
        <v>#REF!</v>
      </c>
      <c r="K169" s="157" t="e">
        <f t="shared" si="9"/>
        <v>#REF!</v>
      </c>
      <c r="L169" s="15" t="e">
        <f t="array" ref="L169">_xlfn.IFS(#REF!=
  "Desired","Advantageous",#REF!=
  "Required","Highly Advantageous",
  TRUE,""
)</f>
        <v>#REF!</v>
      </c>
    </row>
    <row r="170" spans="1:12" x14ac:dyDescent="0.2">
      <c r="A170" s="151" t="str">
        <f t="shared" si="11"/>
        <v>G-152</v>
      </c>
      <c r="B170" s="147">
        <f>IF(ISBLANK(C170), _xlfn.AGGREGATE(2,5,B$6:B169)+1,"")</f>
        <v>152</v>
      </c>
      <c r="C170" s="147"/>
      <c r="D170" s="158" t="s">
        <v>175</v>
      </c>
      <c r="E170" s="153" t="s">
        <v>12</v>
      </c>
      <c r="F170" s="154"/>
      <c r="G170" s="154"/>
      <c r="H170" s="23"/>
      <c r="I170" s="156">
        <f t="shared" si="8"/>
        <v>0</v>
      </c>
      <c r="J170" s="157" t="e">
        <f>IF(ISBLANK($C170),VLOOKUP(#REF!,Priority,2,FALSE),"")</f>
        <v>#REF!</v>
      </c>
      <c r="K170" s="157" t="e">
        <f t="shared" si="9"/>
        <v>#REF!</v>
      </c>
      <c r="L170" s="15" t="e">
        <f t="array" ref="L170">_xlfn.IFS(#REF!=
  "Desired","Advantageous",#REF!=
  "Required","Highly Advantageous",
  TRUE,""
)</f>
        <v>#REF!</v>
      </c>
    </row>
    <row r="171" spans="1:12" x14ac:dyDescent="0.2">
      <c r="A171" s="151" t="str">
        <f t="shared" si="11"/>
        <v>G-153</v>
      </c>
      <c r="B171" s="147">
        <f>IF(ISBLANK(C171), _xlfn.AGGREGATE(2,5,B$6:B170)+1,"")</f>
        <v>153</v>
      </c>
      <c r="C171" s="147"/>
      <c r="D171" s="158" t="s">
        <v>176</v>
      </c>
      <c r="E171" s="153" t="s">
        <v>12</v>
      </c>
      <c r="F171" s="154"/>
      <c r="G171" s="154"/>
      <c r="H171" s="23"/>
      <c r="I171" s="156">
        <f t="shared" si="8"/>
        <v>0</v>
      </c>
      <c r="J171" s="157" t="e">
        <f>IF(ISBLANK($C171),VLOOKUP(#REF!,Priority,2,FALSE),"")</f>
        <v>#REF!</v>
      </c>
      <c r="K171" s="157" t="e">
        <f t="shared" si="9"/>
        <v>#REF!</v>
      </c>
      <c r="L171" s="15" t="e">
        <f t="array" ref="L171">_xlfn.IFS(#REF!=
  "Desired","Advantageous",#REF!=
  "Required","Highly Advantageous",
  TRUE,""
)</f>
        <v>#REF!</v>
      </c>
    </row>
    <row r="172" spans="1:12" x14ac:dyDescent="0.2">
      <c r="A172" s="151" t="str">
        <f t="shared" si="11"/>
        <v>G-154</v>
      </c>
      <c r="B172" s="147">
        <f>IF(ISBLANK(C172), _xlfn.AGGREGATE(2,5,B$6:B171)+1,"")</f>
        <v>154</v>
      </c>
      <c r="C172" s="147"/>
      <c r="D172" s="158" t="s">
        <v>177</v>
      </c>
      <c r="E172" s="153" t="s">
        <v>12</v>
      </c>
      <c r="F172" s="154"/>
      <c r="G172" s="154"/>
      <c r="H172" s="23"/>
      <c r="I172" s="156">
        <f t="shared" si="8"/>
        <v>0</v>
      </c>
      <c r="J172" s="157" t="e">
        <f>IF(ISBLANK($C172),VLOOKUP(#REF!,Priority,2,FALSE),"")</f>
        <v>#REF!</v>
      </c>
      <c r="K172" s="157" t="e">
        <f t="shared" si="9"/>
        <v>#REF!</v>
      </c>
      <c r="L172" s="15" t="e">
        <f t="array" ref="L172">_xlfn.IFS(#REF!=
  "Desired","Advantageous",#REF!=
  "Required","Highly Advantageous",
  TRUE,""
)</f>
        <v>#REF!</v>
      </c>
    </row>
    <row r="173" spans="1:12" x14ac:dyDescent="0.2">
      <c r="A173" s="151" t="str">
        <f t="shared" si="11"/>
        <v>G-155</v>
      </c>
      <c r="B173" s="147">
        <f>IF(ISBLANK(C173), _xlfn.AGGREGATE(2,5,B$6:B172)+1,"")</f>
        <v>155</v>
      </c>
      <c r="C173" s="147"/>
      <c r="D173" s="158" t="s">
        <v>178</v>
      </c>
      <c r="E173" s="153" t="s">
        <v>12</v>
      </c>
      <c r="F173" s="154"/>
      <c r="G173" s="154"/>
      <c r="H173" s="23"/>
      <c r="I173" s="156">
        <f t="shared" si="8"/>
        <v>0</v>
      </c>
      <c r="J173" s="157" t="e">
        <f>IF(ISBLANK($C173),VLOOKUP(#REF!,Priority,2,FALSE),"")</f>
        <v>#REF!</v>
      </c>
      <c r="K173" s="157" t="e">
        <f t="shared" si="9"/>
        <v>#REF!</v>
      </c>
      <c r="L173" s="15" t="e">
        <f t="array" ref="L173">_xlfn.IFS(#REF!=
  "Desired","Advantageous",#REF!=
  "Required","Highly Advantageous",
  TRUE,""
)</f>
        <v>#REF!</v>
      </c>
    </row>
    <row r="174" spans="1:12" x14ac:dyDescent="0.2">
      <c r="A174" s="151" t="str">
        <f t="shared" si="11"/>
        <v>G-156</v>
      </c>
      <c r="B174" s="147">
        <f>IF(ISBLANK(C174), _xlfn.AGGREGATE(2,5,B$6:B173)+1,"")</f>
        <v>156</v>
      </c>
      <c r="C174" s="147"/>
      <c r="D174" s="158" t="s">
        <v>179</v>
      </c>
      <c r="E174" s="153" t="s">
        <v>12</v>
      </c>
      <c r="F174" s="154"/>
      <c r="G174" s="154"/>
      <c r="H174" s="23"/>
      <c r="I174" s="156">
        <f t="shared" si="8"/>
        <v>0</v>
      </c>
      <c r="J174" s="157" t="e">
        <f>IF(ISBLANK($C174),VLOOKUP(#REF!,Priority,2,FALSE),"")</f>
        <v>#REF!</v>
      </c>
      <c r="K174" s="157" t="e">
        <f t="shared" si="9"/>
        <v>#REF!</v>
      </c>
      <c r="L174" s="15" t="e">
        <f t="array" ref="L174">_xlfn.IFS(#REF!=
  "Desired","Advantageous",#REF!=
  "Required","Highly Advantageous",
  TRUE,""
)</f>
        <v>#REF!</v>
      </c>
    </row>
    <row r="175" spans="1:12" x14ac:dyDescent="0.2">
      <c r="A175" s="151" t="str">
        <f t="shared" si="11"/>
        <v>G-157</v>
      </c>
      <c r="B175" s="147">
        <f>IF(ISBLANK(C175), _xlfn.AGGREGATE(2,5,B$6:B174)+1,"")</f>
        <v>157</v>
      </c>
      <c r="C175" s="147"/>
      <c r="D175" s="158" t="s">
        <v>180</v>
      </c>
      <c r="E175" s="153" t="s">
        <v>12</v>
      </c>
      <c r="F175" s="154"/>
      <c r="G175" s="154"/>
      <c r="H175" s="23"/>
      <c r="I175" s="156">
        <f t="shared" si="8"/>
        <v>0</v>
      </c>
      <c r="J175" s="157" t="e">
        <f>IF(ISBLANK($C175),VLOOKUP(#REF!,Priority,2,FALSE),"")</f>
        <v>#REF!</v>
      </c>
      <c r="K175" s="157" t="e">
        <f t="shared" si="9"/>
        <v>#REF!</v>
      </c>
      <c r="L175" s="15" t="e">
        <f t="array" ref="L175">_xlfn.IFS(#REF!=
  "Desired","Advantageous",#REF!=
  "Required","Highly Advantageous",
  TRUE,""
)</f>
        <v>#REF!</v>
      </c>
    </row>
    <row r="176" spans="1:12" x14ac:dyDescent="0.2">
      <c r="A176" s="151" t="str">
        <f t="shared" si="11"/>
        <v>G-158</v>
      </c>
      <c r="B176" s="147">
        <f>IF(ISBLANK(C176), _xlfn.AGGREGATE(2,5,B$6:B175)+1,"")</f>
        <v>158</v>
      </c>
      <c r="C176" s="147"/>
      <c r="D176" s="158" t="s">
        <v>181</v>
      </c>
      <c r="E176" s="153" t="s">
        <v>12</v>
      </c>
      <c r="F176" s="154"/>
      <c r="G176" s="154"/>
      <c r="H176" s="23"/>
      <c r="I176" s="156">
        <f t="shared" si="8"/>
        <v>0</v>
      </c>
      <c r="J176" s="157" t="e">
        <f>IF(ISBLANK($C176),VLOOKUP(#REF!,Priority,2,FALSE),"")</f>
        <v>#REF!</v>
      </c>
      <c r="K176" s="157" t="e">
        <f t="shared" si="9"/>
        <v>#REF!</v>
      </c>
      <c r="L176" s="15" t="e">
        <f t="array" ref="L176">_xlfn.IFS(#REF!=
  "Desired","Advantageous",#REF!=
  "Required","Highly Advantageous",
  TRUE,""
)</f>
        <v>#REF!</v>
      </c>
    </row>
    <row r="177" spans="1:12" x14ac:dyDescent="0.2">
      <c r="A177" s="151" t="str">
        <f t="shared" si="11"/>
        <v>G-159</v>
      </c>
      <c r="B177" s="147">
        <f>IF(ISBLANK(C177), _xlfn.AGGREGATE(2,5,B$6:B176)+1,"")</f>
        <v>159</v>
      </c>
      <c r="C177" s="147"/>
      <c r="D177" s="158" t="s">
        <v>182</v>
      </c>
      <c r="E177" s="153" t="s">
        <v>12</v>
      </c>
      <c r="F177" s="154"/>
      <c r="G177" s="154"/>
      <c r="H177" s="23"/>
      <c r="I177" s="156">
        <f t="shared" si="8"/>
        <v>0</v>
      </c>
      <c r="J177" s="157" t="e">
        <f>IF(ISBLANK($C177),VLOOKUP(#REF!,Priority,2,FALSE),"")</f>
        <v>#REF!</v>
      </c>
      <c r="K177" s="157" t="e">
        <f t="shared" si="9"/>
        <v>#REF!</v>
      </c>
      <c r="L177" s="15" t="e">
        <f t="array" ref="L177">_xlfn.IFS(#REF!=
  "Desired","Advantageous",#REF!=
  "Required","Highly Advantageous",
  TRUE,""
)</f>
        <v>#REF!</v>
      </c>
    </row>
    <row r="178" spans="1:12" x14ac:dyDescent="0.2">
      <c r="A178" s="151" t="str">
        <f t="shared" si="11"/>
        <v>G-160</v>
      </c>
      <c r="B178" s="147">
        <f>IF(ISBLANK(C178), _xlfn.AGGREGATE(2,5,B$6:B177)+1,"")</f>
        <v>160</v>
      </c>
      <c r="C178" s="147"/>
      <c r="D178" s="158" t="s">
        <v>183</v>
      </c>
      <c r="E178" s="153" t="s">
        <v>12</v>
      </c>
      <c r="F178" s="154"/>
      <c r="G178" s="154"/>
      <c r="H178" s="23"/>
      <c r="I178" s="156">
        <f t="shared" si="8"/>
        <v>0</v>
      </c>
      <c r="J178" s="157" t="e">
        <f>IF(ISBLANK($C178),VLOOKUP(#REF!,Priority,2,FALSE),"")</f>
        <v>#REF!</v>
      </c>
      <c r="K178" s="157" t="e">
        <f t="shared" si="9"/>
        <v>#REF!</v>
      </c>
      <c r="L178" s="15" t="e">
        <f t="array" ref="L178">_xlfn.IFS(#REF!=
  "Desired","Advantageous",#REF!=
  "Required","Highly Advantageous",
  TRUE,""
)</f>
        <v>#REF!</v>
      </c>
    </row>
    <row r="179" spans="1:12" x14ac:dyDescent="0.2">
      <c r="A179" s="151" t="str">
        <f t="shared" si="11"/>
        <v>G-161</v>
      </c>
      <c r="B179" s="147">
        <f>IF(ISBLANK(C179), _xlfn.AGGREGATE(2,5,B$6:B178)+1,"")</f>
        <v>161</v>
      </c>
      <c r="C179" s="147"/>
      <c r="D179" s="158" t="s">
        <v>184</v>
      </c>
      <c r="E179" s="153" t="s">
        <v>12</v>
      </c>
      <c r="F179" s="154"/>
      <c r="G179" s="154"/>
      <c r="H179" s="23"/>
      <c r="I179" s="156">
        <f t="shared" si="8"/>
        <v>0</v>
      </c>
      <c r="J179" s="157" t="e">
        <f>IF(ISBLANK($C179),VLOOKUP(#REF!,Priority,2,FALSE),"")</f>
        <v>#REF!</v>
      </c>
      <c r="K179" s="157" t="e">
        <f t="shared" si="9"/>
        <v>#REF!</v>
      </c>
      <c r="L179" s="15" t="e">
        <f t="array" ref="L179">_xlfn.IFS(#REF!=
  "Desired","Advantageous",#REF!=
  "Required","Highly Advantageous",
  TRUE,""
)</f>
        <v>#REF!</v>
      </c>
    </row>
    <row r="180" spans="1:12" x14ac:dyDescent="0.2">
      <c r="A180" s="151" t="str">
        <f t="shared" si="11"/>
        <v>G-162</v>
      </c>
      <c r="B180" s="147">
        <f>IF(ISBLANK(C180), _xlfn.AGGREGATE(2,5,B$6:B179)+1,"")</f>
        <v>162</v>
      </c>
      <c r="C180" s="147"/>
      <c r="D180" s="158" t="s">
        <v>185</v>
      </c>
      <c r="E180" s="153" t="s">
        <v>12</v>
      </c>
      <c r="F180" s="154"/>
      <c r="G180" s="154"/>
      <c r="H180" s="23"/>
      <c r="I180" s="156">
        <f t="shared" si="8"/>
        <v>0</v>
      </c>
      <c r="J180" s="157" t="e">
        <f>IF(ISBLANK($C180),VLOOKUP(#REF!,Priority,2,FALSE),"")</f>
        <v>#REF!</v>
      </c>
      <c r="K180" s="157" t="e">
        <f t="shared" si="9"/>
        <v>#REF!</v>
      </c>
      <c r="L180" s="15" t="e">
        <f t="array" ref="L180">_xlfn.IFS(#REF!=
  "Desired","Advantageous",#REF!=
  "Required","Highly Advantageous",
  TRUE,""
)</f>
        <v>#REF!</v>
      </c>
    </row>
    <row r="181" spans="1:12" x14ac:dyDescent="0.2">
      <c r="A181" s="151" t="str">
        <f t="shared" si="11"/>
        <v>G-163</v>
      </c>
      <c r="B181" s="147">
        <f>IF(ISBLANK(C181), _xlfn.AGGREGATE(2,5,B$6:B180)+1,"")</f>
        <v>163</v>
      </c>
      <c r="C181" s="147"/>
      <c r="D181" s="158" t="s">
        <v>186</v>
      </c>
      <c r="E181" s="153" t="s">
        <v>12</v>
      </c>
      <c r="F181" s="154"/>
      <c r="G181" s="154"/>
      <c r="H181" s="23"/>
      <c r="I181" s="156">
        <f t="shared" si="8"/>
        <v>0</v>
      </c>
      <c r="J181" s="157" t="e">
        <f>IF(ISBLANK($C181),VLOOKUP(#REF!,Priority,2,FALSE),"")</f>
        <v>#REF!</v>
      </c>
      <c r="K181" s="157" t="e">
        <f t="shared" si="9"/>
        <v>#REF!</v>
      </c>
      <c r="L181" s="15" t="e">
        <f t="array" ref="L181">_xlfn.IFS(#REF!=
  "Desired","Advantageous",#REF!=
  "Required","Highly Advantageous",
  TRUE,""
)</f>
        <v>#REF!</v>
      </c>
    </row>
    <row r="182" spans="1:12" x14ac:dyDescent="0.2">
      <c r="A182" s="151" t="str">
        <f t="shared" si="11"/>
        <v>G-164</v>
      </c>
      <c r="B182" s="147">
        <f>IF(ISBLANK(C182), _xlfn.AGGREGATE(2,5,B$6:B181)+1,"")</f>
        <v>164</v>
      </c>
      <c r="C182" s="147"/>
      <c r="D182" s="158" t="s">
        <v>187</v>
      </c>
      <c r="E182" s="153" t="s">
        <v>12</v>
      </c>
      <c r="F182" s="154"/>
      <c r="G182" s="154" t="s">
        <v>35</v>
      </c>
      <c r="H182" s="23"/>
      <c r="I182" s="156">
        <f t="shared" si="8"/>
        <v>0</v>
      </c>
      <c r="J182" s="157" t="e">
        <f>IF(ISBLANK($C182),VLOOKUP(#REF!,Priority,2,FALSE),"")</f>
        <v>#REF!</v>
      </c>
      <c r="K182" s="157" t="e">
        <f t="shared" si="9"/>
        <v>#REF!</v>
      </c>
      <c r="L182" s="15" t="e">
        <f t="array" ref="L182">_xlfn.IFS(#REF!=
  "Desired","Advantageous",#REF!=
  "Required","Highly Advantageous",
  TRUE,""
)</f>
        <v>#REF!</v>
      </c>
    </row>
    <row r="183" spans="1:12" x14ac:dyDescent="0.2">
      <c r="A183" s="151" t="str">
        <f t="shared" si="11"/>
        <v/>
      </c>
      <c r="B183" s="147" t="str">
        <f>IF(ISBLANK(C183), _xlfn.AGGREGATE(2,5,B$6:B182)+1,"")</f>
        <v/>
      </c>
      <c r="C183" s="147" t="s">
        <v>51</v>
      </c>
      <c r="D183" s="190" t="s">
        <v>188</v>
      </c>
      <c r="E183" s="176"/>
      <c r="F183" s="150"/>
      <c r="G183" s="150"/>
      <c r="H183" s="23"/>
      <c r="I183" s="156" t="str">
        <f t="shared" si="8"/>
        <v/>
      </c>
      <c r="J183" s="157" t="str">
        <f>IF(ISBLANK($C183),VLOOKUP(#REF!,Priority,2,FALSE),"")</f>
        <v/>
      </c>
      <c r="K183" s="157" t="str">
        <f t="shared" si="9"/>
        <v/>
      </c>
      <c r="L183" s="15" t="e">
        <f t="array" ref="L183">_xlfn.IFS(#REF!=
  "Desired","Advantageous",#REF!=
  "Required","Highly Advantageous",
  TRUE,""
)</f>
        <v>#REF!</v>
      </c>
    </row>
    <row r="184" spans="1:12" x14ac:dyDescent="0.2">
      <c r="A184" s="178" t="str">
        <f t="shared" si="11"/>
        <v>G-165</v>
      </c>
      <c r="B184" s="147">
        <f>IF(ISBLANK(C184), _xlfn.AGGREGATE(2,5,B$6:B183)+1,"")</f>
        <v>165</v>
      </c>
      <c r="C184" s="165"/>
      <c r="D184" s="158" t="s">
        <v>189</v>
      </c>
      <c r="E184" s="153" t="s">
        <v>12</v>
      </c>
      <c r="F184" s="154"/>
      <c r="G184" s="154"/>
      <c r="H184" s="23"/>
      <c r="I184" s="156">
        <f t="shared" si="8"/>
        <v>0</v>
      </c>
      <c r="J184" s="157" t="e">
        <f>IF(ISBLANK($C184),VLOOKUP(#REF!,Priority,2,FALSE),"")</f>
        <v>#REF!</v>
      </c>
      <c r="K184" s="157" t="e">
        <f t="shared" si="9"/>
        <v>#REF!</v>
      </c>
      <c r="L184" s="15" t="e">
        <f t="array" ref="L184">_xlfn.IFS(#REF!=
  "Desired","Advantageous",#REF!=
  "Required","Highly Advantageous",
  TRUE,""
)</f>
        <v>#REF!</v>
      </c>
    </row>
    <row r="185" spans="1:12" x14ac:dyDescent="0.2">
      <c r="A185" s="151" t="str">
        <f t="shared" si="11"/>
        <v>G-166</v>
      </c>
      <c r="B185" s="147">
        <f>IF(ISBLANK(C185), _xlfn.AGGREGATE(2,5,B$6:B184)+1,"")</f>
        <v>166</v>
      </c>
      <c r="C185" s="147"/>
      <c r="D185" s="158" t="s">
        <v>190</v>
      </c>
      <c r="E185" s="153" t="s">
        <v>12</v>
      </c>
      <c r="F185" s="154"/>
      <c r="G185" s="154"/>
      <c r="H185" s="23"/>
      <c r="I185" s="156">
        <f t="shared" si="8"/>
        <v>0</v>
      </c>
      <c r="J185" s="157" t="e">
        <f>IF(ISBLANK($C185),VLOOKUP(#REF!,Priority,2,FALSE),"")</f>
        <v>#REF!</v>
      </c>
      <c r="K185" s="157" t="e">
        <f t="shared" si="9"/>
        <v>#REF!</v>
      </c>
      <c r="L185" s="15" t="e">
        <f t="array" ref="L185">_xlfn.IFS(#REF!=
  "Desired","Advantageous",#REF!=
  "Required","Highly Advantageous",
  TRUE,""
)</f>
        <v>#REF!</v>
      </c>
    </row>
    <row r="186" spans="1:12" x14ac:dyDescent="0.2">
      <c r="A186" s="151" t="str">
        <f t="shared" si="11"/>
        <v>G-167</v>
      </c>
      <c r="B186" s="147">
        <f>IF(ISBLANK(C186), _xlfn.AGGREGATE(2,5,B$6:B185)+1,"")</f>
        <v>167</v>
      </c>
      <c r="C186" s="147"/>
      <c r="D186" s="158" t="s">
        <v>191</v>
      </c>
      <c r="E186" s="153" t="s">
        <v>12</v>
      </c>
      <c r="F186" s="154"/>
      <c r="G186" s="154"/>
      <c r="H186" s="23"/>
      <c r="I186" s="156">
        <f t="shared" si="8"/>
        <v>0</v>
      </c>
      <c r="J186" s="157" t="e">
        <f>IF(ISBLANK($C186),VLOOKUP(#REF!,Priority,2,FALSE),"")</f>
        <v>#REF!</v>
      </c>
      <c r="K186" s="157" t="e">
        <f t="shared" si="9"/>
        <v>#REF!</v>
      </c>
      <c r="L186" s="15" t="e">
        <f t="array" ref="L186">_xlfn.IFS(#REF!=
  "Desired","Advantageous",#REF!=
  "Required","Highly Advantageous",
  TRUE,""
)</f>
        <v>#REF!</v>
      </c>
    </row>
    <row r="187" spans="1:12" x14ac:dyDescent="0.2">
      <c r="A187" s="151" t="str">
        <f t="shared" si="11"/>
        <v>G-168</v>
      </c>
      <c r="B187" s="147">
        <f>IF(ISBLANK(C187), _xlfn.AGGREGATE(2,5,B$6:B186)+1,"")</f>
        <v>168</v>
      </c>
      <c r="C187" s="147"/>
      <c r="D187" s="158" t="s">
        <v>192</v>
      </c>
      <c r="E187" s="153" t="s">
        <v>12</v>
      </c>
      <c r="F187" s="154"/>
      <c r="G187" s="154"/>
      <c r="H187" s="23"/>
      <c r="I187" s="156">
        <f t="shared" si="8"/>
        <v>0</v>
      </c>
      <c r="J187" s="157" t="e">
        <f>IF(ISBLANK($C187),VLOOKUP(#REF!,Priority,2,FALSE),"")</f>
        <v>#REF!</v>
      </c>
      <c r="K187" s="157" t="e">
        <f t="shared" si="9"/>
        <v>#REF!</v>
      </c>
      <c r="L187" s="15" t="e">
        <f t="array" ref="L187">_xlfn.IFS(#REF!=
  "Desired","Advantageous",#REF!=
  "Required","Highly Advantageous",
  TRUE,""
)</f>
        <v>#REF!</v>
      </c>
    </row>
    <row r="188" spans="1:12" x14ac:dyDescent="0.2">
      <c r="A188" s="151" t="str">
        <f t="shared" si="11"/>
        <v>G-169</v>
      </c>
      <c r="B188" s="147">
        <f>IF(ISBLANK(C188), _xlfn.AGGREGATE(2,5,B$6:B187)+1,"")</f>
        <v>169</v>
      </c>
      <c r="C188" s="147"/>
      <c r="D188" s="158" t="s">
        <v>193</v>
      </c>
      <c r="E188" s="153" t="s">
        <v>12</v>
      </c>
      <c r="F188" s="154"/>
      <c r="G188" s="154" t="s">
        <v>35</v>
      </c>
      <c r="H188" s="23"/>
      <c r="I188" s="156">
        <f t="shared" si="8"/>
        <v>0</v>
      </c>
      <c r="J188" s="157" t="e">
        <f>IF(ISBLANK($C188),VLOOKUP(#REF!,Priority,2,FALSE),"")</f>
        <v>#REF!</v>
      </c>
      <c r="K188" s="157" t="e">
        <f t="shared" si="9"/>
        <v>#REF!</v>
      </c>
      <c r="L188" s="15" t="e">
        <f t="array" ref="L188">_xlfn.IFS(#REF!=
  "Desired","Advantageous",#REF!=
  "Required","Highly Advantageous",
  TRUE,""
)</f>
        <v>#REF!</v>
      </c>
    </row>
    <row r="189" spans="1:12" x14ac:dyDescent="0.2">
      <c r="A189" s="151" t="str">
        <f t="shared" si="11"/>
        <v>G-170</v>
      </c>
      <c r="B189" s="147">
        <f>IF(ISBLANK(C189), _xlfn.AGGREGATE(2,5,B$6:B188)+1,"")</f>
        <v>170</v>
      </c>
      <c r="C189" s="147"/>
      <c r="D189" s="158" t="s">
        <v>194</v>
      </c>
      <c r="E189" s="153" t="s">
        <v>12</v>
      </c>
      <c r="F189" s="154"/>
      <c r="G189" s="154" t="s">
        <v>35</v>
      </c>
      <c r="H189" s="23"/>
      <c r="I189" s="156">
        <f t="shared" si="8"/>
        <v>0</v>
      </c>
      <c r="J189" s="157" t="e">
        <f>IF(ISBLANK($C189),VLOOKUP(#REF!,Priority,2,FALSE),"")</f>
        <v>#REF!</v>
      </c>
      <c r="K189" s="157" t="e">
        <f t="shared" si="9"/>
        <v>#REF!</v>
      </c>
      <c r="L189" s="15" t="e">
        <f t="array" ref="L189">_xlfn.IFS(#REF!=
  "Desired","Advantageous",#REF!=
  "Required","Highly Advantageous",
  TRUE,""
)</f>
        <v>#REF!</v>
      </c>
    </row>
    <row r="190" spans="1:12" x14ac:dyDescent="0.2">
      <c r="A190" s="151" t="str">
        <f t="shared" si="11"/>
        <v>G-171</v>
      </c>
      <c r="B190" s="147">
        <f>IF(ISBLANK(C190), _xlfn.AGGREGATE(2,5,B$6:B189)+1,"")</f>
        <v>171</v>
      </c>
      <c r="C190" s="147"/>
      <c r="D190" s="158" t="s">
        <v>195</v>
      </c>
      <c r="E190" s="153" t="s">
        <v>12</v>
      </c>
      <c r="F190" s="154"/>
      <c r="G190" s="154" t="s">
        <v>35</v>
      </c>
      <c r="H190" s="23"/>
      <c r="I190" s="156">
        <f t="shared" si="8"/>
        <v>0</v>
      </c>
      <c r="J190" s="157" t="e">
        <f>IF(ISBLANK($C190),VLOOKUP(#REF!,Priority,2,FALSE),"")</f>
        <v>#REF!</v>
      </c>
      <c r="K190" s="157" t="e">
        <f t="shared" si="9"/>
        <v>#REF!</v>
      </c>
      <c r="L190" s="15" t="e">
        <f t="array" ref="L190">_xlfn.IFS(#REF!=
  "Desired","Advantageous",#REF!=
  "Required","Highly Advantageous",
  TRUE,""
)</f>
        <v>#REF!</v>
      </c>
    </row>
    <row r="191" spans="1:12" x14ac:dyDescent="0.2">
      <c r="A191" s="151" t="str">
        <f t="shared" si="11"/>
        <v/>
      </c>
      <c r="B191" s="147" t="str">
        <f>IF(ISBLANK(C191), _xlfn.AGGREGATE(2,5,B$6:B190)+1,"")</f>
        <v/>
      </c>
      <c r="C191" s="147" t="s">
        <v>17</v>
      </c>
      <c r="D191" s="160" t="s">
        <v>196</v>
      </c>
      <c r="E191" s="176"/>
      <c r="F191" s="150"/>
      <c r="G191" s="154" t="s">
        <v>35</v>
      </c>
      <c r="H191" s="23"/>
      <c r="I191" s="156" t="str">
        <f t="shared" si="8"/>
        <v/>
      </c>
      <c r="J191" s="157" t="str">
        <f>IF(ISBLANK($C191),VLOOKUP(#REF!,Priority,2,FALSE),"")</f>
        <v/>
      </c>
      <c r="K191" s="157" t="str">
        <f t="shared" si="9"/>
        <v/>
      </c>
      <c r="L191" s="15" t="e">
        <f t="array" ref="L191">_xlfn.IFS(#REF!=
  "Desired","Advantageous",#REF!=
  "Required","Highly Advantageous",
  TRUE,""
)</f>
        <v>#REF!</v>
      </c>
    </row>
    <row r="192" spans="1:12" x14ac:dyDescent="0.2">
      <c r="A192" s="178" t="str">
        <f t="shared" si="11"/>
        <v>G-172</v>
      </c>
      <c r="B192" s="147">
        <f>IF(ISBLANK(C192), _xlfn.AGGREGATE(2,5,B$6:B191)+1,"")</f>
        <v>172</v>
      </c>
      <c r="C192" s="165"/>
      <c r="D192" s="158" t="s">
        <v>197</v>
      </c>
      <c r="E192" s="153" t="s">
        <v>12</v>
      </c>
      <c r="F192" s="154"/>
      <c r="G192" s="154" t="s">
        <v>35</v>
      </c>
      <c r="H192" s="23"/>
      <c r="I192" s="156">
        <f t="shared" si="8"/>
        <v>0</v>
      </c>
      <c r="J192" s="157" t="e">
        <f>IF(ISBLANK($C192),VLOOKUP(#REF!,Priority,2,FALSE),"")</f>
        <v>#REF!</v>
      </c>
      <c r="K192" s="157" t="e">
        <f t="shared" si="9"/>
        <v>#REF!</v>
      </c>
      <c r="L192" s="15" t="e">
        <f t="array" ref="L192">_xlfn.IFS(#REF!=
  "Desired","Advantageous",#REF!=
  "Required","Highly Advantageous",
  TRUE,""
)</f>
        <v>#REF!</v>
      </c>
    </row>
    <row r="193" spans="1:12" x14ac:dyDescent="0.2">
      <c r="A193" s="151" t="str">
        <f t="shared" si="11"/>
        <v>G-173</v>
      </c>
      <c r="B193" s="147">
        <f>IF(ISBLANK(C193), _xlfn.AGGREGATE(2,5,B$6:B192)+1,"")</f>
        <v>173</v>
      </c>
      <c r="C193" s="147"/>
      <c r="D193" s="158" t="s">
        <v>198</v>
      </c>
      <c r="E193" s="153" t="s">
        <v>12</v>
      </c>
      <c r="F193" s="154"/>
      <c r="G193" s="154" t="s">
        <v>35</v>
      </c>
      <c r="H193" s="23"/>
      <c r="I193" s="156">
        <f t="shared" si="8"/>
        <v>0</v>
      </c>
      <c r="J193" s="157" t="e">
        <f>IF(ISBLANK($C193),VLOOKUP(#REF!,Priority,2,FALSE),"")</f>
        <v>#REF!</v>
      </c>
      <c r="K193" s="157" t="e">
        <f t="shared" si="9"/>
        <v>#REF!</v>
      </c>
      <c r="L193" s="15" t="e">
        <f t="array" ref="L193">_xlfn.IFS(#REF!=
  "Desired","Advantageous",#REF!=
  "Required","Highly Advantageous",
  TRUE,""
)</f>
        <v>#REF!</v>
      </c>
    </row>
    <row r="194" spans="1:12" x14ac:dyDescent="0.2">
      <c r="A194" s="151" t="str">
        <f t="shared" si="11"/>
        <v>G-174</v>
      </c>
      <c r="B194" s="147">
        <f>IF(ISBLANK(C194), _xlfn.AGGREGATE(2,5,B$6:B193)+1,"")</f>
        <v>174</v>
      </c>
      <c r="C194" s="147"/>
      <c r="D194" s="158" t="s">
        <v>199</v>
      </c>
      <c r="E194" s="153" t="s">
        <v>12</v>
      </c>
      <c r="F194" s="154"/>
      <c r="G194" s="154" t="s">
        <v>35</v>
      </c>
      <c r="H194" s="23"/>
      <c r="I194" s="156">
        <f t="shared" si="8"/>
        <v>0</v>
      </c>
      <c r="J194" s="157" t="e">
        <f>IF(ISBLANK($C194),VLOOKUP(#REF!,Priority,2,FALSE),"")</f>
        <v>#REF!</v>
      </c>
      <c r="K194" s="157" t="e">
        <f t="shared" si="9"/>
        <v>#REF!</v>
      </c>
      <c r="L194" s="15" t="e">
        <f t="array" ref="L194">_xlfn.IFS(#REF!=
  "Desired","Advantageous",#REF!=
  "Required","Highly Advantageous",
  TRUE,""
)</f>
        <v>#REF!</v>
      </c>
    </row>
    <row r="195" spans="1:12" x14ac:dyDescent="0.2">
      <c r="A195" s="151" t="s">
        <v>200</v>
      </c>
      <c r="B195" s="147">
        <f>IF(ISBLANK(C195), _xlfn.AGGREGATE(2,5,B$6:B194)+1,"")</f>
        <v>175</v>
      </c>
      <c r="C195" s="147"/>
      <c r="D195" s="158" t="s">
        <v>201</v>
      </c>
      <c r="E195" s="153" t="s">
        <v>12</v>
      </c>
      <c r="F195" s="154"/>
      <c r="G195" s="154" t="s">
        <v>35</v>
      </c>
      <c r="H195" s="23"/>
      <c r="I195" s="156">
        <f t="shared" si="8"/>
        <v>0</v>
      </c>
      <c r="J195" s="157" t="e">
        <f>IF(ISBLANK($C195),VLOOKUP(#REF!,Priority,2,FALSE),"")</f>
        <v>#REF!</v>
      </c>
      <c r="K195" s="157" t="e">
        <f t="shared" si="9"/>
        <v>#REF!</v>
      </c>
      <c r="L195" s="15" t="e">
        <f t="array" ref="L195">_xlfn.IFS(#REF!=
  "Desired","Advantageous",#REF!=
  "Required","Highly Advantageous",
  TRUE,""
)</f>
        <v>#REF!</v>
      </c>
    </row>
    <row r="196" spans="1:12" x14ac:dyDescent="0.2">
      <c r="A196" s="178" t="s">
        <v>202</v>
      </c>
      <c r="B196" s="147">
        <f>IF(ISBLANK(C196), _xlfn.AGGREGATE(2,5,B$6:B195)+1,"")</f>
        <v>176</v>
      </c>
      <c r="C196" s="165"/>
      <c r="D196" s="158" t="s">
        <v>203</v>
      </c>
      <c r="E196" s="153" t="s">
        <v>12</v>
      </c>
      <c r="F196" s="154"/>
      <c r="G196" s="154" t="s">
        <v>35</v>
      </c>
      <c r="H196" s="23"/>
      <c r="I196" s="156">
        <f t="shared" si="8"/>
        <v>0</v>
      </c>
      <c r="J196" s="157" t="e">
        <f>IF(ISBLANK($C196),VLOOKUP(#REF!,Priority,2,FALSE),"")</f>
        <v>#REF!</v>
      </c>
      <c r="K196" s="157" t="e">
        <f t="shared" si="9"/>
        <v>#REF!</v>
      </c>
      <c r="L196" s="15" t="e">
        <f t="array" ref="L196">_xlfn.IFS(#REF!=
  "Desired","Advantageous",#REF!=
  "Required","Highly Advantageous",
  TRUE,""
)</f>
        <v>#REF!</v>
      </c>
    </row>
    <row r="197" spans="1:12" x14ac:dyDescent="0.2">
      <c r="A197" s="151" t="s">
        <v>204</v>
      </c>
      <c r="B197" s="147">
        <f>IF(ISBLANK(C197), _xlfn.AGGREGATE(2,5,B$6:B196)+1,"")</f>
        <v>177</v>
      </c>
      <c r="C197" s="147"/>
      <c r="D197" s="158" t="s">
        <v>205</v>
      </c>
      <c r="E197" s="153" t="s">
        <v>12</v>
      </c>
      <c r="F197" s="154"/>
      <c r="G197" s="154" t="s">
        <v>35</v>
      </c>
      <c r="H197" s="23"/>
      <c r="I197" s="156">
        <f t="shared" si="8"/>
        <v>0</v>
      </c>
      <c r="J197" s="157" t="e">
        <f>IF(ISBLANK($C197),VLOOKUP(#REF!,Priority,2,FALSE),"")</f>
        <v>#REF!</v>
      </c>
      <c r="K197" s="157" t="e">
        <f t="shared" si="9"/>
        <v>#REF!</v>
      </c>
      <c r="L197" s="15" t="e">
        <f t="array" ref="L197">_xlfn.IFS(#REF!=
  "Desired","Advantageous",#REF!=
  "Required","Highly Advantageous",
  TRUE,""
)</f>
        <v>#REF!</v>
      </c>
    </row>
    <row r="198" spans="1:12" x14ac:dyDescent="0.2">
      <c r="A198" s="151" t="s">
        <v>206</v>
      </c>
      <c r="B198" s="147">
        <f>IF(ISBLANK(C198), _xlfn.AGGREGATE(2,5,B$6:B197)+1,"")</f>
        <v>178</v>
      </c>
      <c r="C198" s="147"/>
      <c r="D198" s="158" t="s">
        <v>207</v>
      </c>
      <c r="E198" s="153" t="s">
        <v>12</v>
      </c>
      <c r="F198" s="154"/>
      <c r="G198" s="154" t="s">
        <v>35</v>
      </c>
      <c r="H198" s="23"/>
      <c r="I198" s="156">
        <f t="shared" ref="I198:I261" si="12">IF(ISBLANK($C198),VLOOKUP($E198,VendResp_Score,2,FALSE),"")</f>
        <v>0</v>
      </c>
      <c r="J198" s="157" t="e">
        <f>IF(ISBLANK($C198),VLOOKUP(#REF!,Priority,2,FALSE),"")</f>
        <v>#REF!</v>
      </c>
      <c r="K198" s="157" t="e">
        <f t="shared" ref="K198:K261" si="13">IF(ISBLANK($C198),$I198*$J198,"")</f>
        <v>#REF!</v>
      </c>
      <c r="L198" s="15" t="e">
        <f t="array" ref="L198">_xlfn.IFS(#REF!=
  "Desired","Advantageous",#REF!=
  "Required","Highly Advantageous",
  TRUE,""
)</f>
        <v>#REF!</v>
      </c>
    </row>
    <row r="199" spans="1:12" x14ac:dyDescent="0.2">
      <c r="A199" s="151" t="s">
        <v>208</v>
      </c>
      <c r="B199" s="147">
        <f>IF(ISBLANK(C199), _xlfn.AGGREGATE(2,5,B$6:B198)+1,"")</f>
        <v>179</v>
      </c>
      <c r="C199" s="147"/>
      <c r="D199" s="158" t="s">
        <v>209</v>
      </c>
      <c r="E199" s="153" t="s">
        <v>12</v>
      </c>
      <c r="F199" s="154"/>
      <c r="G199" s="154" t="s">
        <v>35</v>
      </c>
      <c r="H199" s="23"/>
      <c r="I199" s="156">
        <f t="shared" si="12"/>
        <v>0</v>
      </c>
      <c r="J199" s="157" t="e">
        <f>IF(ISBLANK($C199),VLOOKUP(#REF!,Priority,2,FALSE),"")</f>
        <v>#REF!</v>
      </c>
      <c r="K199" s="157" t="e">
        <f t="shared" si="13"/>
        <v>#REF!</v>
      </c>
      <c r="L199" s="15" t="e">
        <f t="array" ref="L199">_xlfn.IFS(#REF!=
  "Desired","Advantageous",#REF!=
  "Required","Highly Advantageous",
  TRUE,""
)</f>
        <v>#REF!</v>
      </c>
    </row>
    <row r="200" spans="1:12" x14ac:dyDescent="0.2">
      <c r="A200" s="151" t="s">
        <v>200</v>
      </c>
      <c r="B200" s="147">
        <f>IF(ISBLANK(C200), _xlfn.AGGREGATE(2,5,B$6:B199)+1,"")</f>
        <v>180</v>
      </c>
      <c r="C200" s="147"/>
      <c r="D200" s="158" t="s">
        <v>210</v>
      </c>
      <c r="E200" s="153" t="s">
        <v>12</v>
      </c>
      <c r="F200" s="154"/>
      <c r="G200" s="154" t="s">
        <v>35</v>
      </c>
      <c r="H200" s="23"/>
      <c r="I200" s="156">
        <f t="shared" si="12"/>
        <v>0</v>
      </c>
      <c r="J200" s="157" t="e">
        <f>IF(ISBLANK($C200),VLOOKUP(#REF!,Priority,2,FALSE),"")</f>
        <v>#REF!</v>
      </c>
      <c r="K200" s="157" t="e">
        <f t="shared" si="13"/>
        <v>#REF!</v>
      </c>
      <c r="L200" s="15" t="e">
        <f t="array" ref="L200">_xlfn.IFS(#REF!=
  "Desired","Advantageous",#REF!=
  "Required","Highly Advantageous",
  TRUE,""
)</f>
        <v>#REF!</v>
      </c>
    </row>
    <row r="201" spans="1:12" x14ac:dyDescent="0.2">
      <c r="A201" s="178" t="s">
        <v>202</v>
      </c>
      <c r="B201" s="147">
        <f>IF(ISBLANK(C201), _xlfn.AGGREGATE(2,5,B$6:B200)+1,"")</f>
        <v>181</v>
      </c>
      <c r="C201" s="165"/>
      <c r="D201" s="158" t="s">
        <v>211</v>
      </c>
      <c r="E201" s="153" t="s">
        <v>12</v>
      </c>
      <c r="F201" s="154"/>
      <c r="G201" s="154" t="s">
        <v>35</v>
      </c>
      <c r="H201" s="23"/>
      <c r="I201" s="156">
        <f t="shared" si="12"/>
        <v>0</v>
      </c>
      <c r="J201" s="157" t="e">
        <f>IF(ISBLANK($C201),VLOOKUP(#REF!,Priority,2,FALSE),"")</f>
        <v>#REF!</v>
      </c>
      <c r="K201" s="157" t="e">
        <f t="shared" si="13"/>
        <v>#REF!</v>
      </c>
      <c r="L201" s="15" t="e">
        <f t="array" ref="L201">_xlfn.IFS(#REF!=
  "Desired","Advantageous",#REF!=
  "Required","Highly Advantageous",
  TRUE,""
)</f>
        <v>#REF!</v>
      </c>
    </row>
    <row r="202" spans="1:12" x14ac:dyDescent="0.2">
      <c r="A202" s="151" t="s">
        <v>204</v>
      </c>
      <c r="B202" s="147">
        <f>IF(ISBLANK(C202), _xlfn.AGGREGATE(2,5,B$6:B201)+1,"")</f>
        <v>182</v>
      </c>
      <c r="C202" s="147"/>
      <c r="D202" s="158" t="s">
        <v>212</v>
      </c>
      <c r="E202" s="153" t="s">
        <v>12</v>
      </c>
      <c r="F202" s="154"/>
      <c r="G202" s="154" t="s">
        <v>35</v>
      </c>
      <c r="H202" s="23"/>
      <c r="I202" s="156">
        <f t="shared" si="12"/>
        <v>0</v>
      </c>
      <c r="J202" s="157" t="e">
        <f>IF(ISBLANK($C202),VLOOKUP(#REF!,Priority,2,FALSE),"")</f>
        <v>#REF!</v>
      </c>
      <c r="K202" s="157" t="e">
        <f t="shared" si="13"/>
        <v>#REF!</v>
      </c>
      <c r="L202" s="15" t="e">
        <f t="array" ref="L202">_xlfn.IFS(#REF!=
  "Desired","Advantageous",#REF!=
  "Required","Highly Advantageous",
  TRUE,""
)</f>
        <v>#REF!</v>
      </c>
    </row>
    <row r="203" spans="1:12" x14ac:dyDescent="0.2">
      <c r="A203" s="151" t="s">
        <v>206</v>
      </c>
      <c r="B203" s="147">
        <f>IF(ISBLANK(C203), _xlfn.AGGREGATE(2,5,B$6:B202)+1,"")</f>
        <v>183</v>
      </c>
      <c r="C203" s="147"/>
      <c r="D203" s="158" t="s">
        <v>213</v>
      </c>
      <c r="E203" s="153" t="s">
        <v>12</v>
      </c>
      <c r="F203" s="154"/>
      <c r="G203" s="154" t="s">
        <v>35</v>
      </c>
      <c r="H203" s="23"/>
      <c r="I203" s="156">
        <f t="shared" si="12"/>
        <v>0</v>
      </c>
      <c r="J203" s="157" t="e">
        <f>IF(ISBLANK($C203),VLOOKUP(#REF!,Priority,2,FALSE),"")</f>
        <v>#REF!</v>
      </c>
      <c r="K203" s="157" t="e">
        <f t="shared" si="13"/>
        <v>#REF!</v>
      </c>
      <c r="L203" s="15" t="e">
        <f t="array" ref="L203">_xlfn.IFS(#REF!=
  "Desired","Advantageous",#REF!=
  "Required","Highly Advantageous",
  TRUE,""
)</f>
        <v>#REF!</v>
      </c>
    </row>
    <row r="204" spans="1:12" x14ac:dyDescent="0.2">
      <c r="A204" s="151" t="s">
        <v>208</v>
      </c>
      <c r="B204" s="147">
        <f>IF(ISBLANK(C204), _xlfn.AGGREGATE(2,5,B$6:B203)+1,"")</f>
        <v>184</v>
      </c>
      <c r="C204" s="147"/>
      <c r="D204" s="158" t="s">
        <v>214</v>
      </c>
      <c r="E204" s="153" t="s">
        <v>12</v>
      </c>
      <c r="F204" s="154"/>
      <c r="G204" s="154" t="s">
        <v>35</v>
      </c>
      <c r="H204" s="23"/>
      <c r="I204" s="156">
        <f t="shared" si="12"/>
        <v>0</v>
      </c>
      <c r="J204" s="157" t="e">
        <f>IF(ISBLANK($C204),VLOOKUP(#REF!,Priority,2,FALSE),"")</f>
        <v>#REF!</v>
      </c>
      <c r="K204" s="157" t="e">
        <f t="shared" si="13"/>
        <v>#REF!</v>
      </c>
      <c r="L204" s="15" t="e">
        <f t="array" ref="L204">_xlfn.IFS(#REF!=
  "Desired","Advantageous",#REF!=
  "Required","Highly Advantageous",
  TRUE,""
)</f>
        <v>#REF!</v>
      </c>
    </row>
    <row r="205" spans="1:12" x14ac:dyDescent="0.2">
      <c r="A205" s="151" t="s">
        <v>215</v>
      </c>
      <c r="B205" s="147">
        <f>IF(ISBLANK(C205), _xlfn.AGGREGATE(2,5,B$6:B204)+1,"")</f>
        <v>185</v>
      </c>
      <c r="C205" s="147"/>
      <c r="D205" s="158" t="s">
        <v>216</v>
      </c>
      <c r="E205" s="153" t="s">
        <v>12</v>
      </c>
      <c r="F205" s="154"/>
      <c r="G205" s="154" t="s">
        <v>35</v>
      </c>
      <c r="H205" s="23"/>
      <c r="I205" s="156">
        <f t="shared" si="12"/>
        <v>0</v>
      </c>
      <c r="J205" s="157" t="e">
        <f>IF(ISBLANK($C205),VLOOKUP(#REF!,Priority,2,FALSE),"")</f>
        <v>#REF!</v>
      </c>
      <c r="K205" s="157" t="e">
        <f t="shared" si="13"/>
        <v>#REF!</v>
      </c>
      <c r="L205" s="15" t="e">
        <f t="array" ref="L205">_xlfn.IFS(#REF!=
  "Desired","Advantageous",#REF!=
  "Required","Highly Advantageous",
  TRUE,""
)</f>
        <v>#REF!</v>
      </c>
    </row>
    <row r="206" spans="1:12" x14ac:dyDescent="0.25">
      <c r="A206" s="151" t="s">
        <v>217</v>
      </c>
      <c r="B206" s="147">
        <f>IF(ISBLANK(C206), _xlfn.AGGREGATE(2,5,B$6:B205)+1,"")</f>
        <v>186</v>
      </c>
      <c r="C206" s="147"/>
      <c r="D206" s="22" t="s">
        <v>218</v>
      </c>
      <c r="E206" s="153" t="s">
        <v>12</v>
      </c>
      <c r="F206" s="154"/>
      <c r="G206" s="154" t="s">
        <v>219</v>
      </c>
      <c r="H206" s="23"/>
      <c r="I206" s="156">
        <f t="shared" si="12"/>
        <v>0</v>
      </c>
      <c r="J206" s="157" t="e">
        <f>IF(ISBLANK($C206),VLOOKUP(#REF!,Priority,2,FALSE),"")</f>
        <v>#REF!</v>
      </c>
      <c r="K206" s="157" t="e">
        <f t="shared" si="13"/>
        <v>#REF!</v>
      </c>
      <c r="L206" s="15" t="e">
        <f t="array" ref="L206">_xlfn.IFS(#REF!=
  "Desired","Advantageous",#REF!=
  "Required","Highly Advantageous",
  TRUE,""
)</f>
        <v>#REF!</v>
      </c>
    </row>
    <row r="207" spans="1:12" ht="30" customHeight="1" x14ac:dyDescent="0.2">
      <c r="A207" s="151" t="str">
        <f t="shared" ref="A207:A270" si="14">IF(B207="","",(_xlfn.CONCAT("G-",B207)))</f>
        <v/>
      </c>
      <c r="B207" s="147" t="str">
        <f>IF(ISBLANK(C207), _xlfn.AGGREGATE(2,5,B$6:B206)+1,"")</f>
        <v/>
      </c>
      <c r="C207" s="147" t="s">
        <v>17</v>
      </c>
      <c r="D207" s="160" t="s">
        <v>220</v>
      </c>
      <c r="E207" s="176"/>
      <c r="F207" s="150"/>
      <c r="G207" s="154" t="s">
        <v>35</v>
      </c>
      <c r="H207" s="23"/>
      <c r="I207" s="156" t="str">
        <f t="shared" si="12"/>
        <v/>
      </c>
      <c r="J207" s="157" t="str">
        <f>IF(ISBLANK($C207),VLOOKUP(#REF!,Priority,2,FALSE),"")</f>
        <v/>
      </c>
      <c r="K207" s="157" t="str">
        <f t="shared" si="13"/>
        <v/>
      </c>
      <c r="L207" s="15" t="e">
        <f t="array" ref="L207">_xlfn.IFS(#REF!=
  "Desired","Advantageous",#REF!=
  "Required","Highly Advantageous",
  TRUE,""
)</f>
        <v>#REF!</v>
      </c>
    </row>
    <row r="208" spans="1:12" x14ac:dyDescent="0.2">
      <c r="A208" s="178" t="str">
        <f t="shared" si="14"/>
        <v>G-187</v>
      </c>
      <c r="B208" s="147">
        <f>IF(ISBLANK(C208), _xlfn.AGGREGATE(2,5,B$6:B207)+1,"")</f>
        <v>187</v>
      </c>
      <c r="C208" s="165"/>
      <c r="D208" s="158" t="s">
        <v>221</v>
      </c>
      <c r="E208" s="153" t="s">
        <v>12</v>
      </c>
      <c r="F208" s="154"/>
      <c r="G208" s="154" t="s">
        <v>35</v>
      </c>
      <c r="H208" s="23"/>
      <c r="I208" s="156">
        <f t="shared" si="12"/>
        <v>0</v>
      </c>
      <c r="J208" s="157" t="e">
        <f>IF(ISBLANK($C208),VLOOKUP(#REF!,Priority,2,FALSE),"")</f>
        <v>#REF!</v>
      </c>
      <c r="K208" s="157" t="e">
        <f t="shared" si="13"/>
        <v>#REF!</v>
      </c>
      <c r="L208" s="15" t="e">
        <f t="array" ref="L208">_xlfn.IFS(#REF!=
  "Desired","Advantageous",#REF!=
  "Required","Highly Advantageous",
  TRUE,""
)</f>
        <v>#REF!</v>
      </c>
    </row>
    <row r="209" spans="1:12" x14ac:dyDescent="0.2">
      <c r="A209" s="151" t="str">
        <f t="shared" si="14"/>
        <v>G-188</v>
      </c>
      <c r="B209" s="147">
        <f>IF(ISBLANK(C209), _xlfn.AGGREGATE(2,5,B$6:B208)+1,"")</f>
        <v>188</v>
      </c>
      <c r="C209" s="147"/>
      <c r="D209" s="158" t="s">
        <v>222</v>
      </c>
      <c r="E209" s="153" t="s">
        <v>12</v>
      </c>
      <c r="F209" s="154"/>
      <c r="G209" s="154" t="s">
        <v>35</v>
      </c>
      <c r="H209" s="23"/>
      <c r="I209" s="156">
        <f t="shared" si="12"/>
        <v>0</v>
      </c>
      <c r="J209" s="157" t="e">
        <f>IF(ISBLANK($C209),VLOOKUP(#REF!,Priority,2,FALSE),"")</f>
        <v>#REF!</v>
      </c>
      <c r="K209" s="157" t="e">
        <f t="shared" si="13"/>
        <v>#REF!</v>
      </c>
      <c r="L209" s="15" t="e">
        <f t="array" ref="L209">_xlfn.IFS(#REF!=
  "Desired","Advantageous",#REF!=
  "Required","Highly Advantageous",
  TRUE,""
)</f>
        <v>#REF!</v>
      </c>
    </row>
    <row r="210" spans="1:12" x14ac:dyDescent="0.2">
      <c r="A210" s="151" t="str">
        <f t="shared" si="14"/>
        <v>G-189</v>
      </c>
      <c r="B210" s="147">
        <f>IF(ISBLANK(C210), _xlfn.AGGREGATE(2,5,B$6:B209)+1,"")</f>
        <v>189</v>
      </c>
      <c r="C210" s="147"/>
      <c r="D210" s="158" t="s">
        <v>223</v>
      </c>
      <c r="E210" s="153" t="s">
        <v>12</v>
      </c>
      <c r="F210" s="154"/>
      <c r="G210" s="154" t="s">
        <v>35</v>
      </c>
      <c r="H210" s="23"/>
      <c r="I210" s="156">
        <f t="shared" si="12"/>
        <v>0</v>
      </c>
      <c r="J210" s="157" t="e">
        <f>IF(ISBLANK($C210),VLOOKUP(#REF!,Priority,2,FALSE),"")</f>
        <v>#REF!</v>
      </c>
      <c r="K210" s="157" t="e">
        <f t="shared" si="13"/>
        <v>#REF!</v>
      </c>
      <c r="L210" s="15" t="e">
        <f t="array" ref="L210">_xlfn.IFS(#REF!=
  "Desired","Advantageous",#REF!=
  "Required","Highly Advantageous",
  TRUE,""
)</f>
        <v>#REF!</v>
      </c>
    </row>
    <row r="211" spans="1:12" x14ac:dyDescent="0.2">
      <c r="A211" s="151" t="str">
        <f t="shared" si="14"/>
        <v>G-190</v>
      </c>
      <c r="B211" s="147">
        <f>IF(ISBLANK(C211), _xlfn.AGGREGATE(2,5,B$6:B210)+1,"")</f>
        <v>190</v>
      </c>
      <c r="C211" s="147"/>
      <c r="D211" s="158" t="s">
        <v>65</v>
      </c>
      <c r="E211" s="153" t="s">
        <v>12</v>
      </c>
      <c r="F211" s="154"/>
      <c r="G211" s="154" t="s">
        <v>35</v>
      </c>
      <c r="H211" s="23"/>
      <c r="I211" s="156">
        <f t="shared" si="12"/>
        <v>0</v>
      </c>
      <c r="J211" s="157" t="e">
        <f>IF(ISBLANK($C211),VLOOKUP(#REF!,Priority,2,FALSE),"")</f>
        <v>#REF!</v>
      </c>
      <c r="K211" s="157" t="e">
        <f t="shared" si="13"/>
        <v>#REF!</v>
      </c>
      <c r="L211" s="15" t="e">
        <f t="array" ref="L211">_xlfn.IFS(#REF!=
  "Desired","Advantageous",#REF!=
  "Required","Highly Advantageous",
  TRUE,""
)</f>
        <v>#REF!</v>
      </c>
    </row>
    <row r="212" spans="1:12" x14ac:dyDescent="0.2">
      <c r="A212" s="178" t="str">
        <f t="shared" si="14"/>
        <v>G-191</v>
      </c>
      <c r="B212" s="147">
        <f>IF(ISBLANK(C212), _xlfn.AGGREGATE(2,5,B$6:B211)+1,"")</f>
        <v>191</v>
      </c>
      <c r="C212" s="165"/>
      <c r="D212" s="158" t="s">
        <v>224</v>
      </c>
      <c r="E212" s="153" t="s">
        <v>12</v>
      </c>
      <c r="F212" s="154"/>
      <c r="G212" s="154" t="s">
        <v>35</v>
      </c>
      <c r="H212" s="23"/>
      <c r="I212" s="156">
        <f t="shared" si="12"/>
        <v>0</v>
      </c>
      <c r="J212" s="157" t="e">
        <f>IF(ISBLANK($C212),VLOOKUP(#REF!,Priority,2,FALSE),"")</f>
        <v>#REF!</v>
      </c>
      <c r="K212" s="157" t="e">
        <f t="shared" si="13"/>
        <v>#REF!</v>
      </c>
      <c r="L212" s="15" t="e">
        <f t="array" ref="L212">_xlfn.IFS(#REF!=
  "Desired","Advantageous",#REF!=
  "Required","Highly Advantageous",
  TRUE,""
)</f>
        <v>#REF!</v>
      </c>
    </row>
    <row r="213" spans="1:12" x14ac:dyDescent="0.2">
      <c r="A213" s="151" t="str">
        <f t="shared" si="14"/>
        <v>G-192</v>
      </c>
      <c r="B213" s="147">
        <f>IF(ISBLANK(C213), _xlfn.AGGREGATE(2,5,B$6:B212)+1,"")</f>
        <v>192</v>
      </c>
      <c r="C213" s="147"/>
      <c r="D213" s="158" t="s">
        <v>225</v>
      </c>
      <c r="E213" s="153" t="s">
        <v>12</v>
      </c>
      <c r="F213" s="154"/>
      <c r="G213" s="154" t="s">
        <v>35</v>
      </c>
      <c r="H213" s="23"/>
      <c r="I213" s="156">
        <f t="shared" si="12"/>
        <v>0</v>
      </c>
      <c r="J213" s="157" t="e">
        <f>IF(ISBLANK($C213),VLOOKUP(#REF!,Priority,2,FALSE),"")</f>
        <v>#REF!</v>
      </c>
      <c r="K213" s="157" t="e">
        <f t="shared" si="13"/>
        <v>#REF!</v>
      </c>
      <c r="L213" s="15" t="e">
        <f t="array" ref="L213">_xlfn.IFS(#REF!=
  "Desired","Advantageous",#REF!=
  "Required","Highly Advantageous",
  TRUE,""
)</f>
        <v>#REF!</v>
      </c>
    </row>
    <row r="214" spans="1:12" ht="30" customHeight="1" x14ac:dyDescent="0.2">
      <c r="A214" s="151" t="str">
        <f t="shared" si="14"/>
        <v>G-193</v>
      </c>
      <c r="B214" s="147">
        <f>IF(ISBLANK(C214), _xlfn.AGGREGATE(2,5,B$6:B213)+1,"")</f>
        <v>193</v>
      </c>
      <c r="C214" s="147"/>
      <c r="D214" s="158" t="s">
        <v>226</v>
      </c>
      <c r="E214" s="153" t="s">
        <v>12</v>
      </c>
      <c r="F214" s="154"/>
      <c r="G214" s="154" t="s">
        <v>35</v>
      </c>
      <c r="H214" s="23"/>
      <c r="I214" s="156">
        <f t="shared" si="12"/>
        <v>0</v>
      </c>
      <c r="J214" s="157" t="e">
        <f>IF(ISBLANK($C214),VLOOKUP(#REF!,Priority,2,FALSE),"")</f>
        <v>#REF!</v>
      </c>
      <c r="K214" s="157" t="e">
        <f t="shared" si="13"/>
        <v>#REF!</v>
      </c>
      <c r="L214" s="15" t="e">
        <f t="array" ref="L214">_xlfn.IFS(#REF!=
  "Desired","Advantageous",#REF!=
  "Required","Highly Advantageous",
  TRUE,""
)</f>
        <v>#REF!</v>
      </c>
    </row>
    <row r="215" spans="1:12" x14ac:dyDescent="0.2">
      <c r="A215" s="151" t="str">
        <f t="shared" si="14"/>
        <v>G-194</v>
      </c>
      <c r="B215" s="147">
        <f>IF(ISBLANK(C215), _xlfn.AGGREGATE(2,5,B$6:B214)+1,"")</f>
        <v>194</v>
      </c>
      <c r="C215" s="147"/>
      <c r="D215" s="158" t="s">
        <v>227</v>
      </c>
      <c r="E215" s="153" t="s">
        <v>12</v>
      </c>
      <c r="F215" s="154"/>
      <c r="G215" s="154" t="s">
        <v>35</v>
      </c>
      <c r="H215" s="23"/>
      <c r="I215" s="156">
        <f t="shared" si="12"/>
        <v>0</v>
      </c>
      <c r="J215" s="157" t="e">
        <f>IF(ISBLANK($C215),VLOOKUP(#REF!,Priority,2,FALSE),"")</f>
        <v>#REF!</v>
      </c>
      <c r="K215" s="157" t="e">
        <f t="shared" si="13"/>
        <v>#REF!</v>
      </c>
      <c r="L215" s="15" t="e">
        <f t="array" ref="L215">_xlfn.IFS(#REF!=
  "Desired","Advantageous",#REF!=
  "Required","Highly Advantageous",
  TRUE,""
)</f>
        <v>#REF!</v>
      </c>
    </row>
    <row r="216" spans="1:12" x14ac:dyDescent="0.2">
      <c r="A216" s="151" t="str">
        <f t="shared" si="14"/>
        <v/>
      </c>
      <c r="B216" s="147" t="str">
        <f>IF(ISBLANK(C216), _xlfn.AGGREGATE(2,5,B$6:B215)+1,"")</f>
        <v/>
      </c>
      <c r="C216" s="147" t="s">
        <v>17</v>
      </c>
      <c r="D216" s="160" t="s">
        <v>228</v>
      </c>
      <c r="E216" s="161"/>
      <c r="F216" s="161"/>
      <c r="G216" s="161"/>
      <c r="H216" s="23"/>
      <c r="I216" s="156" t="str">
        <f t="shared" si="12"/>
        <v/>
      </c>
      <c r="J216" s="157" t="str">
        <f>IF(ISBLANK($C216),VLOOKUP(#REF!,Priority,2,FALSE),"")</f>
        <v/>
      </c>
      <c r="K216" s="157" t="str">
        <f t="shared" si="13"/>
        <v/>
      </c>
      <c r="L216" s="15" t="e">
        <f t="array" ref="L216">_xlfn.IFS(#REF!=
  "Desired","Advantageous",#REF!=
  "Required","Highly Advantageous",
  TRUE,""
)</f>
        <v>#REF!</v>
      </c>
    </row>
    <row r="217" spans="1:12" x14ac:dyDescent="0.2">
      <c r="A217" s="151" t="str">
        <f t="shared" si="14"/>
        <v>G-195</v>
      </c>
      <c r="B217" s="147">
        <f>IF(ISBLANK(C217), _xlfn.AGGREGATE(2,5,B$6:B216)+1,"")</f>
        <v>195</v>
      </c>
      <c r="C217" s="147"/>
      <c r="D217" s="177" t="s">
        <v>229</v>
      </c>
      <c r="E217" s="153" t="s">
        <v>12</v>
      </c>
      <c r="F217" s="154"/>
      <c r="G217" s="154"/>
      <c r="H217" s="23"/>
      <c r="I217" s="156">
        <f t="shared" si="12"/>
        <v>0</v>
      </c>
      <c r="J217" s="157" t="e">
        <f>IF(ISBLANK($C217),VLOOKUP(#REF!,Priority,2,FALSE),"")</f>
        <v>#REF!</v>
      </c>
      <c r="K217" s="157" t="e">
        <f t="shared" si="13"/>
        <v>#REF!</v>
      </c>
      <c r="L217" s="15" t="e">
        <f t="array" ref="L217">_xlfn.IFS(#REF!=
  "Desired","Advantageous",#REF!=
  "Required","Highly Advantageous",
  TRUE,""
)</f>
        <v>#REF!</v>
      </c>
    </row>
    <row r="218" spans="1:12" x14ac:dyDescent="0.2">
      <c r="A218" s="151" t="str">
        <f t="shared" si="14"/>
        <v>G-196</v>
      </c>
      <c r="B218" s="147">
        <f>IF(ISBLANK(C218), _xlfn.AGGREGATE(2,5,B$6:B217)+1,"")</f>
        <v>196</v>
      </c>
      <c r="C218" s="147"/>
      <c r="D218" s="177" t="s">
        <v>230</v>
      </c>
      <c r="E218" s="153" t="s">
        <v>12</v>
      </c>
      <c r="F218" s="154"/>
      <c r="G218" s="154"/>
      <c r="H218" s="23"/>
      <c r="I218" s="156">
        <f t="shared" si="12"/>
        <v>0</v>
      </c>
      <c r="J218" s="157" t="e">
        <f>IF(ISBLANK($C218),VLOOKUP(#REF!,Priority,2,FALSE),"")</f>
        <v>#REF!</v>
      </c>
      <c r="K218" s="157" t="e">
        <f t="shared" si="13"/>
        <v>#REF!</v>
      </c>
      <c r="L218" s="15" t="e">
        <f t="array" ref="L218">_xlfn.IFS(#REF!=
  "Desired","Advantageous",#REF!=
  "Required","Highly Advantageous",
  TRUE,""
)</f>
        <v>#REF!</v>
      </c>
    </row>
    <row r="219" spans="1:12" x14ac:dyDescent="0.2">
      <c r="A219" s="151" t="str">
        <f t="shared" si="14"/>
        <v>G-197</v>
      </c>
      <c r="B219" s="147">
        <f>IF(ISBLANK(C219), _xlfn.AGGREGATE(2,5,B$6:B218)+1,"")</f>
        <v>197</v>
      </c>
      <c r="C219" s="147"/>
      <c r="D219" s="177" t="s">
        <v>231</v>
      </c>
      <c r="E219" s="153" t="s">
        <v>12</v>
      </c>
      <c r="F219" s="154"/>
      <c r="G219" s="154"/>
      <c r="H219" s="23"/>
      <c r="I219" s="156">
        <f t="shared" si="12"/>
        <v>0</v>
      </c>
      <c r="J219" s="157" t="e">
        <f>IF(ISBLANK($C219),VLOOKUP(#REF!,Priority,2,FALSE),"")</f>
        <v>#REF!</v>
      </c>
      <c r="K219" s="157" t="e">
        <f t="shared" si="13"/>
        <v>#REF!</v>
      </c>
      <c r="L219" s="15" t="e">
        <f t="array" ref="L219">_xlfn.IFS(#REF!=
  "Desired","Advantageous",#REF!=
  "Required","Highly Advantageous",
  TRUE,""
)</f>
        <v>#REF!</v>
      </c>
    </row>
    <row r="220" spans="1:12" x14ac:dyDescent="0.2">
      <c r="A220" s="151" t="str">
        <f t="shared" si="14"/>
        <v>G-198</v>
      </c>
      <c r="B220" s="147">
        <f>IF(ISBLANK(C220), _xlfn.AGGREGATE(2,5,B$6:B219)+1,"")</f>
        <v>198</v>
      </c>
      <c r="C220" s="147"/>
      <c r="D220" s="177" t="s">
        <v>232</v>
      </c>
      <c r="E220" s="153" t="s">
        <v>12</v>
      </c>
      <c r="F220" s="154"/>
      <c r="G220" s="154"/>
      <c r="H220" s="23"/>
      <c r="I220" s="156">
        <f t="shared" si="12"/>
        <v>0</v>
      </c>
      <c r="J220" s="157" t="e">
        <f>IF(ISBLANK($C220),VLOOKUP(#REF!,Priority,2,FALSE),"")</f>
        <v>#REF!</v>
      </c>
      <c r="K220" s="157" t="e">
        <f t="shared" si="13"/>
        <v>#REF!</v>
      </c>
      <c r="L220" s="15" t="e">
        <f t="array" ref="L220">_xlfn.IFS(#REF!=
  "Desired","Advantageous",#REF!=
  "Required","Highly Advantageous",
  TRUE,""
)</f>
        <v>#REF!</v>
      </c>
    </row>
    <row r="221" spans="1:12" s="7" customFormat="1" x14ac:dyDescent="0.2">
      <c r="A221" s="151" t="str">
        <f t="shared" si="14"/>
        <v>G-199</v>
      </c>
      <c r="B221" s="147">
        <f>IF(ISBLANK(C221), _xlfn.AGGREGATE(2,5,B$6:B220)+1,"")</f>
        <v>199</v>
      </c>
      <c r="C221" s="147"/>
      <c r="D221" s="177" t="s">
        <v>233</v>
      </c>
      <c r="E221" s="153" t="s">
        <v>12</v>
      </c>
      <c r="F221" s="162"/>
      <c r="G221" s="162"/>
      <c r="H221" s="23"/>
      <c r="I221" s="156">
        <f t="shared" si="12"/>
        <v>0</v>
      </c>
      <c r="J221" s="157" t="e">
        <f>IF(ISBLANK($C221),VLOOKUP(#REF!,Priority,2,FALSE),"")</f>
        <v>#REF!</v>
      </c>
      <c r="K221" s="157" t="e">
        <f t="shared" si="13"/>
        <v>#REF!</v>
      </c>
      <c r="L221" s="15" t="e">
        <f t="array" ref="L221">_xlfn.IFS(#REF!=
  "Desired","Advantageous",#REF!=
  "Required","Highly Advantageous",
  TRUE,""
)</f>
        <v>#REF!</v>
      </c>
    </row>
    <row r="222" spans="1:12" s="7" customFormat="1" ht="30" customHeight="1" x14ac:dyDescent="0.2">
      <c r="A222" s="151" t="str">
        <f t="shared" si="14"/>
        <v>G-200</v>
      </c>
      <c r="B222" s="147">
        <f>IF(ISBLANK(C222), _xlfn.AGGREGATE(2,5,B$6:B221)+1,"")</f>
        <v>200</v>
      </c>
      <c r="C222" s="147"/>
      <c r="D222" s="177" t="s">
        <v>234</v>
      </c>
      <c r="E222" s="153" t="s">
        <v>12</v>
      </c>
      <c r="F222" s="162"/>
      <c r="G222" s="162"/>
      <c r="H222" s="23"/>
      <c r="I222" s="156">
        <f t="shared" si="12"/>
        <v>0</v>
      </c>
      <c r="J222" s="157" t="e">
        <f>IF(ISBLANK($C222),VLOOKUP(#REF!,Priority,2,FALSE),"")</f>
        <v>#REF!</v>
      </c>
      <c r="K222" s="157" t="e">
        <f t="shared" si="13"/>
        <v>#REF!</v>
      </c>
      <c r="L222" s="15" t="e">
        <f t="array" ref="L222">_xlfn.IFS(#REF!=
  "Desired","Advantageous",#REF!=
  "Required","Highly Advantageous",
  TRUE,""
)</f>
        <v>#REF!</v>
      </c>
    </row>
    <row r="223" spans="1:12" s="7" customFormat="1" x14ac:dyDescent="0.2">
      <c r="A223" s="151" t="str">
        <f t="shared" si="14"/>
        <v>G-201</v>
      </c>
      <c r="B223" s="147">
        <f>IF(ISBLANK(C223), _xlfn.AGGREGATE(2,5,B$6:B222)+1,"")</f>
        <v>201</v>
      </c>
      <c r="C223" s="147"/>
      <c r="D223" s="177" t="s">
        <v>235</v>
      </c>
      <c r="E223" s="153" t="s">
        <v>12</v>
      </c>
      <c r="F223" s="162"/>
      <c r="G223" s="162"/>
      <c r="H223" s="23"/>
      <c r="I223" s="156">
        <f t="shared" si="12"/>
        <v>0</v>
      </c>
      <c r="J223" s="157" t="e">
        <f>IF(ISBLANK($C223),VLOOKUP(#REF!,Priority,2,FALSE),"")</f>
        <v>#REF!</v>
      </c>
      <c r="K223" s="157" t="e">
        <f t="shared" si="13"/>
        <v>#REF!</v>
      </c>
      <c r="L223" s="15" t="e">
        <f t="array" ref="L223">_xlfn.IFS(#REF!=
  "Desired","Advantageous",#REF!=
  "Required","Highly Advantageous",
  TRUE,""
)</f>
        <v>#REF!</v>
      </c>
    </row>
    <row r="224" spans="1:12" s="7" customFormat="1" x14ac:dyDescent="0.2">
      <c r="A224" s="151" t="str">
        <f t="shared" si="14"/>
        <v>G-202</v>
      </c>
      <c r="B224" s="147">
        <f>IF(ISBLANK(C224), _xlfn.AGGREGATE(2,5,B$6:B223)+1,"")</f>
        <v>202</v>
      </c>
      <c r="C224" s="147"/>
      <c r="D224" s="177" t="s">
        <v>236</v>
      </c>
      <c r="E224" s="153" t="s">
        <v>12</v>
      </c>
      <c r="F224" s="162"/>
      <c r="G224" s="162"/>
      <c r="H224" s="23"/>
      <c r="I224" s="156">
        <f t="shared" si="12"/>
        <v>0</v>
      </c>
      <c r="J224" s="157" t="e">
        <f>IF(ISBLANK($C224),VLOOKUP(#REF!,Priority,2,FALSE),"")</f>
        <v>#REF!</v>
      </c>
      <c r="K224" s="157" t="e">
        <f t="shared" si="13"/>
        <v>#REF!</v>
      </c>
      <c r="L224" s="15" t="e">
        <f t="array" ref="L224">_xlfn.IFS(#REF!=
  "Desired","Advantageous",#REF!=
  "Required","Highly Advantageous",
  TRUE,""
)</f>
        <v>#REF!</v>
      </c>
    </row>
    <row r="225" spans="1:12" s="7" customFormat="1" x14ac:dyDescent="0.2">
      <c r="A225" s="151" t="str">
        <f t="shared" si="14"/>
        <v>G-203</v>
      </c>
      <c r="B225" s="147">
        <f>IF(ISBLANK(C225), _xlfn.AGGREGATE(2,5,B$6:B224)+1,"")</f>
        <v>203</v>
      </c>
      <c r="C225" s="147"/>
      <c r="D225" s="196" t="s">
        <v>237</v>
      </c>
      <c r="E225" s="153" t="s">
        <v>12</v>
      </c>
      <c r="F225" s="162"/>
      <c r="G225" s="162"/>
      <c r="H225" s="23"/>
      <c r="I225" s="156">
        <f t="shared" si="12"/>
        <v>0</v>
      </c>
      <c r="J225" s="157" t="e">
        <f>IF(ISBLANK($C225),VLOOKUP(#REF!,Priority,2,FALSE),"")</f>
        <v>#REF!</v>
      </c>
      <c r="K225" s="157" t="e">
        <f t="shared" si="13"/>
        <v>#REF!</v>
      </c>
      <c r="L225" s="15" t="e">
        <f t="array" ref="L225">_xlfn.IFS(#REF!=
  "Desired","Advantageous",#REF!=
  "Required","Highly Advantageous",
  TRUE,""
)</f>
        <v>#REF!</v>
      </c>
    </row>
    <row r="226" spans="1:12" s="7" customFormat="1" ht="30" customHeight="1" x14ac:dyDescent="0.25">
      <c r="A226" s="151" t="str">
        <f t="shared" si="14"/>
        <v>G-204</v>
      </c>
      <c r="B226" s="147">
        <f>IF(ISBLANK(C226), _xlfn.AGGREGATE(2,5,B$6:B225)+1,"")</f>
        <v>204</v>
      </c>
      <c r="C226" s="147"/>
      <c r="D226" s="197" t="s">
        <v>238</v>
      </c>
      <c r="E226" s="153" t="s">
        <v>12</v>
      </c>
      <c r="F226" s="154"/>
      <c r="G226" s="154"/>
      <c r="H226" s="23"/>
      <c r="I226" s="156">
        <f t="shared" si="12"/>
        <v>0</v>
      </c>
      <c r="J226" s="157" t="e">
        <f>IF(ISBLANK($C226),VLOOKUP(#REF!,Priority,2,FALSE),"")</f>
        <v>#REF!</v>
      </c>
      <c r="K226" s="157" t="e">
        <f t="shared" si="13"/>
        <v>#REF!</v>
      </c>
      <c r="L226" s="15" t="e">
        <f t="array" ref="L226">_xlfn.IFS(#REF!=
  "Desired","Advantageous",#REF!=
  "Required","Highly Advantageous",
  TRUE,""
)</f>
        <v>#REF!</v>
      </c>
    </row>
    <row r="227" spans="1:12" s="7" customFormat="1" x14ac:dyDescent="0.25">
      <c r="A227" s="151" t="str">
        <f t="shared" si="14"/>
        <v>G-205</v>
      </c>
      <c r="B227" s="147">
        <f>IF(ISBLANK(C227), _xlfn.AGGREGATE(2,5,B$6:B226)+1,"")</f>
        <v>205</v>
      </c>
      <c r="C227" s="147"/>
      <c r="D227" s="198" t="s">
        <v>239</v>
      </c>
      <c r="E227" s="153" t="s">
        <v>12</v>
      </c>
      <c r="F227" s="162"/>
      <c r="G227" s="162"/>
      <c r="H227" s="23"/>
      <c r="I227" s="156">
        <f t="shared" si="12"/>
        <v>0</v>
      </c>
      <c r="J227" s="157" t="e">
        <f>IF(ISBLANK($C227),VLOOKUP(#REF!,Priority,2,FALSE),"")</f>
        <v>#REF!</v>
      </c>
      <c r="K227" s="157" t="e">
        <f t="shared" si="13"/>
        <v>#REF!</v>
      </c>
      <c r="L227" s="15" t="e">
        <f t="array" ref="L227">_xlfn.IFS(#REF!=
  "Desired","Advantageous",#REF!=
  "Required","Highly Advantageous",
  TRUE,""
)</f>
        <v>#REF!</v>
      </c>
    </row>
    <row r="228" spans="1:12" s="7" customFormat="1" x14ac:dyDescent="0.2">
      <c r="A228" s="151" t="str">
        <f t="shared" si="14"/>
        <v>G-206</v>
      </c>
      <c r="B228" s="147">
        <f>IF(ISBLANK(C228), _xlfn.AGGREGATE(2,5,B$6:B227)+1,"")</f>
        <v>206</v>
      </c>
      <c r="C228" s="147"/>
      <c r="D228" s="177" t="s">
        <v>240</v>
      </c>
      <c r="E228" s="153" t="s">
        <v>12</v>
      </c>
      <c r="F228" s="189"/>
      <c r="G228" s="189"/>
      <c r="H228" s="23"/>
      <c r="I228" s="156">
        <f t="shared" si="12"/>
        <v>0</v>
      </c>
      <c r="J228" s="157" t="e">
        <f>IF(ISBLANK($C228),VLOOKUP(#REF!,Priority,2,FALSE),"")</f>
        <v>#REF!</v>
      </c>
      <c r="K228" s="157" t="e">
        <f t="shared" si="13"/>
        <v>#REF!</v>
      </c>
      <c r="L228" s="15" t="e">
        <f t="array" ref="L228">_xlfn.IFS(#REF!=
  "Desired","Advantageous",#REF!=
  "Required","Highly Advantageous",
  TRUE,""
)</f>
        <v>#REF!</v>
      </c>
    </row>
    <row r="229" spans="1:12" s="7" customFormat="1" x14ac:dyDescent="0.2">
      <c r="A229" s="151" t="str">
        <f t="shared" si="14"/>
        <v>G-207</v>
      </c>
      <c r="B229" s="147">
        <f>IF(ISBLANK(C229), _xlfn.AGGREGATE(2,5,B$6:B228)+1,"")</f>
        <v>207</v>
      </c>
      <c r="C229" s="147"/>
      <c r="D229" s="177" t="s">
        <v>241</v>
      </c>
      <c r="E229" s="153" t="s">
        <v>12</v>
      </c>
      <c r="F229" s="189"/>
      <c r="G229" s="189"/>
      <c r="H229" s="23"/>
      <c r="I229" s="156">
        <f t="shared" si="12"/>
        <v>0</v>
      </c>
      <c r="J229" s="157" t="e">
        <f>IF(ISBLANK($C229),VLOOKUP(#REF!,Priority,2,FALSE),"")</f>
        <v>#REF!</v>
      </c>
      <c r="K229" s="157" t="e">
        <f t="shared" si="13"/>
        <v>#REF!</v>
      </c>
      <c r="L229" s="15" t="e">
        <f t="array" ref="L229">_xlfn.IFS(#REF!=
  "Desired","Advantageous",#REF!=
  "Required","Highly Advantageous",
  TRUE,""
)</f>
        <v>#REF!</v>
      </c>
    </row>
    <row r="230" spans="1:12" s="7" customFormat="1" x14ac:dyDescent="0.2">
      <c r="A230" s="151" t="str">
        <f t="shared" si="14"/>
        <v>G-208</v>
      </c>
      <c r="B230" s="147">
        <f>IF(ISBLANK(C230), _xlfn.AGGREGATE(2,5,B$6:B229)+1,"")</f>
        <v>208</v>
      </c>
      <c r="C230" s="147"/>
      <c r="D230" s="158" t="s">
        <v>190</v>
      </c>
      <c r="E230" s="153" t="s">
        <v>12</v>
      </c>
      <c r="F230" s="154"/>
      <c r="G230" s="154"/>
      <c r="H230" s="23"/>
      <c r="I230" s="156">
        <f t="shared" si="12"/>
        <v>0</v>
      </c>
      <c r="J230" s="157" t="e">
        <f>IF(ISBLANK($C230),VLOOKUP(#REF!,Priority,2,FALSE),"")</f>
        <v>#REF!</v>
      </c>
      <c r="K230" s="157" t="e">
        <f t="shared" si="13"/>
        <v>#REF!</v>
      </c>
      <c r="L230" s="15" t="e">
        <f t="array" ref="L230">_xlfn.IFS(#REF!=
  "Desired","Advantageous",#REF!=
  "Required","Highly Advantageous",
  TRUE,""
)</f>
        <v>#REF!</v>
      </c>
    </row>
    <row r="231" spans="1:12" x14ac:dyDescent="0.2">
      <c r="A231" s="151" t="str">
        <f t="shared" si="14"/>
        <v>G-209</v>
      </c>
      <c r="B231" s="147">
        <f>IF(ISBLANK(C231), _xlfn.AGGREGATE(2,5,B$6:B230)+1,"")</f>
        <v>209</v>
      </c>
      <c r="C231" s="147"/>
      <c r="D231" s="158" t="s">
        <v>242</v>
      </c>
      <c r="E231" s="153" t="s">
        <v>12</v>
      </c>
      <c r="F231" s="154"/>
      <c r="G231" s="154"/>
      <c r="H231" s="23"/>
      <c r="I231" s="156">
        <f t="shared" si="12"/>
        <v>0</v>
      </c>
      <c r="J231" s="157" t="e">
        <f>IF(ISBLANK($C231),VLOOKUP(#REF!,Priority,2,FALSE),"")</f>
        <v>#REF!</v>
      </c>
      <c r="K231" s="157" t="e">
        <f t="shared" si="13"/>
        <v>#REF!</v>
      </c>
      <c r="L231" s="15" t="e">
        <f t="array" ref="L231">_xlfn.IFS(#REF!=
  "Desired","Advantageous",#REF!=
  "Required","Highly Advantageous",
  TRUE,""
)</f>
        <v>#REF!</v>
      </c>
    </row>
    <row r="232" spans="1:12" x14ac:dyDescent="0.25">
      <c r="A232" s="151" t="str">
        <f t="shared" si="14"/>
        <v>G-210</v>
      </c>
      <c r="B232" s="147">
        <f>IF(ISBLANK(C232), _xlfn.AGGREGATE(2,5,B$6:B231)+1,"")</f>
        <v>210</v>
      </c>
      <c r="C232" s="147"/>
      <c r="D232" s="158" t="s">
        <v>243</v>
      </c>
      <c r="E232" s="153" t="s">
        <v>12</v>
      </c>
      <c r="F232" s="199"/>
      <c r="G232" s="199"/>
      <c r="H232" s="23"/>
      <c r="I232" s="156">
        <f t="shared" si="12"/>
        <v>0</v>
      </c>
      <c r="J232" s="157" t="e">
        <f>IF(ISBLANK($C232),VLOOKUP(#REF!,Priority,2,FALSE),"")</f>
        <v>#REF!</v>
      </c>
      <c r="K232" s="157" t="e">
        <f t="shared" si="13"/>
        <v>#REF!</v>
      </c>
      <c r="L232" s="15" t="e">
        <f t="array" ref="L232">_xlfn.IFS(#REF!=
  "Desired","Advantageous",#REF!=
  "Required","Highly Advantageous",
  TRUE,""
)</f>
        <v>#REF!</v>
      </c>
    </row>
    <row r="233" spans="1:12" x14ac:dyDescent="0.25">
      <c r="A233" s="151" t="str">
        <f t="shared" si="14"/>
        <v>G-211</v>
      </c>
      <c r="B233" s="147">
        <f>IF(ISBLANK(C233), _xlfn.AGGREGATE(2,5,B$6:B232)+1,"")</f>
        <v>211</v>
      </c>
      <c r="C233" s="147"/>
      <c r="D233" s="158" t="s">
        <v>244</v>
      </c>
      <c r="E233" s="153" t="s">
        <v>12</v>
      </c>
      <c r="F233" s="200"/>
      <c r="G233" s="200"/>
      <c r="H233" s="23"/>
      <c r="I233" s="156">
        <f t="shared" si="12"/>
        <v>0</v>
      </c>
      <c r="J233" s="157" t="e">
        <f>IF(ISBLANK($C233),VLOOKUP(#REF!,Priority,2,FALSE),"")</f>
        <v>#REF!</v>
      </c>
      <c r="K233" s="157" t="e">
        <f t="shared" si="13"/>
        <v>#REF!</v>
      </c>
      <c r="L233" s="15" t="e">
        <f t="array" ref="L233">_xlfn.IFS(#REF!=
  "Desired","Advantageous",#REF!=
  "Required","Highly Advantageous",
  TRUE,""
)</f>
        <v>#REF!</v>
      </c>
    </row>
    <row r="234" spans="1:12" x14ac:dyDescent="0.25">
      <c r="A234" s="151" t="str">
        <f t="shared" si="14"/>
        <v>G-212</v>
      </c>
      <c r="B234" s="147">
        <f>IF(ISBLANK(C234), _xlfn.AGGREGATE(2,5,B$6:B233)+1,"")</f>
        <v>212</v>
      </c>
      <c r="C234" s="147"/>
      <c r="D234" s="158" t="s">
        <v>245</v>
      </c>
      <c r="E234" s="153" t="s">
        <v>12</v>
      </c>
      <c r="F234" s="200"/>
      <c r="G234" s="200"/>
      <c r="H234" s="23"/>
      <c r="I234" s="156">
        <f t="shared" si="12"/>
        <v>0</v>
      </c>
      <c r="J234" s="157" t="e">
        <f>IF(ISBLANK($C234),VLOOKUP(#REF!,Priority,2,FALSE),"")</f>
        <v>#REF!</v>
      </c>
      <c r="K234" s="157" t="e">
        <f t="shared" si="13"/>
        <v>#REF!</v>
      </c>
      <c r="L234" s="15" t="e">
        <f t="array" ref="L234">_xlfn.IFS(#REF!=
  "Desired","Advantageous",#REF!=
  "Required","Highly Advantageous",
  TRUE,""
)</f>
        <v>#REF!</v>
      </c>
    </row>
    <row r="235" spans="1:12" ht="30" customHeight="1" x14ac:dyDescent="0.25">
      <c r="A235" s="151" t="str">
        <f t="shared" si="14"/>
        <v>G-213</v>
      </c>
      <c r="B235" s="147">
        <f>IF(ISBLANK(C235), _xlfn.AGGREGATE(2,5,B$6:B234)+1,"")</f>
        <v>213</v>
      </c>
      <c r="C235" s="147"/>
      <c r="D235" s="158" t="s">
        <v>246</v>
      </c>
      <c r="E235" s="153" t="s">
        <v>12</v>
      </c>
      <c r="F235" s="200"/>
      <c r="G235" s="200" t="s">
        <v>35</v>
      </c>
      <c r="H235" s="23"/>
      <c r="I235" s="156">
        <f t="shared" si="12"/>
        <v>0</v>
      </c>
      <c r="J235" s="157" t="e">
        <f>IF(ISBLANK($C235),VLOOKUP(#REF!,Priority,2,FALSE),"")</f>
        <v>#REF!</v>
      </c>
      <c r="K235" s="157" t="e">
        <f t="shared" si="13"/>
        <v>#REF!</v>
      </c>
      <c r="L235" s="15" t="e">
        <f t="array" ref="L235">_xlfn.IFS(#REF!=
  "Desired","Advantageous",#REF!=
  "Required","Highly Advantageous",
  TRUE,""
)</f>
        <v>#REF!</v>
      </c>
    </row>
    <row r="236" spans="1:12" x14ac:dyDescent="0.2">
      <c r="A236" s="151" t="str">
        <f t="shared" si="14"/>
        <v/>
      </c>
      <c r="B236" s="147" t="str">
        <f>IF(ISBLANK(C236), _xlfn.AGGREGATE(2,5,B$6:B235)+1,"")</f>
        <v/>
      </c>
      <c r="C236" s="147" t="s">
        <v>51</v>
      </c>
      <c r="D236" s="190" t="s">
        <v>247</v>
      </c>
      <c r="E236" s="176"/>
      <c r="F236" s="150"/>
      <c r="G236" s="150"/>
      <c r="H236" s="23"/>
      <c r="I236" s="156" t="str">
        <f t="shared" si="12"/>
        <v/>
      </c>
      <c r="J236" s="157" t="str">
        <f>IF(ISBLANK($C236),VLOOKUP(#REF!,Priority,2,FALSE),"")</f>
        <v/>
      </c>
      <c r="K236" s="157" t="str">
        <f t="shared" si="13"/>
        <v/>
      </c>
      <c r="L236" s="15" t="e">
        <f t="array" ref="L236">_xlfn.IFS(#REF!=
  "Desired","Advantageous",#REF!=
  "Required","Highly Advantageous",
  TRUE,""
)</f>
        <v>#REF!</v>
      </c>
    </row>
    <row r="237" spans="1:12" x14ac:dyDescent="0.2">
      <c r="A237" s="151" t="str">
        <f t="shared" si="14"/>
        <v>G-214</v>
      </c>
      <c r="B237" s="147">
        <f>IF(ISBLANK(C237), _xlfn.AGGREGATE(2,5,B$6:B236)+1,"")</f>
        <v>214</v>
      </c>
      <c r="C237" s="147"/>
      <c r="D237" s="201" t="s">
        <v>248</v>
      </c>
      <c r="E237" s="153" t="s">
        <v>12</v>
      </c>
      <c r="F237" s="202"/>
      <c r="G237" s="202"/>
      <c r="H237" s="23"/>
      <c r="I237" s="156">
        <f t="shared" si="12"/>
        <v>0</v>
      </c>
      <c r="J237" s="157" t="e">
        <f>IF(ISBLANK($C237),VLOOKUP(#REF!,Priority,2,FALSE),"")</f>
        <v>#REF!</v>
      </c>
      <c r="K237" s="157" t="e">
        <f t="shared" si="13"/>
        <v>#REF!</v>
      </c>
      <c r="L237" s="15" t="e">
        <f t="array" ref="L237">_xlfn.IFS(#REF!=
  "Desired","Advantageous",#REF!=
  "Required","Highly Advantageous",
  TRUE,""
)</f>
        <v>#REF!</v>
      </c>
    </row>
    <row r="238" spans="1:12" x14ac:dyDescent="0.2">
      <c r="A238" s="151" t="str">
        <f t="shared" si="14"/>
        <v>G-215</v>
      </c>
      <c r="B238" s="147">
        <f>IF(ISBLANK(C238), _xlfn.AGGREGATE(2,5,B$6:B237)+1,"")</f>
        <v>215</v>
      </c>
      <c r="C238" s="147"/>
      <c r="D238" s="158" t="s">
        <v>249</v>
      </c>
      <c r="E238" s="153" t="s">
        <v>12</v>
      </c>
      <c r="F238" s="154"/>
      <c r="G238" s="154"/>
      <c r="H238" s="23"/>
      <c r="I238" s="156">
        <f t="shared" si="12"/>
        <v>0</v>
      </c>
      <c r="J238" s="157" t="e">
        <f>IF(ISBLANK($C238),VLOOKUP(#REF!,Priority,2,FALSE),"")</f>
        <v>#REF!</v>
      </c>
      <c r="K238" s="157" t="e">
        <f t="shared" si="13"/>
        <v>#REF!</v>
      </c>
      <c r="L238" s="15" t="e">
        <f t="array" ref="L238">_xlfn.IFS(#REF!=
  "Desired","Advantageous",#REF!=
  "Required","Highly Advantageous",
  TRUE,""
)</f>
        <v>#REF!</v>
      </c>
    </row>
    <row r="239" spans="1:12" x14ac:dyDescent="0.2">
      <c r="A239" s="151" t="str">
        <f t="shared" si="14"/>
        <v>G-216</v>
      </c>
      <c r="B239" s="147">
        <f>IF(ISBLANK(C239), _xlfn.AGGREGATE(2,5,B$6:B238)+1,"")</f>
        <v>216</v>
      </c>
      <c r="C239" s="147"/>
      <c r="D239" s="158" t="s">
        <v>250</v>
      </c>
      <c r="E239" s="153" t="s">
        <v>12</v>
      </c>
      <c r="F239" s="154"/>
      <c r="G239" s="154"/>
      <c r="H239" s="23"/>
      <c r="I239" s="156">
        <f t="shared" si="12"/>
        <v>0</v>
      </c>
      <c r="J239" s="157" t="e">
        <f>IF(ISBLANK($C239),VLOOKUP(#REF!,Priority,2,FALSE),"")</f>
        <v>#REF!</v>
      </c>
      <c r="K239" s="157" t="e">
        <f t="shared" si="13"/>
        <v>#REF!</v>
      </c>
      <c r="L239" s="15" t="e">
        <f t="array" ref="L239">_xlfn.IFS(#REF!=
  "Desired","Advantageous",#REF!=
  "Required","Highly Advantageous",
  TRUE,""
)</f>
        <v>#REF!</v>
      </c>
    </row>
    <row r="240" spans="1:12" x14ac:dyDescent="0.2">
      <c r="A240" s="178" t="str">
        <f t="shared" si="14"/>
        <v>G-217</v>
      </c>
      <c r="B240" s="147">
        <f>IF(ISBLANK(C240), _xlfn.AGGREGATE(2,5,B$6:B239)+1,"")</f>
        <v>217</v>
      </c>
      <c r="C240" s="165"/>
      <c r="D240" s="158" t="s">
        <v>251</v>
      </c>
      <c r="E240" s="153" t="s">
        <v>12</v>
      </c>
      <c r="F240" s="154"/>
      <c r="G240" s="154"/>
      <c r="H240" s="23"/>
      <c r="I240" s="156">
        <f t="shared" si="12"/>
        <v>0</v>
      </c>
      <c r="J240" s="157" t="e">
        <f>IF(ISBLANK($C240),VLOOKUP(#REF!,Priority,2,FALSE),"")</f>
        <v>#REF!</v>
      </c>
      <c r="K240" s="157" t="e">
        <f t="shared" si="13"/>
        <v>#REF!</v>
      </c>
      <c r="L240" s="15" t="e">
        <f t="array" ref="L240">_xlfn.IFS(#REF!=
  "Desired","Advantageous",#REF!=
  "Required","Highly Advantageous",
  TRUE,""
)</f>
        <v>#REF!</v>
      </c>
    </row>
    <row r="241" spans="1:12" x14ac:dyDescent="0.2">
      <c r="A241" s="151" t="str">
        <f t="shared" si="14"/>
        <v>G-218</v>
      </c>
      <c r="B241" s="147">
        <f>IF(ISBLANK(C241), _xlfn.AGGREGATE(2,5,B$6:B240)+1,"")</f>
        <v>218</v>
      </c>
      <c r="C241" s="147"/>
      <c r="D241" s="158" t="s">
        <v>252</v>
      </c>
      <c r="E241" s="153" t="s">
        <v>12</v>
      </c>
      <c r="F241" s="154"/>
      <c r="G241" s="154"/>
      <c r="H241" s="23"/>
      <c r="I241" s="156">
        <f t="shared" si="12"/>
        <v>0</v>
      </c>
      <c r="J241" s="157" t="e">
        <f>IF(ISBLANK($C241),VLOOKUP(#REF!,Priority,2,FALSE),"")</f>
        <v>#REF!</v>
      </c>
      <c r="K241" s="157" t="e">
        <f t="shared" si="13"/>
        <v>#REF!</v>
      </c>
      <c r="L241" s="15" t="e">
        <f t="array" ref="L241">_xlfn.IFS(#REF!=
  "Desired","Advantageous",#REF!=
  "Required","Highly Advantageous",
  TRUE,""
)</f>
        <v>#REF!</v>
      </c>
    </row>
    <row r="242" spans="1:12" x14ac:dyDescent="0.2">
      <c r="A242" s="151" t="str">
        <f t="shared" si="14"/>
        <v/>
      </c>
      <c r="B242" s="147" t="str">
        <f>IF(ISBLANK(C242), _xlfn.AGGREGATE(2,5,B$6:B241)+1,"")</f>
        <v/>
      </c>
      <c r="C242" s="147" t="s">
        <v>17</v>
      </c>
      <c r="D242" s="203" t="s">
        <v>253</v>
      </c>
      <c r="E242" s="161"/>
      <c r="F242" s="161"/>
      <c r="G242" s="161"/>
      <c r="H242" s="23"/>
      <c r="I242" s="156" t="str">
        <f t="shared" si="12"/>
        <v/>
      </c>
      <c r="J242" s="157" t="str">
        <f>IF(ISBLANK($C242),VLOOKUP(#REF!,Priority,2,FALSE),"")</f>
        <v/>
      </c>
      <c r="K242" s="157" t="str">
        <f t="shared" si="13"/>
        <v/>
      </c>
      <c r="L242" s="15" t="e">
        <f t="array" ref="L242">_xlfn.IFS(#REF!=
  "Desired","Advantageous",#REF!=
  "Required","Highly Advantageous",
  TRUE,""
)</f>
        <v>#REF!</v>
      </c>
    </row>
    <row r="243" spans="1:12" x14ac:dyDescent="0.2">
      <c r="A243" s="151" t="str">
        <f t="shared" si="14"/>
        <v>G-219</v>
      </c>
      <c r="B243" s="147">
        <f>IF(ISBLANK(C243), _xlfn.AGGREGATE(2,5,B$6:B242)+1,"")</f>
        <v>219</v>
      </c>
      <c r="C243" s="147"/>
      <c r="D243" s="204" t="s">
        <v>254</v>
      </c>
      <c r="E243" s="153" t="s">
        <v>12</v>
      </c>
      <c r="F243" s="154"/>
      <c r="G243" s="154"/>
      <c r="H243" s="23"/>
      <c r="I243" s="156">
        <f t="shared" si="12"/>
        <v>0</v>
      </c>
      <c r="J243" s="157" t="e">
        <f>IF(ISBLANK($C243),VLOOKUP(#REF!,Priority,2,FALSE),"")</f>
        <v>#REF!</v>
      </c>
      <c r="K243" s="157" t="e">
        <f t="shared" si="13"/>
        <v>#REF!</v>
      </c>
      <c r="L243" s="15" t="e">
        <f t="array" ref="L243">_xlfn.IFS(#REF!=
  "Desired","Advantageous",#REF!=
  "Required","Highly Advantageous",
  TRUE,""
)</f>
        <v>#REF!</v>
      </c>
    </row>
    <row r="244" spans="1:12" x14ac:dyDescent="0.2">
      <c r="A244" s="151" t="str">
        <f t="shared" si="14"/>
        <v>G-220</v>
      </c>
      <c r="B244" s="147">
        <f>IF(ISBLANK(C244), _xlfn.AGGREGATE(2,5,B$6:B243)+1,"")</f>
        <v>220</v>
      </c>
      <c r="C244" s="147"/>
      <c r="D244" s="205" t="s">
        <v>255</v>
      </c>
      <c r="E244" s="153" t="s">
        <v>12</v>
      </c>
      <c r="F244" s="154"/>
      <c r="G244" s="154"/>
      <c r="H244" s="23"/>
      <c r="I244" s="156">
        <f t="shared" si="12"/>
        <v>0</v>
      </c>
      <c r="J244" s="157" t="e">
        <f>IF(ISBLANK($C244),VLOOKUP(#REF!,Priority,2,FALSE),"")</f>
        <v>#REF!</v>
      </c>
      <c r="K244" s="157" t="e">
        <f t="shared" si="13"/>
        <v>#REF!</v>
      </c>
      <c r="L244" s="15" t="e">
        <f t="array" ref="L244">_xlfn.IFS(#REF!=
  "Desired","Advantageous",#REF!=
  "Required","Highly Advantageous",
  TRUE,""
)</f>
        <v>#REF!</v>
      </c>
    </row>
    <row r="245" spans="1:12" x14ac:dyDescent="0.2">
      <c r="A245" s="151" t="str">
        <f t="shared" si="14"/>
        <v>G-221</v>
      </c>
      <c r="B245" s="147">
        <f>IF(ISBLANK(C245), _xlfn.AGGREGATE(2,5,B$6:B244)+1,"")</f>
        <v>221</v>
      </c>
      <c r="C245" s="147"/>
      <c r="D245" s="205" t="s">
        <v>166</v>
      </c>
      <c r="E245" s="153" t="s">
        <v>12</v>
      </c>
      <c r="F245" s="162"/>
      <c r="G245" s="162"/>
      <c r="H245" s="23"/>
      <c r="I245" s="156">
        <f t="shared" si="12"/>
        <v>0</v>
      </c>
      <c r="J245" s="157" t="e">
        <f>IF(ISBLANK($C245),VLOOKUP(#REF!,Priority,2,FALSE),"")</f>
        <v>#REF!</v>
      </c>
      <c r="K245" s="157" t="e">
        <f t="shared" si="13"/>
        <v>#REF!</v>
      </c>
      <c r="L245" s="15" t="e">
        <f t="array" ref="L245">_xlfn.IFS(#REF!=
  "Desired","Advantageous",#REF!=
  "Required","Highly Advantageous",
  TRUE,""
)</f>
        <v>#REF!</v>
      </c>
    </row>
    <row r="246" spans="1:12" x14ac:dyDescent="0.2">
      <c r="A246" s="151" t="str">
        <f t="shared" si="14"/>
        <v>G-222</v>
      </c>
      <c r="B246" s="147">
        <f>IF(ISBLANK(C246), _xlfn.AGGREGATE(2,5,B$6:B245)+1,"")</f>
        <v>222</v>
      </c>
      <c r="C246" s="147"/>
      <c r="D246" s="205" t="s">
        <v>256</v>
      </c>
      <c r="E246" s="153" t="s">
        <v>12</v>
      </c>
      <c r="F246" s="162"/>
      <c r="G246" s="162"/>
      <c r="H246" s="23"/>
      <c r="I246" s="156">
        <f t="shared" si="12"/>
        <v>0</v>
      </c>
      <c r="J246" s="157" t="e">
        <f>IF(ISBLANK($C246),VLOOKUP(#REF!,Priority,2,FALSE),"")</f>
        <v>#REF!</v>
      </c>
      <c r="K246" s="157" t="e">
        <f t="shared" si="13"/>
        <v>#REF!</v>
      </c>
      <c r="L246" s="15" t="e">
        <f t="array" ref="L246">_xlfn.IFS(#REF!=
  "Desired","Advantageous",#REF!=
  "Required","Highly Advantageous",
  TRUE,""
)</f>
        <v>#REF!</v>
      </c>
    </row>
    <row r="247" spans="1:12" x14ac:dyDescent="0.2">
      <c r="A247" s="151" t="str">
        <f t="shared" si="14"/>
        <v>G-223</v>
      </c>
      <c r="B247" s="147">
        <f>IF(ISBLANK(C247), _xlfn.AGGREGATE(2,5,B$6:B246)+1,"")</f>
        <v>223</v>
      </c>
      <c r="C247" s="147"/>
      <c r="D247" s="205" t="s">
        <v>257</v>
      </c>
      <c r="E247" s="153" t="s">
        <v>12</v>
      </c>
      <c r="F247" s="162"/>
      <c r="G247" s="162"/>
      <c r="H247" s="23"/>
      <c r="I247" s="156">
        <f t="shared" si="12"/>
        <v>0</v>
      </c>
      <c r="J247" s="157" t="e">
        <f>IF(ISBLANK($C247),VLOOKUP(#REF!,Priority,2,FALSE),"")</f>
        <v>#REF!</v>
      </c>
      <c r="K247" s="157" t="e">
        <f t="shared" si="13"/>
        <v>#REF!</v>
      </c>
      <c r="L247" s="15" t="e">
        <f t="array" ref="L247">_xlfn.IFS(#REF!=
  "Desired","Advantageous",#REF!=
  "Required","Highly Advantageous",
  TRUE,""
)</f>
        <v>#REF!</v>
      </c>
    </row>
    <row r="248" spans="1:12" x14ac:dyDescent="0.2">
      <c r="A248" s="151" t="str">
        <f t="shared" si="14"/>
        <v>G-224</v>
      </c>
      <c r="B248" s="147">
        <f>IF(ISBLANK(C248), _xlfn.AGGREGATE(2,5,B$6:B247)+1,"")</f>
        <v>224</v>
      </c>
      <c r="C248" s="147"/>
      <c r="D248" s="205" t="s">
        <v>258</v>
      </c>
      <c r="E248" s="153" t="s">
        <v>12</v>
      </c>
      <c r="F248" s="154"/>
      <c r="G248" s="154"/>
      <c r="H248" s="23"/>
      <c r="I248" s="156">
        <f t="shared" si="12"/>
        <v>0</v>
      </c>
      <c r="J248" s="157" t="e">
        <f>IF(ISBLANK($C248),VLOOKUP(#REF!,Priority,2,FALSE),"")</f>
        <v>#REF!</v>
      </c>
      <c r="K248" s="157" t="e">
        <f t="shared" si="13"/>
        <v>#REF!</v>
      </c>
      <c r="L248" s="15" t="e">
        <f t="array" ref="L248">_xlfn.IFS(#REF!=
  "Desired","Advantageous",#REF!=
  "Required","Highly Advantageous",
  TRUE,""
)</f>
        <v>#REF!</v>
      </c>
    </row>
    <row r="249" spans="1:12" x14ac:dyDescent="0.2">
      <c r="A249" s="151" t="str">
        <f t="shared" si="14"/>
        <v>G-225</v>
      </c>
      <c r="B249" s="147">
        <f>IF(ISBLANK(C249), _xlfn.AGGREGATE(2,5,B$6:B248)+1,"")</f>
        <v>225</v>
      </c>
      <c r="C249" s="147"/>
      <c r="D249" s="205" t="s">
        <v>259</v>
      </c>
      <c r="E249" s="153" t="s">
        <v>12</v>
      </c>
      <c r="F249" s="162"/>
      <c r="G249" s="162"/>
      <c r="H249" s="23"/>
      <c r="I249" s="156">
        <f t="shared" si="12"/>
        <v>0</v>
      </c>
      <c r="J249" s="157" t="e">
        <f>IF(ISBLANK($C249),VLOOKUP(#REF!,Priority,2,FALSE),"")</f>
        <v>#REF!</v>
      </c>
      <c r="K249" s="157" t="e">
        <f t="shared" si="13"/>
        <v>#REF!</v>
      </c>
      <c r="L249" s="15" t="e">
        <f t="array" ref="L249">_xlfn.IFS(#REF!=
  "Desired","Advantageous",#REF!=
  "Required","Highly Advantageous",
  TRUE,""
)</f>
        <v>#REF!</v>
      </c>
    </row>
    <row r="250" spans="1:12" x14ac:dyDescent="0.2">
      <c r="A250" s="151" t="str">
        <f t="shared" si="14"/>
        <v>G-226</v>
      </c>
      <c r="B250" s="147">
        <f>IF(ISBLANK(C250), _xlfn.AGGREGATE(2,5,B$6:B249)+1,"")</f>
        <v>226</v>
      </c>
      <c r="C250" s="147"/>
      <c r="D250" s="177" t="s">
        <v>260</v>
      </c>
      <c r="E250" s="153" t="s">
        <v>12</v>
      </c>
      <c r="F250" s="162"/>
      <c r="G250" s="162"/>
      <c r="H250" s="23"/>
      <c r="I250" s="156">
        <f t="shared" si="12"/>
        <v>0</v>
      </c>
      <c r="J250" s="157" t="e">
        <f>IF(ISBLANK($C250),VLOOKUP(#REF!,Priority,2,FALSE),"")</f>
        <v>#REF!</v>
      </c>
      <c r="K250" s="157" t="e">
        <f t="shared" si="13"/>
        <v>#REF!</v>
      </c>
      <c r="L250" s="15" t="e">
        <f t="array" ref="L250">_xlfn.IFS(#REF!=
  "Desired","Advantageous",#REF!=
  "Required","Highly Advantageous",
  TRUE,""
)</f>
        <v>#REF!</v>
      </c>
    </row>
    <row r="251" spans="1:12" x14ac:dyDescent="0.2">
      <c r="A251" s="151" t="str">
        <f t="shared" si="14"/>
        <v>G-227</v>
      </c>
      <c r="B251" s="147">
        <f>IF(ISBLANK(C251), _xlfn.AGGREGATE(2,5,B$6:B250)+1,"")</f>
        <v>227</v>
      </c>
      <c r="C251" s="147"/>
      <c r="D251" s="166" t="s">
        <v>261</v>
      </c>
      <c r="E251" s="153" t="s">
        <v>12</v>
      </c>
      <c r="F251" s="154"/>
      <c r="G251" s="154"/>
      <c r="H251" s="23"/>
      <c r="I251" s="156">
        <f t="shared" si="12"/>
        <v>0</v>
      </c>
      <c r="J251" s="157" t="e">
        <f>IF(ISBLANK($C251),VLOOKUP(#REF!,Priority,2,FALSE),"")</f>
        <v>#REF!</v>
      </c>
      <c r="K251" s="157" t="e">
        <f t="shared" si="13"/>
        <v>#REF!</v>
      </c>
      <c r="L251" s="15" t="e">
        <f t="array" ref="L251">_xlfn.IFS(#REF!=
  "Desired","Advantageous",#REF!=
  "Required","Highly Advantageous",
  TRUE,""
)</f>
        <v>#REF!</v>
      </c>
    </row>
    <row r="252" spans="1:12" x14ac:dyDescent="0.2">
      <c r="A252" s="151" t="str">
        <f t="shared" si="14"/>
        <v/>
      </c>
      <c r="B252" s="147" t="str">
        <f>IF(ISBLANK(C252), _xlfn.AGGREGATE(2,5,B$6:B251)+1,"")</f>
        <v/>
      </c>
      <c r="C252" s="147" t="s">
        <v>17</v>
      </c>
      <c r="D252" s="206" t="s">
        <v>262</v>
      </c>
      <c r="E252" s="161"/>
      <c r="F252" s="161"/>
      <c r="G252" s="161"/>
      <c r="H252" s="23"/>
      <c r="I252" s="156" t="str">
        <f t="shared" si="12"/>
        <v/>
      </c>
      <c r="J252" s="157" t="str">
        <f>IF(ISBLANK($C252),VLOOKUP(#REF!,Priority,2,FALSE),"")</f>
        <v/>
      </c>
      <c r="K252" s="157" t="str">
        <f t="shared" si="13"/>
        <v/>
      </c>
      <c r="L252" s="15" t="e">
        <f t="array" ref="L252">_xlfn.IFS(#REF!=
  "Desired","Advantageous",#REF!=
  "Required","Highly Advantageous",
  TRUE,""
)</f>
        <v>#REF!</v>
      </c>
    </row>
    <row r="253" spans="1:12" x14ac:dyDescent="0.2">
      <c r="A253" s="151" t="str">
        <f t="shared" si="14"/>
        <v>G-228</v>
      </c>
      <c r="B253" s="147">
        <f>IF(ISBLANK(C253), _xlfn.AGGREGATE(2,5,B$6:B252)+1,"")</f>
        <v>228</v>
      </c>
      <c r="C253" s="147"/>
      <c r="D253" s="166" t="s">
        <v>6</v>
      </c>
      <c r="E253" s="153" t="s">
        <v>12</v>
      </c>
      <c r="F253" s="168"/>
      <c r="G253" s="168"/>
      <c r="H253" s="23"/>
      <c r="I253" s="156">
        <f t="shared" si="12"/>
        <v>0</v>
      </c>
      <c r="J253" s="157" t="e">
        <f>IF(ISBLANK($C253),VLOOKUP(#REF!,Priority,2,FALSE),"")</f>
        <v>#REF!</v>
      </c>
      <c r="K253" s="157" t="e">
        <f t="shared" si="13"/>
        <v>#REF!</v>
      </c>
      <c r="L253" s="15" t="e">
        <f t="array" ref="L253">_xlfn.IFS(#REF!=
  "Desired","Advantageous",#REF!=
  "Required","Highly Advantageous",
  TRUE,""
)</f>
        <v>#REF!</v>
      </c>
    </row>
    <row r="254" spans="1:12" x14ac:dyDescent="0.2">
      <c r="A254" s="151" t="str">
        <f t="shared" si="14"/>
        <v>G-229</v>
      </c>
      <c r="B254" s="147">
        <f>IF(ISBLANK(C254), _xlfn.AGGREGATE(2,5,B$6:B253)+1,"")</f>
        <v>229</v>
      </c>
      <c r="C254" s="147"/>
      <c r="D254" s="166" t="s">
        <v>263</v>
      </c>
      <c r="E254" s="153" t="s">
        <v>12</v>
      </c>
      <c r="F254" s="168"/>
      <c r="G254" s="168"/>
      <c r="H254" s="23"/>
      <c r="I254" s="156">
        <f t="shared" si="12"/>
        <v>0</v>
      </c>
      <c r="J254" s="157" t="e">
        <f>IF(ISBLANK($C254),VLOOKUP(#REF!,Priority,2,FALSE),"")</f>
        <v>#REF!</v>
      </c>
      <c r="K254" s="157" t="e">
        <f t="shared" si="13"/>
        <v>#REF!</v>
      </c>
      <c r="L254" s="15" t="e">
        <f t="array" ref="L254">_xlfn.IFS(#REF!=
  "Desired","Advantageous",#REF!=
  "Required","Highly Advantageous",
  TRUE,""
)</f>
        <v>#REF!</v>
      </c>
    </row>
    <row r="255" spans="1:12" x14ac:dyDescent="0.2">
      <c r="A255" s="151" t="str">
        <f t="shared" si="14"/>
        <v>G-230</v>
      </c>
      <c r="B255" s="147">
        <f>IF(ISBLANK(C255), _xlfn.AGGREGATE(2,5,B$6:B254)+1,"")</f>
        <v>230</v>
      </c>
      <c r="C255" s="147"/>
      <c r="D255" s="166" t="s">
        <v>264</v>
      </c>
      <c r="E255" s="153" t="s">
        <v>12</v>
      </c>
      <c r="F255" s="168"/>
      <c r="G255" s="168"/>
      <c r="H255" s="23"/>
      <c r="I255" s="156">
        <f t="shared" si="12"/>
        <v>0</v>
      </c>
      <c r="J255" s="157" t="e">
        <f>IF(ISBLANK($C255),VLOOKUP(#REF!,Priority,2,FALSE),"")</f>
        <v>#REF!</v>
      </c>
      <c r="K255" s="157" t="e">
        <f t="shared" si="13"/>
        <v>#REF!</v>
      </c>
      <c r="L255" s="15" t="e">
        <f t="array" ref="L255">_xlfn.IFS(#REF!=
  "Desired","Advantageous",#REF!=
  "Required","Highly Advantageous",
  TRUE,""
)</f>
        <v>#REF!</v>
      </c>
    </row>
    <row r="256" spans="1:12" x14ac:dyDescent="0.2">
      <c r="A256" s="151" t="str">
        <f t="shared" si="14"/>
        <v>G-231</v>
      </c>
      <c r="B256" s="147">
        <f>IF(ISBLANK(C256), _xlfn.AGGREGATE(2,5,B$6:B255)+1,"")</f>
        <v>231</v>
      </c>
      <c r="C256" s="147"/>
      <c r="D256" s="166" t="s">
        <v>265</v>
      </c>
      <c r="E256" s="153" t="s">
        <v>12</v>
      </c>
      <c r="F256" s="168"/>
      <c r="G256" s="168"/>
      <c r="H256" s="23"/>
      <c r="I256" s="156">
        <f t="shared" si="12"/>
        <v>0</v>
      </c>
      <c r="J256" s="157" t="e">
        <f>IF(ISBLANK($C256),VLOOKUP(#REF!,Priority,2,FALSE),"")</f>
        <v>#REF!</v>
      </c>
      <c r="K256" s="157" t="e">
        <f t="shared" si="13"/>
        <v>#REF!</v>
      </c>
      <c r="L256" s="15" t="e">
        <f t="array" ref="L256">_xlfn.IFS(#REF!=
  "Desired","Advantageous",#REF!=
  "Required","Highly Advantageous",
  TRUE,""
)</f>
        <v>#REF!</v>
      </c>
    </row>
    <row r="257" spans="1:12" x14ac:dyDescent="0.2">
      <c r="A257" s="151" t="str">
        <f t="shared" si="14"/>
        <v>G-232</v>
      </c>
      <c r="B257" s="147">
        <f>IF(ISBLANK(C257), _xlfn.AGGREGATE(2,5,B$6:B256)+1,"")</f>
        <v>232</v>
      </c>
      <c r="C257" s="147"/>
      <c r="D257" s="166" t="s">
        <v>266</v>
      </c>
      <c r="E257" s="153" t="s">
        <v>12</v>
      </c>
      <c r="F257" s="168"/>
      <c r="G257" s="168"/>
      <c r="H257" s="23"/>
      <c r="I257" s="156">
        <f t="shared" si="12"/>
        <v>0</v>
      </c>
      <c r="J257" s="157" t="e">
        <f>IF(ISBLANK($C257),VLOOKUP(#REF!,Priority,2,FALSE),"")</f>
        <v>#REF!</v>
      </c>
      <c r="K257" s="157" t="e">
        <f t="shared" si="13"/>
        <v>#REF!</v>
      </c>
      <c r="L257" s="15" t="e">
        <f t="array" ref="L257">_xlfn.IFS(#REF!=
  "Desired","Advantageous",#REF!=
  "Required","Highly Advantageous",
  TRUE,""
)</f>
        <v>#REF!</v>
      </c>
    </row>
    <row r="258" spans="1:12" x14ac:dyDescent="0.25">
      <c r="A258" s="151" t="str">
        <f t="shared" si="14"/>
        <v>G-233</v>
      </c>
      <c r="B258" s="147">
        <f>IF(ISBLANK(C258), _xlfn.AGGREGATE(2,5,B$6:B257)+1,"")</f>
        <v>233</v>
      </c>
      <c r="C258" s="147"/>
      <c r="D258" s="197" t="s">
        <v>267</v>
      </c>
      <c r="E258" s="153" t="s">
        <v>12</v>
      </c>
      <c r="F258" s="154"/>
      <c r="G258" s="154"/>
      <c r="H258" s="23"/>
      <c r="I258" s="156">
        <f t="shared" si="12"/>
        <v>0</v>
      </c>
      <c r="J258" s="157" t="e">
        <f>IF(ISBLANK($C258),VLOOKUP(#REF!,Priority,2,FALSE),"")</f>
        <v>#REF!</v>
      </c>
      <c r="K258" s="157" t="e">
        <f t="shared" si="13"/>
        <v>#REF!</v>
      </c>
      <c r="L258" s="15" t="e">
        <f t="array" ref="L258">_xlfn.IFS(#REF!=
  "Desired","Advantageous",#REF!=
  "Required","Highly Advantageous",
  TRUE,""
)</f>
        <v>#REF!</v>
      </c>
    </row>
    <row r="259" spans="1:12" x14ac:dyDescent="0.2">
      <c r="A259" s="151" t="str">
        <f t="shared" si="14"/>
        <v>G-234</v>
      </c>
      <c r="B259" s="147">
        <f>IF(ISBLANK(C259), _xlfn.AGGREGATE(2,5,B$6:B258)+1,"")</f>
        <v>234</v>
      </c>
      <c r="C259" s="147"/>
      <c r="D259" s="158" t="s">
        <v>268</v>
      </c>
      <c r="E259" s="153" t="s">
        <v>12</v>
      </c>
      <c r="F259" s="154"/>
      <c r="G259" s="154"/>
      <c r="H259" s="23"/>
      <c r="I259" s="156">
        <f t="shared" si="12"/>
        <v>0</v>
      </c>
      <c r="J259" s="157" t="e">
        <f>IF(ISBLANK($C259),VLOOKUP(#REF!,Priority,2,FALSE),"")</f>
        <v>#REF!</v>
      </c>
      <c r="K259" s="157" t="e">
        <f t="shared" si="13"/>
        <v>#REF!</v>
      </c>
      <c r="L259" s="15" t="e">
        <f t="array" ref="L259">_xlfn.IFS(#REF!=
  "Desired","Advantageous",#REF!=
  "Required","Highly Advantageous",
  TRUE,""
)</f>
        <v>#REF!</v>
      </c>
    </row>
    <row r="260" spans="1:12" x14ac:dyDescent="0.2">
      <c r="A260" s="151" t="str">
        <f t="shared" si="14"/>
        <v>G-235</v>
      </c>
      <c r="B260" s="147">
        <f>IF(ISBLANK(C260), _xlfn.AGGREGATE(2,5,B$6:B259)+1,"")</f>
        <v>235</v>
      </c>
      <c r="C260" s="147"/>
      <c r="D260" s="158" t="s">
        <v>269</v>
      </c>
      <c r="E260" s="153" t="s">
        <v>12</v>
      </c>
      <c r="F260" s="154"/>
      <c r="G260" s="154"/>
      <c r="H260" s="23"/>
      <c r="I260" s="156">
        <f t="shared" si="12"/>
        <v>0</v>
      </c>
      <c r="J260" s="157" t="e">
        <f>IF(ISBLANK($C260),VLOOKUP(#REF!,Priority,2,FALSE),"")</f>
        <v>#REF!</v>
      </c>
      <c r="K260" s="157" t="e">
        <f t="shared" si="13"/>
        <v>#REF!</v>
      </c>
      <c r="L260" s="15" t="e">
        <f t="array" ref="L260">_xlfn.IFS(#REF!=
  "Desired","Advantageous",#REF!=
  "Required","Highly Advantageous",
  TRUE,""
)</f>
        <v>#REF!</v>
      </c>
    </row>
    <row r="261" spans="1:12" x14ac:dyDescent="0.25">
      <c r="A261" s="151" t="str">
        <f t="shared" si="14"/>
        <v/>
      </c>
      <c r="B261" s="147" t="str">
        <f>IF(ISBLANK(C261), _xlfn.AGGREGATE(2,5,B$6:B260)+1,"")</f>
        <v/>
      </c>
      <c r="C261" s="147" t="s">
        <v>9</v>
      </c>
      <c r="D261" s="174" t="s">
        <v>270</v>
      </c>
      <c r="E261" s="149"/>
      <c r="F261" s="175"/>
      <c r="G261" s="175"/>
      <c r="H261" s="23"/>
      <c r="I261" s="156" t="str">
        <f t="shared" si="12"/>
        <v/>
      </c>
      <c r="J261" s="157" t="str">
        <f>IF(ISBLANK($C261),VLOOKUP(#REF!,Priority,2,FALSE),"")</f>
        <v/>
      </c>
      <c r="K261" s="157" t="str">
        <f t="shared" si="13"/>
        <v/>
      </c>
      <c r="L261" s="15" t="e">
        <f t="array" ref="L261">_xlfn.IFS(#REF!=
  "Desired","Advantageous",#REF!=
  "Required","Highly Advantageous",
  TRUE,""
)</f>
        <v>#REF!</v>
      </c>
    </row>
    <row r="262" spans="1:12" x14ac:dyDescent="0.2">
      <c r="A262" s="151" t="str">
        <f t="shared" si="14"/>
        <v/>
      </c>
      <c r="B262" s="147" t="str">
        <f>IF(ISBLANK(C262), _xlfn.AGGREGATE(2,5,B$6:B261)+1,"")</f>
        <v/>
      </c>
      <c r="C262" s="147" t="s">
        <v>51</v>
      </c>
      <c r="D262" s="207" t="s">
        <v>271</v>
      </c>
      <c r="E262" s="176"/>
      <c r="F262" s="150"/>
      <c r="G262" s="150"/>
      <c r="H262" s="23"/>
      <c r="I262" s="156" t="str">
        <f t="shared" ref="I262:I325" si="15">IF(ISBLANK($C262),VLOOKUP($E262,VendResp_Score,2,FALSE),"")</f>
        <v/>
      </c>
      <c r="J262" s="157" t="str">
        <f>IF(ISBLANK($C262),VLOOKUP(#REF!,Priority,2,FALSE),"")</f>
        <v/>
      </c>
      <c r="K262" s="157" t="str">
        <f t="shared" ref="K262:K325" si="16">IF(ISBLANK($C262),$I262*$J262,"")</f>
        <v/>
      </c>
      <c r="L262" s="15" t="e">
        <f t="array" ref="L262">_xlfn.IFS(#REF!=
  "Desired","Advantageous",#REF!=
  "Required","Highly Advantageous",
  TRUE,""
)</f>
        <v>#REF!</v>
      </c>
    </row>
    <row r="263" spans="1:12" x14ac:dyDescent="0.2">
      <c r="A263" s="151" t="str">
        <f t="shared" si="14"/>
        <v/>
      </c>
      <c r="B263" s="147" t="str">
        <f>IF(ISBLANK(C263), _xlfn.AGGREGATE(2,5,B$6:B262)+1,"")</f>
        <v/>
      </c>
      <c r="C263" s="147" t="s">
        <v>17</v>
      </c>
      <c r="D263" s="206" t="s">
        <v>272</v>
      </c>
      <c r="E263" s="161"/>
      <c r="F263" s="208"/>
      <c r="G263" s="208"/>
      <c r="H263" s="23"/>
      <c r="I263" s="156" t="str">
        <f t="shared" si="15"/>
        <v/>
      </c>
      <c r="J263" s="157" t="str">
        <f>IF(ISBLANK($C263),VLOOKUP(#REF!,Priority,2,FALSE),"")</f>
        <v/>
      </c>
      <c r="K263" s="157" t="str">
        <f t="shared" si="16"/>
        <v/>
      </c>
      <c r="L263" s="15" t="e">
        <f t="array" ref="L263">_xlfn.IFS(#REF!=
  "Desired","Advantageous",#REF!=
  "Required","Highly Advantageous",
  TRUE,""
)</f>
        <v>#REF!</v>
      </c>
    </row>
    <row r="264" spans="1:12" ht="30" customHeight="1" x14ac:dyDescent="0.2">
      <c r="A264" s="151" t="str">
        <f t="shared" si="14"/>
        <v>G-236</v>
      </c>
      <c r="B264" s="147">
        <f>IF(ISBLANK(C264), _xlfn.AGGREGATE(2,5,B$6:B263)+1,"")</f>
        <v>236</v>
      </c>
      <c r="C264" s="147"/>
      <c r="D264" s="209" t="s">
        <v>273</v>
      </c>
      <c r="E264" s="153" t="s">
        <v>12</v>
      </c>
      <c r="F264" s="210"/>
      <c r="G264" s="210"/>
      <c r="H264" s="23"/>
      <c r="I264" s="156">
        <f t="shared" si="15"/>
        <v>0</v>
      </c>
      <c r="J264" s="157" t="e">
        <f>IF(ISBLANK($C264),VLOOKUP(#REF!,Priority,2,FALSE),"")</f>
        <v>#REF!</v>
      </c>
      <c r="K264" s="157" t="e">
        <f t="shared" si="16"/>
        <v>#REF!</v>
      </c>
      <c r="L264" s="15" t="e">
        <f t="array" ref="L264">_xlfn.IFS(#REF!=
  "Desired","Advantageous",#REF!=
  "Required","Highly Advantageous",
  TRUE,""
)</f>
        <v>#REF!</v>
      </c>
    </row>
    <row r="265" spans="1:12" x14ac:dyDescent="0.2">
      <c r="A265" s="151" t="str">
        <f t="shared" si="14"/>
        <v>G-237</v>
      </c>
      <c r="B265" s="147">
        <f>IF(ISBLANK(C265), _xlfn.AGGREGATE(2,5,B$6:B264)+1,"")</f>
        <v>237</v>
      </c>
      <c r="C265" s="147"/>
      <c r="D265" s="166" t="s">
        <v>274</v>
      </c>
      <c r="E265" s="153" t="s">
        <v>12</v>
      </c>
      <c r="F265" s="210"/>
      <c r="G265" s="210"/>
      <c r="H265" s="23"/>
      <c r="I265" s="156">
        <f t="shared" si="15"/>
        <v>0</v>
      </c>
      <c r="J265" s="157" t="e">
        <f>IF(ISBLANK($C265),VLOOKUP(#REF!,Priority,2,FALSE),"")</f>
        <v>#REF!</v>
      </c>
      <c r="K265" s="157" t="e">
        <f t="shared" si="16"/>
        <v>#REF!</v>
      </c>
      <c r="L265" s="15" t="e">
        <f t="array" ref="L265">_xlfn.IFS(#REF!=
  "Desired","Advantageous",#REF!=
  "Required","Highly Advantageous",
  TRUE,""
)</f>
        <v>#REF!</v>
      </c>
    </row>
    <row r="266" spans="1:12" x14ac:dyDescent="0.2">
      <c r="A266" s="151" t="str">
        <f t="shared" si="14"/>
        <v>G-238</v>
      </c>
      <c r="B266" s="147">
        <f>IF(ISBLANK(C266), _xlfn.AGGREGATE(2,5,B$6:B265)+1,"")</f>
        <v>238</v>
      </c>
      <c r="C266" s="147"/>
      <c r="D266" s="166" t="s">
        <v>275</v>
      </c>
      <c r="E266" s="153" t="s">
        <v>12</v>
      </c>
      <c r="F266" s="211"/>
      <c r="G266" s="211"/>
      <c r="H266" s="23"/>
      <c r="I266" s="156">
        <f t="shared" si="15"/>
        <v>0</v>
      </c>
      <c r="J266" s="157" t="e">
        <f>IF(ISBLANK($C266),VLOOKUP(#REF!,Priority,2,FALSE),"")</f>
        <v>#REF!</v>
      </c>
      <c r="K266" s="157" t="e">
        <f t="shared" si="16"/>
        <v>#REF!</v>
      </c>
      <c r="L266" s="15" t="e">
        <f t="array" ref="L266">_xlfn.IFS(#REF!=
  "Desired","Advantageous",#REF!=
  "Required","Highly Advantageous",
  TRUE,""
)</f>
        <v>#REF!</v>
      </c>
    </row>
    <row r="267" spans="1:12" x14ac:dyDescent="0.2">
      <c r="A267" s="151" t="str">
        <f t="shared" si="14"/>
        <v/>
      </c>
      <c r="B267" s="147" t="str">
        <f>IF(ISBLANK(C267), _xlfn.AGGREGATE(2,5,B$6:B266)+1,"")</f>
        <v/>
      </c>
      <c r="C267" s="147" t="s">
        <v>17</v>
      </c>
      <c r="D267" s="206" t="s">
        <v>276</v>
      </c>
      <c r="E267" s="161"/>
      <c r="F267" s="208"/>
      <c r="G267" s="208"/>
      <c r="H267" s="23"/>
      <c r="I267" s="156" t="str">
        <f t="shared" si="15"/>
        <v/>
      </c>
      <c r="J267" s="157" t="str">
        <f>IF(ISBLANK($C267),VLOOKUP(#REF!,Priority,2,FALSE),"")</f>
        <v/>
      </c>
      <c r="K267" s="157" t="str">
        <f t="shared" si="16"/>
        <v/>
      </c>
      <c r="L267" s="15" t="e">
        <f t="array" ref="L267">_xlfn.IFS(#REF!=
  "Desired","Advantageous",#REF!=
  "Required","Highly Advantageous",
  TRUE,""
)</f>
        <v>#REF!</v>
      </c>
    </row>
    <row r="268" spans="1:12" x14ac:dyDescent="0.2">
      <c r="A268" s="151" t="str">
        <f t="shared" si="14"/>
        <v>G-239</v>
      </c>
      <c r="B268" s="147">
        <f>IF(ISBLANK(C268), _xlfn.AGGREGATE(2,5,B$6:B267)+1,"")</f>
        <v>239</v>
      </c>
      <c r="C268" s="147"/>
      <c r="D268" s="166" t="s">
        <v>277</v>
      </c>
      <c r="E268" s="153" t="s">
        <v>12</v>
      </c>
      <c r="F268" s="210"/>
      <c r="G268" s="210"/>
      <c r="H268" s="23"/>
      <c r="I268" s="156">
        <f t="shared" si="15"/>
        <v>0</v>
      </c>
      <c r="J268" s="157" t="e">
        <f>IF(ISBLANK($C268),VLOOKUP(#REF!,Priority,2,FALSE),"")</f>
        <v>#REF!</v>
      </c>
      <c r="K268" s="157" t="e">
        <f t="shared" si="16"/>
        <v>#REF!</v>
      </c>
      <c r="L268" s="15" t="e">
        <f t="array" ref="L268">_xlfn.IFS(#REF!=
  "Desired","Advantageous",#REF!=
  "Required","Highly Advantageous",
  TRUE,""
)</f>
        <v>#REF!</v>
      </c>
    </row>
    <row r="269" spans="1:12" x14ac:dyDescent="0.2">
      <c r="A269" s="151" t="str">
        <f t="shared" si="14"/>
        <v>G-240</v>
      </c>
      <c r="B269" s="147">
        <f>IF(ISBLANK(C269), _xlfn.AGGREGATE(2,5,B$6:B268)+1,"")</f>
        <v>240</v>
      </c>
      <c r="C269" s="147"/>
      <c r="D269" s="166" t="s">
        <v>278</v>
      </c>
      <c r="E269" s="153" t="s">
        <v>12</v>
      </c>
      <c r="F269" s="210"/>
      <c r="G269" s="210"/>
      <c r="H269" s="23"/>
      <c r="I269" s="156">
        <f t="shared" si="15"/>
        <v>0</v>
      </c>
      <c r="J269" s="157" t="e">
        <f>IF(ISBLANK($C269),VLOOKUP(#REF!,Priority,2,FALSE),"")</f>
        <v>#REF!</v>
      </c>
      <c r="K269" s="157" t="e">
        <f t="shared" si="16"/>
        <v>#REF!</v>
      </c>
      <c r="L269" s="15" t="e">
        <f t="array" ref="L269">_xlfn.IFS(#REF!=
  "Desired","Advantageous",#REF!=
  "Required","Highly Advantageous",
  TRUE,""
)</f>
        <v>#REF!</v>
      </c>
    </row>
    <row r="270" spans="1:12" x14ac:dyDescent="0.2">
      <c r="A270" s="151" t="str">
        <f t="shared" si="14"/>
        <v/>
      </c>
      <c r="B270" s="147" t="str">
        <f>IF(ISBLANK(C270), _xlfn.AGGREGATE(2,5,B$6:B269)+1,"")</f>
        <v/>
      </c>
      <c r="C270" s="147" t="s">
        <v>17</v>
      </c>
      <c r="D270" s="206" t="s">
        <v>279</v>
      </c>
      <c r="E270" s="161"/>
      <c r="F270" s="208"/>
      <c r="G270" s="208"/>
      <c r="H270" s="23"/>
      <c r="I270" s="156" t="str">
        <f t="shared" si="15"/>
        <v/>
      </c>
      <c r="J270" s="157" t="str">
        <f>IF(ISBLANK($C270),VLOOKUP(#REF!,Priority,2,FALSE),"")</f>
        <v/>
      </c>
      <c r="K270" s="157" t="str">
        <f t="shared" si="16"/>
        <v/>
      </c>
      <c r="L270" s="15" t="e">
        <f t="array" ref="L270">_xlfn.IFS(#REF!=
  "Desired","Advantageous",#REF!=
  "Required","Highly Advantageous",
  TRUE,""
)</f>
        <v>#REF!</v>
      </c>
    </row>
    <row r="271" spans="1:12" x14ac:dyDescent="0.2">
      <c r="A271" s="151" t="str">
        <f t="shared" ref="A271:A334" si="17">IF(B271="","",(_xlfn.CONCAT("G-",B271)))</f>
        <v>G-241</v>
      </c>
      <c r="B271" s="147">
        <f>IF(ISBLANK(C271), _xlfn.AGGREGATE(2,5,B$6:B270)+1,"")</f>
        <v>241</v>
      </c>
      <c r="C271" s="147"/>
      <c r="D271" s="166" t="s">
        <v>277</v>
      </c>
      <c r="E271" s="153" t="s">
        <v>12</v>
      </c>
      <c r="F271" s="210"/>
      <c r="G271" s="210"/>
      <c r="H271" s="23"/>
      <c r="I271" s="156">
        <f t="shared" si="15"/>
        <v>0</v>
      </c>
      <c r="J271" s="157" t="e">
        <f>IF(ISBLANK($C271),VLOOKUP(#REF!,Priority,2,FALSE),"")</f>
        <v>#REF!</v>
      </c>
      <c r="K271" s="157" t="e">
        <f t="shared" si="16"/>
        <v>#REF!</v>
      </c>
      <c r="L271" s="15" t="e">
        <f t="array" ref="L271">_xlfn.IFS(#REF!=
  "Desired","Advantageous",#REF!=
  "Required","Highly Advantageous",
  TRUE,""
)</f>
        <v>#REF!</v>
      </c>
    </row>
    <row r="272" spans="1:12" x14ac:dyDescent="0.2">
      <c r="A272" s="151" t="str">
        <f t="shared" si="17"/>
        <v>G-242</v>
      </c>
      <c r="B272" s="147">
        <f>IF(ISBLANK(C272), _xlfn.AGGREGATE(2,5,B$6:B271)+1,"")</f>
        <v>242</v>
      </c>
      <c r="C272" s="147"/>
      <c r="D272" s="166" t="s">
        <v>278</v>
      </c>
      <c r="E272" s="153" t="s">
        <v>12</v>
      </c>
      <c r="F272" s="210"/>
      <c r="G272" s="210"/>
      <c r="H272" s="23"/>
      <c r="I272" s="156">
        <f t="shared" si="15"/>
        <v>0</v>
      </c>
      <c r="J272" s="157" t="e">
        <f>IF(ISBLANK($C272),VLOOKUP(#REF!,Priority,2,FALSE),"")</f>
        <v>#REF!</v>
      </c>
      <c r="K272" s="157" t="e">
        <f t="shared" si="16"/>
        <v>#REF!</v>
      </c>
      <c r="L272" s="15" t="e">
        <f t="array" ref="L272">_xlfn.IFS(#REF!=
  "Desired","Advantageous",#REF!=
  "Required","Highly Advantageous",
  TRUE,""
)</f>
        <v>#REF!</v>
      </c>
    </row>
    <row r="273" spans="1:12" x14ac:dyDescent="0.2">
      <c r="A273" s="151" t="str">
        <f t="shared" si="17"/>
        <v/>
      </c>
      <c r="B273" s="147" t="str">
        <f>IF(ISBLANK(C273), _xlfn.AGGREGATE(2,5,B$6:B272)+1,"")</f>
        <v/>
      </c>
      <c r="C273" s="147" t="s">
        <v>17</v>
      </c>
      <c r="D273" s="206" t="s">
        <v>280</v>
      </c>
      <c r="E273" s="161"/>
      <c r="F273" s="208"/>
      <c r="G273" s="208"/>
      <c r="H273" s="23"/>
      <c r="I273" s="156" t="str">
        <f t="shared" si="15"/>
        <v/>
      </c>
      <c r="J273" s="157" t="str">
        <f>IF(ISBLANK($C273),VLOOKUP(#REF!,Priority,2,FALSE),"")</f>
        <v/>
      </c>
      <c r="K273" s="157" t="str">
        <f t="shared" si="16"/>
        <v/>
      </c>
      <c r="L273" s="15" t="e">
        <f t="array" ref="L273">_xlfn.IFS(#REF!=
  "Desired","Advantageous",#REF!=
  "Required","Highly Advantageous",
  TRUE,""
)</f>
        <v>#REF!</v>
      </c>
    </row>
    <row r="274" spans="1:12" x14ac:dyDescent="0.2">
      <c r="A274" s="151" t="str">
        <f t="shared" si="17"/>
        <v>G-243</v>
      </c>
      <c r="B274" s="147">
        <f>IF(ISBLANK(C274), _xlfn.AGGREGATE(2,5,B$6:B273)+1,"")</f>
        <v>243</v>
      </c>
      <c r="C274" s="147"/>
      <c r="D274" s="171" t="s">
        <v>277</v>
      </c>
      <c r="E274" s="153" t="s">
        <v>12</v>
      </c>
      <c r="F274" s="212"/>
      <c r="G274" s="212"/>
      <c r="H274" s="23"/>
      <c r="I274" s="156">
        <f t="shared" si="15"/>
        <v>0</v>
      </c>
      <c r="J274" s="157" t="e">
        <f>IF(ISBLANK($C274),VLOOKUP(#REF!,Priority,2,FALSE),"")</f>
        <v>#REF!</v>
      </c>
      <c r="K274" s="157" t="e">
        <f t="shared" si="16"/>
        <v>#REF!</v>
      </c>
      <c r="L274" s="15" t="e">
        <f t="array" ref="L274">_xlfn.IFS(#REF!=
  "Desired","Advantageous",#REF!=
  "Required","Highly Advantageous",
  TRUE,""
)</f>
        <v>#REF!</v>
      </c>
    </row>
    <row r="275" spans="1:12" x14ac:dyDescent="0.2">
      <c r="A275" s="151" t="str">
        <f t="shared" si="17"/>
        <v>G-244</v>
      </c>
      <c r="B275" s="147">
        <f>IF(ISBLANK(C275), _xlfn.AGGREGATE(2,5,B$6:B274)+1,"")</f>
        <v>244</v>
      </c>
      <c r="C275" s="147"/>
      <c r="D275" s="171" t="s">
        <v>278</v>
      </c>
      <c r="E275" s="153" t="s">
        <v>12</v>
      </c>
      <c r="F275" s="212"/>
      <c r="G275" s="212"/>
      <c r="H275" s="23"/>
      <c r="I275" s="156">
        <f t="shared" si="15"/>
        <v>0</v>
      </c>
      <c r="J275" s="157" t="e">
        <f>IF(ISBLANK($C275),VLOOKUP(#REF!,Priority,2,FALSE),"")</f>
        <v>#REF!</v>
      </c>
      <c r="K275" s="157" t="e">
        <f t="shared" si="16"/>
        <v>#REF!</v>
      </c>
      <c r="L275" s="15" t="e">
        <f t="array" ref="L275">_xlfn.IFS(#REF!=
  "Desired","Advantageous",#REF!=
  "Required","Highly Advantageous",
  TRUE,""
)</f>
        <v>#REF!</v>
      </c>
    </row>
    <row r="276" spans="1:12" x14ac:dyDescent="0.2">
      <c r="A276" s="151" t="str">
        <f t="shared" si="17"/>
        <v>G-245</v>
      </c>
      <c r="B276" s="147">
        <f>IF(ISBLANK(C276), _xlfn.AGGREGATE(2,5,B$6:B275)+1,"")</f>
        <v>245</v>
      </c>
      <c r="C276" s="147"/>
      <c r="D276" s="166" t="s">
        <v>281</v>
      </c>
      <c r="E276" s="153" t="s">
        <v>12</v>
      </c>
      <c r="F276" s="210"/>
      <c r="G276" s="210"/>
      <c r="H276" s="23"/>
      <c r="I276" s="156">
        <f t="shared" si="15"/>
        <v>0</v>
      </c>
      <c r="J276" s="157" t="e">
        <f>IF(ISBLANK($C276),VLOOKUP(#REF!,Priority,2,FALSE),"")</f>
        <v>#REF!</v>
      </c>
      <c r="K276" s="157" t="e">
        <f t="shared" si="16"/>
        <v>#REF!</v>
      </c>
      <c r="L276" s="15" t="e">
        <f t="array" ref="L276">_xlfn.IFS(#REF!=
  "Desired","Advantageous",#REF!=
  "Required","Highly Advantageous",
  TRUE,""
)</f>
        <v>#REF!</v>
      </c>
    </row>
    <row r="277" spans="1:12" x14ac:dyDescent="0.2">
      <c r="A277" s="151" t="str">
        <f t="shared" si="17"/>
        <v>G-246</v>
      </c>
      <c r="B277" s="147">
        <f>IF(ISBLANK(C277), _xlfn.AGGREGATE(2,5,B$6:B276)+1,"")</f>
        <v>246</v>
      </c>
      <c r="C277" s="147"/>
      <c r="D277" s="166" t="s">
        <v>282</v>
      </c>
      <c r="E277" s="153" t="s">
        <v>12</v>
      </c>
      <c r="F277" s="210"/>
      <c r="G277" s="210"/>
      <c r="H277" s="23"/>
      <c r="I277" s="156">
        <f t="shared" si="15"/>
        <v>0</v>
      </c>
      <c r="J277" s="157" t="e">
        <f>IF(ISBLANK($C277),VLOOKUP(#REF!,Priority,2,FALSE),"")</f>
        <v>#REF!</v>
      </c>
      <c r="K277" s="157" t="e">
        <f t="shared" si="16"/>
        <v>#REF!</v>
      </c>
      <c r="L277" s="15" t="e">
        <f t="array" ref="L277">_xlfn.IFS(#REF!=
  "Desired","Advantageous",#REF!=
  "Required","Highly Advantageous",
  TRUE,""
)</f>
        <v>#REF!</v>
      </c>
    </row>
    <row r="278" spans="1:12" x14ac:dyDescent="0.2">
      <c r="A278" s="151" t="str">
        <f t="shared" si="17"/>
        <v>G-247</v>
      </c>
      <c r="B278" s="147">
        <f>IF(ISBLANK(C278), _xlfn.AGGREGATE(2,5,B$6:B277)+1,"")</f>
        <v>247</v>
      </c>
      <c r="C278" s="147"/>
      <c r="D278" s="166" t="s">
        <v>283</v>
      </c>
      <c r="E278" s="153" t="s">
        <v>12</v>
      </c>
      <c r="F278" s="210"/>
      <c r="G278" s="210"/>
      <c r="H278" s="23"/>
      <c r="I278" s="156">
        <f t="shared" si="15"/>
        <v>0</v>
      </c>
      <c r="J278" s="157" t="e">
        <f>IF(ISBLANK($C278),VLOOKUP(#REF!,Priority,2,FALSE),"")</f>
        <v>#REF!</v>
      </c>
      <c r="K278" s="157" t="e">
        <f t="shared" si="16"/>
        <v>#REF!</v>
      </c>
      <c r="L278" s="15" t="e">
        <f t="array" ref="L278">_xlfn.IFS(#REF!=
  "Desired","Advantageous",#REF!=
  "Required","Highly Advantageous",
  TRUE,""
)</f>
        <v>#REF!</v>
      </c>
    </row>
    <row r="279" spans="1:12" x14ac:dyDescent="0.2">
      <c r="A279" s="151" t="str">
        <f t="shared" si="17"/>
        <v/>
      </c>
      <c r="B279" s="147" t="str">
        <f>IF(ISBLANK(C279), _xlfn.AGGREGATE(2,5,B$6:B278)+1,"")</f>
        <v/>
      </c>
      <c r="C279" s="147" t="s">
        <v>17</v>
      </c>
      <c r="D279" s="206" t="s">
        <v>284</v>
      </c>
      <c r="E279" s="161"/>
      <c r="F279" s="208"/>
      <c r="G279" s="208"/>
      <c r="H279" s="23"/>
      <c r="I279" s="156" t="str">
        <f t="shared" si="15"/>
        <v/>
      </c>
      <c r="J279" s="157" t="str">
        <f>IF(ISBLANK($C279),VLOOKUP(#REF!,Priority,2,FALSE),"")</f>
        <v/>
      </c>
      <c r="K279" s="157" t="str">
        <f t="shared" si="16"/>
        <v/>
      </c>
      <c r="L279" s="15" t="e">
        <f t="array" ref="L279">_xlfn.IFS(#REF!=
  "Desired","Advantageous",#REF!=
  "Required","Highly Advantageous",
  TRUE,""
)</f>
        <v>#REF!</v>
      </c>
    </row>
    <row r="280" spans="1:12" s="7" customFormat="1" x14ac:dyDescent="0.2">
      <c r="A280" s="151" t="str">
        <f t="shared" si="17"/>
        <v>G-248</v>
      </c>
      <c r="B280" s="147">
        <f>IF(ISBLANK(C280), _xlfn.AGGREGATE(2,5,B$6:B279)+1,"")</f>
        <v>248</v>
      </c>
      <c r="C280" s="147"/>
      <c r="D280" s="171" t="s">
        <v>277</v>
      </c>
      <c r="E280" s="153" t="s">
        <v>12</v>
      </c>
      <c r="F280" s="212"/>
      <c r="G280" s="212"/>
      <c r="H280" s="23"/>
      <c r="I280" s="156">
        <f t="shared" si="15"/>
        <v>0</v>
      </c>
      <c r="J280" s="157" t="e">
        <f>IF(ISBLANK($C280),VLOOKUP(#REF!,Priority,2,FALSE),"")</f>
        <v>#REF!</v>
      </c>
      <c r="K280" s="157" t="e">
        <f t="shared" si="16"/>
        <v>#REF!</v>
      </c>
      <c r="L280" s="15" t="e">
        <f t="array" ref="L280">_xlfn.IFS(#REF!=
  "Desired","Advantageous",#REF!=
  "Required","Highly Advantageous",
  TRUE,""
)</f>
        <v>#REF!</v>
      </c>
    </row>
    <row r="281" spans="1:12" s="7" customFormat="1" x14ac:dyDescent="0.2">
      <c r="A281" s="151" t="str">
        <f t="shared" si="17"/>
        <v>G-249</v>
      </c>
      <c r="B281" s="147">
        <f>IF(ISBLANK(C281), _xlfn.AGGREGATE(2,5,B$6:B280)+1,"")</f>
        <v>249</v>
      </c>
      <c r="C281" s="147"/>
      <c r="D281" s="171" t="s">
        <v>278</v>
      </c>
      <c r="E281" s="153" t="s">
        <v>12</v>
      </c>
      <c r="F281" s="212"/>
      <c r="G281" s="212"/>
      <c r="H281" s="23"/>
      <c r="I281" s="156">
        <f t="shared" si="15"/>
        <v>0</v>
      </c>
      <c r="J281" s="157" t="e">
        <f>IF(ISBLANK($C281),VLOOKUP(#REF!,Priority,2,FALSE),"")</f>
        <v>#REF!</v>
      </c>
      <c r="K281" s="157" t="e">
        <f t="shared" si="16"/>
        <v>#REF!</v>
      </c>
      <c r="L281" s="15" t="e">
        <f t="array" ref="L281">_xlfn.IFS(#REF!=
  "Desired","Advantageous",#REF!=
  "Required","Highly Advantageous",
  TRUE,""
)</f>
        <v>#REF!</v>
      </c>
    </row>
    <row r="282" spans="1:12" s="7" customFormat="1" x14ac:dyDescent="0.25">
      <c r="A282" s="151" t="str">
        <f t="shared" si="17"/>
        <v/>
      </c>
      <c r="B282" s="147" t="str">
        <f>IF(ISBLANK(C282), _xlfn.AGGREGATE(2,5,B$6:B281)+1,"")</f>
        <v/>
      </c>
      <c r="C282" s="147" t="s">
        <v>51</v>
      </c>
      <c r="D282" s="213" t="s">
        <v>285</v>
      </c>
      <c r="E282" s="176"/>
      <c r="F282" s="214"/>
      <c r="G282" s="214"/>
      <c r="H282" s="23"/>
      <c r="I282" s="156" t="str">
        <f t="shared" si="15"/>
        <v/>
      </c>
      <c r="J282" s="157" t="str">
        <f>IF(ISBLANK($C282),VLOOKUP(#REF!,Priority,2,FALSE),"")</f>
        <v/>
      </c>
      <c r="K282" s="157" t="str">
        <f t="shared" si="16"/>
        <v/>
      </c>
      <c r="L282" s="15" t="e">
        <f t="array" ref="L282">_xlfn.IFS(#REF!=
  "Desired","Advantageous",#REF!=
  "Required","Highly Advantageous",
  TRUE,""
)</f>
        <v>#REF!</v>
      </c>
    </row>
    <row r="283" spans="1:12" x14ac:dyDescent="0.2">
      <c r="A283" s="151" t="str">
        <f t="shared" si="17"/>
        <v>G-250</v>
      </c>
      <c r="B283" s="147">
        <f>IF(ISBLANK(C283), _xlfn.AGGREGATE(2,5,B$6:B282)+1,"")</f>
        <v>250</v>
      </c>
      <c r="C283" s="147"/>
      <c r="D283" s="166" t="s">
        <v>286</v>
      </c>
      <c r="E283" s="153" t="s">
        <v>12</v>
      </c>
      <c r="F283" s="154"/>
      <c r="G283" s="154"/>
      <c r="H283" s="23"/>
      <c r="I283" s="156">
        <f t="shared" si="15"/>
        <v>0</v>
      </c>
      <c r="J283" s="157" t="e">
        <f>IF(ISBLANK($C283),VLOOKUP(#REF!,Priority,2,FALSE),"")</f>
        <v>#REF!</v>
      </c>
      <c r="K283" s="157" t="e">
        <f t="shared" si="16"/>
        <v>#REF!</v>
      </c>
      <c r="L283" s="15" t="e">
        <f t="array" ref="L283">_xlfn.IFS(#REF!=
  "Desired","Advantageous",#REF!=
  "Required","Highly Advantageous",
  TRUE,""
)</f>
        <v>#REF!</v>
      </c>
    </row>
    <row r="284" spans="1:12" x14ac:dyDescent="0.2">
      <c r="A284" s="151" t="str">
        <f t="shared" si="17"/>
        <v>G-251</v>
      </c>
      <c r="B284" s="147">
        <f>IF(ISBLANK(C284), _xlfn.AGGREGATE(2,5,B$6:B283)+1,"")</f>
        <v>251</v>
      </c>
      <c r="C284" s="147"/>
      <c r="D284" s="171" t="s">
        <v>287</v>
      </c>
      <c r="E284" s="153" t="s">
        <v>12</v>
      </c>
      <c r="F284" s="162"/>
      <c r="G284" s="162"/>
      <c r="H284" s="23"/>
      <c r="I284" s="156">
        <f t="shared" si="15"/>
        <v>0</v>
      </c>
      <c r="J284" s="157" t="e">
        <f>IF(ISBLANK($C284),VLOOKUP(#REF!,Priority,2,FALSE),"")</f>
        <v>#REF!</v>
      </c>
      <c r="K284" s="157" t="e">
        <f t="shared" si="16"/>
        <v>#REF!</v>
      </c>
      <c r="L284" s="15" t="e">
        <f t="array" ref="L284">_xlfn.IFS(#REF!=
  "Desired","Advantageous",#REF!=
  "Required","Highly Advantageous",
  TRUE,""
)</f>
        <v>#REF!</v>
      </c>
    </row>
    <row r="285" spans="1:12" s="7" customFormat="1" x14ac:dyDescent="0.2">
      <c r="A285" s="151" t="str">
        <f t="shared" si="17"/>
        <v>G-252</v>
      </c>
      <c r="B285" s="147">
        <f>IF(ISBLANK(C285), _xlfn.AGGREGATE(2,5,B$6:B284)+1,"")</f>
        <v>252</v>
      </c>
      <c r="C285" s="147"/>
      <c r="D285" s="177" t="s">
        <v>288</v>
      </c>
      <c r="E285" s="153" t="s">
        <v>12</v>
      </c>
      <c r="F285" s="154"/>
      <c r="G285" s="154"/>
      <c r="H285" s="23"/>
      <c r="I285" s="156">
        <f t="shared" si="15"/>
        <v>0</v>
      </c>
      <c r="J285" s="157" t="e">
        <f>IF(ISBLANK($C285),VLOOKUP(#REF!,Priority,2,FALSE),"")</f>
        <v>#REF!</v>
      </c>
      <c r="K285" s="157" t="e">
        <f t="shared" si="16"/>
        <v>#REF!</v>
      </c>
      <c r="L285" s="15" t="e">
        <f t="array" ref="L285">_xlfn.IFS(#REF!=
  "Desired","Advantageous",#REF!=
  "Required","Highly Advantageous",
  TRUE,""
)</f>
        <v>#REF!</v>
      </c>
    </row>
    <row r="286" spans="1:12" s="7" customFormat="1" x14ac:dyDescent="0.2">
      <c r="A286" s="151" t="str">
        <f t="shared" si="17"/>
        <v>G-253</v>
      </c>
      <c r="B286" s="147">
        <f>IF(ISBLANK(C286), _xlfn.AGGREGATE(2,5,B$6:B285)+1,"")</f>
        <v>253</v>
      </c>
      <c r="C286" s="147"/>
      <c r="D286" s="177" t="s">
        <v>289</v>
      </c>
      <c r="E286" s="153" t="s">
        <v>12</v>
      </c>
      <c r="F286" s="154"/>
      <c r="G286" s="154"/>
      <c r="H286" s="23"/>
      <c r="I286" s="156">
        <f t="shared" si="15"/>
        <v>0</v>
      </c>
      <c r="J286" s="157" t="e">
        <f>IF(ISBLANK($C286),VLOOKUP(#REF!,Priority,2,FALSE),"")</f>
        <v>#REF!</v>
      </c>
      <c r="K286" s="157" t="e">
        <f t="shared" si="16"/>
        <v>#REF!</v>
      </c>
      <c r="L286" s="15" t="e">
        <f t="array" ref="L286">_xlfn.IFS(#REF!=
  "Desired","Advantageous",#REF!=
  "Required","Highly Advantageous",
  TRUE,""
)</f>
        <v>#REF!</v>
      </c>
    </row>
    <row r="287" spans="1:12" s="7" customFormat="1" ht="30" customHeight="1" x14ac:dyDescent="0.2">
      <c r="A287" s="151" t="str">
        <f t="shared" si="17"/>
        <v>G-254</v>
      </c>
      <c r="B287" s="147">
        <f>IF(ISBLANK(C287), _xlfn.AGGREGATE(2,5,B$6:B286)+1,"")</f>
        <v>254</v>
      </c>
      <c r="C287" s="147"/>
      <c r="D287" s="169" t="s">
        <v>290</v>
      </c>
      <c r="E287" s="153" t="s">
        <v>12</v>
      </c>
      <c r="F287" s="189"/>
      <c r="G287" s="189"/>
      <c r="H287" s="23"/>
      <c r="I287" s="156">
        <f t="shared" si="15"/>
        <v>0</v>
      </c>
      <c r="J287" s="157" t="e">
        <f>IF(ISBLANK($C287),VLOOKUP(#REF!,Priority,2,FALSE),"")</f>
        <v>#REF!</v>
      </c>
      <c r="K287" s="157" t="e">
        <f t="shared" si="16"/>
        <v>#REF!</v>
      </c>
      <c r="L287" s="15" t="e">
        <f t="array" ref="L287">_xlfn.IFS(#REF!=
  "Desired","Advantageous",#REF!=
  "Required","Highly Advantageous",
  TRUE,""
)</f>
        <v>#REF!</v>
      </c>
    </row>
    <row r="288" spans="1:12" s="7" customFormat="1" x14ac:dyDescent="0.2">
      <c r="A288" s="151" t="str">
        <f t="shared" si="17"/>
        <v>G-255</v>
      </c>
      <c r="B288" s="147">
        <f>IF(ISBLANK(C288), _xlfn.AGGREGATE(2,5,B$6:B287)+1,"")</f>
        <v>255</v>
      </c>
      <c r="C288" s="147"/>
      <c r="D288" s="169" t="s">
        <v>291</v>
      </c>
      <c r="E288" s="153" t="s">
        <v>12</v>
      </c>
      <c r="F288" s="189"/>
      <c r="G288" s="189"/>
      <c r="H288" s="23"/>
      <c r="I288" s="156">
        <f t="shared" si="15"/>
        <v>0</v>
      </c>
      <c r="J288" s="157" t="e">
        <f>IF(ISBLANK($C288),VLOOKUP(#REF!,Priority,2,FALSE),"")</f>
        <v>#REF!</v>
      </c>
      <c r="K288" s="157" t="e">
        <f t="shared" si="16"/>
        <v>#REF!</v>
      </c>
      <c r="L288" s="15" t="e">
        <f t="array" ref="L288">_xlfn.IFS(#REF!=
  "Desired","Advantageous",#REF!=
  "Required","Highly Advantageous",
  TRUE,""
)</f>
        <v>#REF!</v>
      </c>
    </row>
    <row r="289" spans="1:12" s="7" customFormat="1" x14ac:dyDescent="0.2">
      <c r="A289" s="151" t="str">
        <f t="shared" si="17"/>
        <v/>
      </c>
      <c r="B289" s="147" t="str">
        <f>IF(ISBLANK(C289), _xlfn.AGGREGATE(2,5,B$6:B288)+1,"")</f>
        <v/>
      </c>
      <c r="C289" s="147" t="s">
        <v>17</v>
      </c>
      <c r="D289" s="182" t="s">
        <v>292</v>
      </c>
      <c r="E289" s="161"/>
      <c r="F289" s="161"/>
      <c r="G289" s="161"/>
      <c r="H289" s="23"/>
      <c r="I289" s="156" t="str">
        <f t="shared" si="15"/>
        <v/>
      </c>
      <c r="J289" s="157" t="str">
        <f>IF(ISBLANK($C289),VLOOKUP(#REF!,Priority,2,FALSE),"")</f>
        <v/>
      </c>
      <c r="K289" s="157" t="str">
        <f t="shared" si="16"/>
        <v/>
      </c>
      <c r="L289" s="15" t="e">
        <f t="array" ref="L289">_xlfn.IFS(#REF!=
  "Desired","Advantageous",#REF!=
  "Required","Highly Advantageous",
  TRUE,""
)</f>
        <v>#REF!</v>
      </c>
    </row>
    <row r="290" spans="1:12" s="7" customFormat="1" x14ac:dyDescent="0.2">
      <c r="A290" s="151" t="str">
        <f t="shared" si="17"/>
        <v>G-256</v>
      </c>
      <c r="B290" s="147">
        <f>IF(ISBLANK(C290), _xlfn.AGGREGATE(2,5,B$6:B289)+1,"")</f>
        <v>256</v>
      </c>
      <c r="C290" s="147"/>
      <c r="D290" s="177" t="s">
        <v>293</v>
      </c>
      <c r="E290" s="153" t="s">
        <v>12</v>
      </c>
      <c r="F290" s="154"/>
      <c r="G290" s="154"/>
      <c r="H290" s="23"/>
      <c r="I290" s="156">
        <f t="shared" si="15"/>
        <v>0</v>
      </c>
      <c r="J290" s="157" t="e">
        <f>IF(ISBLANK($C290),VLOOKUP(#REF!,Priority,2,FALSE),"")</f>
        <v>#REF!</v>
      </c>
      <c r="K290" s="157" t="e">
        <f t="shared" si="16"/>
        <v>#REF!</v>
      </c>
      <c r="L290" s="15" t="e">
        <f t="array" ref="L290">_xlfn.IFS(#REF!=
  "Desired","Advantageous",#REF!=
  "Required","Highly Advantageous",
  TRUE,""
)</f>
        <v>#REF!</v>
      </c>
    </row>
    <row r="291" spans="1:12" s="7" customFormat="1" x14ac:dyDescent="0.2">
      <c r="A291" s="151" t="str">
        <f t="shared" si="17"/>
        <v>G-257</v>
      </c>
      <c r="B291" s="147">
        <f>IF(ISBLANK(C291), _xlfn.AGGREGATE(2,5,B$6:B290)+1,"")</f>
        <v>257</v>
      </c>
      <c r="C291" s="147"/>
      <c r="D291" s="177" t="s">
        <v>294</v>
      </c>
      <c r="E291" s="153" t="s">
        <v>12</v>
      </c>
      <c r="F291" s="154"/>
      <c r="G291" s="154"/>
      <c r="H291" s="23"/>
      <c r="I291" s="156">
        <f t="shared" si="15"/>
        <v>0</v>
      </c>
      <c r="J291" s="157" t="e">
        <f>IF(ISBLANK($C291),VLOOKUP(#REF!,Priority,2,FALSE),"")</f>
        <v>#REF!</v>
      </c>
      <c r="K291" s="157" t="e">
        <f t="shared" si="16"/>
        <v>#REF!</v>
      </c>
      <c r="L291" s="15" t="e">
        <f t="array" ref="L291">_xlfn.IFS(#REF!=
  "Desired","Advantageous",#REF!=
  "Required","Highly Advantageous",
  TRUE,""
)</f>
        <v>#REF!</v>
      </c>
    </row>
    <row r="292" spans="1:12" s="7" customFormat="1" x14ac:dyDescent="0.2">
      <c r="A292" s="151" t="str">
        <f t="shared" si="17"/>
        <v>G-258</v>
      </c>
      <c r="B292" s="147">
        <f>IF(ISBLANK(C292), _xlfn.AGGREGATE(2,5,B$6:B291)+1,"")</f>
        <v>258</v>
      </c>
      <c r="C292" s="147"/>
      <c r="D292" s="177" t="s">
        <v>295</v>
      </c>
      <c r="E292" s="153" t="s">
        <v>12</v>
      </c>
      <c r="F292" s="162"/>
      <c r="G292" s="162"/>
      <c r="H292" s="23"/>
      <c r="I292" s="156">
        <f t="shared" si="15"/>
        <v>0</v>
      </c>
      <c r="J292" s="157" t="e">
        <f>IF(ISBLANK($C292),VLOOKUP(#REF!,Priority,2,FALSE),"")</f>
        <v>#REF!</v>
      </c>
      <c r="K292" s="157" t="e">
        <f t="shared" si="16"/>
        <v>#REF!</v>
      </c>
      <c r="L292" s="15" t="e">
        <f t="array" ref="L292">_xlfn.IFS(#REF!=
  "Desired","Advantageous",#REF!=
  "Required","Highly Advantageous",
  TRUE,""
)</f>
        <v>#REF!</v>
      </c>
    </row>
    <row r="293" spans="1:12" s="7" customFormat="1" ht="30" customHeight="1" x14ac:dyDescent="0.2">
      <c r="A293" s="151" t="str">
        <f t="shared" si="17"/>
        <v>G-259</v>
      </c>
      <c r="B293" s="147">
        <f>IF(ISBLANK(C293), _xlfn.AGGREGATE(2,5,B$6:B292)+1,"")</f>
        <v>259</v>
      </c>
      <c r="C293" s="147"/>
      <c r="D293" s="180" t="s">
        <v>296</v>
      </c>
      <c r="E293" s="153" t="s">
        <v>12</v>
      </c>
      <c r="F293" s="154"/>
      <c r="G293" s="154"/>
      <c r="H293" s="23"/>
      <c r="I293" s="156">
        <f t="shared" si="15"/>
        <v>0</v>
      </c>
      <c r="J293" s="157" t="e">
        <f>IF(ISBLANK($C293),VLOOKUP(#REF!,Priority,2,FALSE),"")</f>
        <v>#REF!</v>
      </c>
      <c r="K293" s="157" t="e">
        <f t="shared" si="16"/>
        <v>#REF!</v>
      </c>
      <c r="L293" s="15" t="e">
        <f t="array" ref="L293">_xlfn.IFS(#REF!=
  "Desired","Advantageous",#REF!=
  "Required","Highly Advantageous",
  TRUE,""
)</f>
        <v>#REF!</v>
      </c>
    </row>
    <row r="294" spans="1:12" s="7" customFormat="1" x14ac:dyDescent="0.2">
      <c r="A294" s="151" t="str">
        <f t="shared" si="17"/>
        <v>G-260</v>
      </c>
      <c r="B294" s="147">
        <f>IF(ISBLANK(C294), _xlfn.AGGREGATE(2,5,B$6:B293)+1,"")</f>
        <v>260</v>
      </c>
      <c r="C294" s="147"/>
      <c r="D294" s="180" t="s">
        <v>297</v>
      </c>
      <c r="E294" s="153" t="s">
        <v>12</v>
      </c>
      <c r="F294" s="162"/>
      <c r="G294" s="162"/>
      <c r="H294" s="23"/>
      <c r="I294" s="156">
        <f t="shared" si="15"/>
        <v>0</v>
      </c>
      <c r="J294" s="157" t="e">
        <f>IF(ISBLANK($C294),VLOOKUP(#REF!,Priority,2,FALSE),"")</f>
        <v>#REF!</v>
      </c>
      <c r="K294" s="157" t="e">
        <f t="shared" si="16"/>
        <v>#REF!</v>
      </c>
      <c r="L294" s="15" t="e">
        <f t="array" ref="L294">_xlfn.IFS(#REF!=
  "Desired","Advantageous",#REF!=
  "Required","Highly Advantageous",
  TRUE,""
)</f>
        <v>#REF!</v>
      </c>
    </row>
    <row r="295" spans="1:12" s="7" customFormat="1" x14ac:dyDescent="0.2">
      <c r="A295" s="151" t="str">
        <f t="shared" si="17"/>
        <v>G-261</v>
      </c>
      <c r="B295" s="147">
        <f>IF(ISBLANK(C295), _xlfn.AGGREGATE(2,5,B$6:B294)+1,"")</f>
        <v>261</v>
      </c>
      <c r="C295" s="147"/>
      <c r="D295" s="180" t="s">
        <v>298</v>
      </c>
      <c r="E295" s="153" t="s">
        <v>12</v>
      </c>
      <c r="F295" s="154"/>
      <c r="G295" s="154"/>
      <c r="H295" s="23"/>
      <c r="I295" s="156">
        <f t="shared" si="15"/>
        <v>0</v>
      </c>
      <c r="J295" s="157" t="e">
        <f>IF(ISBLANK($C295),VLOOKUP(#REF!,Priority,2,FALSE),"")</f>
        <v>#REF!</v>
      </c>
      <c r="K295" s="157" t="e">
        <f t="shared" si="16"/>
        <v>#REF!</v>
      </c>
      <c r="L295" s="15" t="e">
        <f t="array" ref="L295">_xlfn.IFS(#REF!=
  "Desired","Advantageous",#REF!=
  "Required","Highly Advantageous",
  TRUE,""
)</f>
        <v>#REF!</v>
      </c>
    </row>
    <row r="296" spans="1:12" s="7" customFormat="1" x14ac:dyDescent="0.2">
      <c r="A296" s="151" t="str">
        <f t="shared" si="17"/>
        <v>G-262</v>
      </c>
      <c r="B296" s="147">
        <f>IF(ISBLANK(C296), _xlfn.AGGREGATE(2,5,B$6:B295)+1,"")</f>
        <v>262</v>
      </c>
      <c r="C296" s="147"/>
      <c r="D296" s="177" t="s">
        <v>299</v>
      </c>
      <c r="E296" s="153" t="s">
        <v>12</v>
      </c>
      <c r="F296" s="154"/>
      <c r="G296" s="154"/>
      <c r="H296" s="23"/>
      <c r="I296" s="156">
        <f t="shared" si="15"/>
        <v>0</v>
      </c>
      <c r="J296" s="157" t="e">
        <f>IF(ISBLANK($C296),VLOOKUP(#REF!,Priority,2,FALSE),"")</f>
        <v>#REF!</v>
      </c>
      <c r="K296" s="157" t="e">
        <f t="shared" si="16"/>
        <v>#REF!</v>
      </c>
      <c r="L296" s="15" t="e">
        <f t="array" ref="L296">_xlfn.IFS(#REF!=
  "Desired","Advantageous",#REF!=
  "Required","Highly Advantageous",
  TRUE,""
)</f>
        <v>#REF!</v>
      </c>
    </row>
    <row r="297" spans="1:12" s="7" customFormat="1" x14ac:dyDescent="0.2">
      <c r="A297" s="151" t="str">
        <f t="shared" si="17"/>
        <v>G-263</v>
      </c>
      <c r="B297" s="147">
        <f>IF(ISBLANK(C297), _xlfn.AGGREGATE(2,5,B$6:B296)+1,"")</f>
        <v>263</v>
      </c>
      <c r="C297" s="147"/>
      <c r="D297" s="158" t="s">
        <v>300</v>
      </c>
      <c r="E297" s="153" t="s">
        <v>12</v>
      </c>
      <c r="F297" s="162"/>
      <c r="G297" s="162"/>
      <c r="H297" s="23"/>
      <c r="I297" s="156">
        <f t="shared" si="15"/>
        <v>0</v>
      </c>
      <c r="J297" s="157" t="e">
        <f>IF(ISBLANK($C297),VLOOKUP(#REF!,Priority,2,FALSE),"")</f>
        <v>#REF!</v>
      </c>
      <c r="K297" s="157" t="e">
        <f t="shared" si="16"/>
        <v>#REF!</v>
      </c>
      <c r="L297" s="15" t="e">
        <f t="array" ref="L297">_xlfn.IFS(#REF!=
  "Desired","Advantageous",#REF!=
  "Required","Highly Advantageous",
  TRUE,""
)</f>
        <v>#REF!</v>
      </c>
    </row>
    <row r="298" spans="1:12" s="7" customFormat="1" x14ac:dyDescent="0.2">
      <c r="A298" s="151" t="str">
        <f t="shared" si="17"/>
        <v>G-264</v>
      </c>
      <c r="B298" s="147">
        <f>IF(ISBLANK(C298), _xlfn.AGGREGATE(2,5,B$6:B297)+1,"")</f>
        <v>264</v>
      </c>
      <c r="C298" s="147"/>
      <c r="D298" s="177" t="s">
        <v>301</v>
      </c>
      <c r="E298" s="153" t="s">
        <v>12</v>
      </c>
      <c r="F298" s="162"/>
      <c r="G298" s="162" t="s">
        <v>35</v>
      </c>
      <c r="H298" s="23"/>
      <c r="I298" s="156">
        <f t="shared" si="15"/>
        <v>0</v>
      </c>
      <c r="J298" s="157" t="e">
        <f>IF(ISBLANK($C298),VLOOKUP(#REF!,Priority,2,FALSE),"")</f>
        <v>#REF!</v>
      </c>
      <c r="K298" s="157" t="e">
        <f t="shared" si="16"/>
        <v>#REF!</v>
      </c>
      <c r="L298" s="15" t="e">
        <f t="array" ref="L298">_xlfn.IFS(#REF!=
  "Desired","Advantageous",#REF!=
  "Required","Highly Advantageous",
  TRUE,""
)</f>
        <v>#REF!</v>
      </c>
    </row>
    <row r="299" spans="1:12" s="7" customFormat="1" x14ac:dyDescent="0.2">
      <c r="A299" s="151" t="str">
        <f t="shared" si="17"/>
        <v/>
      </c>
      <c r="B299" s="147" t="str">
        <f>IF(ISBLANK(C299), _xlfn.AGGREGATE(2,5,B$6:B298)+1,"")</f>
        <v/>
      </c>
      <c r="C299" s="147" t="s">
        <v>51</v>
      </c>
      <c r="D299" s="190" t="s">
        <v>302</v>
      </c>
      <c r="E299" s="176"/>
      <c r="F299" s="150"/>
      <c r="G299" s="150"/>
      <c r="H299" s="23"/>
      <c r="I299" s="156" t="str">
        <f t="shared" si="15"/>
        <v/>
      </c>
      <c r="J299" s="157" t="str">
        <f>IF(ISBLANK($C299),VLOOKUP(#REF!,Priority,2,FALSE),"")</f>
        <v/>
      </c>
      <c r="K299" s="157" t="str">
        <f t="shared" si="16"/>
        <v/>
      </c>
      <c r="L299" s="15" t="e">
        <f t="array" ref="L299">_xlfn.IFS(#REF!=
  "Desired","Advantageous",#REF!=
  "Required","Highly Advantageous",
  TRUE,""
)</f>
        <v>#REF!</v>
      </c>
    </row>
    <row r="300" spans="1:12" x14ac:dyDescent="0.2">
      <c r="A300" s="151" t="str">
        <f t="shared" si="17"/>
        <v>G-265</v>
      </c>
      <c r="B300" s="147">
        <f>IF(ISBLANK(C300), _xlfn.AGGREGATE(2,5,B$6:B299)+1,"")</f>
        <v>265</v>
      </c>
      <c r="C300" s="147"/>
      <c r="D300" s="169" t="s">
        <v>303</v>
      </c>
      <c r="E300" s="153" t="s">
        <v>12</v>
      </c>
      <c r="F300" s="154"/>
      <c r="G300" s="154"/>
      <c r="H300" s="23"/>
      <c r="I300" s="156">
        <f t="shared" si="15"/>
        <v>0</v>
      </c>
      <c r="J300" s="157" t="e">
        <f>IF(ISBLANK($C300),VLOOKUP(#REF!,Priority,2,FALSE),"")</f>
        <v>#REF!</v>
      </c>
      <c r="K300" s="157" t="e">
        <f t="shared" si="16"/>
        <v>#REF!</v>
      </c>
      <c r="L300" s="15" t="e">
        <f t="array" ref="L300">_xlfn.IFS(#REF!=
  "Desired","Advantageous",#REF!=
  "Required","Highly Advantageous",
  TRUE,""
)</f>
        <v>#REF!</v>
      </c>
    </row>
    <row r="301" spans="1:12" x14ac:dyDescent="0.2">
      <c r="A301" s="151" t="str">
        <f t="shared" si="17"/>
        <v>G-266</v>
      </c>
      <c r="B301" s="147">
        <f>IF(ISBLANK(C301), _xlfn.AGGREGATE(2,5,B$6:B300)+1,"")</f>
        <v>266</v>
      </c>
      <c r="C301" s="147"/>
      <c r="D301" s="169" t="s">
        <v>304</v>
      </c>
      <c r="E301" s="153" t="s">
        <v>12</v>
      </c>
      <c r="F301" s="154"/>
      <c r="G301" s="154"/>
      <c r="H301" s="23"/>
      <c r="I301" s="156">
        <f t="shared" si="15"/>
        <v>0</v>
      </c>
      <c r="J301" s="157" t="e">
        <f>IF(ISBLANK($C301),VLOOKUP(#REF!,Priority,2,FALSE),"")</f>
        <v>#REF!</v>
      </c>
      <c r="K301" s="157" t="e">
        <f t="shared" si="16"/>
        <v>#REF!</v>
      </c>
      <c r="L301" s="15" t="e">
        <f t="array" ref="L301">_xlfn.IFS(#REF!=
  "Desired","Advantageous",#REF!=
  "Required","Highly Advantageous",
  TRUE,""
)</f>
        <v>#REF!</v>
      </c>
    </row>
    <row r="302" spans="1:12" x14ac:dyDescent="0.2">
      <c r="A302" s="151" t="str">
        <f t="shared" si="17"/>
        <v>G-267</v>
      </c>
      <c r="B302" s="147">
        <f>IF(ISBLANK(C302), _xlfn.AGGREGATE(2,5,B$6:B301)+1,"")</f>
        <v>267</v>
      </c>
      <c r="C302" s="147"/>
      <c r="D302" s="169" t="s">
        <v>305</v>
      </c>
      <c r="E302" s="153" t="s">
        <v>12</v>
      </c>
      <c r="F302" s="154"/>
      <c r="G302" s="154"/>
      <c r="H302" s="23"/>
      <c r="I302" s="156">
        <f t="shared" si="15"/>
        <v>0</v>
      </c>
      <c r="J302" s="157" t="e">
        <f>IF(ISBLANK($C302),VLOOKUP(#REF!,Priority,2,FALSE),"")</f>
        <v>#REF!</v>
      </c>
      <c r="K302" s="157" t="e">
        <f t="shared" si="16"/>
        <v>#REF!</v>
      </c>
      <c r="L302" s="15" t="e">
        <f t="array" ref="L302">_xlfn.IFS(#REF!=
  "Desired","Advantageous",#REF!=
  "Required","Highly Advantageous",
  TRUE,""
)</f>
        <v>#REF!</v>
      </c>
    </row>
    <row r="303" spans="1:12" x14ac:dyDescent="0.2">
      <c r="A303" s="151" t="str">
        <f t="shared" si="17"/>
        <v>G-268</v>
      </c>
      <c r="B303" s="147">
        <f>IF(ISBLANK(C303), _xlfn.AGGREGATE(2,5,B$6:B302)+1,"")</f>
        <v>268</v>
      </c>
      <c r="C303" s="147"/>
      <c r="D303" s="169" t="s">
        <v>306</v>
      </c>
      <c r="E303" s="153" t="s">
        <v>12</v>
      </c>
      <c r="F303" s="154"/>
      <c r="G303" s="154"/>
      <c r="H303" s="23"/>
      <c r="I303" s="156">
        <f t="shared" si="15"/>
        <v>0</v>
      </c>
      <c r="J303" s="157" t="e">
        <f>IF(ISBLANK($C303),VLOOKUP(#REF!,Priority,2,FALSE),"")</f>
        <v>#REF!</v>
      </c>
      <c r="K303" s="157" t="e">
        <f t="shared" si="16"/>
        <v>#REF!</v>
      </c>
      <c r="L303" s="15" t="e">
        <f t="array" ref="L303">_xlfn.IFS(#REF!=
  "Desired","Advantageous",#REF!=
  "Required","Highly Advantageous",
  TRUE,""
)</f>
        <v>#REF!</v>
      </c>
    </row>
    <row r="304" spans="1:12" x14ac:dyDescent="0.2">
      <c r="A304" s="151" t="str">
        <f t="shared" si="17"/>
        <v>G-269</v>
      </c>
      <c r="B304" s="147">
        <f>IF(ISBLANK(C304), _xlfn.AGGREGATE(2,5,B$6:B303)+1,"")</f>
        <v>269</v>
      </c>
      <c r="C304" s="147"/>
      <c r="D304" s="169" t="s">
        <v>307</v>
      </c>
      <c r="E304" s="153" t="s">
        <v>12</v>
      </c>
      <c r="F304" s="154"/>
      <c r="G304" s="154"/>
      <c r="H304" s="23"/>
      <c r="I304" s="156">
        <f t="shared" si="15"/>
        <v>0</v>
      </c>
      <c r="J304" s="157" t="e">
        <f>IF(ISBLANK($C304),VLOOKUP(#REF!,Priority,2,FALSE),"")</f>
        <v>#REF!</v>
      </c>
      <c r="K304" s="157" t="e">
        <f t="shared" si="16"/>
        <v>#REF!</v>
      </c>
      <c r="L304" s="15" t="e">
        <f t="array" ref="L304">_xlfn.IFS(#REF!=
  "Desired","Advantageous",#REF!=
  "Required","Highly Advantageous",
  TRUE,""
)</f>
        <v>#REF!</v>
      </c>
    </row>
    <row r="305" spans="1:12" x14ac:dyDescent="0.2">
      <c r="A305" s="151" t="str">
        <f t="shared" si="17"/>
        <v>G-270</v>
      </c>
      <c r="B305" s="147">
        <f>IF(ISBLANK(C305), _xlfn.AGGREGATE(2,5,B$6:B304)+1,"")</f>
        <v>270</v>
      </c>
      <c r="C305" s="147"/>
      <c r="D305" s="169" t="s">
        <v>308</v>
      </c>
      <c r="E305" s="153" t="s">
        <v>12</v>
      </c>
      <c r="F305" s="154"/>
      <c r="G305" s="154"/>
      <c r="H305" s="23"/>
      <c r="I305" s="156">
        <f t="shared" si="15"/>
        <v>0</v>
      </c>
      <c r="J305" s="157" t="e">
        <f>IF(ISBLANK($C305),VLOOKUP(#REF!,Priority,2,FALSE),"")</f>
        <v>#REF!</v>
      </c>
      <c r="K305" s="157" t="e">
        <f t="shared" si="16"/>
        <v>#REF!</v>
      </c>
      <c r="L305" s="15" t="e">
        <f t="array" ref="L305">_xlfn.IFS(#REF!=
  "Desired","Advantageous",#REF!=
  "Required","Highly Advantageous",
  TRUE,""
)</f>
        <v>#REF!</v>
      </c>
    </row>
    <row r="306" spans="1:12" x14ac:dyDescent="0.2">
      <c r="A306" s="151" t="str">
        <f t="shared" si="17"/>
        <v/>
      </c>
      <c r="B306" s="147" t="str">
        <f>IF(ISBLANK(C306), _xlfn.AGGREGATE(2,5,B$6:B305)+1,"")</f>
        <v/>
      </c>
      <c r="C306" s="147" t="s">
        <v>17</v>
      </c>
      <c r="D306" s="182" t="s">
        <v>309</v>
      </c>
      <c r="E306" s="161"/>
      <c r="F306" s="161"/>
      <c r="G306" s="161"/>
      <c r="H306" s="23"/>
      <c r="I306" s="156" t="str">
        <f t="shared" si="15"/>
        <v/>
      </c>
      <c r="J306" s="157" t="str">
        <f>IF(ISBLANK($C306),VLOOKUP(#REF!,Priority,2,FALSE),"")</f>
        <v/>
      </c>
      <c r="K306" s="157" t="str">
        <f t="shared" si="16"/>
        <v/>
      </c>
      <c r="L306" s="15" t="e">
        <f t="array" ref="L306">_xlfn.IFS(#REF!=
  "Desired","Advantageous",#REF!=
  "Required","Highly Advantageous",
  TRUE,""
)</f>
        <v>#REF!</v>
      </c>
    </row>
    <row r="307" spans="1:12" x14ac:dyDescent="0.2">
      <c r="A307" s="151" t="str">
        <f t="shared" si="17"/>
        <v>G-271</v>
      </c>
      <c r="B307" s="147">
        <f>IF(ISBLANK(C307), _xlfn.AGGREGATE(2,5,B$6:B306)+1,"")</f>
        <v>271</v>
      </c>
      <c r="C307" s="147"/>
      <c r="D307" s="158" t="s">
        <v>310</v>
      </c>
      <c r="E307" s="153" t="s">
        <v>12</v>
      </c>
      <c r="F307" s="154"/>
      <c r="G307" s="154"/>
      <c r="H307" s="23"/>
      <c r="I307" s="156">
        <f t="shared" si="15"/>
        <v>0</v>
      </c>
      <c r="J307" s="157" t="e">
        <f>IF(ISBLANK($C307),VLOOKUP(#REF!,Priority,2,FALSE),"")</f>
        <v>#REF!</v>
      </c>
      <c r="K307" s="157" t="e">
        <f t="shared" si="16"/>
        <v>#REF!</v>
      </c>
      <c r="L307" s="15" t="e">
        <f t="array" ref="L307">_xlfn.IFS(#REF!=
  "Desired","Advantageous",#REF!=
  "Required","Highly Advantageous",
  TRUE,""
)</f>
        <v>#REF!</v>
      </c>
    </row>
    <row r="308" spans="1:12" x14ac:dyDescent="0.2">
      <c r="A308" s="151" t="str">
        <f t="shared" si="17"/>
        <v>G-272</v>
      </c>
      <c r="B308" s="147">
        <f>IF(ISBLANK(C308), _xlfn.AGGREGATE(2,5,B$6:B307)+1,"")</f>
        <v>272</v>
      </c>
      <c r="C308" s="147"/>
      <c r="D308" s="158" t="s">
        <v>311</v>
      </c>
      <c r="E308" s="153" t="s">
        <v>12</v>
      </c>
      <c r="F308" s="154"/>
      <c r="G308" s="154"/>
      <c r="H308" s="23"/>
      <c r="I308" s="156">
        <f t="shared" si="15"/>
        <v>0</v>
      </c>
      <c r="J308" s="157" t="e">
        <f>IF(ISBLANK($C308),VLOOKUP(#REF!,Priority,2,FALSE),"")</f>
        <v>#REF!</v>
      </c>
      <c r="K308" s="157" t="e">
        <f t="shared" si="16"/>
        <v>#REF!</v>
      </c>
      <c r="L308" s="15" t="e">
        <f t="array" ref="L308">_xlfn.IFS(#REF!=
  "Desired","Advantageous",#REF!=
  "Required","Highly Advantageous",
  TRUE,""
)</f>
        <v>#REF!</v>
      </c>
    </row>
    <row r="309" spans="1:12" x14ac:dyDescent="0.2">
      <c r="A309" s="151" t="str">
        <f t="shared" si="17"/>
        <v>G-273</v>
      </c>
      <c r="B309" s="147">
        <f>IF(ISBLANK(C309), _xlfn.AGGREGATE(2,5,B$6:B308)+1,"")</f>
        <v>273</v>
      </c>
      <c r="C309" s="147"/>
      <c r="D309" s="158" t="s">
        <v>312</v>
      </c>
      <c r="E309" s="153" t="s">
        <v>12</v>
      </c>
      <c r="F309" s="154"/>
      <c r="G309" s="154"/>
      <c r="H309" s="23"/>
      <c r="I309" s="156">
        <f t="shared" si="15"/>
        <v>0</v>
      </c>
      <c r="J309" s="157" t="e">
        <f>IF(ISBLANK($C309),VLOOKUP(#REF!,Priority,2,FALSE),"")</f>
        <v>#REF!</v>
      </c>
      <c r="K309" s="157" t="e">
        <f t="shared" si="16"/>
        <v>#REF!</v>
      </c>
      <c r="L309" s="15" t="e">
        <f t="array" ref="L309">_xlfn.IFS(#REF!=
  "Desired","Advantageous",#REF!=
  "Required","Highly Advantageous",
  TRUE,""
)</f>
        <v>#REF!</v>
      </c>
    </row>
    <row r="310" spans="1:12" x14ac:dyDescent="0.2">
      <c r="A310" s="151" t="str">
        <f t="shared" si="17"/>
        <v>G-274</v>
      </c>
      <c r="B310" s="147">
        <f>IF(ISBLANK(C310), _xlfn.AGGREGATE(2,5,B$6:B309)+1,"")</f>
        <v>274</v>
      </c>
      <c r="C310" s="147"/>
      <c r="D310" s="158" t="s">
        <v>313</v>
      </c>
      <c r="E310" s="153" t="s">
        <v>12</v>
      </c>
      <c r="F310" s="154"/>
      <c r="G310" s="154"/>
      <c r="H310" s="23"/>
      <c r="I310" s="156">
        <f t="shared" si="15"/>
        <v>0</v>
      </c>
      <c r="J310" s="157" t="e">
        <f>IF(ISBLANK($C310),VLOOKUP(#REF!,Priority,2,FALSE),"")</f>
        <v>#REF!</v>
      </c>
      <c r="K310" s="157" t="e">
        <f t="shared" si="16"/>
        <v>#REF!</v>
      </c>
      <c r="L310" s="15" t="e">
        <f t="array" ref="L310">_xlfn.IFS(#REF!=
  "Desired","Advantageous",#REF!=
  "Required","Highly Advantageous",
  TRUE,""
)</f>
        <v>#REF!</v>
      </c>
    </row>
    <row r="311" spans="1:12" x14ac:dyDescent="0.2">
      <c r="A311" s="151" t="str">
        <f t="shared" si="17"/>
        <v>G-275</v>
      </c>
      <c r="B311" s="147">
        <f>IF(ISBLANK(C311), _xlfn.AGGREGATE(2,5,B$6:B310)+1,"")</f>
        <v>275</v>
      </c>
      <c r="C311" s="147"/>
      <c r="D311" s="158" t="s">
        <v>314</v>
      </c>
      <c r="E311" s="153" t="s">
        <v>12</v>
      </c>
      <c r="F311" s="154"/>
      <c r="G311" s="154"/>
      <c r="H311" s="23"/>
      <c r="I311" s="156">
        <f t="shared" si="15"/>
        <v>0</v>
      </c>
      <c r="J311" s="157" t="e">
        <f>IF(ISBLANK($C311),VLOOKUP(#REF!,Priority,2,FALSE),"")</f>
        <v>#REF!</v>
      </c>
      <c r="K311" s="157" t="e">
        <f t="shared" si="16"/>
        <v>#REF!</v>
      </c>
      <c r="L311" s="15" t="e">
        <f t="array" ref="L311">_xlfn.IFS(#REF!=
  "Desired","Advantageous",#REF!=
  "Required","Highly Advantageous",
  TRUE,""
)</f>
        <v>#REF!</v>
      </c>
    </row>
    <row r="312" spans="1:12" ht="30" customHeight="1" x14ac:dyDescent="0.2">
      <c r="A312" s="151" t="str">
        <f t="shared" si="17"/>
        <v>G-276</v>
      </c>
      <c r="B312" s="147">
        <f>IF(ISBLANK(C312), _xlfn.AGGREGATE(2,5,B$6:B311)+1,"")</f>
        <v>276</v>
      </c>
      <c r="C312" s="147"/>
      <c r="D312" s="158" t="s">
        <v>315</v>
      </c>
      <c r="E312" s="153" t="s">
        <v>12</v>
      </c>
      <c r="F312" s="154"/>
      <c r="G312" s="154"/>
      <c r="H312" s="23"/>
      <c r="I312" s="156">
        <f t="shared" si="15"/>
        <v>0</v>
      </c>
      <c r="J312" s="157" t="e">
        <f>IF(ISBLANK($C312),VLOOKUP(#REF!,Priority,2,FALSE),"")</f>
        <v>#REF!</v>
      </c>
      <c r="K312" s="157" t="e">
        <f t="shared" si="16"/>
        <v>#REF!</v>
      </c>
      <c r="L312" s="15" t="e">
        <f t="array" ref="L312">_xlfn.IFS(#REF!=
  "Desired","Advantageous",#REF!=
  "Required","Highly Advantageous",
  TRUE,""
)</f>
        <v>#REF!</v>
      </c>
    </row>
    <row r="313" spans="1:12" s="7" customFormat="1" x14ac:dyDescent="0.25">
      <c r="A313" s="151" t="str">
        <f t="shared" si="17"/>
        <v/>
      </c>
      <c r="B313" s="147" t="str">
        <f>IF(ISBLANK(C313), _xlfn.AGGREGATE(2,5,B$6:B312)+1,"")</f>
        <v/>
      </c>
      <c r="C313" s="147" t="s">
        <v>9</v>
      </c>
      <c r="D313" s="11" t="s">
        <v>316</v>
      </c>
      <c r="E313" s="149"/>
      <c r="F313" s="16"/>
      <c r="G313" s="16"/>
      <c r="H313" s="23"/>
      <c r="I313" s="156" t="str">
        <f t="shared" si="15"/>
        <v/>
      </c>
      <c r="J313" s="157" t="str">
        <f>IF(ISBLANK($C313),VLOOKUP(#REF!,Priority,2,FALSE),"")</f>
        <v/>
      </c>
      <c r="K313" s="157" t="str">
        <f t="shared" si="16"/>
        <v/>
      </c>
      <c r="L313" s="15" t="e">
        <f t="array" ref="L313">_xlfn.IFS(#REF!=
  "Desired","Advantageous",#REF!=
  "Required","Highly Advantageous",
  TRUE,""
)</f>
        <v>#REF!</v>
      </c>
    </row>
    <row r="314" spans="1:12" x14ac:dyDescent="0.2">
      <c r="A314" s="151" t="str">
        <f t="shared" si="17"/>
        <v/>
      </c>
      <c r="B314" s="147" t="str">
        <f>IF(ISBLANK(C314), _xlfn.AGGREGATE(2,5,B$6:B313)+1,"")</f>
        <v/>
      </c>
      <c r="C314" s="147" t="s">
        <v>51</v>
      </c>
      <c r="D314" s="190" t="s">
        <v>317</v>
      </c>
      <c r="E314" s="176"/>
      <c r="F314" s="150"/>
      <c r="G314" s="150"/>
      <c r="H314" s="23"/>
      <c r="I314" s="156" t="str">
        <f t="shared" si="15"/>
        <v/>
      </c>
      <c r="J314" s="157" t="str">
        <f>IF(ISBLANK($C314),VLOOKUP(#REF!,Priority,2,FALSE),"")</f>
        <v/>
      </c>
      <c r="K314" s="157" t="str">
        <f t="shared" si="16"/>
        <v/>
      </c>
      <c r="L314" s="15" t="e">
        <f t="array" ref="L314">_xlfn.IFS(#REF!=
  "Desired","Advantageous",#REF!=
  "Required","Highly Advantageous",
  TRUE,""
)</f>
        <v>#REF!</v>
      </c>
    </row>
    <row r="315" spans="1:12" ht="30" customHeight="1" x14ac:dyDescent="0.2">
      <c r="A315" s="151" t="str">
        <f t="shared" si="17"/>
        <v>G-277</v>
      </c>
      <c r="B315" s="147">
        <f>IF(ISBLANK(C315), _xlfn.AGGREGATE(2,5,B$6:B314)+1,"")</f>
        <v>277</v>
      </c>
      <c r="C315" s="147"/>
      <c r="D315" s="186" t="s">
        <v>318</v>
      </c>
      <c r="E315" s="153" t="s">
        <v>12</v>
      </c>
      <c r="F315" s="215"/>
      <c r="G315" s="215"/>
      <c r="H315" s="23"/>
      <c r="I315" s="156">
        <f t="shared" si="15"/>
        <v>0</v>
      </c>
      <c r="J315" s="157" t="e">
        <f>IF(ISBLANK($C315),VLOOKUP(#REF!,Priority,2,FALSE),"")</f>
        <v>#REF!</v>
      </c>
      <c r="K315" s="157" t="e">
        <f t="shared" si="16"/>
        <v>#REF!</v>
      </c>
      <c r="L315" s="15" t="e">
        <f t="array" ref="L315">_xlfn.IFS(#REF!=
  "Desired","Advantageous",#REF!=
  "Required","Highly Advantageous",
  TRUE,""
)</f>
        <v>#REF!</v>
      </c>
    </row>
    <row r="316" spans="1:12" x14ac:dyDescent="0.2">
      <c r="A316" s="151" t="str">
        <f t="shared" si="17"/>
        <v>G-278</v>
      </c>
      <c r="B316" s="147">
        <f>IF(ISBLANK(C316), _xlfn.AGGREGATE(2,5,B$6:B315)+1,"")</f>
        <v>278</v>
      </c>
      <c r="C316" s="147"/>
      <c r="D316" s="186" t="s">
        <v>319</v>
      </c>
      <c r="E316" s="153" t="s">
        <v>12</v>
      </c>
      <c r="F316" s="215"/>
      <c r="G316" s="215"/>
      <c r="H316" s="23"/>
      <c r="I316" s="156">
        <f t="shared" si="15"/>
        <v>0</v>
      </c>
      <c r="J316" s="157" t="e">
        <f>IF(ISBLANK($C316),VLOOKUP(#REF!,Priority,2,FALSE),"")</f>
        <v>#REF!</v>
      </c>
      <c r="K316" s="157" t="e">
        <f t="shared" si="16"/>
        <v>#REF!</v>
      </c>
      <c r="L316" s="15" t="e">
        <f t="array" ref="L316">_xlfn.IFS(#REF!=
  "Desired","Advantageous",#REF!=
  "Required","Highly Advantageous",
  TRUE,""
)</f>
        <v>#REF!</v>
      </c>
    </row>
    <row r="317" spans="1:12" x14ac:dyDescent="0.2">
      <c r="A317" s="151" t="str">
        <f t="shared" si="17"/>
        <v>G-279</v>
      </c>
      <c r="B317" s="147">
        <f>IF(ISBLANK(C317), _xlfn.AGGREGATE(2,5,B$6:B316)+1,"")</f>
        <v>279</v>
      </c>
      <c r="C317" s="147"/>
      <c r="D317" s="186" t="s">
        <v>320</v>
      </c>
      <c r="E317" s="153" t="s">
        <v>12</v>
      </c>
      <c r="F317" s="215"/>
      <c r="G317" s="215"/>
      <c r="H317" s="23"/>
      <c r="I317" s="156">
        <f t="shared" si="15"/>
        <v>0</v>
      </c>
      <c r="J317" s="157" t="e">
        <f>IF(ISBLANK($C317),VLOOKUP(#REF!,Priority,2,FALSE),"")</f>
        <v>#REF!</v>
      </c>
      <c r="K317" s="157" t="e">
        <f t="shared" si="16"/>
        <v>#REF!</v>
      </c>
      <c r="L317" s="15" t="e">
        <f t="array" ref="L317">_xlfn.IFS(#REF!=
  "Desired","Advantageous",#REF!=
  "Required","Highly Advantageous",
  TRUE,""
)</f>
        <v>#REF!</v>
      </c>
    </row>
    <row r="318" spans="1:12" x14ac:dyDescent="0.2">
      <c r="A318" s="151" t="str">
        <f t="shared" si="17"/>
        <v>G-280</v>
      </c>
      <c r="B318" s="147">
        <f>IF(ISBLANK(C318), _xlfn.AGGREGATE(2,5,B$6:B317)+1,"")</f>
        <v>280</v>
      </c>
      <c r="C318" s="147"/>
      <c r="D318" s="186" t="s">
        <v>321</v>
      </c>
      <c r="E318" s="153" t="s">
        <v>12</v>
      </c>
      <c r="F318" s="215"/>
      <c r="G318" s="215"/>
      <c r="H318" s="23"/>
      <c r="I318" s="156">
        <f t="shared" si="15"/>
        <v>0</v>
      </c>
      <c r="J318" s="157" t="e">
        <f>IF(ISBLANK($C318),VLOOKUP(#REF!,Priority,2,FALSE),"")</f>
        <v>#REF!</v>
      </c>
      <c r="K318" s="157" t="e">
        <f t="shared" si="16"/>
        <v>#REF!</v>
      </c>
      <c r="L318" s="15" t="e">
        <f t="array" ref="L318">_xlfn.IFS(#REF!=
  "Desired","Advantageous",#REF!=
  "Required","Highly Advantageous",
  TRUE,""
)</f>
        <v>#REF!</v>
      </c>
    </row>
    <row r="319" spans="1:12" x14ac:dyDescent="0.2">
      <c r="A319" s="151" t="str">
        <f t="shared" si="17"/>
        <v>G-281</v>
      </c>
      <c r="B319" s="147">
        <f>IF(ISBLANK(C319), _xlfn.AGGREGATE(2,5,B$6:B318)+1,"")</f>
        <v>281</v>
      </c>
      <c r="C319" s="147"/>
      <c r="D319" s="186" t="s">
        <v>322</v>
      </c>
      <c r="E319" s="153" t="s">
        <v>12</v>
      </c>
      <c r="F319" s="215"/>
      <c r="G319" s="215"/>
      <c r="H319" s="23"/>
      <c r="I319" s="156">
        <f t="shared" si="15"/>
        <v>0</v>
      </c>
      <c r="J319" s="157" t="e">
        <f>IF(ISBLANK($C319),VLOOKUP(#REF!,Priority,2,FALSE),"")</f>
        <v>#REF!</v>
      </c>
      <c r="K319" s="157" t="e">
        <f t="shared" si="16"/>
        <v>#REF!</v>
      </c>
      <c r="L319" s="15" t="e">
        <f t="array" ref="L319">_xlfn.IFS(#REF!=
  "Desired","Advantageous",#REF!=
  "Required","Highly Advantageous",
  TRUE,""
)</f>
        <v>#REF!</v>
      </c>
    </row>
    <row r="320" spans="1:12" x14ac:dyDescent="0.2">
      <c r="A320" s="151" t="str">
        <f t="shared" si="17"/>
        <v>G-282</v>
      </c>
      <c r="B320" s="147">
        <f>IF(ISBLANK(C320), _xlfn.AGGREGATE(2,5,B$6:B319)+1,"")</f>
        <v>282</v>
      </c>
      <c r="C320" s="147"/>
      <c r="D320" s="186" t="s">
        <v>323</v>
      </c>
      <c r="E320" s="153" t="s">
        <v>12</v>
      </c>
      <c r="F320" s="215"/>
      <c r="G320" s="215"/>
      <c r="H320" s="23"/>
      <c r="I320" s="156">
        <f t="shared" si="15"/>
        <v>0</v>
      </c>
      <c r="J320" s="157" t="e">
        <f>IF(ISBLANK($C320),VLOOKUP(#REF!,Priority,2,FALSE),"")</f>
        <v>#REF!</v>
      </c>
      <c r="K320" s="157" t="e">
        <f t="shared" si="16"/>
        <v>#REF!</v>
      </c>
      <c r="L320" s="15" t="e">
        <f t="array" ref="L320">_xlfn.IFS(#REF!=
  "Desired","Advantageous",#REF!=
  "Required","Highly Advantageous",
  TRUE,""
)</f>
        <v>#REF!</v>
      </c>
    </row>
    <row r="321" spans="1:12" x14ac:dyDescent="0.2">
      <c r="A321" s="151" t="str">
        <f t="shared" si="17"/>
        <v>G-283</v>
      </c>
      <c r="B321" s="147">
        <f>IF(ISBLANK(C321), _xlfn.AGGREGATE(2,5,B$6:B320)+1,"")</f>
        <v>283</v>
      </c>
      <c r="C321" s="147"/>
      <c r="D321" s="186" t="s">
        <v>324</v>
      </c>
      <c r="E321" s="153" t="s">
        <v>12</v>
      </c>
      <c r="F321" s="215"/>
      <c r="G321" s="215"/>
      <c r="H321" s="23"/>
      <c r="I321" s="156">
        <f t="shared" si="15"/>
        <v>0</v>
      </c>
      <c r="J321" s="157" t="e">
        <f>IF(ISBLANK($C321),VLOOKUP(#REF!,Priority,2,FALSE),"")</f>
        <v>#REF!</v>
      </c>
      <c r="K321" s="157" t="e">
        <f t="shared" si="16"/>
        <v>#REF!</v>
      </c>
      <c r="L321" s="15" t="e">
        <f t="array" ref="L321">_xlfn.IFS(#REF!=
  "Desired","Advantageous",#REF!=
  "Required","Highly Advantageous",
  TRUE,""
)</f>
        <v>#REF!</v>
      </c>
    </row>
    <row r="322" spans="1:12" x14ac:dyDescent="0.2">
      <c r="A322" s="151" t="str">
        <f t="shared" si="17"/>
        <v>G-284</v>
      </c>
      <c r="B322" s="147">
        <f>IF(ISBLANK(C322), _xlfn.AGGREGATE(2,5,B$6:B321)+1,"")</f>
        <v>284</v>
      </c>
      <c r="C322" s="147"/>
      <c r="D322" s="186" t="s">
        <v>325</v>
      </c>
      <c r="E322" s="153" t="s">
        <v>12</v>
      </c>
      <c r="F322" s="215"/>
      <c r="G322" s="215"/>
      <c r="H322" s="23"/>
      <c r="I322" s="156">
        <f t="shared" si="15"/>
        <v>0</v>
      </c>
      <c r="J322" s="157" t="e">
        <f>IF(ISBLANK($C322),VLOOKUP(#REF!,Priority,2,FALSE),"")</f>
        <v>#REF!</v>
      </c>
      <c r="K322" s="157" t="e">
        <f t="shared" si="16"/>
        <v>#REF!</v>
      </c>
      <c r="L322" s="15" t="e">
        <f t="array" ref="L322">_xlfn.IFS(#REF!=
  "Desired","Advantageous",#REF!=
  "Required","Highly Advantageous",
  TRUE,""
)</f>
        <v>#REF!</v>
      </c>
    </row>
    <row r="323" spans="1:12" ht="45" customHeight="1" x14ac:dyDescent="0.25">
      <c r="A323" s="151" t="str">
        <f t="shared" si="17"/>
        <v>G-285</v>
      </c>
      <c r="B323" s="147">
        <f>IF(ISBLANK(C323), _xlfn.AGGREGATE(2,5,B$6:B322)+1,"")</f>
        <v>285</v>
      </c>
      <c r="C323" s="147"/>
      <c r="D323" s="158" t="s">
        <v>326</v>
      </c>
      <c r="E323" s="153" t="s">
        <v>12</v>
      </c>
      <c r="F323" s="200"/>
      <c r="G323" s="200"/>
      <c r="H323" s="23"/>
      <c r="I323" s="156">
        <f t="shared" si="15"/>
        <v>0</v>
      </c>
      <c r="J323" s="157" t="e">
        <f>IF(ISBLANK($C323),VLOOKUP(#REF!,Priority,2,FALSE),"")</f>
        <v>#REF!</v>
      </c>
      <c r="K323" s="157" t="e">
        <f t="shared" si="16"/>
        <v>#REF!</v>
      </c>
      <c r="L323" s="15" t="e">
        <f t="array" ref="L323">_xlfn.IFS(#REF!=
  "Desired","Advantageous",#REF!=
  "Required","Highly Advantageous",
  TRUE,""
)</f>
        <v>#REF!</v>
      </c>
    </row>
    <row r="324" spans="1:12" x14ac:dyDescent="0.2">
      <c r="A324" s="151" t="str">
        <f t="shared" si="17"/>
        <v/>
      </c>
      <c r="B324" s="147" t="str">
        <f>IF(ISBLANK(C324), _xlfn.AGGREGATE(2,5,B$6:B323)+1,"")</f>
        <v/>
      </c>
      <c r="C324" s="147" t="s">
        <v>51</v>
      </c>
      <c r="D324" s="190" t="s">
        <v>327</v>
      </c>
      <c r="E324" s="176"/>
      <c r="F324" s="150"/>
      <c r="G324" s="150"/>
      <c r="H324" s="23"/>
      <c r="I324" s="156" t="str">
        <f t="shared" si="15"/>
        <v/>
      </c>
      <c r="J324" s="157" t="str">
        <f>IF(ISBLANK($C324),VLOOKUP(#REF!,Priority,2,FALSE),"")</f>
        <v/>
      </c>
      <c r="K324" s="157" t="str">
        <f t="shared" si="16"/>
        <v/>
      </c>
      <c r="L324" s="15" t="e">
        <f t="array" ref="L324">_xlfn.IFS(#REF!=
  "Desired","Advantageous",#REF!=
  "Required","Highly Advantageous",
  TRUE,""
)</f>
        <v>#REF!</v>
      </c>
    </row>
    <row r="325" spans="1:12" x14ac:dyDescent="0.2">
      <c r="A325" s="151" t="str">
        <f t="shared" si="17"/>
        <v/>
      </c>
      <c r="B325" s="147" t="str">
        <f>IF(ISBLANK(C325), _xlfn.AGGREGATE(2,5,B$6:B324)+1,"")</f>
        <v/>
      </c>
      <c r="C325" s="147" t="s">
        <v>17</v>
      </c>
      <c r="D325" s="170" t="s">
        <v>328</v>
      </c>
      <c r="E325" s="161"/>
      <c r="F325" s="161"/>
      <c r="G325" s="161"/>
      <c r="H325" s="23"/>
      <c r="I325" s="156" t="str">
        <f t="shared" si="15"/>
        <v/>
      </c>
      <c r="J325" s="157" t="str">
        <f>IF(ISBLANK($C325),VLOOKUP(#REF!,Priority,2,FALSE),"")</f>
        <v/>
      </c>
      <c r="K325" s="157" t="str">
        <f t="shared" si="16"/>
        <v/>
      </c>
      <c r="L325" s="15" t="e">
        <f t="array" ref="L325">_xlfn.IFS(#REF!=
  "Desired","Advantageous",#REF!=
  "Required","Highly Advantageous",
  TRUE,""
)</f>
        <v>#REF!</v>
      </c>
    </row>
    <row r="326" spans="1:12" x14ac:dyDescent="0.2">
      <c r="A326" s="151" t="str">
        <f t="shared" si="17"/>
        <v>G-286</v>
      </c>
      <c r="B326" s="147">
        <f>IF(ISBLANK(C326), _xlfn.AGGREGATE(2,5,B$6:B325)+1,"")</f>
        <v>286</v>
      </c>
      <c r="C326" s="147"/>
      <c r="D326" s="186" t="s">
        <v>329</v>
      </c>
      <c r="E326" s="153" t="s">
        <v>12</v>
      </c>
      <c r="F326" s="215"/>
      <c r="G326" s="215"/>
      <c r="H326" s="23"/>
      <c r="I326" s="156">
        <f t="shared" ref="I326:I389" si="18">IF(ISBLANK($C326),VLOOKUP($E326,VendResp_Score,2,FALSE),"")</f>
        <v>0</v>
      </c>
      <c r="J326" s="157" t="e">
        <f>IF(ISBLANK($C326),VLOOKUP(#REF!,Priority,2,FALSE),"")</f>
        <v>#REF!</v>
      </c>
      <c r="K326" s="157" t="e">
        <f t="shared" ref="K326:K389" si="19">IF(ISBLANK($C326),$I326*$J326,"")</f>
        <v>#REF!</v>
      </c>
      <c r="L326" s="15" t="e">
        <f t="array" ref="L326">_xlfn.IFS(#REF!=
  "Desired","Advantageous",#REF!=
  "Required","Highly Advantageous",
  TRUE,""
)</f>
        <v>#REF!</v>
      </c>
    </row>
    <row r="327" spans="1:12" x14ac:dyDescent="0.25">
      <c r="A327" s="151" t="str">
        <f t="shared" si="17"/>
        <v>G-287</v>
      </c>
      <c r="B327" s="147">
        <f>IF(ISBLANK(C327), _xlfn.AGGREGATE(2,5,B$6:B326)+1,"")</f>
        <v>287</v>
      </c>
      <c r="C327" s="147"/>
      <c r="D327" s="158" t="s">
        <v>330</v>
      </c>
      <c r="E327" s="153" t="s">
        <v>12</v>
      </c>
      <c r="F327" s="200"/>
      <c r="G327" s="200"/>
      <c r="H327" s="23"/>
      <c r="I327" s="156">
        <f t="shared" si="18"/>
        <v>0</v>
      </c>
      <c r="J327" s="157" t="e">
        <f>IF(ISBLANK($C327),VLOOKUP(#REF!,Priority,2,FALSE),"")</f>
        <v>#REF!</v>
      </c>
      <c r="K327" s="157" t="e">
        <f t="shared" si="19"/>
        <v>#REF!</v>
      </c>
      <c r="L327" s="15" t="e">
        <f t="array" ref="L327">_xlfn.IFS(#REF!=
  "Desired","Advantageous",#REF!=
  "Required","Highly Advantageous",
  TRUE,""
)</f>
        <v>#REF!</v>
      </c>
    </row>
    <row r="328" spans="1:12" x14ac:dyDescent="0.25">
      <c r="A328" s="151" t="str">
        <f t="shared" si="17"/>
        <v>G-288</v>
      </c>
      <c r="B328" s="147">
        <f>IF(ISBLANK(C328), _xlfn.AGGREGATE(2,5,B$6:B327)+1,"")</f>
        <v>288</v>
      </c>
      <c r="C328" s="147"/>
      <c r="D328" s="158" t="s">
        <v>331</v>
      </c>
      <c r="E328" s="153" t="s">
        <v>12</v>
      </c>
      <c r="F328" s="200"/>
      <c r="G328" s="200"/>
      <c r="H328" s="23"/>
      <c r="I328" s="156">
        <f t="shared" si="18"/>
        <v>0</v>
      </c>
      <c r="J328" s="157" t="e">
        <f>IF(ISBLANK($C328),VLOOKUP(#REF!,Priority,2,FALSE),"")</f>
        <v>#REF!</v>
      </c>
      <c r="K328" s="157" t="e">
        <f t="shared" si="19"/>
        <v>#REF!</v>
      </c>
      <c r="L328" s="15" t="e">
        <f t="array" ref="L328">_xlfn.IFS(#REF!=
  "Desired","Advantageous",#REF!=
  "Required","Highly Advantageous",
  TRUE,""
)</f>
        <v>#REF!</v>
      </c>
    </row>
    <row r="329" spans="1:12" x14ac:dyDescent="0.2">
      <c r="A329" s="151" t="str">
        <f t="shared" si="17"/>
        <v>G-289</v>
      </c>
      <c r="B329" s="147">
        <f>IF(ISBLANK(C329), _xlfn.AGGREGATE(2,5,B$6:B328)+1,"")</f>
        <v>289</v>
      </c>
      <c r="C329" s="147"/>
      <c r="D329" s="158" t="s">
        <v>332</v>
      </c>
      <c r="E329" s="153" t="s">
        <v>12</v>
      </c>
      <c r="F329" s="216"/>
      <c r="G329" s="216"/>
      <c r="H329" s="23"/>
      <c r="I329" s="156">
        <f t="shared" si="18"/>
        <v>0</v>
      </c>
      <c r="J329" s="157" t="e">
        <f>IF(ISBLANK($C329),VLOOKUP(#REF!,Priority,2,FALSE),"")</f>
        <v>#REF!</v>
      </c>
      <c r="K329" s="157" t="e">
        <f t="shared" si="19"/>
        <v>#REF!</v>
      </c>
      <c r="L329" s="15" t="e">
        <f t="array" ref="L329">_xlfn.IFS(#REF!=
  "Desired","Advantageous",#REF!=
  "Required","Highly Advantageous",
  TRUE,""
)</f>
        <v>#REF!</v>
      </c>
    </row>
    <row r="330" spans="1:12" x14ac:dyDescent="0.25">
      <c r="A330" s="151" t="str">
        <f t="shared" si="17"/>
        <v>G-290</v>
      </c>
      <c r="B330" s="147">
        <f>IF(ISBLANK(C330), _xlfn.AGGREGATE(2,5,B$6:B329)+1,"")</f>
        <v>290</v>
      </c>
      <c r="C330" s="147"/>
      <c r="D330" s="197" t="s">
        <v>333</v>
      </c>
      <c r="E330" s="153" t="s">
        <v>12</v>
      </c>
      <c r="F330" s="216"/>
      <c r="G330" s="216"/>
      <c r="H330" s="23"/>
      <c r="I330" s="156">
        <f t="shared" si="18"/>
        <v>0</v>
      </c>
      <c r="J330" s="157" t="e">
        <f>IF(ISBLANK($C330),VLOOKUP(#REF!,Priority,2,FALSE),"")</f>
        <v>#REF!</v>
      </c>
      <c r="K330" s="157" t="e">
        <f t="shared" si="19"/>
        <v>#REF!</v>
      </c>
      <c r="L330" s="15" t="e">
        <f t="array" ref="L330">_xlfn.IFS(#REF!=
  "Desired","Advantageous",#REF!=
  "Required","Highly Advantageous",
  TRUE,""
)</f>
        <v>#REF!</v>
      </c>
    </row>
    <row r="331" spans="1:12" x14ac:dyDescent="0.25">
      <c r="A331" s="151" t="str">
        <f t="shared" si="17"/>
        <v>G-291</v>
      </c>
      <c r="B331" s="147">
        <f>IF(ISBLANK(C331), _xlfn.AGGREGATE(2,5,B$6:B330)+1,"")</f>
        <v>291</v>
      </c>
      <c r="C331" s="147"/>
      <c r="D331" s="158" t="s">
        <v>334</v>
      </c>
      <c r="E331" s="153" t="s">
        <v>12</v>
      </c>
      <c r="F331" s="200"/>
      <c r="G331" s="200"/>
      <c r="H331" s="23"/>
      <c r="I331" s="156">
        <f t="shared" si="18"/>
        <v>0</v>
      </c>
      <c r="J331" s="157" t="e">
        <f>IF(ISBLANK($C331),VLOOKUP(#REF!,Priority,2,FALSE),"")</f>
        <v>#REF!</v>
      </c>
      <c r="K331" s="157" t="e">
        <f t="shared" si="19"/>
        <v>#REF!</v>
      </c>
      <c r="L331" s="15" t="e">
        <f t="array" ref="L331">_xlfn.IFS(#REF!=
  "Desired","Advantageous",#REF!=
  "Required","Highly Advantageous",
  TRUE,""
)</f>
        <v>#REF!</v>
      </c>
    </row>
    <row r="332" spans="1:12" x14ac:dyDescent="0.25">
      <c r="A332" s="151" t="str">
        <f t="shared" si="17"/>
        <v>G-292</v>
      </c>
      <c r="B332" s="147">
        <f>IF(ISBLANK(C332), _xlfn.AGGREGATE(2,5,B$6:B331)+1,"")</f>
        <v>292</v>
      </c>
      <c r="C332" s="147"/>
      <c r="D332" s="158" t="s">
        <v>335</v>
      </c>
      <c r="E332" s="153" t="s">
        <v>12</v>
      </c>
      <c r="F332" s="200"/>
      <c r="G332" s="200"/>
      <c r="H332" s="23"/>
      <c r="I332" s="156">
        <f t="shared" si="18"/>
        <v>0</v>
      </c>
      <c r="J332" s="157" t="e">
        <f>IF(ISBLANK($C332),VLOOKUP(#REF!,Priority,2,FALSE),"")</f>
        <v>#REF!</v>
      </c>
      <c r="K332" s="157" t="e">
        <f t="shared" si="19"/>
        <v>#REF!</v>
      </c>
      <c r="L332" s="15" t="e">
        <f t="array" ref="L332">_xlfn.IFS(#REF!=
  "Desired","Advantageous",#REF!=
  "Required","Highly Advantageous",
  TRUE,""
)</f>
        <v>#REF!</v>
      </c>
    </row>
    <row r="333" spans="1:12" x14ac:dyDescent="0.2">
      <c r="A333" s="151" t="str">
        <f t="shared" si="17"/>
        <v>G-293</v>
      </c>
      <c r="B333" s="147">
        <f>IF(ISBLANK(C333), _xlfn.AGGREGATE(2,5,B$6:B332)+1,"")</f>
        <v>293</v>
      </c>
      <c r="C333" s="147"/>
      <c r="D333" s="177" t="s">
        <v>336</v>
      </c>
      <c r="E333" s="153" t="s">
        <v>12</v>
      </c>
      <c r="F333" s="217"/>
      <c r="G333" s="217"/>
      <c r="H333" s="23"/>
      <c r="I333" s="156">
        <f t="shared" si="18"/>
        <v>0</v>
      </c>
      <c r="J333" s="157" t="e">
        <f>IF(ISBLANK($C333),VLOOKUP(#REF!,Priority,2,FALSE),"")</f>
        <v>#REF!</v>
      </c>
      <c r="K333" s="157" t="e">
        <f t="shared" si="19"/>
        <v>#REF!</v>
      </c>
      <c r="L333" s="15" t="e">
        <f t="array" ref="L333">_xlfn.IFS(#REF!=
  "Desired","Advantageous",#REF!=
  "Required","Highly Advantageous",
  TRUE,""
)</f>
        <v>#REF!</v>
      </c>
    </row>
    <row r="334" spans="1:12" s="7" customFormat="1" x14ac:dyDescent="0.2">
      <c r="A334" s="151" t="str">
        <f t="shared" si="17"/>
        <v>G-294</v>
      </c>
      <c r="B334" s="147">
        <f>IF(ISBLANK(C334), _xlfn.AGGREGATE(2,5,B$6:B333)+1,"")</f>
        <v>294</v>
      </c>
      <c r="C334" s="147"/>
      <c r="D334" s="158" t="s">
        <v>337</v>
      </c>
      <c r="E334" s="153" t="s">
        <v>12</v>
      </c>
      <c r="F334" s="216"/>
      <c r="G334" s="216"/>
      <c r="H334" s="23"/>
      <c r="I334" s="156">
        <f t="shared" si="18"/>
        <v>0</v>
      </c>
      <c r="J334" s="157" t="e">
        <f>IF(ISBLANK($C334),VLOOKUP(#REF!,Priority,2,FALSE),"")</f>
        <v>#REF!</v>
      </c>
      <c r="K334" s="157" t="e">
        <f t="shared" si="19"/>
        <v>#REF!</v>
      </c>
      <c r="L334" s="15" t="e">
        <f t="array" ref="L334">_xlfn.IFS(#REF!=
  "Desired","Advantageous",#REF!=
  "Required","Highly Advantageous",
  TRUE,""
)</f>
        <v>#REF!</v>
      </c>
    </row>
    <row r="335" spans="1:12" s="7" customFormat="1" x14ac:dyDescent="0.2">
      <c r="A335" s="151" t="str">
        <f t="shared" ref="A335:A398" si="20">IF(B335="","",(_xlfn.CONCAT("G-",B335)))</f>
        <v>G-295</v>
      </c>
      <c r="B335" s="147">
        <f>IF(ISBLANK(C335), _xlfn.AGGREGATE(2,5,B$6:B334)+1,"")</f>
        <v>295</v>
      </c>
      <c r="C335" s="147"/>
      <c r="D335" s="158" t="s">
        <v>338</v>
      </c>
      <c r="E335" s="153" t="s">
        <v>12</v>
      </c>
      <c r="F335" s="216"/>
      <c r="G335" s="216" t="s">
        <v>35</v>
      </c>
      <c r="H335" s="23"/>
      <c r="I335" s="156">
        <f t="shared" si="18"/>
        <v>0</v>
      </c>
      <c r="J335" s="157" t="e">
        <f>IF(ISBLANK($C335),VLOOKUP(#REF!,Priority,2,FALSE),"")</f>
        <v>#REF!</v>
      </c>
      <c r="K335" s="157" t="e">
        <f t="shared" si="19"/>
        <v>#REF!</v>
      </c>
      <c r="L335" s="15" t="e">
        <f t="array" ref="L335">_xlfn.IFS(#REF!=
  "Desired","Advantageous",#REF!=
  "Required","Highly Advantageous",
  TRUE,""
)</f>
        <v>#REF!</v>
      </c>
    </row>
    <row r="336" spans="1:12" x14ac:dyDescent="0.25">
      <c r="A336" s="151" t="str">
        <f t="shared" si="20"/>
        <v/>
      </c>
      <c r="B336" s="147" t="str">
        <f>IF(ISBLANK(C336), _xlfn.AGGREGATE(2,5,B$6:B335)+1,"")</f>
        <v/>
      </c>
      <c r="C336" s="147" t="s">
        <v>17</v>
      </c>
      <c r="D336" s="218" t="s">
        <v>339</v>
      </c>
      <c r="E336" s="161"/>
      <c r="F336" s="219"/>
      <c r="G336" s="219"/>
      <c r="H336" s="23"/>
      <c r="I336" s="156" t="str">
        <f t="shared" si="18"/>
        <v/>
      </c>
      <c r="J336" s="157" t="str">
        <f>IF(ISBLANK($C336),VLOOKUP(#REF!,Priority,2,FALSE),"")</f>
        <v/>
      </c>
      <c r="K336" s="157" t="str">
        <f t="shared" si="19"/>
        <v/>
      </c>
      <c r="L336" s="15" t="e">
        <f t="array" ref="L336">_xlfn.IFS(#REF!=
  "Desired","Advantageous",#REF!=
  "Required","Highly Advantageous",
  TRUE,""
)</f>
        <v>#REF!</v>
      </c>
    </row>
    <row r="337" spans="1:12" x14ac:dyDescent="0.2">
      <c r="A337" s="151" t="str">
        <f t="shared" si="20"/>
        <v>G-296</v>
      </c>
      <c r="B337" s="147">
        <f>IF(ISBLANK(C337), _xlfn.AGGREGATE(2,5,B$6:B336)+1,"")</f>
        <v>296</v>
      </c>
      <c r="C337" s="147"/>
      <c r="D337" s="158" t="s">
        <v>340</v>
      </c>
      <c r="E337" s="153" t="s">
        <v>12</v>
      </c>
      <c r="F337" s="154"/>
      <c r="G337" s="154"/>
      <c r="H337" s="23"/>
      <c r="I337" s="156">
        <f t="shared" si="18"/>
        <v>0</v>
      </c>
      <c r="J337" s="157" t="e">
        <f>IF(ISBLANK($C337),VLOOKUP(#REF!,Priority,2,FALSE),"")</f>
        <v>#REF!</v>
      </c>
      <c r="K337" s="157" t="e">
        <f t="shared" si="19"/>
        <v>#REF!</v>
      </c>
      <c r="L337" s="15" t="e">
        <f t="array" ref="L337">_xlfn.IFS(#REF!=
  "Desired","Advantageous",#REF!=
  "Required","Highly Advantageous",
  TRUE,""
)</f>
        <v>#REF!</v>
      </c>
    </row>
    <row r="338" spans="1:12" x14ac:dyDescent="0.2">
      <c r="A338" s="151" t="str">
        <f t="shared" si="20"/>
        <v>G-297</v>
      </c>
      <c r="B338" s="147">
        <f>IF(ISBLANK(C338), _xlfn.AGGREGATE(2,5,B$6:B337)+1,"")</f>
        <v>297</v>
      </c>
      <c r="C338" s="147"/>
      <c r="D338" s="158" t="s">
        <v>341</v>
      </c>
      <c r="E338" s="153" t="s">
        <v>12</v>
      </c>
      <c r="F338" s="154"/>
      <c r="G338" s="154"/>
      <c r="H338" s="23"/>
      <c r="I338" s="156">
        <f t="shared" si="18"/>
        <v>0</v>
      </c>
      <c r="J338" s="157" t="e">
        <f>IF(ISBLANK($C338),VLOOKUP(#REF!,Priority,2,FALSE),"")</f>
        <v>#REF!</v>
      </c>
      <c r="K338" s="157" t="e">
        <f t="shared" si="19"/>
        <v>#REF!</v>
      </c>
      <c r="L338" s="15" t="e">
        <f t="array" ref="L338">_xlfn.IFS(#REF!=
  "Desired","Advantageous",#REF!=
  "Required","Highly Advantageous",
  TRUE,""
)</f>
        <v>#REF!</v>
      </c>
    </row>
    <row r="339" spans="1:12" x14ac:dyDescent="0.2">
      <c r="A339" s="151" t="str">
        <f t="shared" si="20"/>
        <v>G-298</v>
      </c>
      <c r="B339" s="147">
        <f>IF(ISBLANK(C339), _xlfn.AGGREGATE(2,5,B$6:B338)+1,"")</f>
        <v>298</v>
      </c>
      <c r="C339" s="147"/>
      <c r="D339" s="158" t="s">
        <v>342</v>
      </c>
      <c r="E339" s="153" t="s">
        <v>12</v>
      </c>
      <c r="F339" s="154"/>
      <c r="G339" s="154"/>
      <c r="H339" s="23"/>
      <c r="I339" s="156">
        <f t="shared" si="18"/>
        <v>0</v>
      </c>
      <c r="J339" s="157" t="e">
        <f>IF(ISBLANK($C339),VLOOKUP(#REF!,Priority,2,FALSE),"")</f>
        <v>#REF!</v>
      </c>
      <c r="K339" s="157" t="e">
        <f t="shared" si="19"/>
        <v>#REF!</v>
      </c>
      <c r="L339" s="15" t="e">
        <f t="array" ref="L339">_xlfn.IFS(#REF!=
  "Desired","Advantageous",#REF!=
  "Required","Highly Advantageous",
  TRUE,""
)</f>
        <v>#REF!</v>
      </c>
    </row>
    <row r="340" spans="1:12" x14ac:dyDescent="0.2">
      <c r="A340" s="178" t="str">
        <f t="shared" si="20"/>
        <v>G-299</v>
      </c>
      <c r="B340" s="147">
        <f>IF(ISBLANK(C340), _xlfn.AGGREGATE(2,5,B$6:B339)+1,"")</f>
        <v>299</v>
      </c>
      <c r="C340" s="165"/>
      <c r="D340" s="158" t="s">
        <v>343</v>
      </c>
      <c r="E340" s="153" t="s">
        <v>12</v>
      </c>
      <c r="F340" s="154"/>
      <c r="G340" s="154"/>
      <c r="H340" s="23"/>
      <c r="I340" s="156">
        <f t="shared" si="18"/>
        <v>0</v>
      </c>
      <c r="J340" s="157" t="e">
        <f>IF(ISBLANK($C340),VLOOKUP(#REF!,Priority,2,FALSE),"")</f>
        <v>#REF!</v>
      </c>
      <c r="K340" s="157" t="e">
        <f t="shared" si="19"/>
        <v>#REF!</v>
      </c>
      <c r="L340" s="15" t="e">
        <f t="array" ref="L340">_xlfn.IFS(#REF!=
  "Desired","Advantageous",#REF!=
  "Required","Highly Advantageous",
  TRUE,""
)</f>
        <v>#REF!</v>
      </c>
    </row>
    <row r="341" spans="1:12" x14ac:dyDescent="0.2">
      <c r="A341" s="151" t="str">
        <f t="shared" si="20"/>
        <v>G-300</v>
      </c>
      <c r="B341" s="147">
        <f>IF(ISBLANK(C341), _xlfn.AGGREGATE(2,5,B$6:B340)+1,"")</f>
        <v>300</v>
      </c>
      <c r="C341" s="147"/>
      <c r="D341" s="158" t="s">
        <v>344</v>
      </c>
      <c r="E341" s="153" t="s">
        <v>12</v>
      </c>
      <c r="F341" s="216"/>
      <c r="G341" s="216"/>
      <c r="H341" s="23"/>
      <c r="I341" s="156">
        <f t="shared" si="18"/>
        <v>0</v>
      </c>
      <c r="J341" s="157" t="e">
        <f>IF(ISBLANK($C341),VLOOKUP(#REF!,Priority,2,FALSE),"")</f>
        <v>#REF!</v>
      </c>
      <c r="K341" s="157" t="e">
        <f t="shared" si="19"/>
        <v>#REF!</v>
      </c>
      <c r="L341" s="15" t="e">
        <f t="array" ref="L341">_xlfn.IFS(#REF!=
  "Desired","Advantageous",#REF!=
  "Required","Highly Advantageous",
  TRUE,""
)</f>
        <v>#REF!</v>
      </c>
    </row>
    <row r="342" spans="1:12" x14ac:dyDescent="0.25">
      <c r="A342" s="151" t="str">
        <f t="shared" si="20"/>
        <v/>
      </c>
      <c r="B342" s="147" t="str">
        <f>IF(ISBLANK(C342), _xlfn.AGGREGATE(2,5,B$6:B341)+1,"")</f>
        <v/>
      </c>
      <c r="C342" s="147" t="s">
        <v>17</v>
      </c>
      <c r="D342" s="218" t="s">
        <v>345</v>
      </c>
      <c r="E342" s="161"/>
      <c r="F342" s="183"/>
      <c r="G342" s="183"/>
      <c r="H342" s="23"/>
      <c r="I342" s="156" t="str">
        <f t="shared" si="18"/>
        <v/>
      </c>
      <c r="J342" s="157" t="str">
        <f>IF(ISBLANK($C342),VLOOKUP(#REF!,Priority,2,FALSE),"")</f>
        <v/>
      </c>
      <c r="K342" s="157" t="str">
        <f t="shared" si="19"/>
        <v/>
      </c>
      <c r="L342" s="15" t="e">
        <f t="array" ref="L342">_xlfn.IFS(#REF!=
  "Desired","Advantageous",#REF!=
  "Required","Highly Advantageous",
  TRUE,""
)</f>
        <v>#REF!</v>
      </c>
    </row>
    <row r="343" spans="1:12" s="7" customFormat="1" x14ac:dyDescent="0.25">
      <c r="A343" s="151" t="str">
        <f t="shared" si="20"/>
        <v>G-301</v>
      </c>
      <c r="B343" s="147">
        <f>IF(ISBLANK(C343), _xlfn.AGGREGATE(2,5,B$6:B342)+1,"")</f>
        <v>301</v>
      </c>
      <c r="C343" s="147"/>
      <c r="D343" s="198" t="s">
        <v>346</v>
      </c>
      <c r="E343" s="153" t="s">
        <v>12</v>
      </c>
      <c r="F343" s="216"/>
      <c r="G343" s="216"/>
      <c r="H343" s="23"/>
      <c r="I343" s="156">
        <f t="shared" si="18"/>
        <v>0</v>
      </c>
      <c r="J343" s="157" t="e">
        <f>IF(ISBLANK($C343),VLOOKUP(#REF!,Priority,2,FALSE),"")</f>
        <v>#REF!</v>
      </c>
      <c r="K343" s="157" t="e">
        <f t="shared" si="19"/>
        <v>#REF!</v>
      </c>
      <c r="L343" s="15" t="e">
        <f t="array" ref="L343">_xlfn.IFS(#REF!=
  "Desired","Advantageous",#REF!=
  "Required","Highly Advantageous",
  TRUE,""
)</f>
        <v>#REF!</v>
      </c>
    </row>
    <row r="344" spans="1:12" s="7" customFormat="1" x14ac:dyDescent="0.25">
      <c r="A344" s="151" t="str">
        <f t="shared" si="20"/>
        <v>G-302</v>
      </c>
      <c r="B344" s="147">
        <f>IF(ISBLANK(C344), _xlfn.AGGREGATE(2,5,B$6:B343)+1,"")</f>
        <v>302</v>
      </c>
      <c r="C344" s="147"/>
      <c r="D344" s="198" t="s">
        <v>347</v>
      </c>
      <c r="E344" s="153" t="s">
        <v>12</v>
      </c>
      <c r="F344" s="184"/>
      <c r="G344" s="184"/>
      <c r="H344" s="23"/>
      <c r="I344" s="156">
        <f t="shared" si="18"/>
        <v>0</v>
      </c>
      <c r="J344" s="157" t="e">
        <f>IF(ISBLANK($C344),VLOOKUP(#REF!,Priority,2,FALSE),"")</f>
        <v>#REF!</v>
      </c>
      <c r="K344" s="157" t="e">
        <f t="shared" si="19"/>
        <v>#REF!</v>
      </c>
      <c r="L344" s="15" t="e">
        <f t="array" ref="L344">_xlfn.IFS(#REF!=
  "Desired","Advantageous",#REF!=
  "Required","Highly Advantageous",
  TRUE,""
)</f>
        <v>#REF!</v>
      </c>
    </row>
    <row r="345" spans="1:12" s="7" customFormat="1" x14ac:dyDescent="0.25">
      <c r="A345" s="151" t="str">
        <f t="shared" si="20"/>
        <v>G-303</v>
      </c>
      <c r="B345" s="147">
        <f>IF(ISBLANK(C345), _xlfn.AGGREGATE(2,5,B$6:B344)+1,"")</f>
        <v>303</v>
      </c>
      <c r="C345" s="147"/>
      <c r="D345" s="198" t="s">
        <v>348</v>
      </c>
      <c r="E345" s="153" t="s">
        <v>12</v>
      </c>
      <c r="F345" s="184"/>
      <c r="G345" s="184"/>
      <c r="H345" s="23"/>
      <c r="I345" s="156">
        <f t="shared" si="18"/>
        <v>0</v>
      </c>
      <c r="J345" s="157" t="e">
        <f>IF(ISBLANK($C345),VLOOKUP(#REF!,Priority,2,FALSE),"")</f>
        <v>#REF!</v>
      </c>
      <c r="K345" s="157" t="e">
        <f t="shared" si="19"/>
        <v>#REF!</v>
      </c>
      <c r="L345" s="15" t="e">
        <f t="array" ref="L345">_xlfn.IFS(#REF!=
  "Desired","Advantageous",#REF!=
  "Required","Highly Advantageous",
  TRUE,""
)</f>
        <v>#REF!</v>
      </c>
    </row>
    <row r="346" spans="1:12" s="7" customFormat="1" x14ac:dyDescent="0.25">
      <c r="A346" s="151" t="str">
        <f t="shared" si="20"/>
        <v>G-304</v>
      </c>
      <c r="B346" s="147">
        <f>IF(ISBLANK(C346), _xlfn.AGGREGATE(2,5,B$6:B345)+1,"")</f>
        <v>304</v>
      </c>
      <c r="C346" s="147"/>
      <c r="D346" s="198" t="s">
        <v>349</v>
      </c>
      <c r="E346" s="153" t="s">
        <v>12</v>
      </c>
      <c r="F346" s="216"/>
      <c r="G346" s="216"/>
      <c r="H346" s="23"/>
      <c r="I346" s="156">
        <f t="shared" si="18"/>
        <v>0</v>
      </c>
      <c r="J346" s="157" t="e">
        <f>IF(ISBLANK($C346),VLOOKUP(#REF!,Priority,2,FALSE),"")</f>
        <v>#REF!</v>
      </c>
      <c r="K346" s="157" t="e">
        <f t="shared" si="19"/>
        <v>#REF!</v>
      </c>
      <c r="L346" s="15" t="e">
        <f t="array" ref="L346">_xlfn.IFS(#REF!=
  "Desired","Advantageous",#REF!=
  "Required","Highly Advantageous",
  TRUE,""
)</f>
        <v>#REF!</v>
      </c>
    </row>
    <row r="347" spans="1:12" s="7" customFormat="1" x14ac:dyDescent="0.25">
      <c r="A347" s="151" t="str">
        <f t="shared" si="20"/>
        <v>G-305</v>
      </c>
      <c r="B347" s="147">
        <f>IF(ISBLANK(C347), _xlfn.AGGREGATE(2,5,B$6:B346)+1,"")</f>
        <v>305</v>
      </c>
      <c r="C347" s="147"/>
      <c r="D347" s="198" t="s">
        <v>350</v>
      </c>
      <c r="E347" s="153" t="s">
        <v>12</v>
      </c>
      <c r="F347" s="184"/>
      <c r="G347" s="184"/>
      <c r="H347" s="23"/>
      <c r="I347" s="156">
        <f t="shared" si="18"/>
        <v>0</v>
      </c>
      <c r="J347" s="157" t="e">
        <f>IF(ISBLANK($C347),VLOOKUP(#REF!,Priority,2,FALSE),"")</f>
        <v>#REF!</v>
      </c>
      <c r="K347" s="157" t="e">
        <f t="shared" si="19"/>
        <v>#REF!</v>
      </c>
      <c r="L347" s="15" t="e">
        <f t="array" ref="L347">_xlfn.IFS(#REF!=
  "Desired","Advantageous",#REF!=
  "Required","Highly Advantageous",
  TRUE,""
)</f>
        <v>#REF!</v>
      </c>
    </row>
    <row r="348" spans="1:12" s="7" customFormat="1" x14ac:dyDescent="0.25">
      <c r="A348" s="151" t="str">
        <f t="shared" si="20"/>
        <v>G-306</v>
      </c>
      <c r="B348" s="147">
        <f>IF(ISBLANK(C348), _xlfn.AGGREGATE(2,5,B$6:B347)+1,"")</f>
        <v>306</v>
      </c>
      <c r="C348" s="147"/>
      <c r="D348" s="198" t="s">
        <v>351</v>
      </c>
      <c r="E348" s="153" t="s">
        <v>12</v>
      </c>
      <c r="F348" s="216"/>
      <c r="G348" s="216"/>
      <c r="H348" s="23"/>
      <c r="I348" s="156">
        <f t="shared" si="18"/>
        <v>0</v>
      </c>
      <c r="J348" s="157" t="e">
        <f>IF(ISBLANK($C348),VLOOKUP(#REF!,Priority,2,FALSE),"")</f>
        <v>#REF!</v>
      </c>
      <c r="K348" s="157" t="e">
        <f t="shared" si="19"/>
        <v>#REF!</v>
      </c>
      <c r="L348" s="15" t="e">
        <f t="array" ref="L348">_xlfn.IFS(#REF!=
  "Desired","Advantageous",#REF!=
  "Required","Highly Advantageous",
  TRUE,""
)</f>
        <v>#REF!</v>
      </c>
    </row>
    <row r="349" spans="1:12" s="7" customFormat="1" x14ac:dyDescent="0.25">
      <c r="A349" s="151" t="str">
        <f t="shared" si="20"/>
        <v>G-307</v>
      </c>
      <c r="B349" s="147">
        <f>IF(ISBLANK(C349), _xlfn.AGGREGATE(2,5,B$6:B348)+1,"")</f>
        <v>307</v>
      </c>
      <c r="C349" s="147"/>
      <c r="D349" s="198" t="s">
        <v>352</v>
      </c>
      <c r="E349" s="153" t="s">
        <v>12</v>
      </c>
      <c r="F349" s="216"/>
      <c r="G349" s="216"/>
      <c r="H349" s="23"/>
      <c r="I349" s="156">
        <f t="shared" si="18"/>
        <v>0</v>
      </c>
      <c r="J349" s="157" t="e">
        <f>IF(ISBLANK($C349),VLOOKUP(#REF!,Priority,2,FALSE),"")</f>
        <v>#REF!</v>
      </c>
      <c r="K349" s="157" t="e">
        <f t="shared" si="19"/>
        <v>#REF!</v>
      </c>
      <c r="L349" s="15" t="e">
        <f t="array" ref="L349">_xlfn.IFS(#REF!=
  "Desired","Advantageous",#REF!=
  "Required","Highly Advantageous",
  TRUE,""
)</f>
        <v>#REF!</v>
      </c>
    </row>
    <row r="350" spans="1:12" s="7" customFormat="1" x14ac:dyDescent="0.25">
      <c r="A350" s="151" t="str">
        <f t="shared" si="20"/>
        <v>G-308</v>
      </c>
      <c r="B350" s="147">
        <f>IF(ISBLANK(C350), _xlfn.AGGREGATE(2,5,B$6:B349)+1,"")</f>
        <v>308</v>
      </c>
      <c r="C350" s="147"/>
      <c r="D350" s="198" t="s">
        <v>353</v>
      </c>
      <c r="E350" s="153" t="s">
        <v>12</v>
      </c>
      <c r="F350" s="185"/>
      <c r="G350" s="185"/>
      <c r="H350" s="23"/>
      <c r="I350" s="156">
        <f t="shared" si="18"/>
        <v>0</v>
      </c>
      <c r="J350" s="157" t="e">
        <f>IF(ISBLANK($C350),VLOOKUP(#REF!,Priority,2,FALSE),"")</f>
        <v>#REF!</v>
      </c>
      <c r="K350" s="157" t="e">
        <f t="shared" si="19"/>
        <v>#REF!</v>
      </c>
      <c r="L350" s="15" t="e">
        <f t="array" ref="L350">_xlfn.IFS(#REF!=
  "Desired","Advantageous",#REF!=
  "Required","Highly Advantageous",
  TRUE,""
)</f>
        <v>#REF!</v>
      </c>
    </row>
    <row r="351" spans="1:12" s="7" customFormat="1" x14ac:dyDescent="0.25">
      <c r="A351" s="151" t="str">
        <f t="shared" si="20"/>
        <v>G-309</v>
      </c>
      <c r="B351" s="147">
        <f>IF(ISBLANK(C351), _xlfn.AGGREGATE(2,5,B$6:B350)+1,"")</f>
        <v>309</v>
      </c>
      <c r="C351" s="147"/>
      <c r="D351" s="198" t="s">
        <v>354</v>
      </c>
      <c r="E351" s="153" t="s">
        <v>12</v>
      </c>
      <c r="F351" s="184"/>
      <c r="G351" s="184"/>
      <c r="H351" s="23"/>
      <c r="I351" s="156">
        <f t="shared" si="18"/>
        <v>0</v>
      </c>
      <c r="J351" s="157" t="e">
        <f>IF(ISBLANK($C351),VLOOKUP(#REF!,Priority,2,FALSE),"")</f>
        <v>#REF!</v>
      </c>
      <c r="K351" s="157" t="e">
        <f t="shared" si="19"/>
        <v>#REF!</v>
      </c>
      <c r="L351" s="15" t="e">
        <f t="array" ref="L351">_xlfn.IFS(#REF!=
  "Desired","Advantageous",#REF!=
  "Required","Highly Advantageous",
  TRUE,""
)</f>
        <v>#REF!</v>
      </c>
    </row>
    <row r="352" spans="1:12" s="7" customFormat="1" x14ac:dyDescent="0.25">
      <c r="A352" s="151" t="str">
        <f t="shared" si="20"/>
        <v/>
      </c>
      <c r="B352" s="147" t="str">
        <f>IF(ISBLANK(C352), _xlfn.AGGREGATE(2,5,B$6:B351)+1,"")</f>
        <v/>
      </c>
      <c r="C352" s="147" t="s">
        <v>17</v>
      </c>
      <c r="D352" s="218" t="s">
        <v>355</v>
      </c>
      <c r="E352" s="161"/>
      <c r="F352" s="220"/>
      <c r="G352" s="220"/>
      <c r="H352" s="23"/>
      <c r="I352" s="156" t="str">
        <f t="shared" si="18"/>
        <v/>
      </c>
      <c r="J352" s="157" t="str">
        <f>IF(ISBLANK($C352),VLOOKUP(#REF!,Priority,2,FALSE),"")</f>
        <v/>
      </c>
      <c r="K352" s="157" t="str">
        <f t="shared" si="19"/>
        <v/>
      </c>
      <c r="L352" s="15" t="e">
        <f t="array" ref="L352">_xlfn.IFS(#REF!=
  "Desired","Advantageous",#REF!=
  "Required","Highly Advantageous",
  TRUE,""
)</f>
        <v>#REF!</v>
      </c>
    </row>
    <row r="353" spans="1:12" x14ac:dyDescent="0.2">
      <c r="A353" s="151" t="str">
        <f t="shared" si="20"/>
        <v>G-310</v>
      </c>
      <c r="B353" s="147">
        <f>IF(ISBLANK(C353), _xlfn.AGGREGATE(2,5,B$6:B352)+1,"")</f>
        <v>310</v>
      </c>
      <c r="C353" s="147"/>
      <c r="D353" s="158" t="s">
        <v>356</v>
      </c>
      <c r="E353" s="153" t="s">
        <v>12</v>
      </c>
      <c r="F353" s="154"/>
      <c r="G353" s="154"/>
      <c r="H353" s="23"/>
      <c r="I353" s="156">
        <f t="shared" si="18"/>
        <v>0</v>
      </c>
      <c r="J353" s="157" t="e">
        <f>IF(ISBLANK($C353),VLOOKUP(#REF!,Priority,2,FALSE),"")</f>
        <v>#REF!</v>
      </c>
      <c r="K353" s="157" t="e">
        <f t="shared" si="19"/>
        <v>#REF!</v>
      </c>
      <c r="L353" s="15" t="e">
        <f t="array" ref="L353">_xlfn.IFS(#REF!=
  "Desired","Advantageous",#REF!=
  "Required","Highly Advantageous",
  TRUE,""
)</f>
        <v>#REF!</v>
      </c>
    </row>
    <row r="354" spans="1:12" x14ac:dyDescent="0.2">
      <c r="A354" s="151" t="str">
        <f t="shared" si="20"/>
        <v>G-311</v>
      </c>
      <c r="B354" s="147">
        <f>IF(ISBLANK(C354), _xlfn.AGGREGATE(2,5,B$6:B353)+1,"")</f>
        <v>311</v>
      </c>
      <c r="C354" s="147"/>
      <c r="D354" s="158" t="s">
        <v>357</v>
      </c>
      <c r="E354" s="153" t="s">
        <v>12</v>
      </c>
      <c r="F354" s="184"/>
      <c r="G354" s="184"/>
      <c r="H354" s="23"/>
      <c r="I354" s="156">
        <f t="shared" si="18"/>
        <v>0</v>
      </c>
      <c r="J354" s="157" t="e">
        <f>IF(ISBLANK($C354),VLOOKUP(#REF!,Priority,2,FALSE),"")</f>
        <v>#REF!</v>
      </c>
      <c r="K354" s="157" t="e">
        <f t="shared" si="19"/>
        <v>#REF!</v>
      </c>
      <c r="L354" s="15" t="e">
        <f t="array" ref="L354">_xlfn.IFS(#REF!=
  "Desired","Advantageous",#REF!=
  "Required","Highly Advantageous",
  TRUE,""
)</f>
        <v>#REF!</v>
      </c>
    </row>
    <row r="355" spans="1:12" x14ac:dyDescent="0.2">
      <c r="A355" s="151" t="str">
        <f t="shared" si="20"/>
        <v>G-312</v>
      </c>
      <c r="B355" s="147">
        <f>IF(ISBLANK(C355), _xlfn.AGGREGATE(2,5,B$6:B354)+1,"")</f>
        <v>312</v>
      </c>
      <c r="C355" s="147"/>
      <c r="D355" s="158" t="s">
        <v>358</v>
      </c>
      <c r="E355" s="153" t="s">
        <v>12</v>
      </c>
      <c r="F355" s="184"/>
      <c r="G355" s="184"/>
      <c r="H355" s="23"/>
      <c r="I355" s="156">
        <f t="shared" si="18"/>
        <v>0</v>
      </c>
      <c r="J355" s="157" t="e">
        <f>IF(ISBLANK($C355),VLOOKUP(#REF!,Priority,2,FALSE),"")</f>
        <v>#REF!</v>
      </c>
      <c r="K355" s="157" t="e">
        <f t="shared" si="19"/>
        <v>#REF!</v>
      </c>
      <c r="L355" s="15" t="e">
        <f t="array" ref="L355">_xlfn.IFS(#REF!=
  "Desired","Advantageous",#REF!=
  "Required","Highly Advantageous",
  TRUE,""
)</f>
        <v>#REF!</v>
      </c>
    </row>
    <row r="356" spans="1:12" x14ac:dyDescent="0.2">
      <c r="A356" s="151" t="str">
        <f t="shared" si="20"/>
        <v>G-313</v>
      </c>
      <c r="B356" s="147">
        <f>IF(ISBLANK(C356), _xlfn.AGGREGATE(2,5,B$6:B355)+1,"")</f>
        <v>313</v>
      </c>
      <c r="C356" s="147"/>
      <c r="D356" s="158" t="s">
        <v>359</v>
      </c>
      <c r="E356" s="153" t="s">
        <v>12</v>
      </c>
      <c r="F356" s="184"/>
      <c r="G356" s="184"/>
      <c r="H356" s="23"/>
      <c r="I356" s="156">
        <f t="shared" si="18"/>
        <v>0</v>
      </c>
      <c r="J356" s="157" t="e">
        <f>IF(ISBLANK($C356),VLOOKUP(#REF!,Priority,2,FALSE),"")</f>
        <v>#REF!</v>
      </c>
      <c r="K356" s="157" t="e">
        <f t="shared" si="19"/>
        <v>#REF!</v>
      </c>
      <c r="L356" s="15" t="e">
        <f t="array" ref="L356">_xlfn.IFS(#REF!=
  "Desired","Advantageous",#REF!=
  "Required","Highly Advantageous",
  TRUE,""
)</f>
        <v>#REF!</v>
      </c>
    </row>
    <row r="357" spans="1:12" x14ac:dyDescent="0.2">
      <c r="A357" s="151" t="str">
        <f t="shared" si="20"/>
        <v>G-314</v>
      </c>
      <c r="B357" s="147">
        <f>IF(ISBLANK(C357), _xlfn.AGGREGATE(2,5,B$6:B356)+1,"")</f>
        <v>314</v>
      </c>
      <c r="C357" s="147"/>
      <c r="D357" s="177" t="s">
        <v>360</v>
      </c>
      <c r="E357" s="153" t="s">
        <v>12</v>
      </c>
      <c r="F357" s="216"/>
      <c r="G357" s="216"/>
      <c r="H357" s="23"/>
      <c r="I357" s="156">
        <f t="shared" si="18"/>
        <v>0</v>
      </c>
      <c r="J357" s="157" t="e">
        <f>IF(ISBLANK($C357),VLOOKUP(#REF!,Priority,2,FALSE),"")</f>
        <v>#REF!</v>
      </c>
      <c r="K357" s="157" t="e">
        <f t="shared" si="19"/>
        <v>#REF!</v>
      </c>
      <c r="L357" s="15" t="e">
        <f t="array" ref="L357">_xlfn.IFS(#REF!=
  "Desired","Advantageous",#REF!=
  "Required","Highly Advantageous",
  TRUE,""
)</f>
        <v>#REF!</v>
      </c>
    </row>
    <row r="358" spans="1:12" s="7" customFormat="1" x14ac:dyDescent="0.2">
      <c r="A358" s="151" t="str">
        <f t="shared" si="20"/>
        <v/>
      </c>
      <c r="B358" s="147" t="str">
        <f>IF(ISBLANK(C358), _xlfn.AGGREGATE(2,5,B$6:B357)+1,"")</f>
        <v/>
      </c>
      <c r="C358" s="147" t="s">
        <v>17</v>
      </c>
      <c r="D358" s="221" t="s">
        <v>361</v>
      </c>
      <c r="E358" s="161"/>
      <c r="F358" s="220"/>
      <c r="G358" s="220"/>
      <c r="H358" s="23"/>
      <c r="I358" s="156" t="str">
        <f t="shared" si="18"/>
        <v/>
      </c>
      <c r="J358" s="157" t="str">
        <f>IF(ISBLANK($C358),VLOOKUP(#REF!,Priority,2,FALSE),"")</f>
        <v/>
      </c>
      <c r="K358" s="157" t="str">
        <f t="shared" si="19"/>
        <v/>
      </c>
      <c r="L358" s="15" t="e">
        <f t="array" ref="L358">_xlfn.IFS(#REF!=
  "Desired","Advantageous",#REF!=
  "Required","Highly Advantageous",
  TRUE,""
)</f>
        <v>#REF!</v>
      </c>
    </row>
    <row r="359" spans="1:12" x14ac:dyDescent="0.2">
      <c r="A359" s="151" t="str">
        <f t="shared" si="20"/>
        <v>G-315</v>
      </c>
      <c r="B359" s="147">
        <f>IF(ISBLANK(C359), _xlfn.AGGREGATE(2,5,B$6:B358)+1,"")</f>
        <v>315</v>
      </c>
      <c r="C359" s="147"/>
      <c r="D359" s="204" t="s">
        <v>362</v>
      </c>
      <c r="E359" s="153" t="s">
        <v>12</v>
      </c>
      <c r="F359" s="216"/>
      <c r="G359" s="216"/>
      <c r="H359" s="23"/>
      <c r="I359" s="156">
        <f t="shared" si="18"/>
        <v>0</v>
      </c>
      <c r="J359" s="157" t="e">
        <f>IF(ISBLANK($C359),VLOOKUP(#REF!,Priority,2,FALSE),"")</f>
        <v>#REF!</v>
      </c>
      <c r="K359" s="157" t="e">
        <f t="shared" si="19"/>
        <v>#REF!</v>
      </c>
      <c r="L359" s="15" t="e">
        <f t="array" ref="L359">_xlfn.IFS(#REF!=
  "Desired","Advantageous",#REF!=
  "Required","Highly Advantageous",
  TRUE,""
)</f>
        <v>#REF!</v>
      </c>
    </row>
    <row r="360" spans="1:12" x14ac:dyDescent="0.2">
      <c r="A360" s="151" t="str">
        <f t="shared" si="20"/>
        <v>G-316</v>
      </c>
      <c r="B360" s="147">
        <f>IF(ISBLANK(C360), _xlfn.AGGREGATE(2,5,B$6:B359)+1,"")</f>
        <v>316</v>
      </c>
      <c r="C360" s="147"/>
      <c r="D360" s="204" t="s">
        <v>363</v>
      </c>
      <c r="E360" s="153" t="s">
        <v>12</v>
      </c>
      <c r="F360" s="216"/>
      <c r="G360" s="216"/>
      <c r="H360" s="23"/>
      <c r="I360" s="156">
        <f t="shared" si="18"/>
        <v>0</v>
      </c>
      <c r="J360" s="157" t="e">
        <f>IF(ISBLANK($C360),VLOOKUP(#REF!,Priority,2,FALSE),"")</f>
        <v>#REF!</v>
      </c>
      <c r="K360" s="157" t="e">
        <f t="shared" si="19"/>
        <v>#REF!</v>
      </c>
      <c r="L360" s="15" t="e">
        <f t="array" ref="L360">_xlfn.IFS(#REF!=
  "Desired","Advantageous",#REF!=
  "Required","Highly Advantageous",
  TRUE,""
)</f>
        <v>#REF!</v>
      </c>
    </row>
    <row r="361" spans="1:12" x14ac:dyDescent="0.2">
      <c r="A361" s="151" t="str">
        <f t="shared" si="20"/>
        <v>G-317</v>
      </c>
      <c r="B361" s="147">
        <f>IF(ISBLANK(C361), _xlfn.AGGREGATE(2,5,B$6:B360)+1,"")</f>
        <v>317</v>
      </c>
      <c r="C361" s="147"/>
      <c r="D361" s="204" t="s">
        <v>364</v>
      </c>
      <c r="E361" s="153" t="s">
        <v>12</v>
      </c>
      <c r="F361" s="216"/>
      <c r="G361" s="216"/>
      <c r="H361" s="23"/>
      <c r="I361" s="156">
        <f t="shared" si="18"/>
        <v>0</v>
      </c>
      <c r="J361" s="157" t="e">
        <f>IF(ISBLANK($C361),VLOOKUP(#REF!,Priority,2,FALSE),"")</f>
        <v>#REF!</v>
      </c>
      <c r="K361" s="157" t="e">
        <f t="shared" si="19"/>
        <v>#REF!</v>
      </c>
      <c r="L361" s="15" t="e">
        <f t="array" ref="L361">_xlfn.IFS(#REF!=
  "Desired","Advantageous",#REF!=
  "Required","Highly Advantageous",
  TRUE,""
)</f>
        <v>#REF!</v>
      </c>
    </row>
    <row r="362" spans="1:12" x14ac:dyDescent="0.2">
      <c r="A362" s="151" t="str">
        <f t="shared" si="20"/>
        <v>G-318</v>
      </c>
      <c r="B362" s="147">
        <f>IF(ISBLANK(C362), _xlfn.AGGREGATE(2,5,B$6:B361)+1,"")</f>
        <v>318</v>
      </c>
      <c r="C362" s="147"/>
      <c r="D362" s="204" t="s">
        <v>365</v>
      </c>
      <c r="E362" s="153" t="s">
        <v>12</v>
      </c>
      <c r="F362" s="216"/>
      <c r="G362" s="216"/>
      <c r="H362" s="23"/>
      <c r="I362" s="156">
        <f t="shared" si="18"/>
        <v>0</v>
      </c>
      <c r="J362" s="157" t="e">
        <f>IF(ISBLANK($C362),VLOOKUP(#REF!,Priority,2,FALSE),"")</f>
        <v>#REF!</v>
      </c>
      <c r="K362" s="157" t="e">
        <f t="shared" si="19"/>
        <v>#REF!</v>
      </c>
      <c r="L362" s="15" t="e">
        <f t="array" ref="L362">_xlfn.IFS(#REF!=
  "Desired","Advantageous",#REF!=
  "Required","Highly Advantageous",
  TRUE,""
)</f>
        <v>#REF!</v>
      </c>
    </row>
    <row r="363" spans="1:12" x14ac:dyDescent="0.2">
      <c r="A363" s="151" t="str">
        <f t="shared" si="20"/>
        <v>G-319</v>
      </c>
      <c r="B363" s="147">
        <f>IF(ISBLANK(C363), _xlfn.AGGREGATE(2,5,B$6:B362)+1,"")</f>
        <v>319</v>
      </c>
      <c r="C363" s="147"/>
      <c r="D363" s="204" t="s">
        <v>366</v>
      </c>
      <c r="E363" s="153" t="s">
        <v>12</v>
      </c>
      <c r="F363" s="216"/>
      <c r="G363" s="216"/>
      <c r="H363" s="23"/>
      <c r="I363" s="156">
        <f t="shared" si="18"/>
        <v>0</v>
      </c>
      <c r="J363" s="157" t="e">
        <f>IF(ISBLANK($C363),VLOOKUP(#REF!,Priority,2,FALSE),"")</f>
        <v>#REF!</v>
      </c>
      <c r="K363" s="157" t="e">
        <f t="shared" si="19"/>
        <v>#REF!</v>
      </c>
      <c r="L363" s="15" t="e">
        <f t="array" ref="L363">_xlfn.IFS(#REF!=
  "Desired","Advantageous",#REF!=
  "Required","Highly Advantageous",
  TRUE,""
)</f>
        <v>#REF!</v>
      </c>
    </row>
    <row r="364" spans="1:12" x14ac:dyDescent="0.2">
      <c r="A364" s="151" t="str">
        <f t="shared" si="20"/>
        <v>G-320</v>
      </c>
      <c r="B364" s="147">
        <f>IF(ISBLANK(C364), _xlfn.AGGREGATE(2,5,B$6:B363)+1,"")</f>
        <v>320</v>
      </c>
      <c r="C364" s="147"/>
      <c r="D364" s="204" t="s">
        <v>367</v>
      </c>
      <c r="E364" s="153" t="s">
        <v>12</v>
      </c>
      <c r="F364" s="216"/>
      <c r="G364" s="216"/>
      <c r="H364" s="23"/>
      <c r="I364" s="156">
        <f t="shared" si="18"/>
        <v>0</v>
      </c>
      <c r="J364" s="157" t="e">
        <f>IF(ISBLANK($C364),VLOOKUP(#REF!,Priority,2,FALSE),"")</f>
        <v>#REF!</v>
      </c>
      <c r="K364" s="157" t="e">
        <f t="shared" si="19"/>
        <v>#REF!</v>
      </c>
      <c r="L364" s="15" t="e">
        <f t="array" ref="L364">_xlfn.IFS(#REF!=
  "Desired","Advantageous",#REF!=
  "Required","Highly Advantageous",
  TRUE,""
)</f>
        <v>#REF!</v>
      </c>
    </row>
    <row r="365" spans="1:12" x14ac:dyDescent="0.2">
      <c r="A365" s="151" t="str">
        <f t="shared" si="20"/>
        <v>G-321</v>
      </c>
      <c r="B365" s="147">
        <f>IF(ISBLANK(C365), _xlfn.AGGREGATE(2,5,B$6:B364)+1,"")</f>
        <v>321</v>
      </c>
      <c r="C365" s="147"/>
      <c r="D365" s="158" t="s">
        <v>368</v>
      </c>
      <c r="E365" s="153" t="s">
        <v>12</v>
      </c>
      <c r="F365" s="185"/>
      <c r="G365" s="185"/>
      <c r="H365" s="23"/>
      <c r="I365" s="156">
        <f t="shared" si="18"/>
        <v>0</v>
      </c>
      <c r="J365" s="157" t="e">
        <f>IF(ISBLANK($C365),VLOOKUP(#REF!,Priority,2,FALSE),"")</f>
        <v>#REF!</v>
      </c>
      <c r="K365" s="157" t="e">
        <f t="shared" si="19"/>
        <v>#REF!</v>
      </c>
      <c r="L365" s="15" t="e">
        <f t="array" ref="L365">_xlfn.IFS(#REF!=
  "Desired","Advantageous",#REF!=
  "Required","Highly Advantageous",
  TRUE,""
)</f>
        <v>#REF!</v>
      </c>
    </row>
    <row r="366" spans="1:12" x14ac:dyDescent="0.25">
      <c r="A366" s="151" t="str">
        <f t="shared" si="20"/>
        <v>G-322</v>
      </c>
      <c r="B366" s="147">
        <f>IF(ISBLANK(C366), _xlfn.AGGREGATE(2,5,B$6:B365)+1,"")</f>
        <v>322</v>
      </c>
      <c r="C366" s="147"/>
      <c r="D366" s="197" t="s">
        <v>369</v>
      </c>
      <c r="E366" s="153" t="s">
        <v>12</v>
      </c>
      <c r="F366" s="185"/>
      <c r="G366" s="185"/>
      <c r="H366" s="23"/>
      <c r="I366" s="156">
        <f t="shared" si="18"/>
        <v>0</v>
      </c>
      <c r="J366" s="157" t="e">
        <f>IF(ISBLANK($C366),VLOOKUP(#REF!,Priority,2,FALSE),"")</f>
        <v>#REF!</v>
      </c>
      <c r="K366" s="157" t="e">
        <f t="shared" si="19"/>
        <v>#REF!</v>
      </c>
      <c r="L366" s="15" t="e">
        <f t="array" ref="L366">_xlfn.IFS(#REF!=
  "Desired","Advantageous",#REF!=
  "Required","Highly Advantageous",
  TRUE,""
)</f>
        <v>#REF!</v>
      </c>
    </row>
    <row r="367" spans="1:12" s="7" customFormat="1" x14ac:dyDescent="0.2">
      <c r="A367" s="151" t="str">
        <f t="shared" si="20"/>
        <v/>
      </c>
      <c r="B367" s="147" t="str">
        <f>IF(ISBLANK(C367), _xlfn.AGGREGATE(2,5,B$6:B366)+1,"")</f>
        <v/>
      </c>
      <c r="C367" s="147" t="s">
        <v>17</v>
      </c>
      <c r="D367" s="160" t="s">
        <v>370</v>
      </c>
      <c r="E367" s="161"/>
      <c r="F367" s="220"/>
      <c r="G367" s="220" t="s">
        <v>35</v>
      </c>
      <c r="H367" s="23"/>
      <c r="I367" s="156" t="str">
        <f t="shared" si="18"/>
        <v/>
      </c>
      <c r="J367" s="157" t="str">
        <f>IF(ISBLANK($C367),VLOOKUP(#REF!,Priority,2,FALSE),"")</f>
        <v/>
      </c>
      <c r="K367" s="157" t="str">
        <f t="shared" si="19"/>
        <v/>
      </c>
      <c r="L367" s="15" t="e">
        <f t="array" ref="L367">_xlfn.IFS(#REF!=
  "Desired","Advantageous",#REF!=
  "Required","Highly Advantageous",
  TRUE,""
)</f>
        <v>#REF!</v>
      </c>
    </row>
    <row r="368" spans="1:12" x14ac:dyDescent="0.2">
      <c r="A368" s="151" t="str">
        <f t="shared" si="20"/>
        <v>G-323</v>
      </c>
      <c r="B368" s="147">
        <f>IF(ISBLANK(C368), _xlfn.AGGREGATE(2,5,B$6:B367)+1,"")</f>
        <v>323</v>
      </c>
      <c r="C368" s="147"/>
      <c r="D368" s="204" t="s">
        <v>371</v>
      </c>
      <c r="E368" s="153" t="s">
        <v>12</v>
      </c>
      <c r="F368" s="216"/>
      <c r="G368" s="216" t="s">
        <v>35</v>
      </c>
      <c r="H368" s="23"/>
      <c r="I368" s="156">
        <f t="shared" si="18"/>
        <v>0</v>
      </c>
      <c r="J368" s="157" t="e">
        <f>IF(ISBLANK($C368),VLOOKUP(#REF!,Priority,2,FALSE),"")</f>
        <v>#REF!</v>
      </c>
      <c r="K368" s="157" t="e">
        <f t="shared" si="19"/>
        <v>#REF!</v>
      </c>
      <c r="L368" s="15" t="e">
        <f t="array" ref="L368">_xlfn.IFS(#REF!=
  "Desired","Advantageous",#REF!=
  "Required","Highly Advantageous",
  TRUE,""
)</f>
        <v>#REF!</v>
      </c>
    </row>
    <row r="369" spans="1:12" x14ac:dyDescent="0.2">
      <c r="A369" s="151" t="str">
        <f t="shared" si="20"/>
        <v>G-324</v>
      </c>
      <c r="B369" s="147">
        <f>IF(ISBLANK(C369), _xlfn.AGGREGATE(2,5,B$6:B368)+1,"")</f>
        <v>324</v>
      </c>
      <c r="C369" s="147"/>
      <c r="D369" s="204" t="s">
        <v>372</v>
      </c>
      <c r="E369" s="153" t="s">
        <v>12</v>
      </c>
      <c r="F369" s="216"/>
      <c r="G369" s="216" t="s">
        <v>35</v>
      </c>
      <c r="H369" s="23"/>
      <c r="I369" s="156">
        <f t="shared" si="18"/>
        <v>0</v>
      </c>
      <c r="J369" s="157" t="e">
        <f>IF(ISBLANK($C369),VLOOKUP(#REF!,Priority,2,FALSE),"")</f>
        <v>#REF!</v>
      </c>
      <c r="K369" s="157" t="e">
        <f t="shared" si="19"/>
        <v>#REF!</v>
      </c>
      <c r="L369" s="15" t="e">
        <f t="array" ref="L369">_xlfn.IFS(#REF!=
  "Desired","Advantageous",#REF!=
  "Required","Highly Advantageous",
  TRUE,""
)</f>
        <v>#REF!</v>
      </c>
    </row>
    <row r="370" spans="1:12" x14ac:dyDescent="0.2">
      <c r="A370" s="151" t="str">
        <f t="shared" si="20"/>
        <v>G-325</v>
      </c>
      <c r="B370" s="147">
        <f>IF(ISBLANK(C370), _xlfn.AGGREGATE(2,5,B$6:B369)+1,"")</f>
        <v>325</v>
      </c>
      <c r="C370" s="147"/>
      <c r="D370" s="204" t="s">
        <v>373</v>
      </c>
      <c r="E370" s="153" t="s">
        <v>12</v>
      </c>
      <c r="F370" s="216"/>
      <c r="G370" s="216" t="s">
        <v>35</v>
      </c>
      <c r="H370" s="23"/>
      <c r="I370" s="156">
        <f t="shared" si="18"/>
        <v>0</v>
      </c>
      <c r="J370" s="157" t="e">
        <f>IF(ISBLANK($C370),VLOOKUP(#REF!,Priority,2,FALSE),"")</f>
        <v>#REF!</v>
      </c>
      <c r="K370" s="157" t="e">
        <f t="shared" si="19"/>
        <v>#REF!</v>
      </c>
      <c r="L370" s="15" t="e">
        <f t="array" ref="L370">_xlfn.IFS(#REF!=
  "Desired","Advantageous",#REF!=
  "Required","Highly Advantageous",
  TRUE,""
)</f>
        <v>#REF!</v>
      </c>
    </row>
    <row r="371" spans="1:12" x14ac:dyDescent="0.2">
      <c r="A371" s="151" t="str">
        <f t="shared" si="20"/>
        <v>G-326</v>
      </c>
      <c r="B371" s="147">
        <f>IF(ISBLANK(C371), _xlfn.AGGREGATE(2,5,B$6:B370)+1,"")</f>
        <v>326</v>
      </c>
      <c r="C371" s="147"/>
      <c r="D371" s="204" t="s">
        <v>374</v>
      </c>
      <c r="E371" s="153" t="s">
        <v>12</v>
      </c>
      <c r="F371" s="216"/>
      <c r="G371" s="216" t="s">
        <v>35</v>
      </c>
      <c r="H371" s="23"/>
      <c r="I371" s="156">
        <f t="shared" si="18"/>
        <v>0</v>
      </c>
      <c r="J371" s="157" t="e">
        <f>IF(ISBLANK($C371),VLOOKUP(#REF!,Priority,2,FALSE),"")</f>
        <v>#REF!</v>
      </c>
      <c r="K371" s="157" t="e">
        <f t="shared" si="19"/>
        <v>#REF!</v>
      </c>
      <c r="L371" s="15" t="e">
        <f t="array" ref="L371">_xlfn.IFS(#REF!=
  "Desired","Advantageous",#REF!=
  "Required","Highly Advantageous",
  TRUE,""
)</f>
        <v>#REF!</v>
      </c>
    </row>
    <row r="372" spans="1:12" x14ac:dyDescent="0.2">
      <c r="A372" s="151" t="str">
        <f t="shared" si="20"/>
        <v>G-327</v>
      </c>
      <c r="B372" s="147">
        <f>IF(ISBLANK(C372), _xlfn.AGGREGATE(2,5,B$6:B371)+1,"")</f>
        <v>327</v>
      </c>
      <c r="C372" s="147"/>
      <c r="D372" s="204" t="s">
        <v>375</v>
      </c>
      <c r="E372" s="153" t="s">
        <v>12</v>
      </c>
      <c r="F372" s="216"/>
      <c r="G372" s="216" t="s">
        <v>35</v>
      </c>
      <c r="H372" s="23"/>
      <c r="I372" s="156">
        <f t="shared" si="18"/>
        <v>0</v>
      </c>
      <c r="J372" s="157" t="e">
        <f>IF(ISBLANK($C372),VLOOKUP(#REF!,Priority,2,FALSE),"")</f>
        <v>#REF!</v>
      </c>
      <c r="K372" s="157" t="e">
        <f t="shared" si="19"/>
        <v>#REF!</v>
      </c>
      <c r="L372" s="15" t="e">
        <f t="array" ref="L372">_xlfn.IFS(#REF!=
  "Desired","Advantageous",#REF!=
  "Required","Highly Advantageous",
  TRUE,""
)</f>
        <v>#REF!</v>
      </c>
    </row>
    <row r="373" spans="1:12" x14ac:dyDescent="0.2">
      <c r="A373" s="151" t="str">
        <f t="shared" si="20"/>
        <v>G-328</v>
      </c>
      <c r="B373" s="147">
        <f>IF(ISBLANK(C373), _xlfn.AGGREGATE(2,5,B$6:B372)+1,"")</f>
        <v>328</v>
      </c>
      <c r="C373" s="147"/>
      <c r="D373" s="204" t="s">
        <v>376</v>
      </c>
      <c r="E373" s="153" t="s">
        <v>12</v>
      </c>
      <c r="F373" s="216"/>
      <c r="G373" s="216" t="s">
        <v>35</v>
      </c>
      <c r="H373" s="23"/>
      <c r="I373" s="156">
        <f t="shared" si="18"/>
        <v>0</v>
      </c>
      <c r="J373" s="157" t="e">
        <f>IF(ISBLANK($C373),VLOOKUP(#REF!,Priority,2,FALSE),"")</f>
        <v>#REF!</v>
      </c>
      <c r="K373" s="157" t="e">
        <f t="shared" si="19"/>
        <v>#REF!</v>
      </c>
      <c r="L373" s="15" t="e">
        <f t="array" ref="L373">_xlfn.IFS(#REF!=
  "Desired","Advantageous",#REF!=
  "Required","Highly Advantageous",
  TRUE,""
)</f>
        <v>#REF!</v>
      </c>
    </row>
    <row r="374" spans="1:12" x14ac:dyDescent="0.2">
      <c r="A374" s="151" t="str">
        <f t="shared" si="20"/>
        <v>G-329</v>
      </c>
      <c r="B374" s="147">
        <f>IF(ISBLANK(C374), _xlfn.AGGREGATE(2,5,B$6:B373)+1,"")</f>
        <v>329</v>
      </c>
      <c r="C374" s="147"/>
      <c r="D374" s="158" t="s">
        <v>377</v>
      </c>
      <c r="E374" s="153" t="s">
        <v>12</v>
      </c>
      <c r="F374" s="185"/>
      <c r="G374" s="216" t="s">
        <v>35</v>
      </c>
      <c r="H374" s="23"/>
      <c r="I374" s="156">
        <f t="shared" si="18"/>
        <v>0</v>
      </c>
      <c r="J374" s="157" t="e">
        <f>IF(ISBLANK($C374),VLOOKUP(#REF!,Priority,2,FALSE),"")</f>
        <v>#REF!</v>
      </c>
      <c r="K374" s="157" t="e">
        <f t="shared" si="19"/>
        <v>#REF!</v>
      </c>
      <c r="L374" s="15" t="e">
        <f t="array" ref="L374">_xlfn.IFS(#REF!=
  "Desired","Advantageous",#REF!=
  "Required","Highly Advantageous",
  TRUE,""
)</f>
        <v>#REF!</v>
      </c>
    </row>
    <row r="375" spans="1:12" x14ac:dyDescent="0.25">
      <c r="A375" s="151" t="str">
        <f t="shared" si="20"/>
        <v>G-330</v>
      </c>
      <c r="B375" s="147">
        <f>IF(ISBLANK(C375), _xlfn.AGGREGATE(2,5,B$6:B374)+1,"")</f>
        <v>330</v>
      </c>
      <c r="C375" s="147"/>
      <c r="D375" s="197" t="s">
        <v>378</v>
      </c>
      <c r="E375" s="153" t="s">
        <v>12</v>
      </c>
      <c r="F375" s="185"/>
      <c r="G375" s="216" t="s">
        <v>35</v>
      </c>
      <c r="H375" s="23"/>
      <c r="I375" s="156">
        <f t="shared" si="18"/>
        <v>0</v>
      </c>
      <c r="J375" s="157" t="e">
        <f>IF(ISBLANK($C375),VLOOKUP(#REF!,Priority,2,FALSE),"")</f>
        <v>#REF!</v>
      </c>
      <c r="K375" s="157" t="e">
        <f t="shared" si="19"/>
        <v>#REF!</v>
      </c>
      <c r="L375" s="15" t="e">
        <f t="array" ref="L375">_xlfn.IFS(#REF!=
  "Desired","Advantageous",#REF!=
  "Required","Highly Advantageous",
  TRUE,""
)</f>
        <v>#REF!</v>
      </c>
    </row>
    <row r="376" spans="1:12" x14ac:dyDescent="0.2">
      <c r="A376" s="151" t="str">
        <f t="shared" si="20"/>
        <v>G-331</v>
      </c>
      <c r="B376" s="147">
        <f>IF(ISBLANK(C376), _xlfn.AGGREGATE(2,5,B$6:B375)+1,"")</f>
        <v>331</v>
      </c>
      <c r="C376" s="147"/>
      <c r="D376" s="204" t="s">
        <v>379</v>
      </c>
      <c r="E376" s="153" t="s">
        <v>12</v>
      </c>
      <c r="F376" s="216"/>
      <c r="G376" s="216" t="s">
        <v>35</v>
      </c>
      <c r="H376" s="23"/>
      <c r="I376" s="156">
        <f t="shared" si="18"/>
        <v>0</v>
      </c>
      <c r="J376" s="157" t="e">
        <f>IF(ISBLANK($C376),VLOOKUP(#REF!,Priority,2,FALSE),"")</f>
        <v>#REF!</v>
      </c>
      <c r="K376" s="157" t="e">
        <f t="shared" si="19"/>
        <v>#REF!</v>
      </c>
      <c r="L376" s="15" t="e">
        <f t="array" ref="L376">_xlfn.IFS(#REF!=
  "Desired","Advantageous",#REF!=
  "Required","Highly Advantageous",
  TRUE,""
)</f>
        <v>#REF!</v>
      </c>
    </row>
    <row r="377" spans="1:12" x14ac:dyDescent="0.2">
      <c r="A377" s="151" t="str">
        <f t="shared" si="20"/>
        <v>G-332</v>
      </c>
      <c r="B377" s="147">
        <f>IF(ISBLANK(C377), _xlfn.AGGREGATE(2,5,B$6:B376)+1,"")</f>
        <v>332</v>
      </c>
      <c r="C377" s="147"/>
      <c r="D377" s="204" t="s">
        <v>380</v>
      </c>
      <c r="E377" s="153" t="s">
        <v>12</v>
      </c>
      <c r="F377" s="216"/>
      <c r="G377" s="216" t="s">
        <v>35</v>
      </c>
      <c r="H377" s="23"/>
      <c r="I377" s="156">
        <f t="shared" si="18"/>
        <v>0</v>
      </c>
      <c r="J377" s="157" t="e">
        <f>IF(ISBLANK($C377),VLOOKUP(#REF!,Priority,2,FALSE),"")</f>
        <v>#REF!</v>
      </c>
      <c r="K377" s="157" t="e">
        <f t="shared" si="19"/>
        <v>#REF!</v>
      </c>
      <c r="L377" s="15" t="e">
        <f t="array" ref="L377">_xlfn.IFS(#REF!=
  "Desired","Advantageous",#REF!=
  "Required","Highly Advantageous",
  TRUE,""
)</f>
        <v>#REF!</v>
      </c>
    </row>
    <row r="378" spans="1:12" x14ac:dyDescent="0.2">
      <c r="A378" s="151" t="str">
        <f t="shared" si="20"/>
        <v>G-333</v>
      </c>
      <c r="B378" s="147">
        <f>IF(ISBLANK(C378), _xlfn.AGGREGATE(2,5,B$6:B377)+1,"")</f>
        <v>333</v>
      </c>
      <c r="C378" s="147"/>
      <c r="D378" s="158" t="s">
        <v>381</v>
      </c>
      <c r="E378" s="153" t="s">
        <v>12</v>
      </c>
      <c r="F378" s="185"/>
      <c r="G378" s="216" t="s">
        <v>35</v>
      </c>
      <c r="H378" s="23"/>
      <c r="I378" s="156">
        <f t="shared" si="18"/>
        <v>0</v>
      </c>
      <c r="J378" s="157" t="e">
        <f>IF(ISBLANK($C378),VLOOKUP(#REF!,Priority,2,FALSE),"")</f>
        <v>#REF!</v>
      </c>
      <c r="K378" s="157" t="e">
        <f t="shared" si="19"/>
        <v>#REF!</v>
      </c>
      <c r="L378" s="15" t="e">
        <f t="array" ref="L378">_xlfn.IFS(#REF!=
  "Desired","Advantageous",#REF!=
  "Required","Highly Advantageous",
  TRUE,""
)</f>
        <v>#REF!</v>
      </c>
    </row>
    <row r="379" spans="1:12" x14ac:dyDescent="0.25">
      <c r="A379" s="151" t="str">
        <f t="shared" si="20"/>
        <v>G-334</v>
      </c>
      <c r="B379" s="147">
        <f>IF(ISBLANK(C379), _xlfn.AGGREGATE(2,5,B$6:B378)+1,"")</f>
        <v>334</v>
      </c>
      <c r="C379" s="147"/>
      <c r="D379" s="197" t="s">
        <v>382</v>
      </c>
      <c r="E379" s="153" t="s">
        <v>12</v>
      </c>
      <c r="F379" s="185"/>
      <c r="G379" s="216" t="s">
        <v>35</v>
      </c>
      <c r="H379" s="23"/>
      <c r="I379" s="156">
        <f t="shared" si="18"/>
        <v>0</v>
      </c>
      <c r="J379" s="157" t="e">
        <f>IF(ISBLANK($C379),VLOOKUP(#REF!,Priority,2,FALSE),"")</f>
        <v>#REF!</v>
      </c>
      <c r="K379" s="157" t="e">
        <f t="shared" si="19"/>
        <v>#REF!</v>
      </c>
      <c r="L379" s="15" t="e">
        <f t="array" ref="L379">_xlfn.IFS(#REF!=
  "Desired","Advantageous",#REF!=
  "Required","Highly Advantageous",
  TRUE,""
)</f>
        <v>#REF!</v>
      </c>
    </row>
    <row r="380" spans="1:12" s="7" customFormat="1" x14ac:dyDescent="0.2">
      <c r="A380" s="151" t="str">
        <f t="shared" si="20"/>
        <v/>
      </c>
      <c r="B380" s="147" t="str">
        <f>IF(ISBLANK(C380), _xlfn.AGGREGATE(2,5,B$6:B379)+1,"")</f>
        <v/>
      </c>
      <c r="C380" s="147" t="s">
        <v>17</v>
      </c>
      <c r="D380" s="160" t="s">
        <v>383</v>
      </c>
      <c r="E380" s="161"/>
      <c r="F380" s="220"/>
      <c r="G380" s="220" t="s">
        <v>35</v>
      </c>
      <c r="H380" s="23"/>
      <c r="I380" s="156" t="str">
        <f t="shared" si="18"/>
        <v/>
      </c>
      <c r="J380" s="157" t="str">
        <f>IF(ISBLANK($C380),VLOOKUP(#REF!,Priority,2,FALSE),"")</f>
        <v/>
      </c>
      <c r="K380" s="157" t="str">
        <f t="shared" si="19"/>
        <v/>
      </c>
      <c r="L380" s="15" t="e">
        <f t="array" ref="L380">_xlfn.IFS(#REF!=
  "Desired","Advantageous",#REF!=
  "Required","Highly Advantageous",
  TRUE,""
)</f>
        <v>#REF!</v>
      </c>
    </row>
    <row r="381" spans="1:12" x14ac:dyDescent="0.2">
      <c r="A381" s="151" t="str">
        <f t="shared" si="20"/>
        <v>G-335</v>
      </c>
      <c r="B381" s="147">
        <f>IF(ISBLANK(C381), _xlfn.AGGREGATE(2,5,B$6:B380)+1,"")</f>
        <v>335</v>
      </c>
      <c r="C381" s="147"/>
      <c r="D381" s="204" t="s">
        <v>384</v>
      </c>
      <c r="E381" s="153" t="s">
        <v>12</v>
      </c>
      <c r="F381" s="216"/>
      <c r="G381" s="216" t="s">
        <v>35</v>
      </c>
      <c r="H381" s="23"/>
      <c r="I381" s="156">
        <f t="shared" si="18"/>
        <v>0</v>
      </c>
      <c r="J381" s="157" t="e">
        <f>IF(ISBLANK($C381),VLOOKUP(#REF!,Priority,2,FALSE),"")</f>
        <v>#REF!</v>
      </c>
      <c r="K381" s="157" t="e">
        <f t="shared" si="19"/>
        <v>#REF!</v>
      </c>
      <c r="L381" s="15" t="e">
        <f t="array" ref="L381">_xlfn.IFS(#REF!=
  "Desired","Advantageous",#REF!=
  "Required","Highly Advantageous",
  TRUE,""
)</f>
        <v>#REF!</v>
      </c>
    </row>
    <row r="382" spans="1:12" x14ac:dyDescent="0.2">
      <c r="A382" s="151" t="str">
        <f t="shared" si="20"/>
        <v>G-336</v>
      </c>
      <c r="B382" s="147">
        <f>IF(ISBLANK(C382), _xlfn.AGGREGATE(2,5,B$6:B381)+1,"")</f>
        <v>336</v>
      </c>
      <c r="C382" s="147"/>
      <c r="D382" s="204" t="s">
        <v>385</v>
      </c>
      <c r="E382" s="153" t="s">
        <v>12</v>
      </c>
      <c r="F382" s="216"/>
      <c r="G382" s="216" t="s">
        <v>35</v>
      </c>
      <c r="H382" s="23"/>
      <c r="I382" s="156">
        <f t="shared" si="18"/>
        <v>0</v>
      </c>
      <c r="J382" s="157" t="e">
        <f>IF(ISBLANK($C382),VLOOKUP(#REF!,Priority,2,FALSE),"")</f>
        <v>#REF!</v>
      </c>
      <c r="K382" s="157" t="e">
        <f t="shared" si="19"/>
        <v>#REF!</v>
      </c>
      <c r="L382" s="15" t="e">
        <f t="array" ref="L382">_xlfn.IFS(#REF!=
  "Desired","Advantageous",#REF!=
  "Required","Highly Advantageous",
  TRUE,""
)</f>
        <v>#REF!</v>
      </c>
    </row>
    <row r="383" spans="1:12" x14ac:dyDescent="0.2">
      <c r="A383" s="151" t="str">
        <f t="shared" si="20"/>
        <v>G-337</v>
      </c>
      <c r="B383" s="147">
        <f>IF(ISBLANK(C383), _xlfn.AGGREGATE(2,5,B$6:B382)+1,"")</f>
        <v>337</v>
      </c>
      <c r="C383" s="147"/>
      <c r="D383" s="204" t="s">
        <v>386</v>
      </c>
      <c r="E383" s="153" t="s">
        <v>12</v>
      </c>
      <c r="F383" s="216"/>
      <c r="G383" s="216" t="s">
        <v>35</v>
      </c>
      <c r="H383" s="23"/>
      <c r="I383" s="156">
        <f t="shared" si="18"/>
        <v>0</v>
      </c>
      <c r="J383" s="157" t="e">
        <f>IF(ISBLANK($C383),VLOOKUP(#REF!,Priority,2,FALSE),"")</f>
        <v>#REF!</v>
      </c>
      <c r="K383" s="157" t="e">
        <f t="shared" si="19"/>
        <v>#REF!</v>
      </c>
      <c r="L383" s="15" t="e">
        <f t="array" ref="L383">_xlfn.IFS(#REF!=
  "Desired","Advantageous",#REF!=
  "Required","Highly Advantageous",
  TRUE,""
)</f>
        <v>#REF!</v>
      </c>
    </row>
    <row r="384" spans="1:12" ht="30" customHeight="1" x14ac:dyDescent="0.2">
      <c r="A384" s="151" t="str">
        <f t="shared" si="20"/>
        <v>G-338</v>
      </c>
      <c r="B384" s="147">
        <f>IF(ISBLANK(C384), _xlfn.AGGREGATE(2,5,B$6:B383)+1,"")</f>
        <v>338</v>
      </c>
      <c r="C384" s="147"/>
      <c r="D384" s="204" t="s">
        <v>387</v>
      </c>
      <c r="E384" s="153" t="s">
        <v>12</v>
      </c>
      <c r="F384" s="216"/>
      <c r="G384" s="216" t="s">
        <v>35</v>
      </c>
      <c r="H384" s="23"/>
      <c r="I384" s="156">
        <f t="shared" si="18"/>
        <v>0</v>
      </c>
      <c r="J384" s="157" t="e">
        <f>IF(ISBLANK($C384),VLOOKUP(#REF!,Priority,2,FALSE),"")</f>
        <v>#REF!</v>
      </c>
      <c r="K384" s="157" t="e">
        <f t="shared" si="19"/>
        <v>#REF!</v>
      </c>
      <c r="L384" s="15" t="e">
        <f t="array" ref="L384">_xlfn.IFS(#REF!=
  "Desired","Advantageous",#REF!=
  "Required","Highly Advantageous",
  TRUE,""
)</f>
        <v>#REF!</v>
      </c>
    </row>
    <row r="385" spans="1:12" x14ac:dyDescent="0.2">
      <c r="A385" s="151" t="str">
        <f t="shared" si="20"/>
        <v/>
      </c>
      <c r="B385" s="147" t="str">
        <f>IF(ISBLANK(C385), _xlfn.AGGREGATE(2,5,B$6:B384)+1,"")</f>
        <v/>
      </c>
      <c r="C385" s="147" t="s">
        <v>51</v>
      </c>
      <c r="D385" s="207" t="s">
        <v>388</v>
      </c>
      <c r="E385" s="176"/>
      <c r="F385" s="150"/>
      <c r="G385" s="150"/>
      <c r="H385" s="23"/>
      <c r="I385" s="156" t="str">
        <f t="shared" si="18"/>
        <v/>
      </c>
      <c r="J385" s="157" t="str">
        <f>IF(ISBLANK($C385),VLOOKUP(#REF!,Priority,2,FALSE),"")</f>
        <v/>
      </c>
      <c r="K385" s="157" t="str">
        <f t="shared" si="19"/>
        <v/>
      </c>
      <c r="L385" s="15" t="e">
        <f t="array" ref="L385">_xlfn.IFS(#REF!=
  "Desired","Advantageous",#REF!=
  "Required","Highly Advantageous",
  TRUE,""
)</f>
        <v>#REF!</v>
      </c>
    </row>
    <row r="386" spans="1:12" x14ac:dyDescent="0.2">
      <c r="A386" s="151" t="str">
        <f t="shared" si="20"/>
        <v>G-339</v>
      </c>
      <c r="B386" s="147">
        <f>IF(ISBLANK(C386), _xlfn.AGGREGATE(2,5,B$6:B385)+1,"")</f>
        <v>339</v>
      </c>
      <c r="C386" s="147"/>
      <c r="D386" s="180" t="s">
        <v>389</v>
      </c>
      <c r="E386" s="153" t="s">
        <v>12</v>
      </c>
      <c r="F386" s="162"/>
      <c r="G386" s="162"/>
      <c r="H386" s="23"/>
      <c r="I386" s="156">
        <f t="shared" si="18"/>
        <v>0</v>
      </c>
      <c r="J386" s="157" t="e">
        <f>IF(ISBLANK($C386),VLOOKUP(#REF!,Priority,2,FALSE),"")</f>
        <v>#REF!</v>
      </c>
      <c r="K386" s="157" t="e">
        <f t="shared" si="19"/>
        <v>#REF!</v>
      </c>
      <c r="L386" s="15" t="e">
        <f t="array" ref="L386">_xlfn.IFS(#REF!=
  "Desired","Advantageous",#REF!=
  "Required","Highly Advantageous",
  TRUE,""
)</f>
        <v>#REF!</v>
      </c>
    </row>
    <row r="387" spans="1:12" x14ac:dyDescent="0.2">
      <c r="A387" s="151" t="str">
        <f t="shared" si="20"/>
        <v>G-340</v>
      </c>
      <c r="B387" s="147">
        <f>IF(ISBLANK(C387), _xlfn.AGGREGATE(2,5,B$6:B386)+1,"")</f>
        <v>340</v>
      </c>
      <c r="C387" s="147"/>
      <c r="D387" s="169" t="s">
        <v>390</v>
      </c>
      <c r="E387" s="153" t="s">
        <v>12</v>
      </c>
      <c r="F387" s="154"/>
      <c r="G387" s="154"/>
      <c r="H387" s="23"/>
      <c r="I387" s="156">
        <f t="shared" si="18"/>
        <v>0</v>
      </c>
      <c r="J387" s="157" t="e">
        <f>IF(ISBLANK($C387),VLOOKUP(#REF!,Priority,2,FALSE),"")</f>
        <v>#REF!</v>
      </c>
      <c r="K387" s="157" t="e">
        <f t="shared" si="19"/>
        <v>#REF!</v>
      </c>
      <c r="L387" s="15" t="e">
        <f t="array" ref="L387">_xlfn.IFS(#REF!=
  "Desired","Advantageous",#REF!=
  "Required","Highly Advantageous",
  TRUE,""
)</f>
        <v>#REF!</v>
      </c>
    </row>
    <row r="388" spans="1:12" x14ac:dyDescent="0.2">
      <c r="A388" s="151" t="str">
        <f t="shared" si="20"/>
        <v/>
      </c>
      <c r="B388" s="147" t="str">
        <f>IF(ISBLANK(C388), _xlfn.AGGREGATE(2,5,B$6:B387)+1,"")</f>
        <v/>
      </c>
      <c r="C388" s="147" t="s">
        <v>51</v>
      </c>
      <c r="D388" s="190" t="s">
        <v>391</v>
      </c>
      <c r="E388" s="176"/>
      <c r="F388" s="150"/>
      <c r="G388" s="150"/>
      <c r="H388" s="23"/>
      <c r="I388" s="156" t="str">
        <f t="shared" si="18"/>
        <v/>
      </c>
      <c r="J388" s="157" t="str">
        <f>IF(ISBLANK($C388),VLOOKUP(#REF!,Priority,2,FALSE),"")</f>
        <v/>
      </c>
      <c r="K388" s="157" t="str">
        <f t="shared" si="19"/>
        <v/>
      </c>
      <c r="L388" s="15" t="e">
        <f t="array" ref="L388">_xlfn.IFS(#REF!=
  "Desired","Advantageous",#REF!=
  "Required","Highly Advantageous",
  TRUE,""
)</f>
        <v>#REF!</v>
      </c>
    </row>
    <row r="389" spans="1:12" x14ac:dyDescent="0.2">
      <c r="A389" s="151" t="str">
        <f t="shared" si="20"/>
        <v>G-341</v>
      </c>
      <c r="B389" s="147">
        <f>IF(ISBLANK(C389), _xlfn.AGGREGATE(2,5,B$6:B388)+1,"")</f>
        <v>341</v>
      </c>
      <c r="C389" s="147"/>
      <c r="D389" s="167" t="s">
        <v>392</v>
      </c>
      <c r="E389" s="153" t="s">
        <v>12</v>
      </c>
      <c r="F389" s="154"/>
      <c r="G389" s="154"/>
      <c r="H389" s="23"/>
      <c r="I389" s="156">
        <f t="shared" si="18"/>
        <v>0</v>
      </c>
      <c r="J389" s="157" t="e">
        <f>IF(ISBLANK($C389),VLOOKUP(#REF!,Priority,2,FALSE),"")</f>
        <v>#REF!</v>
      </c>
      <c r="K389" s="157" t="e">
        <f t="shared" si="19"/>
        <v>#REF!</v>
      </c>
      <c r="L389" s="15" t="e">
        <f t="array" ref="L389">_xlfn.IFS(#REF!=
  "Desired","Advantageous",#REF!=
  "Required","Highly Advantageous",
  TRUE,""
)</f>
        <v>#REF!</v>
      </c>
    </row>
    <row r="390" spans="1:12" x14ac:dyDescent="0.2">
      <c r="A390" s="151" t="str">
        <f t="shared" si="20"/>
        <v>G-342</v>
      </c>
      <c r="B390" s="147">
        <f>IF(ISBLANK(C390), _xlfn.AGGREGATE(2,5,B$6:B389)+1,"")</f>
        <v>342</v>
      </c>
      <c r="C390" s="147"/>
      <c r="D390" s="169" t="s">
        <v>393</v>
      </c>
      <c r="E390" s="153" t="s">
        <v>12</v>
      </c>
      <c r="F390" s="154"/>
      <c r="G390" s="154"/>
      <c r="H390" s="23"/>
      <c r="I390" s="156">
        <f t="shared" ref="I390:I453" si="21">IF(ISBLANK($C390),VLOOKUP($E390,VendResp_Score,2,FALSE),"")</f>
        <v>0</v>
      </c>
      <c r="J390" s="157" t="e">
        <f>IF(ISBLANK($C390),VLOOKUP(#REF!,Priority,2,FALSE),"")</f>
        <v>#REF!</v>
      </c>
      <c r="K390" s="157" t="e">
        <f t="shared" ref="K390:K453" si="22">IF(ISBLANK($C390),$I390*$J390,"")</f>
        <v>#REF!</v>
      </c>
      <c r="L390" s="15" t="e">
        <f t="array" ref="L390">_xlfn.IFS(#REF!=
  "Desired","Advantageous",#REF!=
  "Required","Highly Advantageous",
  TRUE,""
)</f>
        <v>#REF!</v>
      </c>
    </row>
    <row r="391" spans="1:12" x14ac:dyDescent="0.25">
      <c r="A391" s="151" t="str">
        <f t="shared" si="20"/>
        <v>G-343</v>
      </c>
      <c r="B391" s="147">
        <f>IF(ISBLANK(C391), _xlfn.AGGREGATE(2,5,B$6:B390)+1,"")</f>
        <v>343</v>
      </c>
      <c r="C391" s="147"/>
      <c r="D391" s="222" t="s">
        <v>394</v>
      </c>
      <c r="E391" s="153" t="s">
        <v>12</v>
      </c>
      <c r="F391" s="200"/>
      <c r="G391" s="200"/>
      <c r="H391" s="23"/>
      <c r="I391" s="156">
        <f t="shared" si="21"/>
        <v>0</v>
      </c>
      <c r="J391" s="157" t="e">
        <f>IF(ISBLANK($C391),VLOOKUP(#REF!,Priority,2,FALSE),"")</f>
        <v>#REF!</v>
      </c>
      <c r="K391" s="157" t="e">
        <f t="shared" si="22"/>
        <v>#REF!</v>
      </c>
      <c r="L391" s="15" t="e">
        <f t="array" ref="L391">_xlfn.IFS(#REF!=
  "Desired","Advantageous",#REF!=
  "Required","Highly Advantageous",
  TRUE,""
)</f>
        <v>#REF!</v>
      </c>
    </row>
    <row r="392" spans="1:12" x14ac:dyDescent="0.2">
      <c r="A392" s="151" t="str">
        <f t="shared" si="20"/>
        <v>G-344</v>
      </c>
      <c r="B392" s="147">
        <f>IF(ISBLANK(C392), _xlfn.AGGREGATE(2,5,B$6:B391)+1,"")</f>
        <v>344</v>
      </c>
      <c r="C392" s="147"/>
      <c r="D392" s="167" t="s">
        <v>395</v>
      </c>
      <c r="E392" s="153" t="s">
        <v>12</v>
      </c>
      <c r="F392" s="154"/>
      <c r="G392" s="154"/>
      <c r="H392" s="23"/>
      <c r="I392" s="156">
        <f t="shared" si="21"/>
        <v>0</v>
      </c>
      <c r="J392" s="157" t="e">
        <f>IF(ISBLANK($C392),VLOOKUP(#REF!,Priority,2,FALSE),"")</f>
        <v>#REF!</v>
      </c>
      <c r="K392" s="157" t="e">
        <f t="shared" si="22"/>
        <v>#REF!</v>
      </c>
      <c r="L392" s="15" t="e">
        <f t="array" ref="L392">_xlfn.IFS(#REF!=
  "Desired","Advantageous",#REF!=
  "Required","Highly Advantageous",
  TRUE,""
)</f>
        <v>#REF!</v>
      </c>
    </row>
    <row r="393" spans="1:12" x14ac:dyDescent="0.2">
      <c r="A393" s="151" t="str">
        <f t="shared" si="20"/>
        <v>G-345</v>
      </c>
      <c r="B393" s="147">
        <f>IF(ISBLANK(C393), _xlfn.AGGREGATE(2,5,B$6:B392)+1,"")</f>
        <v>345</v>
      </c>
      <c r="C393" s="147"/>
      <c r="D393" s="167" t="s">
        <v>396</v>
      </c>
      <c r="E393" s="153" t="s">
        <v>12</v>
      </c>
      <c r="F393" s="216"/>
      <c r="G393" s="216"/>
      <c r="H393" s="23"/>
      <c r="I393" s="156">
        <f t="shared" si="21"/>
        <v>0</v>
      </c>
      <c r="J393" s="157" t="e">
        <f>IF(ISBLANK($C393),VLOOKUP(#REF!,Priority,2,FALSE),"")</f>
        <v>#REF!</v>
      </c>
      <c r="K393" s="157" t="e">
        <f t="shared" si="22"/>
        <v>#REF!</v>
      </c>
      <c r="L393" s="15" t="e">
        <f t="array" ref="L393">_xlfn.IFS(#REF!=
  "Desired","Advantageous",#REF!=
  "Required","Highly Advantageous",
  TRUE,""
)</f>
        <v>#REF!</v>
      </c>
    </row>
    <row r="394" spans="1:12" x14ac:dyDescent="0.2">
      <c r="A394" s="151" t="str">
        <f t="shared" si="20"/>
        <v>G-346</v>
      </c>
      <c r="B394" s="147">
        <f>IF(ISBLANK(C394), _xlfn.AGGREGATE(2,5,B$6:B393)+1,"")</f>
        <v>346</v>
      </c>
      <c r="C394" s="147"/>
      <c r="D394" s="167" t="s">
        <v>397</v>
      </c>
      <c r="E394" s="153" t="s">
        <v>12</v>
      </c>
      <c r="F394" s="216"/>
      <c r="G394" s="216"/>
      <c r="H394" s="23"/>
      <c r="I394" s="156">
        <f t="shared" si="21"/>
        <v>0</v>
      </c>
      <c r="J394" s="157" t="e">
        <f>IF(ISBLANK($C394),VLOOKUP(#REF!,Priority,2,FALSE),"")</f>
        <v>#REF!</v>
      </c>
      <c r="K394" s="157" t="e">
        <f t="shared" si="22"/>
        <v>#REF!</v>
      </c>
      <c r="L394" s="15" t="e">
        <f t="array" ref="L394">_xlfn.IFS(#REF!=
  "Desired","Advantageous",#REF!=
  "Required","Highly Advantageous",
  TRUE,""
)</f>
        <v>#REF!</v>
      </c>
    </row>
    <row r="395" spans="1:12" x14ac:dyDescent="0.2">
      <c r="A395" s="151" t="str">
        <f t="shared" si="20"/>
        <v>G-347</v>
      </c>
      <c r="B395" s="147">
        <f>IF(ISBLANK(C395), _xlfn.AGGREGATE(2,5,B$6:B394)+1,"")</f>
        <v>347</v>
      </c>
      <c r="C395" s="147"/>
      <c r="D395" s="180" t="s">
        <v>398</v>
      </c>
      <c r="E395" s="153" t="s">
        <v>12</v>
      </c>
      <c r="F395" s="216"/>
      <c r="G395" s="216"/>
      <c r="H395" s="23"/>
      <c r="I395" s="156">
        <f t="shared" si="21"/>
        <v>0</v>
      </c>
      <c r="J395" s="157" t="e">
        <f>IF(ISBLANK($C395),VLOOKUP(#REF!,Priority,2,FALSE),"")</f>
        <v>#REF!</v>
      </c>
      <c r="K395" s="157" t="e">
        <f t="shared" si="22"/>
        <v>#REF!</v>
      </c>
      <c r="L395" s="15" t="e">
        <f t="array" ref="L395">_xlfn.IFS(#REF!=
  "Desired","Advantageous",#REF!=
  "Required","Highly Advantageous",
  TRUE,""
)</f>
        <v>#REF!</v>
      </c>
    </row>
    <row r="396" spans="1:12" s="7" customFormat="1" x14ac:dyDescent="0.2">
      <c r="A396" s="151" t="str">
        <f t="shared" si="20"/>
        <v>G-348</v>
      </c>
      <c r="B396" s="147">
        <f>IF(ISBLANK(C396), _xlfn.AGGREGATE(2,5,B$6:B395)+1,"")</f>
        <v>348</v>
      </c>
      <c r="C396" s="147"/>
      <c r="D396" s="204" t="s">
        <v>399</v>
      </c>
      <c r="E396" s="153" t="s">
        <v>12</v>
      </c>
      <c r="F396" s="216"/>
      <c r="G396" s="216"/>
      <c r="H396" s="23"/>
      <c r="I396" s="156">
        <f t="shared" si="21"/>
        <v>0</v>
      </c>
      <c r="J396" s="157" t="e">
        <f>IF(ISBLANK($C396),VLOOKUP(#REF!,Priority,2,FALSE),"")</f>
        <v>#REF!</v>
      </c>
      <c r="K396" s="157" t="e">
        <f t="shared" si="22"/>
        <v>#REF!</v>
      </c>
      <c r="L396" s="15" t="e">
        <f t="array" ref="L396">_xlfn.IFS(#REF!=
  "Desired","Advantageous",#REF!=
  "Required","Highly Advantageous",
  TRUE,""
)</f>
        <v>#REF!</v>
      </c>
    </row>
    <row r="397" spans="1:12" x14ac:dyDescent="0.2">
      <c r="A397" s="151" t="str">
        <f t="shared" si="20"/>
        <v/>
      </c>
      <c r="B397" s="147" t="str">
        <f>IF(ISBLANK(C397), _xlfn.AGGREGATE(2,5,B$6:B396)+1,"")</f>
        <v/>
      </c>
      <c r="C397" s="147" t="s">
        <v>17</v>
      </c>
      <c r="D397" s="182" t="s">
        <v>400</v>
      </c>
      <c r="E397" s="161"/>
      <c r="F397" s="161"/>
      <c r="G397" s="161"/>
      <c r="H397" s="23"/>
      <c r="I397" s="156" t="str">
        <f t="shared" si="21"/>
        <v/>
      </c>
      <c r="J397" s="157" t="str">
        <f>IF(ISBLANK($C397),VLOOKUP(#REF!,Priority,2,FALSE),"")</f>
        <v/>
      </c>
      <c r="K397" s="157" t="str">
        <f t="shared" si="22"/>
        <v/>
      </c>
      <c r="L397" s="15" t="e">
        <f t="array" ref="L397">_xlfn.IFS(#REF!=
  "Desired","Advantageous",#REF!=
  "Required","Highly Advantageous",
  TRUE,""
)</f>
        <v>#REF!</v>
      </c>
    </row>
    <row r="398" spans="1:12" x14ac:dyDescent="0.2">
      <c r="A398" s="151" t="str">
        <f t="shared" si="20"/>
        <v>G-349</v>
      </c>
      <c r="B398" s="147">
        <f>IF(ISBLANK(C398), _xlfn.AGGREGATE(2,5,B$6:B397)+1,"")</f>
        <v>349</v>
      </c>
      <c r="C398" s="147"/>
      <c r="D398" s="158" t="s">
        <v>401</v>
      </c>
      <c r="E398" s="153" t="s">
        <v>12</v>
      </c>
      <c r="F398" s="216"/>
      <c r="G398" s="216"/>
      <c r="H398" s="23"/>
      <c r="I398" s="156">
        <f t="shared" si="21"/>
        <v>0</v>
      </c>
      <c r="J398" s="157" t="e">
        <f>IF(ISBLANK($C398),VLOOKUP(#REF!,Priority,2,FALSE),"")</f>
        <v>#REF!</v>
      </c>
      <c r="K398" s="157" t="e">
        <f t="shared" si="22"/>
        <v>#REF!</v>
      </c>
      <c r="L398" s="15" t="e">
        <f t="array" ref="L398">_xlfn.IFS(#REF!=
  "Desired","Advantageous",#REF!=
  "Required","Highly Advantageous",
  TRUE,""
)</f>
        <v>#REF!</v>
      </c>
    </row>
    <row r="399" spans="1:12" x14ac:dyDescent="0.2">
      <c r="A399" s="151" t="str">
        <f t="shared" ref="A399:A462" si="23">IF(B399="","",(_xlfn.CONCAT("G-",B399)))</f>
        <v>G-350</v>
      </c>
      <c r="B399" s="147">
        <f>IF(ISBLANK(C399), _xlfn.AGGREGATE(2,5,B$6:B398)+1,"")</f>
        <v>350</v>
      </c>
      <c r="C399" s="147"/>
      <c r="D399" s="158" t="s">
        <v>402</v>
      </c>
      <c r="E399" s="153" t="s">
        <v>12</v>
      </c>
      <c r="F399" s="216"/>
      <c r="G399" s="216"/>
      <c r="H399" s="23"/>
      <c r="I399" s="156">
        <f t="shared" si="21"/>
        <v>0</v>
      </c>
      <c r="J399" s="157" t="e">
        <f>IF(ISBLANK($C399),VLOOKUP(#REF!,Priority,2,FALSE),"")</f>
        <v>#REF!</v>
      </c>
      <c r="K399" s="157" t="e">
        <f t="shared" si="22"/>
        <v>#REF!</v>
      </c>
      <c r="L399" s="15" t="e">
        <f t="array" ref="L399">_xlfn.IFS(#REF!=
  "Desired","Advantageous",#REF!=
  "Required","Highly Advantageous",
  TRUE,""
)</f>
        <v>#REF!</v>
      </c>
    </row>
    <row r="400" spans="1:12" x14ac:dyDescent="0.2">
      <c r="A400" s="151" t="str">
        <f t="shared" si="23"/>
        <v>G-351</v>
      </c>
      <c r="B400" s="147">
        <f>IF(ISBLANK(C400), _xlfn.AGGREGATE(2,5,B$6:B399)+1,"")</f>
        <v>351</v>
      </c>
      <c r="C400" s="147"/>
      <c r="D400" s="158" t="s">
        <v>403</v>
      </c>
      <c r="E400" s="153" t="s">
        <v>12</v>
      </c>
      <c r="F400" s="216"/>
      <c r="G400" s="216"/>
      <c r="H400" s="23"/>
      <c r="I400" s="156">
        <f t="shared" si="21"/>
        <v>0</v>
      </c>
      <c r="J400" s="157" t="e">
        <f>IF(ISBLANK($C400),VLOOKUP(#REF!,Priority,2,FALSE),"")</f>
        <v>#REF!</v>
      </c>
      <c r="K400" s="157" t="e">
        <f t="shared" si="22"/>
        <v>#REF!</v>
      </c>
      <c r="L400" s="15" t="e">
        <f t="array" ref="L400">_xlfn.IFS(#REF!=
  "Desired","Advantageous",#REF!=
  "Required","Highly Advantageous",
  TRUE,""
)</f>
        <v>#REF!</v>
      </c>
    </row>
    <row r="401" spans="1:12" x14ac:dyDescent="0.2">
      <c r="A401" s="151" t="str">
        <f t="shared" si="23"/>
        <v>G-352</v>
      </c>
      <c r="B401" s="147">
        <f>IF(ISBLANK(C401), _xlfn.AGGREGATE(2,5,B$6:B400)+1,"")</f>
        <v>352</v>
      </c>
      <c r="C401" s="147"/>
      <c r="D401" s="158" t="s">
        <v>404</v>
      </c>
      <c r="E401" s="153" t="s">
        <v>12</v>
      </c>
      <c r="F401" s="216"/>
      <c r="G401" s="216"/>
      <c r="H401" s="23"/>
      <c r="I401" s="156">
        <f t="shared" si="21"/>
        <v>0</v>
      </c>
      <c r="J401" s="157" t="e">
        <f>IF(ISBLANK($C401),VLOOKUP(#REF!,Priority,2,FALSE),"")</f>
        <v>#REF!</v>
      </c>
      <c r="K401" s="157" t="e">
        <f t="shared" si="22"/>
        <v>#REF!</v>
      </c>
      <c r="L401" s="15" t="e">
        <f t="array" ref="L401">_xlfn.IFS(#REF!=
  "Desired","Advantageous",#REF!=
  "Required","Highly Advantageous",
  TRUE,""
)</f>
        <v>#REF!</v>
      </c>
    </row>
    <row r="402" spans="1:12" x14ac:dyDescent="0.2">
      <c r="A402" s="151" t="str">
        <f t="shared" si="23"/>
        <v>G-353</v>
      </c>
      <c r="B402" s="147">
        <f>IF(ISBLANK(C402), _xlfn.AGGREGATE(2,5,B$6:B401)+1,"")</f>
        <v>353</v>
      </c>
      <c r="C402" s="147"/>
      <c r="D402" s="177" t="s">
        <v>405</v>
      </c>
      <c r="E402" s="153" t="s">
        <v>12</v>
      </c>
      <c r="F402" s="216"/>
      <c r="G402" s="216"/>
      <c r="H402" s="23"/>
      <c r="I402" s="156">
        <f t="shared" si="21"/>
        <v>0</v>
      </c>
      <c r="J402" s="157" t="e">
        <f>IF(ISBLANK($C402),VLOOKUP(#REF!,Priority,2,FALSE),"")</f>
        <v>#REF!</v>
      </c>
      <c r="K402" s="157" t="e">
        <f t="shared" si="22"/>
        <v>#REF!</v>
      </c>
      <c r="L402" s="15" t="e">
        <f t="array" ref="L402">_xlfn.IFS(#REF!=
  "Desired","Advantageous",#REF!=
  "Required","Highly Advantageous",
  TRUE,""
)</f>
        <v>#REF!</v>
      </c>
    </row>
    <row r="403" spans="1:12" s="7" customFormat="1" x14ac:dyDescent="0.2">
      <c r="A403" s="151" t="str">
        <f t="shared" si="23"/>
        <v>G-354</v>
      </c>
      <c r="B403" s="147">
        <f>IF(ISBLANK(C403), _xlfn.AGGREGATE(2,5,B$6:B402)+1,"")</f>
        <v>354</v>
      </c>
      <c r="C403" s="147"/>
      <c r="D403" s="158" t="s">
        <v>406</v>
      </c>
      <c r="E403" s="153" t="s">
        <v>12</v>
      </c>
      <c r="F403" s="154"/>
      <c r="G403" s="154"/>
      <c r="H403" s="23"/>
      <c r="I403" s="156">
        <f t="shared" si="21"/>
        <v>0</v>
      </c>
      <c r="J403" s="157" t="e">
        <f>IF(ISBLANK($C403),VLOOKUP(#REF!,Priority,2,FALSE),"")</f>
        <v>#REF!</v>
      </c>
      <c r="K403" s="157" t="e">
        <f t="shared" si="22"/>
        <v>#REF!</v>
      </c>
      <c r="L403" s="15" t="e">
        <f t="array" ref="L403">_xlfn.IFS(#REF!=
  "Desired","Advantageous",#REF!=
  "Required","Highly Advantageous",
  TRUE,""
)</f>
        <v>#REF!</v>
      </c>
    </row>
    <row r="404" spans="1:12" x14ac:dyDescent="0.25">
      <c r="A404" s="151" t="str">
        <f t="shared" si="23"/>
        <v>G-355</v>
      </c>
      <c r="B404" s="147">
        <f>IF(ISBLANK(C404), _xlfn.AGGREGATE(2,5,B$6:B403)+1,"")</f>
        <v>355</v>
      </c>
      <c r="C404" s="147"/>
      <c r="D404" s="222" t="s">
        <v>407</v>
      </c>
      <c r="E404" s="153" t="s">
        <v>12</v>
      </c>
      <c r="F404" s="200"/>
      <c r="G404" s="200"/>
      <c r="H404" s="23"/>
      <c r="I404" s="156">
        <f t="shared" si="21"/>
        <v>0</v>
      </c>
      <c r="J404" s="157" t="e">
        <f>IF(ISBLANK($C404),VLOOKUP(#REF!,Priority,2,FALSE),"")</f>
        <v>#REF!</v>
      </c>
      <c r="K404" s="157" t="e">
        <f t="shared" si="22"/>
        <v>#REF!</v>
      </c>
      <c r="L404" s="15" t="e">
        <f t="array" ref="L404">_xlfn.IFS(#REF!=
  "Desired","Advantageous",#REF!=
  "Required","Highly Advantageous",
  TRUE,""
)</f>
        <v>#REF!</v>
      </c>
    </row>
    <row r="405" spans="1:12" ht="30" customHeight="1" x14ac:dyDescent="0.2">
      <c r="A405" s="151" t="str">
        <f t="shared" si="23"/>
        <v>G-356</v>
      </c>
      <c r="B405" s="147">
        <f>IF(ISBLANK(C405), _xlfn.AGGREGATE(2,5,B$6:B404)+1,"")</f>
        <v>356</v>
      </c>
      <c r="C405" s="147"/>
      <c r="D405" s="158" t="s">
        <v>408</v>
      </c>
      <c r="E405" s="153" t="s">
        <v>12</v>
      </c>
      <c r="F405" s="216"/>
      <c r="G405" s="216" t="s">
        <v>35</v>
      </c>
      <c r="H405" s="23"/>
      <c r="I405" s="156">
        <f t="shared" si="21"/>
        <v>0</v>
      </c>
      <c r="J405" s="157" t="e">
        <f>IF(ISBLANK($C405),VLOOKUP(#REF!,Priority,2,FALSE),"")</f>
        <v>#REF!</v>
      </c>
      <c r="K405" s="157" t="e">
        <f t="shared" si="22"/>
        <v>#REF!</v>
      </c>
      <c r="L405" s="15" t="e">
        <f t="array" ref="L405">_xlfn.IFS(#REF!=
  "Desired","Advantageous",#REF!=
  "Required","Highly Advantageous",
  TRUE,""
)</f>
        <v>#REF!</v>
      </c>
    </row>
    <row r="406" spans="1:12" x14ac:dyDescent="0.2">
      <c r="A406" s="151" t="str">
        <f t="shared" si="23"/>
        <v>G-357</v>
      </c>
      <c r="B406" s="147">
        <f>IF(ISBLANK(C406), _xlfn.AGGREGATE(2,5,B$6:B405)+1,"")</f>
        <v>357</v>
      </c>
      <c r="C406" s="147"/>
      <c r="D406" s="158" t="s">
        <v>409</v>
      </c>
      <c r="E406" s="153" t="s">
        <v>12</v>
      </c>
      <c r="F406" s="216"/>
      <c r="G406" s="216"/>
      <c r="H406" s="23"/>
      <c r="I406" s="156">
        <f t="shared" si="21"/>
        <v>0</v>
      </c>
      <c r="J406" s="157" t="e">
        <f>IF(ISBLANK($C406),VLOOKUP(#REF!,Priority,2,FALSE),"")</f>
        <v>#REF!</v>
      </c>
      <c r="K406" s="157" t="e">
        <f t="shared" si="22"/>
        <v>#REF!</v>
      </c>
      <c r="L406" s="15" t="e">
        <f t="array" ref="L406">_xlfn.IFS(#REF!=
  "Desired","Advantageous",#REF!=
  "Required","Highly Advantageous",
  TRUE,""
)</f>
        <v>#REF!</v>
      </c>
    </row>
    <row r="407" spans="1:12" x14ac:dyDescent="0.2">
      <c r="A407" s="151" t="str">
        <f t="shared" si="23"/>
        <v>G-358</v>
      </c>
      <c r="B407" s="147">
        <f>IF(ISBLANK(C407), _xlfn.AGGREGATE(2,5,B$6:B406)+1,"")</f>
        <v>358</v>
      </c>
      <c r="C407" s="147"/>
      <c r="D407" s="158" t="s">
        <v>410</v>
      </c>
      <c r="E407" s="153" t="s">
        <v>12</v>
      </c>
      <c r="F407" s="216"/>
      <c r="G407" s="216"/>
      <c r="H407" s="23"/>
      <c r="I407" s="156">
        <f t="shared" si="21"/>
        <v>0</v>
      </c>
      <c r="J407" s="157" t="e">
        <f>IF(ISBLANK($C407),VLOOKUP(#REF!,Priority,2,FALSE),"")</f>
        <v>#REF!</v>
      </c>
      <c r="K407" s="157" t="e">
        <f t="shared" si="22"/>
        <v>#REF!</v>
      </c>
      <c r="L407" s="15" t="e">
        <f t="array" ref="L407">_xlfn.IFS(#REF!=
  "Desired","Advantageous",#REF!=
  "Required","Highly Advantageous",
  TRUE,""
)</f>
        <v>#REF!</v>
      </c>
    </row>
    <row r="408" spans="1:12" x14ac:dyDescent="0.25">
      <c r="A408" s="151" t="str">
        <f t="shared" si="23"/>
        <v>G-359</v>
      </c>
      <c r="B408" s="147">
        <f>IF(ISBLANK(C408), _xlfn.AGGREGATE(2,5,B$6:B407)+1,"")</f>
        <v>359</v>
      </c>
      <c r="C408" s="147"/>
      <c r="D408" s="158" t="s">
        <v>411</v>
      </c>
      <c r="E408" s="153" t="s">
        <v>12</v>
      </c>
      <c r="F408" s="200"/>
      <c r="G408" s="200"/>
      <c r="H408" s="23"/>
      <c r="I408" s="156">
        <f t="shared" si="21"/>
        <v>0</v>
      </c>
      <c r="J408" s="157" t="e">
        <f>IF(ISBLANK($C408),VLOOKUP(#REF!,Priority,2,FALSE),"")</f>
        <v>#REF!</v>
      </c>
      <c r="K408" s="157" t="e">
        <f t="shared" si="22"/>
        <v>#REF!</v>
      </c>
      <c r="L408" s="15" t="e">
        <f t="array" ref="L408">_xlfn.IFS(#REF!=
  "Desired","Advantageous",#REF!=
  "Required","Highly Advantageous",
  TRUE,""
)</f>
        <v>#REF!</v>
      </c>
    </row>
    <row r="409" spans="1:12" x14ac:dyDescent="0.2">
      <c r="A409" s="151" t="str">
        <f t="shared" si="23"/>
        <v>G-360</v>
      </c>
      <c r="B409" s="147">
        <f>IF(ISBLANK(C409), _xlfn.AGGREGATE(2,5,B$6:B408)+1,"")</f>
        <v>360</v>
      </c>
      <c r="C409" s="147"/>
      <c r="D409" s="158" t="s">
        <v>412</v>
      </c>
      <c r="E409" s="153" t="s">
        <v>12</v>
      </c>
      <c r="F409" s="216"/>
      <c r="G409" s="216"/>
      <c r="H409" s="23"/>
      <c r="I409" s="156">
        <f t="shared" si="21"/>
        <v>0</v>
      </c>
      <c r="J409" s="157" t="e">
        <f>IF(ISBLANK($C409),VLOOKUP(#REF!,Priority,2,FALSE),"")</f>
        <v>#REF!</v>
      </c>
      <c r="K409" s="157" t="e">
        <f t="shared" si="22"/>
        <v>#REF!</v>
      </c>
      <c r="L409" s="15" t="e">
        <f t="array" ref="L409">_xlfn.IFS(#REF!=
  "Desired","Advantageous",#REF!=
  "Required","Highly Advantageous",
  TRUE,""
)</f>
        <v>#REF!</v>
      </c>
    </row>
    <row r="410" spans="1:12" x14ac:dyDescent="0.2">
      <c r="A410" s="151" t="str">
        <f t="shared" si="23"/>
        <v>G-361</v>
      </c>
      <c r="B410" s="147">
        <f>IF(ISBLANK(C410), _xlfn.AGGREGATE(2,5,B$6:B409)+1,"")</f>
        <v>361</v>
      </c>
      <c r="C410" s="147"/>
      <c r="D410" s="167" t="s">
        <v>413</v>
      </c>
      <c r="E410" s="153" t="s">
        <v>12</v>
      </c>
      <c r="F410" s="154"/>
      <c r="G410" s="154"/>
      <c r="H410" s="23"/>
      <c r="I410" s="156">
        <f t="shared" si="21"/>
        <v>0</v>
      </c>
      <c r="J410" s="157" t="e">
        <f>IF(ISBLANK($C410),VLOOKUP(#REF!,Priority,2,FALSE),"")</f>
        <v>#REF!</v>
      </c>
      <c r="K410" s="157" t="e">
        <f t="shared" si="22"/>
        <v>#REF!</v>
      </c>
      <c r="L410" s="15" t="e">
        <f t="array" ref="L410">_xlfn.IFS(#REF!=
  "Desired","Advantageous",#REF!=
  "Required","Highly Advantageous",
  TRUE,""
)</f>
        <v>#REF!</v>
      </c>
    </row>
    <row r="411" spans="1:12" x14ac:dyDescent="0.2">
      <c r="A411" s="151" t="str">
        <f t="shared" si="23"/>
        <v>G-362</v>
      </c>
      <c r="B411" s="147">
        <f>IF(ISBLANK(C411), _xlfn.AGGREGATE(2,5,B$6:B410)+1,"")</f>
        <v>362</v>
      </c>
      <c r="C411" s="147"/>
      <c r="D411" s="167" t="s">
        <v>414</v>
      </c>
      <c r="E411" s="153" t="s">
        <v>12</v>
      </c>
      <c r="F411" s="189"/>
      <c r="G411" s="189"/>
      <c r="H411" s="23"/>
      <c r="I411" s="156">
        <f t="shared" si="21"/>
        <v>0</v>
      </c>
      <c r="J411" s="157" t="e">
        <f>IF(ISBLANK($C411),VLOOKUP(#REF!,Priority,2,FALSE),"")</f>
        <v>#REF!</v>
      </c>
      <c r="K411" s="157" t="e">
        <f t="shared" si="22"/>
        <v>#REF!</v>
      </c>
      <c r="L411" s="15" t="e">
        <f t="array" ref="L411">_xlfn.IFS(#REF!=
  "Desired","Advantageous",#REF!=
  "Required","Highly Advantageous",
  TRUE,""
)</f>
        <v>#REF!</v>
      </c>
    </row>
    <row r="412" spans="1:12" x14ac:dyDescent="0.2">
      <c r="A412" s="151" t="str">
        <f t="shared" si="23"/>
        <v>G-363</v>
      </c>
      <c r="B412" s="147">
        <f>IF(ISBLANK(C412), _xlfn.AGGREGATE(2,5,B$6:B411)+1,"")</f>
        <v>363</v>
      </c>
      <c r="C412" s="147"/>
      <c r="D412" s="158" t="s">
        <v>415</v>
      </c>
      <c r="E412" s="153" t="s">
        <v>12</v>
      </c>
      <c r="F412" s="154"/>
      <c r="G412" s="154"/>
      <c r="H412" s="23"/>
      <c r="I412" s="156">
        <f t="shared" si="21"/>
        <v>0</v>
      </c>
      <c r="J412" s="157" t="e">
        <f>IF(ISBLANK($C412),VLOOKUP(#REF!,Priority,2,FALSE),"")</f>
        <v>#REF!</v>
      </c>
      <c r="K412" s="157" t="e">
        <f t="shared" si="22"/>
        <v>#REF!</v>
      </c>
      <c r="L412" s="15" t="e">
        <f t="array" ref="L412">_xlfn.IFS(#REF!=
  "Desired","Advantageous",#REF!=
  "Required","Highly Advantageous",
  TRUE,""
)</f>
        <v>#REF!</v>
      </c>
    </row>
    <row r="413" spans="1:12" x14ac:dyDescent="0.2">
      <c r="A413" s="151" t="str">
        <f t="shared" si="23"/>
        <v>G-364</v>
      </c>
      <c r="B413" s="147">
        <f>IF(ISBLANK(C413), _xlfn.AGGREGATE(2,5,B$6:B412)+1,"")</f>
        <v>364</v>
      </c>
      <c r="C413" s="147"/>
      <c r="D413" s="186" t="s">
        <v>416</v>
      </c>
      <c r="E413" s="153" t="s">
        <v>12</v>
      </c>
      <c r="F413" s="154"/>
      <c r="G413" s="154"/>
      <c r="H413" s="23"/>
      <c r="I413" s="156">
        <f t="shared" si="21"/>
        <v>0</v>
      </c>
      <c r="J413" s="157" t="e">
        <f>IF(ISBLANK($C413),VLOOKUP(#REF!,Priority,2,FALSE),"")</f>
        <v>#REF!</v>
      </c>
      <c r="K413" s="157" t="e">
        <f t="shared" si="22"/>
        <v>#REF!</v>
      </c>
      <c r="L413" s="15" t="e">
        <f t="array" ref="L413">_xlfn.IFS(#REF!=
  "Desired","Advantageous",#REF!=
  "Required","Highly Advantageous",
  TRUE,""
)</f>
        <v>#REF!</v>
      </c>
    </row>
    <row r="414" spans="1:12" x14ac:dyDescent="0.2">
      <c r="A414" s="151" t="str">
        <f t="shared" si="23"/>
        <v>G-365</v>
      </c>
      <c r="B414" s="147">
        <f>IF(ISBLANK(C414), _xlfn.AGGREGATE(2,5,B$6:B413)+1,"")</f>
        <v>365</v>
      </c>
      <c r="C414" s="147"/>
      <c r="D414" s="158" t="s">
        <v>417</v>
      </c>
      <c r="E414" s="153" t="s">
        <v>12</v>
      </c>
      <c r="F414" s="154"/>
      <c r="G414" s="154"/>
      <c r="H414" s="23"/>
      <c r="I414" s="156">
        <f t="shared" si="21"/>
        <v>0</v>
      </c>
      <c r="J414" s="157" t="e">
        <f>IF(ISBLANK($C414),VLOOKUP(#REF!,Priority,2,FALSE),"")</f>
        <v>#REF!</v>
      </c>
      <c r="K414" s="157" t="e">
        <f t="shared" si="22"/>
        <v>#REF!</v>
      </c>
      <c r="L414" s="15" t="e">
        <f t="array" ref="L414">_xlfn.IFS(#REF!=
  "Desired","Advantageous",#REF!=
  "Required","Highly Advantageous",
  TRUE,""
)</f>
        <v>#REF!</v>
      </c>
    </row>
    <row r="415" spans="1:12" x14ac:dyDescent="0.2">
      <c r="A415" s="151" t="str">
        <f t="shared" si="23"/>
        <v/>
      </c>
      <c r="B415" s="147" t="str">
        <f>IF(ISBLANK(C415), _xlfn.AGGREGATE(2,5,B$6:B414)+1,"")</f>
        <v/>
      </c>
      <c r="C415" s="147" t="s">
        <v>17</v>
      </c>
      <c r="D415" s="182" t="s">
        <v>418</v>
      </c>
      <c r="E415" s="161"/>
      <c r="F415" s="161"/>
      <c r="G415" s="161"/>
      <c r="H415" s="23"/>
      <c r="I415" s="156" t="str">
        <f t="shared" si="21"/>
        <v/>
      </c>
      <c r="J415" s="157" t="str">
        <f>IF(ISBLANK($C415),VLOOKUP(#REF!,Priority,2,FALSE),"")</f>
        <v/>
      </c>
      <c r="K415" s="157" t="str">
        <f t="shared" si="22"/>
        <v/>
      </c>
      <c r="L415" s="15" t="e">
        <f t="array" ref="L415">_xlfn.IFS(#REF!=
  "Desired","Advantageous",#REF!=
  "Required","Highly Advantageous",
  TRUE,""
)</f>
        <v>#REF!</v>
      </c>
    </row>
    <row r="416" spans="1:12" x14ac:dyDescent="0.2">
      <c r="A416" s="151" t="str">
        <f t="shared" si="23"/>
        <v>G-366</v>
      </c>
      <c r="B416" s="147">
        <f>IF(ISBLANK(C416), _xlfn.AGGREGATE(2,5,B$6:B415)+1,"")</f>
        <v>366</v>
      </c>
      <c r="C416" s="147"/>
      <c r="D416" s="158" t="s">
        <v>419</v>
      </c>
      <c r="E416" s="153" t="s">
        <v>12</v>
      </c>
      <c r="F416" s="154"/>
      <c r="G416" s="154"/>
      <c r="H416" s="23"/>
      <c r="I416" s="156">
        <f t="shared" si="21"/>
        <v>0</v>
      </c>
      <c r="J416" s="157" t="e">
        <f>IF(ISBLANK($C416),VLOOKUP(#REF!,Priority,2,FALSE),"")</f>
        <v>#REF!</v>
      </c>
      <c r="K416" s="157" t="e">
        <f t="shared" si="22"/>
        <v>#REF!</v>
      </c>
      <c r="L416" s="15" t="e">
        <f t="array" ref="L416">_xlfn.IFS(#REF!=
  "Desired","Advantageous",#REF!=
  "Required","Highly Advantageous",
  TRUE,""
)</f>
        <v>#REF!</v>
      </c>
    </row>
    <row r="417" spans="1:12" x14ac:dyDescent="0.2">
      <c r="A417" s="151" t="str">
        <f t="shared" si="23"/>
        <v>G-367</v>
      </c>
      <c r="B417" s="147">
        <f>IF(ISBLANK(C417), _xlfn.AGGREGATE(2,5,B$6:B416)+1,"")</f>
        <v>367</v>
      </c>
      <c r="C417" s="147"/>
      <c r="D417" s="158" t="s">
        <v>420</v>
      </c>
      <c r="E417" s="153" t="s">
        <v>12</v>
      </c>
      <c r="F417" s="154"/>
      <c r="G417" s="154"/>
      <c r="H417" s="23"/>
      <c r="I417" s="156">
        <f t="shared" si="21"/>
        <v>0</v>
      </c>
      <c r="J417" s="157" t="e">
        <f>IF(ISBLANK($C417),VLOOKUP(#REF!,Priority,2,FALSE),"")</f>
        <v>#REF!</v>
      </c>
      <c r="K417" s="157" t="e">
        <f t="shared" si="22"/>
        <v>#REF!</v>
      </c>
      <c r="L417" s="15" t="e">
        <f t="array" ref="L417">_xlfn.IFS(#REF!=
  "Desired","Advantageous",#REF!=
  "Required","Highly Advantageous",
  TRUE,""
)</f>
        <v>#REF!</v>
      </c>
    </row>
    <row r="418" spans="1:12" x14ac:dyDescent="0.2">
      <c r="A418" s="151" t="str">
        <f t="shared" si="23"/>
        <v>G-368</v>
      </c>
      <c r="B418" s="147">
        <f>IF(ISBLANK(C418), _xlfn.AGGREGATE(2,5,B$6:B417)+1,"")</f>
        <v>368</v>
      </c>
      <c r="C418" s="147"/>
      <c r="D418" s="158" t="s">
        <v>421</v>
      </c>
      <c r="E418" s="153" t="s">
        <v>12</v>
      </c>
      <c r="F418" s="154"/>
      <c r="G418" s="154"/>
      <c r="H418" s="23"/>
      <c r="I418" s="156">
        <f t="shared" si="21"/>
        <v>0</v>
      </c>
      <c r="J418" s="157" t="e">
        <f>IF(ISBLANK($C418),VLOOKUP(#REF!,Priority,2,FALSE),"")</f>
        <v>#REF!</v>
      </c>
      <c r="K418" s="157" t="e">
        <f t="shared" si="22"/>
        <v>#REF!</v>
      </c>
      <c r="L418" s="15" t="e">
        <f t="array" ref="L418">_xlfn.IFS(#REF!=
  "Desired","Advantageous",#REF!=
  "Required","Highly Advantageous",
  TRUE,""
)</f>
        <v>#REF!</v>
      </c>
    </row>
    <row r="419" spans="1:12" x14ac:dyDescent="0.25">
      <c r="A419" s="151" t="str">
        <f t="shared" si="23"/>
        <v>G-369</v>
      </c>
      <c r="B419" s="147">
        <f>IF(ISBLANK(C419), _xlfn.AGGREGATE(2,5,B$6:B418)+1,"")</f>
        <v>369</v>
      </c>
      <c r="C419" s="147"/>
      <c r="D419" s="197" t="s">
        <v>422</v>
      </c>
      <c r="E419" s="153" t="s">
        <v>12</v>
      </c>
      <c r="F419" s="154"/>
      <c r="G419" s="154"/>
      <c r="H419" s="23"/>
      <c r="I419" s="156">
        <f t="shared" si="21"/>
        <v>0</v>
      </c>
      <c r="J419" s="157" t="e">
        <f>IF(ISBLANK($C419),VLOOKUP(#REF!,Priority,2,FALSE),"")</f>
        <v>#REF!</v>
      </c>
      <c r="K419" s="157" t="e">
        <f t="shared" si="22"/>
        <v>#REF!</v>
      </c>
      <c r="L419" s="15" t="e">
        <f t="array" ref="L419">_xlfn.IFS(#REF!=
  "Desired","Advantageous",#REF!=
  "Required","Highly Advantageous",
  TRUE,""
)</f>
        <v>#REF!</v>
      </c>
    </row>
    <row r="420" spans="1:12" x14ac:dyDescent="0.25">
      <c r="A420" s="151" t="str">
        <f t="shared" si="23"/>
        <v/>
      </c>
      <c r="B420" s="147" t="str">
        <f>IF(ISBLANK(C420), _xlfn.AGGREGATE(2,5,B$6:B419)+1,"")</f>
        <v/>
      </c>
      <c r="C420" s="147" t="s">
        <v>17</v>
      </c>
      <c r="D420" s="218" t="s">
        <v>423</v>
      </c>
      <c r="E420" s="161"/>
      <c r="F420" s="161"/>
      <c r="G420" s="161"/>
      <c r="H420" s="23"/>
      <c r="I420" s="156" t="str">
        <f t="shared" si="21"/>
        <v/>
      </c>
      <c r="J420" s="157" t="str">
        <f>IF(ISBLANK($C420),VLOOKUP(#REF!,Priority,2,FALSE),"")</f>
        <v/>
      </c>
      <c r="K420" s="157" t="str">
        <f t="shared" si="22"/>
        <v/>
      </c>
      <c r="L420" s="15" t="e">
        <f t="array" ref="L420">_xlfn.IFS(#REF!=
  "Desired","Advantageous",#REF!=
  "Required","Highly Advantageous",
  TRUE,""
)</f>
        <v>#REF!</v>
      </c>
    </row>
    <row r="421" spans="1:12" s="7" customFormat="1" x14ac:dyDescent="0.25">
      <c r="A421" s="151" t="str">
        <f t="shared" si="23"/>
        <v>G-370</v>
      </c>
      <c r="B421" s="147">
        <f>IF(ISBLANK(C421), _xlfn.AGGREGATE(2,5,B$6:B420)+1,"")</f>
        <v>370</v>
      </c>
      <c r="C421" s="147"/>
      <c r="D421" s="198" t="s">
        <v>424</v>
      </c>
      <c r="E421" s="153" t="s">
        <v>12</v>
      </c>
      <c r="F421" s="154"/>
      <c r="G421" s="154"/>
      <c r="H421" s="23"/>
      <c r="I421" s="156">
        <f t="shared" si="21"/>
        <v>0</v>
      </c>
      <c r="J421" s="157" t="e">
        <f>IF(ISBLANK($C421),VLOOKUP(#REF!,Priority,2,FALSE),"")</f>
        <v>#REF!</v>
      </c>
      <c r="K421" s="157" t="e">
        <f t="shared" si="22"/>
        <v>#REF!</v>
      </c>
      <c r="L421" s="15" t="e">
        <f t="array" ref="L421">_xlfn.IFS(#REF!=
  "Desired","Advantageous",#REF!=
  "Required","Highly Advantageous",
  TRUE,""
)</f>
        <v>#REF!</v>
      </c>
    </row>
    <row r="422" spans="1:12" s="7" customFormat="1" x14ac:dyDescent="0.25">
      <c r="A422" s="151" t="str">
        <f t="shared" si="23"/>
        <v>G-371</v>
      </c>
      <c r="B422" s="147">
        <f>IF(ISBLANK(C422), _xlfn.AGGREGATE(2,5,B$6:B421)+1,"")</f>
        <v>371</v>
      </c>
      <c r="C422" s="147"/>
      <c r="D422" s="198" t="s">
        <v>425</v>
      </c>
      <c r="E422" s="153" t="s">
        <v>12</v>
      </c>
      <c r="F422" s="154"/>
      <c r="G422" s="154"/>
      <c r="H422" s="23"/>
      <c r="I422" s="156">
        <f t="shared" si="21"/>
        <v>0</v>
      </c>
      <c r="J422" s="157" t="e">
        <f>IF(ISBLANK($C422),VLOOKUP(#REF!,Priority,2,FALSE),"")</f>
        <v>#REF!</v>
      </c>
      <c r="K422" s="157" t="e">
        <f t="shared" si="22"/>
        <v>#REF!</v>
      </c>
      <c r="L422" s="15" t="e">
        <f t="array" ref="L422">_xlfn.IFS(#REF!=
  "Desired","Advantageous",#REF!=
  "Required","Highly Advantageous",
  TRUE,""
)</f>
        <v>#REF!</v>
      </c>
    </row>
    <row r="423" spans="1:12" s="7" customFormat="1" x14ac:dyDescent="0.2">
      <c r="A423" s="151" t="str">
        <f t="shared" si="23"/>
        <v/>
      </c>
      <c r="B423" s="147" t="str">
        <f>IF(ISBLANK(C423), _xlfn.AGGREGATE(2,5,B$6:B422)+1,"")</f>
        <v/>
      </c>
      <c r="C423" s="147" t="s">
        <v>51</v>
      </c>
      <c r="D423" s="190" t="s">
        <v>426</v>
      </c>
      <c r="E423" s="176"/>
      <c r="F423" s="150"/>
      <c r="G423" s="150"/>
      <c r="H423" s="23"/>
      <c r="I423" s="156" t="str">
        <f t="shared" si="21"/>
        <v/>
      </c>
      <c r="J423" s="157" t="str">
        <f>IF(ISBLANK($C423),VLOOKUP(#REF!,Priority,2,FALSE),"")</f>
        <v/>
      </c>
      <c r="K423" s="157" t="str">
        <f t="shared" si="22"/>
        <v/>
      </c>
      <c r="L423" s="15" t="e">
        <f t="array" ref="L423">_xlfn.IFS(#REF!=
  "Desired","Advantageous",#REF!=
  "Required","Highly Advantageous",
  TRUE,""
)</f>
        <v>#REF!</v>
      </c>
    </row>
    <row r="424" spans="1:12" x14ac:dyDescent="0.2">
      <c r="A424" s="151" t="str">
        <f t="shared" si="23"/>
        <v>G-372</v>
      </c>
      <c r="B424" s="147">
        <f>IF(ISBLANK(C424), _xlfn.AGGREGATE(2,5,B$6:B423)+1,"")</f>
        <v>372</v>
      </c>
      <c r="C424" s="147"/>
      <c r="D424" s="169" t="s">
        <v>427</v>
      </c>
      <c r="E424" s="153" t="s">
        <v>12</v>
      </c>
      <c r="F424" s="223"/>
      <c r="G424" s="223"/>
      <c r="H424" s="23"/>
      <c r="I424" s="156">
        <f t="shared" si="21"/>
        <v>0</v>
      </c>
      <c r="J424" s="157" t="e">
        <f>IF(ISBLANK($C424),VLOOKUP(#REF!,Priority,2,FALSE),"")</f>
        <v>#REF!</v>
      </c>
      <c r="K424" s="157" t="e">
        <f t="shared" si="22"/>
        <v>#REF!</v>
      </c>
      <c r="L424" s="15" t="e">
        <f t="array" ref="L424">_xlfn.IFS(#REF!=
  "Desired","Advantageous",#REF!=
  "Required","Highly Advantageous",
  TRUE,""
)</f>
        <v>#REF!</v>
      </c>
    </row>
    <row r="425" spans="1:12" x14ac:dyDescent="0.2">
      <c r="A425" s="151" t="str">
        <f t="shared" si="23"/>
        <v>G-373</v>
      </c>
      <c r="B425" s="147">
        <f>IF(ISBLANK(C425), _xlfn.AGGREGATE(2,5,B$6:B424)+1,"")</f>
        <v>373</v>
      </c>
      <c r="C425" s="147"/>
      <c r="D425" s="169" t="s">
        <v>428</v>
      </c>
      <c r="E425" s="153" t="s">
        <v>12</v>
      </c>
      <c r="F425" s="216"/>
      <c r="G425" s="216"/>
      <c r="H425" s="23"/>
      <c r="I425" s="156">
        <f t="shared" si="21"/>
        <v>0</v>
      </c>
      <c r="J425" s="157" t="e">
        <f>IF(ISBLANK($C425),VLOOKUP(#REF!,Priority,2,FALSE),"")</f>
        <v>#REF!</v>
      </c>
      <c r="K425" s="157" t="e">
        <f t="shared" si="22"/>
        <v>#REF!</v>
      </c>
      <c r="L425" s="15" t="e">
        <f t="array" ref="L425">_xlfn.IFS(#REF!=
  "Desired","Advantageous",#REF!=
  "Required","Highly Advantageous",
  TRUE,""
)</f>
        <v>#REF!</v>
      </c>
    </row>
    <row r="426" spans="1:12" x14ac:dyDescent="0.2">
      <c r="A426" s="151" t="str">
        <f t="shared" si="23"/>
        <v>G-374</v>
      </c>
      <c r="B426" s="147">
        <f>IF(ISBLANK(C426), _xlfn.AGGREGATE(2,5,B$6:B425)+1,"")</f>
        <v>374</v>
      </c>
      <c r="C426" s="147"/>
      <c r="D426" s="166" t="s">
        <v>429</v>
      </c>
      <c r="E426" s="153" t="s">
        <v>12</v>
      </c>
      <c r="F426" s="154"/>
      <c r="G426" s="154"/>
      <c r="H426" s="23"/>
      <c r="I426" s="156">
        <f t="shared" si="21"/>
        <v>0</v>
      </c>
      <c r="J426" s="157" t="e">
        <f>IF(ISBLANK($C426),VLOOKUP(#REF!,Priority,2,FALSE),"")</f>
        <v>#REF!</v>
      </c>
      <c r="K426" s="157" t="e">
        <f t="shared" si="22"/>
        <v>#REF!</v>
      </c>
      <c r="L426" s="15" t="e">
        <f t="array" ref="L426">_xlfn.IFS(#REF!=
  "Desired","Advantageous",#REF!=
  "Required","Highly Advantageous",
  TRUE,""
)</f>
        <v>#REF!</v>
      </c>
    </row>
    <row r="427" spans="1:12" x14ac:dyDescent="0.2">
      <c r="A427" s="151" t="str">
        <f t="shared" si="23"/>
        <v>G-375</v>
      </c>
      <c r="B427" s="147">
        <f>IF(ISBLANK(C427), _xlfn.AGGREGATE(2,5,B$6:B426)+1,"")</f>
        <v>375</v>
      </c>
      <c r="C427" s="147"/>
      <c r="D427" s="169" t="s">
        <v>430</v>
      </c>
      <c r="E427" s="153" t="s">
        <v>12</v>
      </c>
      <c r="F427" s="162"/>
      <c r="G427" s="162"/>
      <c r="H427" s="23"/>
      <c r="I427" s="156">
        <f t="shared" si="21"/>
        <v>0</v>
      </c>
      <c r="J427" s="157" t="e">
        <f>IF(ISBLANK($C427),VLOOKUP(#REF!,Priority,2,FALSE),"")</f>
        <v>#REF!</v>
      </c>
      <c r="K427" s="157" t="e">
        <f t="shared" si="22"/>
        <v>#REF!</v>
      </c>
      <c r="L427" s="15" t="e">
        <f t="array" ref="L427">_xlfn.IFS(#REF!=
  "Desired","Advantageous",#REF!=
  "Required","Highly Advantageous",
  TRUE,""
)</f>
        <v>#REF!</v>
      </c>
    </row>
    <row r="428" spans="1:12" x14ac:dyDescent="0.2">
      <c r="A428" s="151" t="str">
        <f t="shared" si="23"/>
        <v>G-376</v>
      </c>
      <c r="B428" s="147">
        <f>IF(ISBLANK(C428), _xlfn.AGGREGATE(2,5,B$6:B427)+1,"")</f>
        <v>376</v>
      </c>
      <c r="C428" s="147"/>
      <c r="D428" s="180" t="s">
        <v>431</v>
      </c>
      <c r="E428" s="153" t="s">
        <v>12</v>
      </c>
      <c r="F428" s="162"/>
      <c r="G428" s="162"/>
      <c r="H428" s="23"/>
      <c r="I428" s="156">
        <f t="shared" si="21"/>
        <v>0</v>
      </c>
      <c r="J428" s="157" t="e">
        <f>IF(ISBLANK($C428),VLOOKUP(#REF!,Priority,2,FALSE),"")</f>
        <v>#REF!</v>
      </c>
      <c r="K428" s="157" t="e">
        <f t="shared" si="22"/>
        <v>#REF!</v>
      </c>
      <c r="L428" s="15" t="e">
        <f t="array" ref="L428">_xlfn.IFS(#REF!=
  "Desired","Advantageous",#REF!=
  "Required","Highly Advantageous",
  TRUE,""
)</f>
        <v>#REF!</v>
      </c>
    </row>
    <row r="429" spans="1:12" s="7" customFormat="1" x14ac:dyDescent="0.2">
      <c r="A429" s="151" t="str">
        <f t="shared" si="23"/>
        <v>G-377</v>
      </c>
      <c r="B429" s="147">
        <f>IF(ISBLANK(C429), _xlfn.AGGREGATE(2,5,B$6:B428)+1,"")</f>
        <v>377</v>
      </c>
      <c r="C429" s="147"/>
      <c r="D429" s="180" t="s">
        <v>432</v>
      </c>
      <c r="E429" s="153" t="s">
        <v>12</v>
      </c>
      <c r="F429" s="162"/>
      <c r="G429" s="162"/>
      <c r="H429" s="23"/>
      <c r="I429" s="156">
        <f t="shared" si="21"/>
        <v>0</v>
      </c>
      <c r="J429" s="157" t="e">
        <f>IF(ISBLANK($C429),VLOOKUP(#REF!,Priority,2,FALSE),"")</f>
        <v>#REF!</v>
      </c>
      <c r="K429" s="157" t="e">
        <f t="shared" si="22"/>
        <v>#REF!</v>
      </c>
      <c r="L429" s="15" t="e">
        <f t="array" ref="L429">_xlfn.IFS(#REF!=
  "Desired","Advantageous",#REF!=
  "Required","Highly Advantageous",
  TRUE,""
)</f>
        <v>#REF!</v>
      </c>
    </row>
    <row r="430" spans="1:12" s="7" customFormat="1" x14ac:dyDescent="0.2">
      <c r="A430" s="151" t="str">
        <f t="shared" si="23"/>
        <v/>
      </c>
      <c r="B430" s="147" t="str">
        <f>IF(ISBLANK(C430), _xlfn.AGGREGATE(2,5,B$6:B429)+1,"")</f>
        <v/>
      </c>
      <c r="C430" s="147" t="s">
        <v>17</v>
      </c>
      <c r="D430" s="170" t="s">
        <v>433</v>
      </c>
      <c r="E430" s="161"/>
      <c r="F430" s="161"/>
      <c r="G430" s="161"/>
      <c r="H430" s="23"/>
      <c r="I430" s="156" t="str">
        <f t="shared" si="21"/>
        <v/>
      </c>
      <c r="J430" s="157" t="str">
        <f>IF(ISBLANK($C430),VLOOKUP(#REF!,Priority,2,FALSE),"")</f>
        <v/>
      </c>
      <c r="K430" s="157" t="str">
        <f t="shared" si="22"/>
        <v/>
      </c>
      <c r="L430" s="15" t="e">
        <f t="array" ref="L430">_xlfn.IFS(#REF!=
  "Desired","Advantageous",#REF!=
  "Required","Highly Advantageous",
  TRUE,""
)</f>
        <v>#REF!</v>
      </c>
    </row>
    <row r="431" spans="1:12" x14ac:dyDescent="0.2">
      <c r="A431" s="151" t="str">
        <f t="shared" si="23"/>
        <v>G-378</v>
      </c>
      <c r="B431" s="147">
        <f>IF(ISBLANK(C431), _xlfn.AGGREGATE(2,5,B$6:B430)+1,"")</f>
        <v>378</v>
      </c>
      <c r="C431" s="147"/>
      <c r="D431" s="166" t="s">
        <v>23</v>
      </c>
      <c r="E431" s="153" t="s">
        <v>12</v>
      </c>
      <c r="F431" s="162"/>
      <c r="G431" s="162"/>
      <c r="H431" s="23"/>
      <c r="I431" s="156">
        <f t="shared" si="21"/>
        <v>0</v>
      </c>
      <c r="J431" s="157" t="e">
        <f>IF(ISBLANK($C431),VLOOKUP(#REF!,Priority,2,FALSE),"")</f>
        <v>#REF!</v>
      </c>
      <c r="K431" s="157" t="e">
        <f t="shared" si="22"/>
        <v>#REF!</v>
      </c>
      <c r="L431" s="15" t="e">
        <f t="array" ref="L431">_xlfn.IFS(#REF!=
  "Desired","Advantageous",#REF!=
  "Required","Highly Advantageous",
  TRUE,""
)</f>
        <v>#REF!</v>
      </c>
    </row>
    <row r="432" spans="1:12" x14ac:dyDescent="0.2">
      <c r="A432" s="151" t="str">
        <f t="shared" si="23"/>
        <v>G-379</v>
      </c>
      <c r="B432" s="147">
        <f>IF(ISBLANK(C432), _xlfn.AGGREGATE(2,5,B$6:B431)+1,"")</f>
        <v>379</v>
      </c>
      <c r="C432" s="147"/>
      <c r="D432" s="166" t="s">
        <v>22</v>
      </c>
      <c r="E432" s="153" t="s">
        <v>12</v>
      </c>
      <c r="F432" s="162"/>
      <c r="G432" s="162"/>
      <c r="H432" s="23"/>
      <c r="I432" s="156">
        <f t="shared" si="21"/>
        <v>0</v>
      </c>
      <c r="J432" s="157" t="e">
        <f>IF(ISBLANK($C432),VLOOKUP(#REF!,Priority,2,FALSE),"")</f>
        <v>#REF!</v>
      </c>
      <c r="K432" s="157" t="e">
        <f t="shared" si="22"/>
        <v>#REF!</v>
      </c>
      <c r="L432" s="15" t="e">
        <f t="array" ref="L432">_xlfn.IFS(#REF!=
  "Desired","Advantageous",#REF!=
  "Required","Highly Advantageous",
  TRUE,""
)</f>
        <v>#REF!</v>
      </c>
    </row>
    <row r="433" spans="1:12" x14ac:dyDescent="0.2">
      <c r="A433" s="151" t="str">
        <f t="shared" si="23"/>
        <v>G-380</v>
      </c>
      <c r="B433" s="147">
        <f>IF(ISBLANK(C433), _xlfn.AGGREGATE(2,5,B$6:B432)+1,"")</f>
        <v>380</v>
      </c>
      <c r="C433" s="147"/>
      <c r="D433" s="166" t="s">
        <v>20</v>
      </c>
      <c r="E433" s="153" t="s">
        <v>12</v>
      </c>
      <c r="F433" s="162"/>
      <c r="G433" s="162"/>
      <c r="H433" s="23"/>
      <c r="I433" s="156">
        <f t="shared" si="21"/>
        <v>0</v>
      </c>
      <c r="J433" s="157" t="e">
        <f>IF(ISBLANK($C433),VLOOKUP(#REF!,Priority,2,FALSE),"")</f>
        <v>#REF!</v>
      </c>
      <c r="K433" s="157" t="e">
        <f t="shared" si="22"/>
        <v>#REF!</v>
      </c>
      <c r="L433" s="15" t="e">
        <f t="array" ref="L433">_xlfn.IFS(#REF!=
  "Desired","Advantageous",#REF!=
  "Required","Highly Advantageous",
  TRUE,""
)</f>
        <v>#REF!</v>
      </c>
    </row>
    <row r="434" spans="1:12" x14ac:dyDescent="0.2">
      <c r="A434" s="151" t="str">
        <f t="shared" si="23"/>
        <v>G-381</v>
      </c>
      <c r="B434" s="147">
        <f>IF(ISBLANK(C434), _xlfn.AGGREGATE(2,5,B$6:B433)+1,"")</f>
        <v>381</v>
      </c>
      <c r="C434" s="147"/>
      <c r="D434" s="171" t="s">
        <v>434</v>
      </c>
      <c r="E434" s="153" t="s">
        <v>12</v>
      </c>
      <c r="F434" s="162"/>
      <c r="G434" s="162"/>
      <c r="H434" s="23"/>
      <c r="I434" s="156">
        <f t="shared" si="21"/>
        <v>0</v>
      </c>
      <c r="J434" s="157" t="e">
        <f>IF(ISBLANK($C434),VLOOKUP(#REF!,Priority,2,FALSE),"")</f>
        <v>#REF!</v>
      </c>
      <c r="K434" s="157" t="e">
        <f t="shared" si="22"/>
        <v>#REF!</v>
      </c>
      <c r="L434" s="15" t="e">
        <f t="array" ref="L434">_xlfn.IFS(#REF!=
  "Desired","Advantageous",#REF!=
  "Required","Highly Advantageous",
  TRUE,""
)</f>
        <v>#REF!</v>
      </c>
    </row>
    <row r="435" spans="1:12" s="7" customFormat="1" x14ac:dyDescent="0.2">
      <c r="A435" s="151" t="str">
        <f t="shared" si="23"/>
        <v>G-382</v>
      </c>
      <c r="B435" s="147">
        <f>IF(ISBLANK(C435), _xlfn.AGGREGATE(2,5,B$6:B434)+1,"")</f>
        <v>382</v>
      </c>
      <c r="C435" s="147"/>
      <c r="D435" s="171" t="s">
        <v>435</v>
      </c>
      <c r="E435" s="153" t="s">
        <v>12</v>
      </c>
      <c r="F435" s="162"/>
      <c r="G435" s="162"/>
      <c r="H435" s="23"/>
      <c r="I435" s="156">
        <f t="shared" si="21"/>
        <v>0</v>
      </c>
      <c r="J435" s="157" t="e">
        <f>IF(ISBLANK($C435),VLOOKUP(#REF!,Priority,2,FALSE),"")</f>
        <v>#REF!</v>
      </c>
      <c r="K435" s="157" t="e">
        <f t="shared" si="22"/>
        <v>#REF!</v>
      </c>
      <c r="L435" s="15" t="e">
        <f t="array" ref="L435">_xlfn.IFS(#REF!=
  "Desired","Advantageous",#REF!=
  "Required","Highly Advantageous",
  TRUE,""
)</f>
        <v>#REF!</v>
      </c>
    </row>
    <row r="436" spans="1:12" s="7" customFormat="1" x14ac:dyDescent="0.2">
      <c r="A436" s="151" t="str">
        <f t="shared" si="23"/>
        <v>G-383</v>
      </c>
      <c r="B436" s="147">
        <f>IF(ISBLANK(C436), _xlfn.AGGREGATE(2,5,B$6:B435)+1,"")</f>
        <v>383</v>
      </c>
      <c r="C436" s="147"/>
      <c r="D436" s="166" t="s">
        <v>436</v>
      </c>
      <c r="E436" s="153" t="s">
        <v>12</v>
      </c>
      <c r="F436" s="162"/>
      <c r="G436" s="162"/>
      <c r="H436" s="23"/>
      <c r="I436" s="156">
        <f t="shared" si="21"/>
        <v>0</v>
      </c>
      <c r="J436" s="157" t="e">
        <f>IF(ISBLANK($C436),VLOOKUP(#REF!,Priority,2,FALSE),"")</f>
        <v>#REF!</v>
      </c>
      <c r="K436" s="157" t="e">
        <f t="shared" si="22"/>
        <v>#REF!</v>
      </c>
      <c r="L436" s="15" t="e">
        <f t="array" ref="L436">_xlfn.IFS(#REF!=
  "Desired","Advantageous",#REF!=
  "Required","Highly Advantageous",
  TRUE,""
)</f>
        <v>#REF!</v>
      </c>
    </row>
    <row r="437" spans="1:12" x14ac:dyDescent="0.2">
      <c r="A437" s="151" t="str">
        <f t="shared" si="23"/>
        <v/>
      </c>
      <c r="B437" s="147" t="str">
        <f>IF(ISBLANK(C437), _xlfn.AGGREGATE(2,5,B$6:B436)+1,"")</f>
        <v/>
      </c>
      <c r="C437" s="147" t="s">
        <v>17</v>
      </c>
      <c r="D437" s="224" t="s">
        <v>437</v>
      </c>
      <c r="E437" s="161"/>
      <c r="F437" s="161"/>
      <c r="G437" s="161"/>
      <c r="H437" s="23"/>
      <c r="I437" s="156" t="str">
        <f t="shared" si="21"/>
        <v/>
      </c>
      <c r="J437" s="157" t="str">
        <f>IF(ISBLANK($C437),VLOOKUP(#REF!,Priority,2,FALSE),"")</f>
        <v/>
      </c>
      <c r="K437" s="157" t="str">
        <f t="shared" si="22"/>
        <v/>
      </c>
      <c r="L437" s="15" t="e">
        <f t="array" ref="L437">_xlfn.IFS(#REF!=
  "Desired","Advantageous",#REF!=
  "Required","Highly Advantageous",
  TRUE,""
)</f>
        <v>#REF!</v>
      </c>
    </row>
    <row r="438" spans="1:12" x14ac:dyDescent="0.2">
      <c r="A438" s="151" t="str">
        <f t="shared" si="23"/>
        <v>G-384</v>
      </c>
      <c r="B438" s="147">
        <f>IF(ISBLANK(C438), _xlfn.AGGREGATE(2,5,B$6:B437)+1,"")</f>
        <v>384</v>
      </c>
      <c r="C438" s="147"/>
      <c r="D438" s="204" t="s">
        <v>438</v>
      </c>
      <c r="E438" s="153" t="s">
        <v>12</v>
      </c>
      <c r="F438" s="162"/>
      <c r="G438" s="162"/>
      <c r="H438" s="23"/>
      <c r="I438" s="156">
        <f t="shared" si="21"/>
        <v>0</v>
      </c>
      <c r="J438" s="157" t="e">
        <f>IF(ISBLANK($C438),VLOOKUP(#REF!,Priority,2,FALSE),"")</f>
        <v>#REF!</v>
      </c>
      <c r="K438" s="157" t="e">
        <f t="shared" si="22"/>
        <v>#REF!</v>
      </c>
      <c r="L438" s="15" t="e">
        <f t="array" ref="L438">_xlfn.IFS(#REF!=
  "Desired","Advantageous",#REF!=
  "Required","Highly Advantageous",
  TRUE,""
)</f>
        <v>#REF!</v>
      </c>
    </row>
    <row r="439" spans="1:12" x14ac:dyDescent="0.2">
      <c r="A439" s="151" t="str">
        <f t="shared" si="23"/>
        <v>G-385</v>
      </c>
      <c r="B439" s="147">
        <f>IF(ISBLANK(C439), _xlfn.AGGREGATE(2,5,B$6:B438)+1,"")</f>
        <v>385</v>
      </c>
      <c r="C439" s="147"/>
      <c r="D439" s="204" t="s">
        <v>439</v>
      </c>
      <c r="E439" s="153" t="s">
        <v>12</v>
      </c>
      <c r="F439" s="162"/>
      <c r="G439" s="162"/>
      <c r="H439" s="23"/>
      <c r="I439" s="156">
        <f t="shared" si="21"/>
        <v>0</v>
      </c>
      <c r="J439" s="157" t="e">
        <f>IF(ISBLANK($C439),VLOOKUP(#REF!,Priority,2,FALSE),"")</f>
        <v>#REF!</v>
      </c>
      <c r="K439" s="157" t="e">
        <f t="shared" si="22"/>
        <v>#REF!</v>
      </c>
      <c r="L439" s="15" t="e">
        <f t="array" ref="L439">_xlfn.IFS(#REF!=
  "Desired","Advantageous",#REF!=
  "Required","Highly Advantageous",
  TRUE,""
)</f>
        <v>#REF!</v>
      </c>
    </row>
    <row r="440" spans="1:12" x14ac:dyDescent="0.2">
      <c r="A440" s="151" t="str">
        <f t="shared" si="23"/>
        <v>G-386</v>
      </c>
      <c r="B440" s="147">
        <f>IF(ISBLANK(C440), _xlfn.AGGREGATE(2,5,B$6:B439)+1,"")</f>
        <v>386</v>
      </c>
      <c r="C440" s="147"/>
      <c r="D440" s="204" t="s">
        <v>440</v>
      </c>
      <c r="E440" s="153" t="s">
        <v>12</v>
      </c>
      <c r="F440" s="162"/>
      <c r="G440" s="162"/>
      <c r="H440" s="23"/>
      <c r="I440" s="156">
        <f t="shared" si="21"/>
        <v>0</v>
      </c>
      <c r="J440" s="157" t="e">
        <f>IF(ISBLANK($C440),VLOOKUP(#REF!,Priority,2,FALSE),"")</f>
        <v>#REF!</v>
      </c>
      <c r="K440" s="157" t="e">
        <f t="shared" si="22"/>
        <v>#REF!</v>
      </c>
      <c r="L440" s="15" t="e">
        <f t="array" ref="L440">_xlfn.IFS(#REF!=
  "Desired","Advantageous",#REF!=
  "Required","Highly Advantageous",
  TRUE,""
)</f>
        <v>#REF!</v>
      </c>
    </row>
    <row r="441" spans="1:12" x14ac:dyDescent="0.2">
      <c r="A441" s="151" t="str">
        <f t="shared" si="23"/>
        <v>G-387</v>
      </c>
      <c r="B441" s="147">
        <f>IF(ISBLANK(C441), _xlfn.AGGREGATE(2,5,B$6:B440)+1,"")</f>
        <v>387</v>
      </c>
      <c r="C441" s="147"/>
      <c r="D441" s="204" t="s">
        <v>441</v>
      </c>
      <c r="E441" s="153" t="s">
        <v>12</v>
      </c>
      <c r="F441" s="162"/>
      <c r="G441" s="162"/>
      <c r="H441" s="23"/>
      <c r="I441" s="156">
        <f t="shared" si="21"/>
        <v>0</v>
      </c>
      <c r="J441" s="157" t="e">
        <f>IF(ISBLANK($C441),VLOOKUP(#REF!,Priority,2,FALSE),"")</f>
        <v>#REF!</v>
      </c>
      <c r="K441" s="157" t="e">
        <f t="shared" si="22"/>
        <v>#REF!</v>
      </c>
      <c r="L441" s="15" t="e">
        <f t="array" ref="L441">_xlfn.IFS(#REF!=
  "Desired","Advantageous",#REF!=
  "Required","Highly Advantageous",
  TRUE,""
)</f>
        <v>#REF!</v>
      </c>
    </row>
    <row r="442" spans="1:12" x14ac:dyDescent="0.2">
      <c r="A442" s="151" t="str">
        <f t="shared" si="23"/>
        <v>G-388</v>
      </c>
      <c r="B442" s="147">
        <f>IF(ISBLANK(C442), _xlfn.AGGREGATE(2,5,B$6:B441)+1,"")</f>
        <v>388</v>
      </c>
      <c r="C442" s="147"/>
      <c r="D442" s="204" t="s">
        <v>442</v>
      </c>
      <c r="E442" s="153" t="s">
        <v>12</v>
      </c>
      <c r="F442" s="162"/>
      <c r="G442" s="162"/>
      <c r="H442" s="23"/>
      <c r="I442" s="156">
        <f t="shared" si="21"/>
        <v>0</v>
      </c>
      <c r="J442" s="157" t="e">
        <f>IF(ISBLANK($C442),VLOOKUP(#REF!,Priority,2,FALSE),"")</f>
        <v>#REF!</v>
      </c>
      <c r="K442" s="157" t="e">
        <f t="shared" si="22"/>
        <v>#REF!</v>
      </c>
      <c r="L442" s="15" t="e">
        <f t="array" ref="L442">_xlfn.IFS(#REF!=
  "Desired","Advantageous",#REF!=
  "Required","Highly Advantageous",
  TRUE,""
)</f>
        <v>#REF!</v>
      </c>
    </row>
    <row r="443" spans="1:12" x14ac:dyDescent="0.2">
      <c r="A443" s="151" t="str">
        <f t="shared" si="23"/>
        <v>G-389</v>
      </c>
      <c r="B443" s="147">
        <f>IF(ISBLANK(C443), _xlfn.AGGREGATE(2,5,B$6:B442)+1,"")</f>
        <v>389</v>
      </c>
      <c r="C443" s="147"/>
      <c r="D443" s="204" t="s">
        <v>443</v>
      </c>
      <c r="E443" s="153" t="s">
        <v>12</v>
      </c>
      <c r="F443" s="162"/>
      <c r="G443" s="162"/>
      <c r="H443" s="23"/>
      <c r="I443" s="156">
        <f t="shared" si="21"/>
        <v>0</v>
      </c>
      <c r="J443" s="157" t="e">
        <f>IF(ISBLANK($C443),VLOOKUP(#REF!,Priority,2,FALSE),"")</f>
        <v>#REF!</v>
      </c>
      <c r="K443" s="157" t="e">
        <f t="shared" si="22"/>
        <v>#REF!</v>
      </c>
      <c r="L443" s="15" t="e">
        <f t="array" ref="L443">_xlfn.IFS(#REF!=
  "Desired","Advantageous",#REF!=
  "Required","Highly Advantageous",
  TRUE,""
)</f>
        <v>#REF!</v>
      </c>
    </row>
    <row r="444" spans="1:12" x14ac:dyDescent="0.2">
      <c r="A444" s="151" t="str">
        <f t="shared" si="23"/>
        <v>G-390</v>
      </c>
      <c r="B444" s="147">
        <f>IF(ISBLANK(C444), _xlfn.AGGREGATE(2,5,B$6:B443)+1,"")</f>
        <v>390</v>
      </c>
      <c r="C444" s="147"/>
      <c r="D444" s="205" t="s">
        <v>444</v>
      </c>
      <c r="E444" s="153" t="s">
        <v>12</v>
      </c>
      <c r="F444" s="162"/>
      <c r="G444" s="162"/>
      <c r="H444" s="23"/>
      <c r="I444" s="156">
        <f t="shared" si="21"/>
        <v>0</v>
      </c>
      <c r="J444" s="157" t="e">
        <f>IF(ISBLANK($C444),VLOOKUP(#REF!,Priority,2,FALSE),"")</f>
        <v>#REF!</v>
      </c>
      <c r="K444" s="157" t="e">
        <f t="shared" si="22"/>
        <v>#REF!</v>
      </c>
      <c r="L444" s="15" t="e">
        <f t="array" ref="L444">_xlfn.IFS(#REF!=
  "Desired","Advantageous",#REF!=
  "Required","Highly Advantageous",
  TRUE,""
)</f>
        <v>#REF!</v>
      </c>
    </row>
    <row r="445" spans="1:12" s="7" customFormat="1" x14ac:dyDescent="0.25">
      <c r="A445" s="151" t="str">
        <f t="shared" si="23"/>
        <v>G-391</v>
      </c>
      <c r="B445" s="147">
        <f>IF(ISBLANK(C445), _xlfn.AGGREGATE(2,5,B$6:B444)+1,"")</f>
        <v>391</v>
      </c>
      <c r="C445" s="147"/>
      <c r="D445" s="197" t="s">
        <v>445</v>
      </c>
      <c r="E445" s="153" t="s">
        <v>12</v>
      </c>
      <c r="F445" s="162"/>
      <c r="G445" s="162"/>
      <c r="H445" s="23"/>
      <c r="I445" s="156">
        <f t="shared" si="21"/>
        <v>0</v>
      </c>
      <c r="J445" s="157" t="e">
        <f>IF(ISBLANK($C445),VLOOKUP(#REF!,Priority,2,FALSE),"")</f>
        <v>#REF!</v>
      </c>
      <c r="K445" s="157" t="e">
        <f t="shared" si="22"/>
        <v>#REF!</v>
      </c>
      <c r="L445" s="15" t="e">
        <f t="array" ref="L445">_xlfn.IFS(#REF!=
  "Desired","Advantageous",#REF!=
  "Required","Highly Advantageous",
  TRUE,""
)</f>
        <v>#REF!</v>
      </c>
    </row>
    <row r="446" spans="1:12" x14ac:dyDescent="0.25">
      <c r="A446" s="151" t="str">
        <f t="shared" si="23"/>
        <v>G-392</v>
      </c>
      <c r="B446" s="147">
        <f>IF(ISBLANK(C446), _xlfn.AGGREGATE(2,5,B$6:B445)+1,"")</f>
        <v>392</v>
      </c>
      <c r="C446" s="147"/>
      <c r="D446" s="197" t="s">
        <v>446</v>
      </c>
      <c r="E446" s="153" t="s">
        <v>12</v>
      </c>
      <c r="F446" s="162"/>
      <c r="G446" s="162"/>
      <c r="H446" s="23"/>
      <c r="I446" s="156">
        <f t="shared" si="21"/>
        <v>0</v>
      </c>
      <c r="J446" s="157" t="e">
        <f>IF(ISBLANK($C446),VLOOKUP(#REF!,Priority,2,FALSE),"")</f>
        <v>#REF!</v>
      </c>
      <c r="K446" s="157" t="e">
        <f t="shared" si="22"/>
        <v>#REF!</v>
      </c>
      <c r="L446" s="15" t="e">
        <f t="array" ref="L446">_xlfn.IFS(#REF!=
  "Desired","Advantageous",#REF!=
  "Required","Highly Advantageous",
  TRUE,""
)</f>
        <v>#REF!</v>
      </c>
    </row>
    <row r="447" spans="1:12" x14ac:dyDescent="0.25">
      <c r="A447" s="151" t="str">
        <f t="shared" si="23"/>
        <v>G-393</v>
      </c>
      <c r="B447" s="147">
        <f>IF(ISBLANK(C447), _xlfn.AGGREGATE(2,5,B$6:B446)+1,"")</f>
        <v>393</v>
      </c>
      <c r="C447" s="165"/>
      <c r="D447" s="204" t="s">
        <v>447</v>
      </c>
      <c r="E447" s="153" t="s">
        <v>12</v>
      </c>
      <c r="F447" s="200"/>
      <c r="G447" s="200"/>
      <c r="H447" s="23"/>
      <c r="I447" s="156">
        <f t="shared" si="21"/>
        <v>0</v>
      </c>
      <c r="J447" s="157" t="e">
        <f>IF(ISBLANK($C447),VLOOKUP(#REF!,Priority,2,FALSE),"")</f>
        <v>#REF!</v>
      </c>
      <c r="K447" s="157" t="e">
        <f t="shared" si="22"/>
        <v>#REF!</v>
      </c>
      <c r="L447" s="15" t="e">
        <f t="array" ref="L447">_xlfn.IFS(#REF!=
  "Desired","Advantageous",#REF!=
  "Required","Highly Advantageous",
  TRUE,""
)</f>
        <v>#REF!</v>
      </c>
    </row>
    <row r="448" spans="1:12" x14ac:dyDescent="0.2">
      <c r="A448" s="151" t="str">
        <f t="shared" si="23"/>
        <v>G-394</v>
      </c>
      <c r="B448" s="147">
        <f>IF(ISBLANK(C448), _xlfn.AGGREGATE(2,5,B$6:B447)+1,"")</f>
        <v>394</v>
      </c>
      <c r="C448" s="147"/>
      <c r="D448" s="166" t="s">
        <v>448</v>
      </c>
      <c r="E448" s="153" t="s">
        <v>12</v>
      </c>
      <c r="F448" s="154"/>
      <c r="G448" s="154"/>
      <c r="H448" s="23"/>
      <c r="I448" s="156">
        <f t="shared" si="21"/>
        <v>0</v>
      </c>
      <c r="J448" s="157" t="e">
        <f>IF(ISBLANK($C448),VLOOKUP(#REF!,Priority,2,FALSE),"")</f>
        <v>#REF!</v>
      </c>
      <c r="K448" s="157" t="e">
        <f t="shared" si="22"/>
        <v>#REF!</v>
      </c>
      <c r="L448" s="15" t="e">
        <f t="array" ref="L448">_xlfn.IFS(#REF!=
  "Desired","Advantageous",#REF!=
  "Required","Highly Advantageous",
  TRUE,""
)</f>
        <v>#REF!</v>
      </c>
    </row>
    <row r="449" spans="1:12" x14ac:dyDescent="0.2">
      <c r="A449" s="151" t="str">
        <f t="shared" si="23"/>
        <v/>
      </c>
      <c r="B449" s="147" t="str">
        <f>IF(ISBLANK(C449), _xlfn.AGGREGATE(2,5,B$6:B448)+1,"")</f>
        <v/>
      </c>
      <c r="C449" s="147" t="s">
        <v>17</v>
      </c>
      <c r="D449" s="182" t="s">
        <v>449</v>
      </c>
      <c r="E449" s="161"/>
      <c r="F449" s="161"/>
      <c r="G449" s="161"/>
      <c r="H449" s="23"/>
      <c r="I449" s="156" t="str">
        <f t="shared" si="21"/>
        <v/>
      </c>
      <c r="J449" s="157" t="str">
        <f>IF(ISBLANK($C449),VLOOKUP(#REF!,Priority,2,FALSE),"")</f>
        <v/>
      </c>
      <c r="K449" s="157" t="str">
        <f t="shared" si="22"/>
        <v/>
      </c>
      <c r="L449" s="15" t="e">
        <f t="array" ref="L449">_xlfn.IFS(#REF!=
  "Desired","Advantageous",#REF!=
  "Required","Highly Advantageous",
  TRUE,""
)</f>
        <v>#REF!</v>
      </c>
    </row>
    <row r="450" spans="1:12" x14ac:dyDescent="0.2">
      <c r="A450" s="151" t="str">
        <f t="shared" si="23"/>
        <v>G-395</v>
      </c>
      <c r="B450" s="147">
        <f>IF(ISBLANK(C450), _xlfn.AGGREGATE(2,5,B$6:B449)+1,"")</f>
        <v>395</v>
      </c>
      <c r="C450" s="147"/>
      <c r="D450" s="158" t="s">
        <v>450</v>
      </c>
      <c r="E450" s="153" t="s">
        <v>12</v>
      </c>
      <c r="F450" s="154"/>
      <c r="G450" s="154"/>
      <c r="H450" s="23"/>
      <c r="I450" s="156">
        <f t="shared" si="21"/>
        <v>0</v>
      </c>
      <c r="J450" s="157" t="e">
        <f>IF(ISBLANK($C450),VLOOKUP(#REF!,Priority,2,FALSE),"")</f>
        <v>#REF!</v>
      </c>
      <c r="K450" s="157" t="e">
        <f t="shared" si="22"/>
        <v>#REF!</v>
      </c>
      <c r="L450" s="15" t="e">
        <f t="array" ref="L450">_xlfn.IFS(#REF!=
  "Desired","Advantageous",#REF!=
  "Required","Highly Advantageous",
  TRUE,""
)</f>
        <v>#REF!</v>
      </c>
    </row>
    <row r="451" spans="1:12" x14ac:dyDescent="0.2">
      <c r="A451" s="151" t="str">
        <f t="shared" si="23"/>
        <v>G-396</v>
      </c>
      <c r="B451" s="147">
        <f>IF(ISBLANK(C451), _xlfn.AGGREGATE(2,5,B$6:B450)+1,"")</f>
        <v>396</v>
      </c>
      <c r="C451" s="147"/>
      <c r="D451" s="158" t="s">
        <v>451</v>
      </c>
      <c r="E451" s="153" t="s">
        <v>12</v>
      </c>
      <c r="F451" s="154"/>
      <c r="G451" s="154"/>
      <c r="H451" s="23"/>
      <c r="I451" s="156">
        <f t="shared" si="21"/>
        <v>0</v>
      </c>
      <c r="J451" s="157" t="e">
        <f>IF(ISBLANK($C451),VLOOKUP(#REF!,Priority,2,FALSE),"")</f>
        <v>#REF!</v>
      </c>
      <c r="K451" s="157" t="e">
        <f t="shared" si="22"/>
        <v>#REF!</v>
      </c>
      <c r="L451" s="15" t="e">
        <f t="array" ref="L451">_xlfn.IFS(#REF!=
  "Desired","Advantageous",#REF!=
  "Required","Highly Advantageous",
  TRUE,""
)</f>
        <v>#REF!</v>
      </c>
    </row>
    <row r="452" spans="1:12" x14ac:dyDescent="0.2">
      <c r="A452" s="151" t="str">
        <f t="shared" si="23"/>
        <v>G-397</v>
      </c>
      <c r="B452" s="147">
        <f>IF(ISBLANK(C452), _xlfn.AGGREGATE(2,5,B$6:B451)+1,"")</f>
        <v>397</v>
      </c>
      <c r="C452" s="147"/>
      <c r="D452" s="158" t="s">
        <v>452</v>
      </c>
      <c r="E452" s="153" t="s">
        <v>12</v>
      </c>
      <c r="F452" s="189"/>
      <c r="G452" s="189"/>
      <c r="H452" s="23"/>
      <c r="I452" s="156">
        <f t="shared" si="21"/>
        <v>0</v>
      </c>
      <c r="J452" s="157" t="e">
        <f>IF(ISBLANK($C452),VLOOKUP(#REF!,Priority,2,FALSE),"")</f>
        <v>#REF!</v>
      </c>
      <c r="K452" s="157" t="e">
        <f t="shared" si="22"/>
        <v>#REF!</v>
      </c>
      <c r="L452" s="15" t="e">
        <f t="array" ref="L452">_xlfn.IFS(#REF!=
  "Desired","Advantageous",#REF!=
  "Required","Highly Advantageous",
  TRUE,""
)</f>
        <v>#REF!</v>
      </c>
    </row>
    <row r="453" spans="1:12" x14ac:dyDescent="0.2">
      <c r="A453" s="151" t="str">
        <f t="shared" si="23"/>
        <v>G-398</v>
      </c>
      <c r="B453" s="147">
        <f>IF(ISBLANK(C453), _xlfn.AGGREGATE(2,5,B$6:B452)+1,"")</f>
        <v>398</v>
      </c>
      <c r="C453" s="147"/>
      <c r="D453" s="177" t="s">
        <v>453</v>
      </c>
      <c r="E453" s="153" t="s">
        <v>12</v>
      </c>
      <c r="F453" s="162"/>
      <c r="G453" s="162"/>
      <c r="H453" s="23"/>
      <c r="I453" s="156">
        <f t="shared" si="21"/>
        <v>0</v>
      </c>
      <c r="J453" s="157" t="e">
        <f>IF(ISBLANK($C453),VLOOKUP(#REF!,Priority,2,FALSE),"")</f>
        <v>#REF!</v>
      </c>
      <c r="K453" s="157" t="e">
        <f t="shared" si="22"/>
        <v>#REF!</v>
      </c>
      <c r="L453" s="15" t="e">
        <f t="array" ref="L453">_xlfn.IFS(#REF!=
  "Desired","Advantageous",#REF!=
  "Required","Highly Advantageous",
  TRUE,""
)</f>
        <v>#REF!</v>
      </c>
    </row>
    <row r="454" spans="1:12" s="7" customFormat="1" x14ac:dyDescent="0.2">
      <c r="A454" s="151" t="str">
        <f t="shared" si="23"/>
        <v>G-399</v>
      </c>
      <c r="B454" s="147">
        <f>IF(ISBLANK(C454), _xlfn.AGGREGATE(2,5,B$6:B453)+1,"")</f>
        <v>399</v>
      </c>
      <c r="C454" s="147"/>
      <c r="D454" s="158" t="s">
        <v>454</v>
      </c>
      <c r="E454" s="153" t="s">
        <v>12</v>
      </c>
      <c r="F454" s="154"/>
      <c r="G454" s="154"/>
      <c r="H454" s="23"/>
      <c r="I454" s="156">
        <f t="shared" ref="I454:I489" si="24">IF(ISBLANK($C454),VLOOKUP($E454,VendResp_Score,2,FALSE),"")</f>
        <v>0</v>
      </c>
      <c r="J454" s="157" t="e">
        <f>IF(ISBLANK($C454),VLOOKUP(#REF!,Priority,2,FALSE),"")</f>
        <v>#REF!</v>
      </c>
      <c r="K454" s="157" t="e">
        <f t="shared" ref="K454:K489" si="25">IF(ISBLANK($C454),$I454*$J454,"")</f>
        <v>#REF!</v>
      </c>
      <c r="L454" s="15" t="e">
        <f t="array" ref="L454">_xlfn.IFS(#REF!=
  "Desired","Advantageous",#REF!=
  "Required","Highly Advantageous",
  TRUE,""
)</f>
        <v>#REF!</v>
      </c>
    </row>
    <row r="455" spans="1:12" x14ac:dyDescent="0.2">
      <c r="A455" s="151" t="str">
        <f t="shared" si="23"/>
        <v>G-400</v>
      </c>
      <c r="B455" s="147">
        <f>IF(ISBLANK(C455), _xlfn.AGGREGATE(2,5,B$6:B454)+1,"")</f>
        <v>400</v>
      </c>
      <c r="C455" s="147"/>
      <c r="D455" s="158" t="s">
        <v>455</v>
      </c>
      <c r="E455" s="153" t="s">
        <v>12</v>
      </c>
      <c r="F455" s="154"/>
      <c r="G455" s="154"/>
      <c r="H455" s="23"/>
      <c r="I455" s="156">
        <f t="shared" si="24"/>
        <v>0</v>
      </c>
      <c r="J455" s="157" t="e">
        <f>IF(ISBLANK($C455),VLOOKUP(#REF!,Priority,2,FALSE),"")</f>
        <v>#REF!</v>
      </c>
      <c r="K455" s="157" t="e">
        <f t="shared" si="25"/>
        <v>#REF!</v>
      </c>
      <c r="L455" s="15" t="e">
        <f t="array" ref="L455">_xlfn.IFS(#REF!=
  "Desired","Advantageous",#REF!=
  "Required","Highly Advantageous",
  TRUE,""
)</f>
        <v>#REF!</v>
      </c>
    </row>
    <row r="456" spans="1:12" x14ac:dyDescent="0.2">
      <c r="A456" s="151" t="str">
        <f t="shared" si="23"/>
        <v>G-401</v>
      </c>
      <c r="B456" s="147">
        <f>IF(ISBLANK(C456), _xlfn.AGGREGATE(2,5,B$6:B455)+1,"")</f>
        <v>401</v>
      </c>
      <c r="C456" s="147"/>
      <c r="D456" s="158" t="s">
        <v>456</v>
      </c>
      <c r="E456" s="153" t="s">
        <v>12</v>
      </c>
      <c r="F456" s="154"/>
      <c r="G456" s="154"/>
      <c r="H456" s="23"/>
      <c r="I456" s="156">
        <f t="shared" si="24"/>
        <v>0</v>
      </c>
      <c r="J456" s="157" t="e">
        <f>IF(ISBLANK($C456),VLOOKUP(#REF!,Priority,2,FALSE),"")</f>
        <v>#REF!</v>
      </c>
      <c r="K456" s="157" t="e">
        <f t="shared" si="25"/>
        <v>#REF!</v>
      </c>
      <c r="L456" s="15" t="e">
        <f t="array" ref="L456">_xlfn.IFS(#REF!=
  "Desired","Advantageous",#REF!=
  "Required","Highly Advantageous",
  TRUE,""
)</f>
        <v>#REF!</v>
      </c>
    </row>
    <row r="457" spans="1:12" x14ac:dyDescent="0.2">
      <c r="A457" s="151" t="str">
        <f t="shared" si="23"/>
        <v>G-402</v>
      </c>
      <c r="B457" s="147">
        <f>IF(ISBLANK(C457), _xlfn.AGGREGATE(2,5,B$6:B456)+1,"")</f>
        <v>402</v>
      </c>
      <c r="C457" s="147"/>
      <c r="D457" s="158" t="s">
        <v>457</v>
      </c>
      <c r="E457" s="153" t="s">
        <v>12</v>
      </c>
      <c r="F457" s="154"/>
      <c r="G457" s="154"/>
      <c r="H457" s="23"/>
      <c r="I457" s="156">
        <f t="shared" si="24"/>
        <v>0</v>
      </c>
      <c r="J457" s="157" t="e">
        <f>IF(ISBLANK($C457),VLOOKUP(#REF!,Priority,2,FALSE),"")</f>
        <v>#REF!</v>
      </c>
      <c r="K457" s="157" t="e">
        <f t="shared" si="25"/>
        <v>#REF!</v>
      </c>
      <c r="L457" s="15" t="e">
        <f t="array" ref="L457">_xlfn.IFS(#REF!=
  "Desired","Advantageous",#REF!=
  "Required","Highly Advantageous",
  TRUE,""
)</f>
        <v>#REF!</v>
      </c>
    </row>
    <row r="458" spans="1:12" x14ac:dyDescent="0.2">
      <c r="A458" s="151" t="str">
        <f t="shared" si="23"/>
        <v>G-403</v>
      </c>
      <c r="B458" s="147">
        <f>IF(ISBLANK(C458), _xlfn.AGGREGATE(2,5,B$6:B457)+1,"")</f>
        <v>403</v>
      </c>
      <c r="C458" s="147"/>
      <c r="D458" s="158" t="s">
        <v>458</v>
      </c>
      <c r="E458" s="153" t="s">
        <v>12</v>
      </c>
      <c r="F458" s="154"/>
      <c r="G458" s="154"/>
      <c r="H458" s="23"/>
      <c r="I458" s="156">
        <f t="shared" si="24"/>
        <v>0</v>
      </c>
      <c r="J458" s="157" t="e">
        <f>IF(ISBLANK($C458),VLOOKUP(#REF!,Priority,2,FALSE),"")</f>
        <v>#REF!</v>
      </c>
      <c r="K458" s="157" t="e">
        <f t="shared" si="25"/>
        <v>#REF!</v>
      </c>
      <c r="L458" s="15" t="e">
        <f t="array" ref="L458">_xlfn.IFS(#REF!=
  "Desired","Advantageous",#REF!=
  "Required","Highly Advantageous",
  TRUE,""
)</f>
        <v>#REF!</v>
      </c>
    </row>
    <row r="459" spans="1:12" x14ac:dyDescent="0.2">
      <c r="A459" s="151" t="str">
        <f t="shared" si="23"/>
        <v>G-404</v>
      </c>
      <c r="B459" s="147">
        <f>IF(ISBLANK(C459), _xlfn.AGGREGATE(2,5,B$6:B458)+1,"")</f>
        <v>404</v>
      </c>
      <c r="C459" s="147"/>
      <c r="D459" s="158" t="s">
        <v>459</v>
      </c>
      <c r="E459" s="153" t="s">
        <v>12</v>
      </c>
      <c r="F459" s="154"/>
      <c r="G459" s="154"/>
      <c r="H459" s="23"/>
      <c r="I459" s="156">
        <f t="shared" si="24"/>
        <v>0</v>
      </c>
      <c r="J459" s="157" t="e">
        <f>IF(ISBLANK($C459),VLOOKUP(#REF!,Priority,2,FALSE),"")</f>
        <v>#REF!</v>
      </c>
      <c r="K459" s="157" t="e">
        <f t="shared" si="25"/>
        <v>#REF!</v>
      </c>
      <c r="L459" s="15" t="e">
        <f t="array" ref="L459">_xlfn.IFS(#REF!=
  "Desired","Advantageous",#REF!=
  "Required","Highly Advantageous",
  TRUE,""
)</f>
        <v>#REF!</v>
      </c>
    </row>
    <row r="460" spans="1:12" x14ac:dyDescent="0.2">
      <c r="A460" s="151" t="str">
        <f t="shared" si="23"/>
        <v/>
      </c>
      <c r="B460" s="147" t="str">
        <f>IF(ISBLANK(C460), _xlfn.AGGREGATE(2,5,B$6:B459)+1,"")</f>
        <v/>
      </c>
      <c r="C460" s="147" t="s">
        <v>51</v>
      </c>
      <c r="D460" s="207" t="s">
        <v>460</v>
      </c>
      <c r="E460" s="176"/>
      <c r="F460" s="150"/>
      <c r="G460" s="150"/>
      <c r="H460" s="23"/>
      <c r="I460" s="156" t="str">
        <f t="shared" si="24"/>
        <v/>
      </c>
      <c r="J460" s="157" t="str">
        <f>IF(ISBLANK($C460),VLOOKUP(#REF!,Priority,2,FALSE),"")</f>
        <v/>
      </c>
      <c r="K460" s="157" t="str">
        <f t="shared" si="25"/>
        <v/>
      </c>
      <c r="L460" s="15" t="e">
        <f t="array" ref="L460">_xlfn.IFS(#REF!=
  "Desired","Advantageous",#REF!=
  "Required","Highly Advantageous",
  TRUE,""
)</f>
        <v>#REF!</v>
      </c>
    </row>
    <row r="461" spans="1:12" x14ac:dyDescent="0.2">
      <c r="A461" s="151" t="str">
        <f t="shared" si="23"/>
        <v>G-405</v>
      </c>
      <c r="B461" s="147">
        <f>IF(ISBLANK(C461), _xlfn.AGGREGATE(2,5,B$6:B460)+1,"")</f>
        <v>405</v>
      </c>
      <c r="C461" s="147"/>
      <c r="D461" s="158" t="s">
        <v>461</v>
      </c>
      <c r="E461" s="153" t="s">
        <v>12</v>
      </c>
      <c r="F461" s="154"/>
      <c r="G461" s="154"/>
      <c r="H461" s="23"/>
      <c r="I461" s="156">
        <f t="shared" si="24"/>
        <v>0</v>
      </c>
      <c r="J461" s="157" t="e">
        <f>IF(ISBLANK($C461),VLOOKUP(#REF!,Priority,2,FALSE),"")</f>
        <v>#REF!</v>
      </c>
      <c r="K461" s="157" t="e">
        <f t="shared" si="25"/>
        <v>#REF!</v>
      </c>
      <c r="L461" s="15" t="e">
        <f t="array" ref="L461">_xlfn.IFS(#REF!=
  "Desired","Advantageous",#REF!=
  "Required","Highly Advantageous",
  TRUE,""
)</f>
        <v>#REF!</v>
      </c>
    </row>
    <row r="462" spans="1:12" x14ac:dyDescent="0.2">
      <c r="A462" s="151" t="str">
        <f t="shared" si="23"/>
        <v>G-406</v>
      </c>
      <c r="B462" s="147">
        <f>IF(ISBLANK(C462), _xlfn.AGGREGATE(2,5,B$6:B461)+1,"")</f>
        <v>406</v>
      </c>
      <c r="C462" s="147"/>
      <c r="D462" s="158" t="s">
        <v>462</v>
      </c>
      <c r="E462" s="153" t="s">
        <v>12</v>
      </c>
      <c r="F462" s="154"/>
      <c r="G462" s="154"/>
      <c r="H462" s="23"/>
      <c r="I462" s="156">
        <f t="shared" si="24"/>
        <v>0</v>
      </c>
      <c r="J462" s="157" t="e">
        <f>IF(ISBLANK($C462),VLOOKUP(#REF!,Priority,2,FALSE),"")</f>
        <v>#REF!</v>
      </c>
      <c r="K462" s="157" t="e">
        <f t="shared" si="25"/>
        <v>#REF!</v>
      </c>
      <c r="L462" s="15" t="e">
        <f t="array" ref="L462">_xlfn.IFS(#REF!=
  "Desired","Advantageous",#REF!=
  "Required","Highly Advantageous",
  TRUE,""
)</f>
        <v>#REF!</v>
      </c>
    </row>
    <row r="463" spans="1:12" x14ac:dyDescent="0.2">
      <c r="A463" s="151" t="str">
        <f t="shared" ref="A463:A526" si="26">IF(B463="","",(_xlfn.CONCAT("G-",B463)))</f>
        <v>G-407</v>
      </c>
      <c r="B463" s="147">
        <f>IF(ISBLANK(C463), _xlfn.AGGREGATE(2,5,B$6:B462)+1,"")</f>
        <v>407</v>
      </c>
      <c r="C463" s="147"/>
      <c r="D463" s="158" t="s">
        <v>463</v>
      </c>
      <c r="E463" s="153" t="s">
        <v>12</v>
      </c>
      <c r="F463" s="154"/>
      <c r="G463" s="154"/>
      <c r="H463" s="23"/>
      <c r="I463" s="156">
        <f t="shared" si="24"/>
        <v>0</v>
      </c>
      <c r="J463" s="157" t="e">
        <f>IF(ISBLANK($C463),VLOOKUP(#REF!,Priority,2,FALSE),"")</f>
        <v>#REF!</v>
      </c>
      <c r="K463" s="157" t="e">
        <f t="shared" si="25"/>
        <v>#REF!</v>
      </c>
      <c r="L463" s="15" t="e">
        <f t="array" ref="L463">_xlfn.IFS(#REF!=
  "Desired","Advantageous",#REF!=
  "Required","Highly Advantageous",
  TRUE,""
)</f>
        <v>#REF!</v>
      </c>
    </row>
    <row r="464" spans="1:12" x14ac:dyDescent="0.2">
      <c r="A464" s="151" t="str">
        <f t="shared" si="26"/>
        <v/>
      </c>
      <c r="B464" s="147" t="str">
        <f>IF(ISBLANK(C464), _xlfn.AGGREGATE(2,5,B$6:B463)+1,"")</f>
        <v/>
      </c>
      <c r="C464" s="147" t="s">
        <v>17</v>
      </c>
      <c r="D464" s="206" t="s">
        <v>464</v>
      </c>
      <c r="E464" s="161"/>
      <c r="F464" s="225"/>
      <c r="G464" s="225"/>
      <c r="H464" s="23"/>
      <c r="I464" s="156" t="str">
        <f t="shared" si="24"/>
        <v/>
      </c>
      <c r="J464" s="157" t="str">
        <f>IF(ISBLANK($C464),VLOOKUP(#REF!,Priority,2,FALSE),"")</f>
        <v/>
      </c>
      <c r="K464" s="157" t="str">
        <f t="shared" si="25"/>
        <v/>
      </c>
      <c r="L464" s="15" t="e">
        <f t="array" ref="L464">_xlfn.IFS(#REF!=
  "Desired","Advantageous",#REF!=
  "Required","Highly Advantageous",
  TRUE,""
)</f>
        <v>#REF!</v>
      </c>
    </row>
    <row r="465" spans="1:12" x14ac:dyDescent="0.2">
      <c r="A465" s="151" t="str">
        <f t="shared" si="26"/>
        <v>G-408</v>
      </c>
      <c r="B465" s="147">
        <f>IF(ISBLANK(C465), _xlfn.AGGREGATE(2,5,B$6:B464)+1,"")</f>
        <v>408</v>
      </c>
      <c r="C465" s="147"/>
      <c r="D465" s="158" t="s">
        <v>465</v>
      </c>
      <c r="E465" s="153" t="s">
        <v>12</v>
      </c>
      <c r="F465" s="154"/>
      <c r="G465" s="154"/>
      <c r="H465" s="23"/>
      <c r="I465" s="156">
        <f t="shared" si="24"/>
        <v>0</v>
      </c>
      <c r="J465" s="157" t="e">
        <f>IF(ISBLANK($C465),VLOOKUP(#REF!,Priority,2,FALSE),"")</f>
        <v>#REF!</v>
      </c>
      <c r="K465" s="157" t="e">
        <f t="shared" si="25"/>
        <v>#REF!</v>
      </c>
      <c r="L465" s="15" t="e">
        <f t="array" ref="L465">_xlfn.IFS(#REF!=
  "Desired","Advantageous",#REF!=
  "Required","Highly Advantageous",
  TRUE,""
)</f>
        <v>#REF!</v>
      </c>
    </row>
    <row r="466" spans="1:12" x14ac:dyDescent="0.2">
      <c r="A466" s="151" t="str">
        <f t="shared" si="26"/>
        <v>G-409</v>
      </c>
      <c r="B466" s="147">
        <f>IF(ISBLANK(C466), _xlfn.AGGREGATE(2,5,B$6:B465)+1,"")</f>
        <v>409</v>
      </c>
      <c r="C466" s="147"/>
      <c r="D466" s="158" t="s">
        <v>466</v>
      </c>
      <c r="E466" s="153" t="s">
        <v>12</v>
      </c>
      <c r="F466" s="154"/>
      <c r="G466" s="154"/>
      <c r="H466" s="23"/>
      <c r="I466" s="156">
        <f t="shared" si="24"/>
        <v>0</v>
      </c>
      <c r="J466" s="157" t="e">
        <f>IF(ISBLANK($C466),VLOOKUP(#REF!,Priority,2,FALSE),"")</f>
        <v>#REF!</v>
      </c>
      <c r="K466" s="157" t="e">
        <f t="shared" si="25"/>
        <v>#REF!</v>
      </c>
      <c r="L466" s="15" t="e">
        <f t="array" ref="L466">_xlfn.IFS(#REF!=
  "Desired","Advantageous",#REF!=
  "Required","Highly Advantageous",
  TRUE,""
)</f>
        <v>#REF!</v>
      </c>
    </row>
    <row r="467" spans="1:12" x14ac:dyDescent="0.2">
      <c r="A467" s="151" t="str">
        <f t="shared" si="26"/>
        <v>G-410</v>
      </c>
      <c r="B467" s="147">
        <f>IF(ISBLANK(C467), _xlfn.AGGREGATE(2,5,B$6:B466)+1,"")</f>
        <v>410</v>
      </c>
      <c r="C467" s="147"/>
      <c r="D467" s="158" t="s">
        <v>467</v>
      </c>
      <c r="E467" s="153" t="s">
        <v>12</v>
      </c>
      <c r="F467" s="154"/>
      <c r="G467" s="154"/>
      <c r="H467" s="23"/>
      <c r="I467" s="156">
        <f t="shared" si="24"/>
        <v>0</v>
      </c>
      <c r="J467" s="157" t="e">
        <f>IF(ISBLANK($C467),VLOOKUP(#REF!,Priority,2,FALSE),"")</f>
        <v>#REF!</v>
      </c>
      <c r="K467" s="157" t="e">
        <f t="shared" si="25"/>
        <v>#REF!</v>
      </c>
      <c r="L467" s="15" t="e">
        <f t="array" ref="L467">_xlfn.IFS(#REF!=
  "Desired","Advantageous",#REF!=
  "Required","Highly Advantageous",
  TRUE,""
)</f>
        <v>#REF!</v>
      </c>
    </row>
    <row r="468" spans="1:12" x14ac:dyDescent="0.2">
      <c r="A468" s="151" t="str">
        <f t="shared" si="26"/>
        <v/>
      </c>
      <c r="B468" s="147" t="str">
        <f>IF(ISBLANK(C468), _xlfn.AGGREGATE(2,5,B$6:B467)+1,"")</f>
        <v/>
      </c>
      <c r="C468" s="147" t="s">
        <v>17</v>
      </c>
      <c r="D468" s="160" t="s">
        <v>468</v>
      </c>
      <c r="E468" s="161"/>
      <c r="F468" s="161"/>
      <c r="G468" s="161"/>
      <c r="H468" s="23"/>
      <c r="I468" s="156" t="str">
        <f t="shared" si="24"/>
        <v/>
      </c>
      <c r="J468" s="157" t="str">
        <f>IF(ISBLANK($C468),VLOOKUP(#REF!,Priority,2,FALSE),"")</f>
        <v/>
      </c>
      <c r="K468" s="157" t="str">
        <f t="shared" si="25"/>
        <v/>
      </c>
      <c r="L468" s="15" t="e">
        <f t="array" ref="L468">_xlfn.IFS(#REF!=
  "Desired","Advantageous",#REF!=
  "Required","Highly Advantageous",
  TRUE,""
)</f>
        <v>#REF!</v>
      </c>
    </row>
    <row r="469" spans="1:12" x14ac:dyDescent="0.2">
      <c r="A469" s="151" t="str">
        <f t="shared" si="26"/>
        <v>G-411</v>
      </c>
      <c r="B469" s="147">
        <f>IF(ISBLANK(C469), _xlfn.AGGREGATE(2,5,B$6:B468)+1,"")</f>
        <v>411</v>
      </c>
      <c r="C469" s="147"/>
      <c r="D469" s="158" t="s">
        <v>469</v>
      </c>
      <c r="E469" s="153" t="s">
        <v>12</v>
      </c>
      <c r="F469" s="189"/>
      <c r="G469" s="189"/>
      <c r="H469" s="23"/>
      <c r="I469" s="156">
        <f t="shared" si="24"/>
        <v>0</v>
      </c>
      <c r="J469" s="157" t="e">
        <f>IF(ISBLANK($C469),VLOOKUP(#REF!,Priority,2,FALSE),"")</f>
        <v>#REF!</v>
      </c>
      <c r="K469" s="157" t="e">
        <f t="shared" si="25"/>
        <v>#REF!</v>
      </c>
      <c r="L469" s="15" t="e">
        <f t="array" ref="L469">_xlfn.IFS(#REF!=
  "Desired","Advantageous",#REF!=
  "Required","Highly Advantageous",
  TRUE,""
)</f>
        <v>#REF!</v>
      </c>
    </row>
    <row r="470" spans="1:12" x14ac:dyDescent="0.2">
      <c r="A470" s="151" t="str">
        <f t="shared" si="26"/>
        <v>G-412</v>
      </c>
      <c r="B470" s="147">
        <f>IF(ISBLANK(C470), _xlfn.AGGREGATE(2,5,B$6:B469)+1,"")</f>
        <v>412</v>
      </c>
      <c r="C470" s="147"/>
      <c r="D470" s="177" t="s">
        <v>470</v>
      </c>
      <c r="E470" s="153" t="s">
        <v>12</v>
      </c>
      <c r="F470" s="189"/>
      <c r="G470" s="189"/>
      <c r="H470" s="23"/>
      <c r="I470" s="156">
        <f t="shared" si="24"/>
        <v>0</v>
      </c>
      <c r="J470" s="157" t="e">
        <f>IF(ISBLANK($C470),VLOOKUP(#REF!,Priority,2,FALSE),"")</f>
        <v>#REF!</v>
      </c>
      <c r="K470" s="157" t="e">
        <f t="shared" si="25"/>
        <v>#REF!</v>
      </c>
      <c r="L470" s="15" t="e">
        <f t="array" ref="L470">_xlfn.IFS(#REF!=
  "Desired","Advantageous",#REF!=
  "Required","Highly Advantageous",
  TRUE,""
)</f>
        <v>#REF!</v>
      </c>
    </row>
    <row r="471" spans="1:12" s="7" customFormat="1" x14ac:dyDescent="0.2">
      <c r="A471" s="151" t="str">
        <f t="shared" si="26"/>
        <v>G-413</v>
      </c>
      <c r="B471" s="147">
        <f>IF(ISBLANK(C471), _xlfn.AGGREGATE(2,5,B$6:B470)+1,"")</f>
        <v>413</v>
      </c>
      <c r="C471" s="147"/>
      <c r="D471" s="158" t="s">
        <v>471</v>
      </c>
      <c r="E471" s="153" t="s">
        <v>12</v>
      </c>
      <c r="F471" s="189"/>
      <c r="G471" s="189"/>
      <c r="H471" s="23"/>
      <c r="I471" s="156">
        <f t="shared" si="24"/>
        <v>0</v>
      </c>
      <c r="J471" s="157" t="e">
        <f>IF(ISBLANK($C471),VLOOKUP(#REF!,Priority,2,FALSE),"")</f>
        <v>#REF!</v>
      </c>
      <c r="K471" s="157" t="e">
        <f t="shared" si="25"/>
        <v>#REF!</v>
      </c>
      <c r="L471" s="15" t="e">
        <f t="array" ref="L471">_xlfn.IFS(#REF!=
  "Desired","Advantageous",#REF!=
  "Required","Highly Advantageous",
  TRUE,""
)</f>
        <v>#REF!</v>
      </c>
    </row>
    <row r="472" spans="1:12" x14ac:dyDescent="0.2">
      <c r="A472" s="151" t="str">
        <f t="shared" si="26"/>
        <v>G-414</v>
      </c>
      <c r="B472" s="147">
        <f>IF(ISBLANK(C472), _xlfn.AGGREGATE(2,5,B$6:B471)+1,"")</f>
        <v>414</v>
      </c>
      <c r="C472" s="147"/>
      <c r="D472" s="158" t="s">
        <v>472</v>
      </c>
      <c r="E472" s="153" t="s">
        <v>12</v>
      </c>
      <c r="F472" s="189"/>
      <c r="G472" s="189"/>
      <c r="H472" s="23"/>
      <c r="I472" s="156">
        <f t="shared" si="24"/>
        <v>0</v>
      </c>
      <c r="J472" s="157" t="e">
        <f>IF(ISBLANK($C472),VLOOKUP(#REF!,Priority,2,FALSE),"")</f>
        <v>#REF!</v>
      </c>
      <c r="K472" s="157" t="e">
        <f t="shared" si="25"/>
        <v>#REF!</v>
      </c>
      <c r="L472" s="15" t="e">
        <f t="array" ref="L472">_xlfn.IFS(#REF!=
  "Desired","Advantageous",#REF!=
  "Required","Highly Advantageous",
  TRUE,""
)</f>
        <v>#REF!</v>
      </c>
    </row>
    <row r="473" spans="1:12" x14ac:dyDescent="0.2">
      <c r="A473" s="151" t="str">
        <f t="shared" si="26"/>
        <v>G-415</v>
      </c>
      <c r="B473" s="147">
        <f>IF(ISBLANK(C473), _xlfn.AGGREGATE(2,5,B$6:B472)+1,"")</f>
        <v>415</v>
      </c>
      <c r="C473" s="147"/>
      <c r="D473" s="158" t="s">
        <v>473</v>
      </c>
      <c r="E473" s="153" t="s">
        <v>12</v>
      </c>
      <c r="F473" s="189"/>
      <c r="G473" s="189"/>
      <c r="H473" s="23"/>
      <c r="I473" s="156">
        <f t="shared" si="24"/>
        <v>0</v>
      </c>
      <c r="J473" s="157" t="e">
        <f>IF(ISBLANK($C473),VLOOKUP(#REF!,Priority,2,FALSE),"")</f>
        <v>#REF!</v>
      </c>
      <c r="K473" s="157" t="e">
        <f t="shared" si="25"/>
        <v>#REF!</v>
      </c>
      <c r="L473" s="15" t="e">
        <f t="array" ref="L473">_xlfn.IFS(#REF!=
  "Desired","Advantageous",#REF!=
  "Required","Highly Advantageous",
  TRUE,""
)</f>
        <v>#REF!</v>
      </c>
    </row>
    <row r="474" spans="1:12" x14ac:dyDescent="0.2">
      <c r="A474" s="151" t="str">
        <f t="shared" si="26"/>
        <v>G-416</v>
      </c>
      <c r="B474" s="147">
        <f>IF(ISBLANK(C474), _xlfn.AGGREGATE(2,5,B$6:B473)+1,"")</f>
        <v>416</v>
      </c>
      <c r="C474" s="147"/>
      <c r="D474" s="158" t="s">
        <v>474</v>
      </c>
      <c r="E474" s="153" t="s">
        <v>12</v>
      </c>
      <c r="F474" s="154"/>
      <c r="G474" s="154"/>
      <c r="H474" s="23"/>
      <c r="I474" s="156">
        <f t="shared" si="24"/>
        <v>0</v>
      </c>
      <c r="J474" s="157" t="e">
        <f>IF(ISBLANK($C474),VLOOKUP(#REF!,Priority,2,FALSE),"")</f>
        <v>#REF!</v>
      </c>
      <c r="K474" s="157" t="e">
        <f t="shared" si="25"/>
        <v>#REF!</v>
      </c>
      <c r="L474" s="15" t="e">
        <f t="array" ref="L474">_xlfn.IFS(#REF!=
  "Desired","Advantageous",#REF!=
  "Required","Highly Advantageous",
  TRUE,""
)</f>
        <v>#REF!</v>
      </c>
    </row>
    <row r="475" spans="1:12" x14ac:dyDescent="0.2">
      <c r="A475" s="151" t="str">
        <f t="shared" si="26"/>
        <v>G-417</v>
      </c>
      <c r="B475" s="147">
        <f>IF(ISBLANK(C475), _xlfn.AGGREGATE(2,5,B$6:B474)+1,"")</f>
        <v>417</v>
      </c>
      <c r="C475" s="147"/>
      <c r="D475" s="158" t="s">
        <v>475</v>
      </c>
      <c r="E475" s="153" t="s">
        <v>12</v>
      </c>
      <c r="F475" s="189"/>
      <c r="G475" s="189"/>
      <c r="H475" s="23"/>
      <c r="I475" s="156">
        <f t="shared" si="24"/>
        <v>0</v>
      </c>
      <c r="J475" s="157" t="e">
        <f>IF(ISBLANK($C475),VLOOKUP(#REF!,Priority,2,FALSE),"")</f>
        <v>#REF!</v>
      </c>
      <c r="K475" s="157" t="e">
        <f t="shared" si="25"/>
        <v>#REF!</v>
      </c>
      <c r="L475" s="15" t="e">
        <f t="array" ref="L475">_xlfn.IFS(#REF!=
  "Desired","Advantageous",#REF!=
  "Required","Highly Advantageous",
  TRUE,""
)</f>
        <v>#REF!</v>
      </c>
    </row>
    <row r="476" spans="1:12" x14ac:dyDescent="0.2">
      <c r="A476" s="151" t="str">
        <f t="shared" si="26"/>
        <v>G-418</v>
      </c>
      <c r="B476" s="147">
        <f>IF(ISBLANK(C476), _xlfn.AGGREGATE(2,5,B$6:B475)+1,"")</f>
        <v>418</v>
      </c>
      <c r="C476" s="147"/>
      <c r="D476" s="158" t="s">
        <v>476</v>
      </c>
      <c r="E476" s="153" t="s">
        <v>12</v>
      </c>
      <c r="F476" s="189"/>
      <c r="G476" s="189"/>
      <c r="H476" s="23"/>
      <c r="I476" s="156">
        <f t="shared" si="24"/>
        <v>0</v>
      </c>
      <c r="J476" s="157" t="e">
        <f>IF(ISBLANK($C476),VLOOKUP(#REF!,Priority,2,FALSE),"")</f>
        <v>#REF!</v>
      </c>
      <c r="K476" s="157" t="e">
        <f t="shared" si="25"/>
        <v>#REF!</v>
      </c>
      <c r="L476" s="15" t="e">
        <f t="array" ref="L476">_xlfn.IFS(#REF!=
  "Desired","Advantageous",#REF!=
  "Required","Highly Advantageous",
  TRUE,""
)</f>
        <v>#REF!</v>
      </c>
    </row>
    <row r="477" spans="1:12" x14ac:dyDescent="0.2">
      <c r="A477" s="151" t="str">
        <f t="shared" si="26"/>
        <v>G-419</v>
      </c>
      <c r="B477" s="147">
        <f>IF(ISBLANK(C477), _xlfn.AGGREGATE(2,5,B$6:B476)+1,"")</f>
        <v>419</v>
      </c>
      <c r="C477" s="147"/>
      <c r="D477" s="158" t="s">
        <v>477</v>
      </c>
      <c r="E477" s="153" t="s">
        <v>12</v>
      </c>
      <c r="F477" s="189"/>
      <c r="G477" s="189"/>
      <c r="H477" s="23"/>
      <c r="I477" s="156">
        <f t="shared" si="24"/>
        <v>0</v>
      </c>
      <c r="J477" s="157" t="e">
        <f>IF(ISBLANK($C477),VLOOKUP(#REF!,Priority,2,FALSE),"")</f>
        <v>#REF!</v>
      </c>
      <c r="K477" s="157" t="e">
        <f t="shared" si="25"/>
        <v>#REF!</v>
      </c>
      <c r="L477" s="15" t="e">
        <f t="array" ref="L477">_xlfn.IFS(#REF!=
  "Desired","Advantageous",#REF!=
  "Required","Highly Advantageous",
  TRUE,""
)</f>
        <v>#REF!</v>
      </c>
    </row>
    <row r="478" spans="1:12" x14ac:dyDescent="0.2">
      <c r="A478" s="151" t="str">
        <f t="shared" si="26"/>
        <v>G-420</v>
      </c>
      <c r="B478" s="147">
        <f>IF(ISBLANK(C478), _xlfn.AGGREGATE(2,5,B$6:B477)+1,"")</f>
        <v>420</v>
      </c>
      <c r="C478" s="147"/>
      <c r="D478" s="169" t="s">
        <v>478</v>
      </c>
      <c r="E478" s="153" t="s">
        <v>12</v>
      </c>
      <c r="F478" s="154"/>
      <c r="G478" s="154"/>
      <c r="H478" s="23"/>
      <c r="I478" s="156">
        <f t="shared" si="24"/>
        <v>0</v>
      </c>
      <c r="J478" s="157" t="e">
        <f>IF(ISBLANK($C478),VLOOKUP(#REF!,Priority,2,FALSE),"")</f>
        <v>#REF!</v>
      </c>
      <c r="K478" s="157" t="e">
        <f t="shared" si="25"/>
        <v>#REF!</v>
      </c>
      <c r="L478" s="15" t="e">
        <f t="array" ref="L478">_xlfn.IFS(#REF!=
  "Desired","Advantageous",#REF!=
  "Required","Highly Advantageous",
  TRUE,""
)</f>
        <v>#REF!</v>
      </c>
    </row>
    <row r="479" spans="1:12" x14ac:dyDescent="0.2">
      <c r="A479" s="151" t="str">
        <f t="shared" si="26"/>
        <v>G-421</v>
      </c>
      <c r="B479" s="147">
        <f>IF(ISBLANK(C479), _xlfn.AGGREGATE(2,5,B$6:B478)+1,"")</f>
        <v>421</v>
      </c>
      <c r="C479" s="147"/>
      <c r="D479" s="169" t="s">
        <v>479</v>
      </c>
      <c r="E479" s="153" t="s">
        <v>12</v>
      </c>
      <c r="F479" s="154"/>
      <c r="G479" s="154"/>
      <c r="H479" s="23"/>
      <c r="I479" s="156">
        <f t="shared" si="24"/>
        <v>0</v>
      </c>
      <c r="J479" s="157" t="e">
        <f>IF(ISBLANK($C479),VLOOKUP(#REF!,Priority,2,FALSE),"")</f>
        <v>#REF!</v>
      </c>
      <c r="K479" s="157" t="e">
        <f t="shared" si="25"/>
        <v>#REF!</v>
      </c>
      <c r="L479" s="15" t="e">
        <f t="array" ref="L479">_xlfn.IFS(#REF!=
  "Desired","Advantageous",#REF!=
  "Required","Highly Advantageous",
  TRUE,""
)</f>
        <v>#REF!</v>
      </c>
    </row>
    <row r="480" spans="1:12" x14ac:dyDescent="0.2">
      <c r="A480" s="151" t="str">
        <f t="shared" si="26"/>
        <v>G-422</v>
      </c>
      <c r="B480" s="147">
        <f>IF(ISBLANK(C480), _xlfn.AGGREGATE(2,5,B$6:B479)+1,"")</f>
        <v>422</v>
      </c>
      <c r="C480" s="147"/>
      <c r="D480" s="169" t="s">
        <v>480</v>
      </c>
      <c r="E480" s="153" t="s">
        <v>12</v>
      </c>
      <c r="F480" s="162"/>
      <c r="G480" s="162"/>
      <c r="H480" s="23"/>
      <c r="I480" s="156">
        <f t="shared" si="24"/>
        <v>0</v>
      </c>
      <c r="J480" s="157" t="e">
        <f>IF(ISBLANK($C480),VLOOKUP(#REF!,Priority,2,FALSE),"")</f>
        <v>#REF!</v>
      </c>
      <c r="K480" s="157" t="e">
        <f t="shared" si="25"/>
        <v>#REF!</v>
      </c>
      <c r="L480" s="15" t="e">
        <f t="array" ref="L480">_xlfn.IFS(#REF!=
  "Desired","Advantageous",#REF!=
  "Required","Highly Advantageous",
  TRUE,""
)</f>
        <v>#REF!</v>
      </c>
    </row>
    <row r="481" spans="1:12" x14ac:dyDescent="0.2">
      <c r="A481" s="151" t="str">
        <f t="shared" si="26"/>
        <v/>
      </c>
      <c r="B481" s="147" t="str">
        <f>IF(ISBLANK(C481), _xlfn.AGGREGATE(2,5,B$6:B480)+1,"")</f>
        <v/>
      </c>
      <c r="C481" s="147" t="s">
        <v>17</v>
      </c>
      <c r="D481" s="182" t="s">
        <v>481</v>
      </c>
      <c r="E481" s="161"/>
      <c r="F481" s="161"/>
      <c r="G481" s="161"/>
      <c r="H481" s="23"/>
      <c r="I481" s="156" t="str">
        <f t="shared" si="24"/>
        <v/>
      </c>
      <c r="J481" s="157" t="str">
        <f>IF(ISBLANK($C481),VLOOKUP(#REF!,Priority,2,FALSE),"")</f>
        <v/>
      </c>
      <c r="K481" s="157" t="str">
        <f t="shared" si="25"/>
        <v/>
      </c>
      <c r="L481" s="15" t="e">
        <f t="array" ref="L481">_xlfn.IFS(#REF!=
  "Desired","Advantageous",#REF!=
  "Required","Highly Advantageous",
  TRUE,""
)</f>
        <v>#REF!</v>
      </c>
    </row>
    <row r="482" spans="1:12" x14ac:dyDescent="0.2">
      <c r="A482" s="151" t="str">
        <f t="shared" si="26"/>
        <v>G-423</v>
      </c>
      <c r="B482" s="147">
        <f>IF(ISBLANK(C482), _xlfn.AGGREGATE(2,5,B$6:B481)+1,"")</f>
        <v>423</v>
      </c>
      <c r="C482" s="147"/>
      <c r="D482" s="158" t="s">
        <v>482</v>
      </c>
      <c r="E482" s="153" t="s">
        <v>12</v>
      </c>
      <c r="F482" s="154"/>
      <c r="G482" s="154"/>
      <c r="H482" s="23"/>
      <c r="I482" s="156">
        <f t="shared" si="24"/>
        <v>0</v>
      </c>
      <c r="J482" s="157" t="e">
        <f>IF(ISBLANK($C482),VLOOKUP(#REF!,Priority,2,FALSE),"")</f>
        <v>#REF!</v>
      </c>
      <c r="K482" s="157" t="e">
        <f t="shared" si="25"/>
        <v>#REF!</v>
      </c>
      <c r="L482" s="15" t="e">
        <f t="array" ref="L482">_xlfn.IFS(#REF!=
  "Desired","Advantageous",#REF!=
  "Required","Highly Advantageous",
  TRUE,""
)</f>
        <v>#REF!</v>
      </c>
    </row>
    <row r="483" spans="1:12" x14ac:dyDescent="0.2">
      <c r="A483" s="151" t="str">
        <f t="shared" si="26"/>
        <v>G-424</v>
      </c>
      <c r="B483" s="147">
        <f>IF(ISBLANK(C483), _xlfn.AGGREGATE(2,5,B$6:B482)+1,"")</f>
        <v>424</v>
      </c>
      <c r="C483" s="147"/>
      <c r="D483" s="158" t="s">
        <v>483</v>
      </c>
      <c r="E483" s="153" t="s">
        <v>12</v>
      </c>
      <c r="F483" s="154"/>
      <c r="G483" s="154"/>
      <c r="H483" s="23"/>
      <c r="I483" s="156">
        <f t="shared" si="24"/>
        <v>0</v>
      </c>
      <c r="J483" s="157" t="e">
        <f>IF(ISBLANK($C483),VLOOKUP(#REF!,Priority,2,FALSE),"")</f>
        <v>#REF!</v>
      </c>
      <c r="K483" s="157" t="e">
        <f t="shared" si="25"/>
        <v>#REF!</v>
      </c>
      <c r="L483" s="15" t="e">
        <f t="array" ref="L483">_xlfn.IFS(#REF!=
  "Desired","Advantageous",#REF!=
  "Required","Highly Advantageous",
  TRUE,""
)</f>
        <v>#REF!</v>
      </c>
    </row>
    <row r="484" spans="1:12" x14ac:dyDescent="0.2">
      <c r="A484" s="151" t="str">
        <f t="shared" si="26"/>
        <v>G-425</v>
      </c>
      <c r="B484" s="147">
        <f>IF(ISBLANK(C484), _xlfn.AGGREGATE(2,5,B$6:B483)+1,"")</f>
        <v>425</v>
      </c>
      <c r="C484" s="147"/>
      <c r="D484" s="158" t="s">
        <v>484</v>
      </c>
      <c r="E484" s="153" t="s">
        <v>12</v>
      </c>
      <c r="F484" s="154"/>
      <c r="G484" s="154"/>
      <c r="H484" s="23"/>
      <c r="I484" s="156">
        <f t="shared" si="24"/>
        <v>0</v>
      </c>
      <c r="J484" s="157" t="e">
        <f>IF(ISBLANK($C484),VLOOKUP(#REF!,Priority,2,FALSE),"")</f>
        <v>#REF!</v>
      </c>
      <c r="K484" s="157" t="e">
        <f t="shared" si="25"/>
        <v>#REF!</v>
      </c>
      <c r="L484" s="15" t="e">
        <f t="array" ref="L484">_xlfn.IFS(#REF!=
  "Desired","Advantageous",#REF!=
  "Required","Highly Advantageous",
  TRUE,""
)</f>
        <v>#REF!</v>
      </c>
    </row>
    <row r="485" spans="1:12" x14ac:dyDescent="0.2">
      <c r="A485" s="151" t="str">
        <f t="shared" si="26"/>
        <v>G-426</v>
      </c>
      <c r="B485" s="147">
        <f>IF(ISBLANK(C485), _xlfn.AGGREGATE(2,5,B$6:B484)+1,"")</f>
        <v>426</v>
      </c>
      <c r="C485" s="147"/>
      <c r="D485" s="158" t="s">
        <v>485</v>
      </c>
      <c r="E485" s="153" t="s">
        <v>12</v>
      </c>
      <c r="F485" s="154"/>
      <c r="G485" s="154"/>
      <c r="H485" s="23"/>
      <c r="I485" s="156">
        <f t="shared" si="24"/>
        <v>0</v>
      </c>
      <c r="J485" s="157" t="e">
        <f>IF(ISBLANK($C485),VLOOKUP(#REF!,Priority,2,FALSE),"")</f>
        <v>#REF!</v>
      </c>
      <c r="K485" s="157" t="e">
        <f t="shared" si="25"/>
        <v>#REF!</v>
      </c>
      <c r="L485" s="15" t="e">
        <f t="array" ref="L485">_xlfn.IFS(#REF!=
  "Desired","Advantageous",#REF!=
  "Required","Highly Advantageous",
  TRUE,""
)</f>
        <v>#REF!</v>
      </c>
    </row>
    <row r="486" spans="1:12" x14ac:dyDescent="0.25">
      <c r="A486" s="151" t="str">
        <f t="shared" si="26"/>
        <v/>
      </c>
      <c r="B486" s="147" t="str">
        <f>IF(ISBLANK(C486), _xlfn.AGGREGATE(2,5,B$6:B485)+1,"")</f>
        <v/>
      </c>
      <c r="C486" s="147" t="s">
        <v>9</v>
      </c>
      <c r="D486" s="174" t="s">
        <v>486</v>
      </c>
      <c r="E486" s="149"/>
      <c r="F486" s="175"/>
      <c r="G486" s="175"/>
      <c r="H486" s="23"/>
      <c r="I486" s="156" t="str">
        <f t="shared" si="24"/>
        <v/>
      </c>
      <c r="J486" s="157" t="str">
        <f>IF(ISBLANK($C486),VLOOKUP(#REF!,Priority,2,FALSE),"")</f>
        <v/>
      </c>
      <c r="K486" s="157" t="str">
        <f t="shared" si="25"/>
        <v/>
      </c>
      <c r="L486" s="15" t="e">
        <f t="array" ref="L486">_xlfn.IFS(#REF!=
  "Desired","Advantageous",#REF!=
  "Required","Highly Advantageous",
  TRUE,""
)</f>
        <v>#REF!</v>
      </c>
    </row>
    <row r="487" spans="1:12" x14ac:dyDescent="0.2">
      <c r="A487" s="151" t="str">
        <f t="shared" si="26"/>
        <v/>
      </c>
      <c r="B487" s="147" t="str">
        <f>IF(ISBLANK(C487), _xlfn.AGGREGATE(2,5,B$6:B486)+1,"")</f>
        <v/>
      </c>
      <c r="C487" s="147" t="s">
        <v>51</v>
      </c>
      <c r="D487" s="148" t="s">
        <v>487</v>
      </c>
      <c r="E487" s="176"/>
      <c r="F487" s="150"/>
      <c r="G487" s="146"/>
      <c r="H487" s="23"/>
      <c r="I487" s="156" t="str">
        <f t="shared" si="24"/>
        <v/>
      </c>
      <c r="J487" s="157" t="str">
        <f>IF(ISBLANK($C487),VLOOKUP(#REF!,Priority,2,FALSE),"")</f>
        <v/>
      </c>
      <c r="K487" s="157" t="str">
        <f t="shared" si="25"/>
        <v/>
      </c>
      <c r="L487" s="15" t="e">
        <f t="array" ref="L487">_xlfn.IFS(#REF!=
  "Desired","Advantageous",#REF!=
  "Required","Highly Advantageous",
  TRUE,""
)</f>
        <v>#REF!</v>
      </c>
    </row>
    <row r="488" spans="1:12" ht="30" customHeight="1" x14ac:dyDescent="0.2">
      <c r="A488" s="226" t="str">
        <f t="shared" si="26"/>
        <v>G-427</v>
      </c>
      <c r="B488" s="147">
        <f>IF(ISBLANK(C488), _xlfn.AGGREGATE(2,5,B$6:B487)+1,"")</f>
        <v>427</v>
      </c>
      <c r="C488" s="179"/>
      <c r="D488" s="169" t="s">
        <v>488</v>
      </c>
      <c r="E488" s="153" t="s">
        <v>12</v>
      </c>
      <c r="F488" s="227"/>
      <c r="G488" s="228"/>
      <c r="H488" s="23"/>
      <c r="I488" s="156">
        <f t="shared" si="24"/>
        <v>0</v>
      </c>
      <c r="J488" s="157" t="e">
        <f>IF(ISBLANK($C488),VLOOKUP(#REF!,Priority,2,FALSE),"")</f>
        <v>#REF!</v>
      </c>
      <c r="K488" s="157" t="e">
        <f t="shared" si="25"/>
        <v>#REF!</v>
      </c>
      <c r="L488" s="15" t="e">
        <f t="array" ref="L488">_xlfn.IFS(#REF!=
  "Desired","Advantageous",#REF!=
  "Required","Highly Advantageous",
  TRUE,""
)</f>
        <v>#REF!</v>
      </c>
    </row>
    <row r="489" spans="1:12" s="7" customFormat="1" ht="30" customHeight="1" x14ac:dyDescent="0.2">
      <c r="A489" s="226" t="str">
        <f t="shared" si="26"/>
        <v>G-428</v>
      </c>
      <c r="B489" s="147">
        <f>IF(ISBLANK(C489), _xlfn.AGGREGATE(2,5,B$6:B488)+1,"")</f>
        <v>428</v>
      </c>
      <c r="C489" s="179"/>
      <c r="D489" s="180" t="s">
        <v>489</v>
      </c>
      <c r="E489" s="229" t="s">
        <v>12</v>
      </c>
      <c r="F489" s="230"/>
      <c r="G489" s="231"/>
      <c r="H489" s="123"/>
      <c r="I489" s="232">
        <f t="shared" si="24"/>
        <v>0</v>
      </c>
      <c r="J489" s="233" t="e">
        <f>IF(ISBLANK($C489),VLOOKUP(#REF!,Priority,2,FALSE),"")</f>
        <v>#REF!</v>
      </c>
      <c r="K489" s="233" t="e">
        <f t="shared" si="25"/>
        <v>#REF!</v>
      </c>
      <c r="L489" s="15" t="e">
        <f t="array" ref="L489">_xlfn.IFS(#REF!=
  "Desired","Advantageous",#REF!=
  "Required","Highly Advantageous",
  TRUE,""
)</f>
        <v>#REF!</v>
      </c>
    </row>
    <row r="490" spans="1:12" ht="45" x14ac:dyDescent="0.2">
      <c r="A490" s="226" t="str">
        <f t="shared" si="26"/>
        <v>G-429</v>
      </c>
      <c r="B490" s="147">
        <f>IF(ISBLANK(C490), _xlfn.AGGREGATE(2,5,B$6:B489)+1,"")</f>
        <v>429</v>
      </c>
      <c r="C490" s="179"/>
      <c r="D490" s="169" t="s">
        <v>490</v>
      </c>
      <c r="E490" s="153"/>
      <c r="F490" s="227"/>
      <c r="G490" s="228"/>
      <c r="H490" s="23"/>
      <c r="I490" s="156"/>
      <c r="J490" s="157"/>
      <c r="K490" s="157"/>
      <c r="L490" s="15"/>
    </row>
    <row r="491" spans="1:12" ht="30" customHeight="1" x14ac:dyDescent="0.2">
      <c r="A491" s="226" t="str">
        <f t="shared" si="26"/>
        <v>G-430</v>
      </c>
      <c r="B491" s="147">
        <f>IF(ISBLANK(C491), _xlfn.AGGREGATE(2,5,B$6:B490)+1,"")</f>
        <v>430</v>
      </c>
      <c r="C491" s="179"/>
      <c r="D491" s="169" t="s">
        <v>491</v>
      </c>
      <c r="E491" s="153" t="s">
        <v>12</v>
      </c>
      <c r="F491" s="227"/>
      <c r="G491" s="228"/>
      <c r="H491" s="23"/>
      <c r="I491" s="156">
        <f t="shared" ref="I491:I554" si="27">IF(ISBLANK($C491),VLOOKUP($E491,VendResp_Score,2,FALSE),"")</f>
        <v>0</v>
      </c>
      <c r="J491" s="157" t="e">
        <f>IF(ISBLANK($C491),VLOOKUP(#REF!,Priority,2,FALSE),"")</f>
        <v>#REF!</v>
      </c>
      <c r="K491" s="157" t="e">
        <f t="shared" ref="K491:K554" si="28">IF(ISBLANK($C491),$I491*$J491,"")</f>
        <v>#REF!</v>
      </c>
      <c r="L491" s="15" t="e">
        <f t="array" ref="L491">_xlfn.IFS(#REF!=
  "Desired","Advantageous",#REF!=
  "Required","Highly Advantageous",
  TRUE,""
)</f>
        <v>#REF!</v>
      </c>
    </row>
    <row r="492" spans="1:12" ht="60" customHeight="1" x14ac:dyDescent="0.2">
      <c r="A492" s="226" t="str">
        <f t="shared" si="26"/>
        <v>G-431</v>
      </c>
      <c r="B492" s="147">
        <f>IF(ISBLANK(C492), _xlfn.AGGREGATE(2,5,B$6:B491)+1,"")</f>
        <v>431</v>
      </c>
      <c r="C492" s="179"/>
      <c r="D492" s="169" t="s">
        <v>492</v>
      </c>
      <c r="E492" s="153" t="s">
        <v>12</v>
      </c>
      <c r="F492" s="227"/>
      <c r="G492" s="228"/>
      <c r="H492" s="23"/>
      <c r="I492" s="156">
        <f t="shared" si="27"/>
        <v>0</v>
      </c>
      <c r="J492" s="157" t="e">
        <f>IF(ISBLANK($C492),VLOOKUP(#REF!,Priority,2,FALSE),"")</f>
        <v>#REF!</v>
      </c>
      <c r="K492" s="157" t="e">
        <f t="shared" si="28"/>
        <v>#REF!</v>
      </c>
      <c r="L492" s="15" t="e">
        <f t="array" ref="L492">_xlfn.IFS(#REF!=
  "Desired","Advantageous",#REF!=
  "Required","Highly Advantageous",
  TRUE,""
)</f>
        <v>#REF!</v>
      </c>
    </row>
    <row r="493" spans="1:12" ht="30" customHeight="1" x14ac:dyDescent="0.2">
      <c r="A493" s="226" t="str">
        <f t="shared" si="26"/>
        <v>G-432</v>
      </c>
      <c r="B493" s="147">
        <f>IF(ISBLANK(C493), _xlfn.AGGREGATE(2,5,B$6:B492)+1,"")</f>
        <v>432</v>
      </c>
      <c r="C493" s="179"/>
      <c r="D493" s="169" t="s">
        <v>493</v>
      </c>
      <c r="E493" s="153" t="s">
        <v>12</v>
      </c>
      <c r="F493" s="227"/>
      <c r="G493" s="228"/>
      <c r="H493" s="23"/>
      <c r="I493" s="156">
        <f t="shared" si="27"/>
        <v>0</v>
      </c>
      <c r="J493" s="157" t="e">
        <f>IF(ISBLANK($C493),VLOOKUP(#REF!,Priority,2,FALSE),"")</f>
        <v>#REF!</v>
      </c>
      <c r="K493" s="157" t="e">
        <f t="shared" si="28"/>
        <v>#REF!</v>
      </c>
      <c r="L493" s="15" t="e">
        <f t="array" ref="L493">_xlfn.IFS(#REF!=
  "Desired","Advantageous",#REF!=
  "Required","Highly Advantageous",
  TRUE,""
)</f>
        <v>#REF!</v>
      </c>
    </row>
    <row r="494" spans="1:12" ht="30" customHeight="1" x14ac:dyDescent="0.2">
      <c r="A494" s="226" t="str">
        <f t="shared" si="26"/>
        <v>G-433</v>
      </c>
      <c r="B494" s="147">
        <f>IF(ISBLANK(C494), _xlfn.AGGREGATE(2,5,B$6:B493)+1,"")</f>
        <v>433</v>
      </c>
      <c r="C494" s="179"/>
      <c r="D494" s="169" t="s">
        <v>494</v>
      </c>
      <c r="E494" s="153" t="s">
        <v>12</v>
      </c>
      <c r="F494" s="227"/>
      <c r="G494" s="228"/>
      <c r="H494" s="23"/>
      <c r="I494" s="156">
        <f t="shared" si="27"/>
        <v>0</v>
      </c>
      <c r="J494" s="157" t="e">
        <f>IF(ISBLANK($C494),VLOOKUP(#REF!,Priority,2,FALSE),"")</f>
        <v>#REF!</v>
      </c>
      <c r="K494" s="157" t="e">
        <f t="shared" si="28"/>
        <v>#REF!</v>
      </c>
      <c r="L494" s="15" t="e">
        <f t="array" ref="L494">_xlfn.IFS(#REF!=
  "Desired","Advantageous",#REF!=
  "Required","Highly Advantageous",
  TRUE,""
)</f>
        <v>#REF!</v>
      </c>
    </row>
    <row r="495" spans="1:12" ht="30" customHeight="1" x14ac:dyDescent="0.2">
      <c r="A495" s="226" t="str">
        <f t="shared" si="26"/>
        <v>G-434</v>
      </c>
      <c r="B495" s="147">
        <f>IF(ISBLANK(C495), _xlfn.AGGREGATE(2,5,B$6:B494)+1,"")</f>
        <v>434</v>
      </c>
      <c r="C495" s="179"/>
      <c r="D495" s="169" t="s">
        <v>495</v>
      </c>
      <c r="E495" s="153" t="s">
        <v>12</v>
      </c>
      <c r="F495" s="227"/>
      <c r="G495" s="228"/>
      <c r="H495" s="23"/>
      <c r="I495" s="156">
        <f t="shared" si="27"/>
        <v>0</v>
      </c>
      <c r="J495" s="157" t="e">
        <f>IF(ISBLANK($C495),VLOOKUP(#REF!,Priority,2,FALSE),"")</f>
        <v>#REF!</v>
      </c>
      <c r="K495" s="157" t="e">
        <f t="shared" si="28"/>
        <v>#REF!</v>
      </c>
      <c r="L495" s="15" t="e">
        <f t="array" ref="L495">_xlfn.IFS(#REF!=
  "Desired","Advantageous",#REF!=
  "Required","Highly Advantageous",
  TRUE,""
)</f>
        <v>#REF!</v>
      </c>
    </row>
    <row r="496" spans="1:12" ht="45" customHeight="1" x14ac:dyDescent="0.2">
      <c r="A496" s="226" t="str">
        <f t="shared" si="26"/>
        <v>G-435</v>
      </c>
      <c r="B496" s="147">
        <f>IF(ISBLANK(C496), _xlfn.AGGREGATE(2,5,B$6:B495)+1,"")</f>
        <v>435</v>
      </c>
      <c r="C496" s="179"/>
      <c r="D496" s="169" t="s">
        <v>496</v>
      </c>
      <c r="E496" s="153" t="s">
        <v>12</v>
      </c>
      <c r="F496" s="227"/>
      <c r="G496" s="228"/>
      <c r="H496" s="23"/>
      <c r="I496" s="156">
        <f t="shared" si="27"/>
        <v>0</v>
      </c>
      <c r="J496" s="157" t="e">
        <f>IF(ISBLANK($C496),VLOOKUP(#REF!,Priority,2,FALSE),"")</f>
        <v>#REF!</v>
      </c>
      <c r="K496" s="157" t="e">
        <f t="shared" si="28"/>
        <v>#REF!</v>
      </c>
      <c r="L496" s="15" t="e">
        <f t="array" ref="L496">_xlfn.IFS(#REF!=
  "Desired","Advantageous",#REF!=
  "Required","Highly Advantageous",
  TRUE,""
)</f>
        <v>#REF!</v>
      </c>
    </row>
    <row r="497" spans="1:12" ht="45" customHeight="1" x14ac:dyDescent="0.2">
      <c r="A497" s="226" t="str">
        <f t="shared" si="26"/>
        <v>G-436</v>
      </c>
      <c r="B497" s="147">
        <f>IF(ISBLANK(C497), _xlfn.AGGREGATE(2,5,B$6:B496)+1,"")</f>
        <v>436</v>
      </c>
      <c r="C497" s="179"/>
      <c r="D497" s="169" t="s">
        <v>497</v>
      </c>
      <c r="E497" s="153" t="s">
        <v>12</v>
      </c>
      <c r="F497" s="227"/>
      <c r="G497" s="228"/>
      <c r="H497" s="23"/>
      <c r="I497" s="156">
        <f t="shared" si="27"/>
        <v>0</v>
      </c>
      <c r="J497" s="157" t="e">
        <f>IF(ISBLANK($C497),VLOOKUP(#REF!,Priority,2,FALSE),"")</f>
        <v>#REF!</v>
      </c>
      <c r="K497" s="157" t="e">
        <f t="shared" si="28"/>
        <v>#REF!</v>
      </c>
      <c r="L497" s="15" t="e">
        <f t="array" ref="L497">_xlfn.IFS(#REF!=
  "Desired","Advantageous",#REF!=
  "Required","Highly Advantageous",
  TRUE,""
)</f>
        <v>#REF!</v>
      </c>
    </row>
    <row r="498" spans="1:12" ht="60" customHeight="1" x14ac:dyDescent="0.2">
      <c r="A498" s="226" t="str">
        <f t="shared" si="26"/>
        <v>G-437</v>
      </c>
      <c r="B498" s="147">
        <f>IF(ISBLANK(C498), _xlfn.AGGREGATE(2,5,B$6:B497)+1,"")</f>
        <v>437</v>
      </c>
      <c r="C498" s="179"/>
      <c r="D498" s="169" t="s">
        <v>498</v>
      </c>
      <c r="E498" s="153" t="s">
        <v>12</v>
      </c>
      <c r="F498" s="227"/>
      <c r="G498" s="228"/>
      <c r="H498" s="23"/>
      <c r="I498" s="156">
        <f t="shared" si="27"/>
        <v>0</v>
      </c>
      <c r="J498" s="157" t="e">
        <f>IF(ISBLANK($C498),VLOOKUP(#REF!,Priority,2,FALSE),"")</f>
        <v>#REF!</v>
      </c>
      <c r="K498" s="157" t="e">
        <f t="shared" si="28"/>
        <v>#REF!</v>
      </c>
      <c r="L498" s="15" t="e">
        <f t="array" ref="L498">_xlfn.IFS(#REF!=
  "Desired","Advantageous",#REF!=
  "Required","Highly Advantageous",
  TRUE,""
)</f>
        <v>#REF!</v>
      </c>
    </row>
    <row r="499" spans="1:12" ht="45" customHeight="1" x14ac:dyDescent="0.2">
      <c r="A499" s="226" t="str">
        <f t="shared" si="26"/>
        <v>G-438</v>
      </c>
      <c r="B499" s="147">
        <f>IF(ISBLANK(C499), _xlfn.AGGREGATE(2,5,B$6:B498)+1,"")</f>
        <v>438</v>
      </c>
      <c r="C499" s="179"/>
      <c r="D499" s="169" t="s">
        <v>499</v>
      </c>
      <c r="E499" s="153" t="s">
        <v>12</v>
      </c>
      <c r="F499" s="227"/>
      <c r="G499" s="228"/>
      <c r="H499" s="23"/>
      <c r="I499" s="156">
        <f t="shared" si="27"/>
        <v>0</v>
      </c>
      <c r="J499" s="157" t="e">
        <f>IF(ISBLANK($C499),VLOOKUP(#REF!,Priority,2,FALSE),"")</f>
        <v>#REF!</v>
      </c>
      <c r="K499" s="157" t="e">
        <f t="shared" si="28"/>
        <v>#REF!</v>
      </c>
      <c r="L499" s="15" t="e">
        <f t="array" ref="L499">_xlfn.IFS(#REF!=
  "Desired","Advantageous",#REF!=
  "Required","Highly Advantageous",
  TRUE,""
)</f>
        <v>#REF!</v>
      </c>
    </row>
    <row r="500" spans="1:12" ht="30" customHeight="1" x14ac:dyDescent="0.2">
      <c r="A500" s="226" t="str">
        <f t="shared" si="26"/>
        <v>G-439</v>
      </c>
      <c r="B500" s="147">
        <f>IF(ISBLANK(C500), _xlfn.AGGREGATE(2,5,B$6:B499)+1,"")</f>
        <v>439</v>
      </c>
      <c r="C500" s="179"/>
      <c r="D500" s="169" t="s">
        <v>500</v>
      </c>
      <c r="E500" s="153" t="s">
        <v>12</v>
      </c>
      <c r="F500" s="227"/>
      <c r="G500" s="228"/>
      <c r="H500" s="23"/>
      <c r="I500" s="156">
        <f t="shared" si="27"/>
        <v>0</v>
      </c>
      <c r="J500" s="157" t="e">
        <f>IF(ISBLANK($C500),VLOOKUP(#REF!,Priority,2,FALSE),"")</f>
        <v>#REF!</v>
      </c>
      <c r="K500" s="157" t="e">
        <f t="shared" si="28"/>
        <v>#REF!</v>
      </c>
      <c r="L500" s="15" t="e">
        <f t="array" ref="L500">_xlfn.IFS(#REF!=
  "Desired","Advantageous",#REF!=
  "Required","Highly Advantageous",
  TRUE,""
)</f>
        <v>#REF!</v>
      </c>
    </row>
    <row r="501" spans="1:12" ht="30" customHeight="1" x14ac:dyDescent="0.2">
      <c r="A501" s="226" t="str">
        <f t="shared" si="26"/>
        <v>G-440</v>
      </c>
      <c r="B501" s="147">
        <f>IF(ISBLANK(C501), _xlfn.AGGREGATE(2,5,B$6:B500)+1,"")</f>
        <v>440</v>
      </c>
      <c r="C501" s="179"/>
      <c r="D501" s="169" t="s">
        <v>501</v>
      </c>
      <c r="E501" s="153" t="s">
        <v>12</v>
      </c>
      <c r="F501" s="227"/>
      <c r="G501" s="228"/>
      <c r="H501" s="23"/>
      <c r="I501" s="156">
        <f t="shared" si="27"/>
        <v>0</v>
      </c>
      <c r="J501" s="157" t="e">
        <f>IF(ISBLANK($C501),VLOOKUP(#REF!,Priority,2,FALSE),"")</f>
        <v>#REF!</v>
      </c>
      <c r="K501" s="157" t="e">
        <f t="shared" si="28"/>
        <v>#REF!</v>
      </c>
      <c r="L501" s="15" t="e">
        <f t="array" ref="L501">_xlfn.IFS(#REF!=
  "Desired","Advantageous",#REF!=
  "Required","Highly Advantageous",
  TRUE,""
)</f>
        <v>#REF!</v>
      </c>
    </row>
    <row r="502" spans="1:12" ht="45" customHeight="1" x14ac:dyDescent="0.2">
      <c r="A502" s="226" t="str">
        <f t="shared" si="26"/>
        <v>G-441</v>
      </c>
      <c r="B502" s="147">
        <f>IF(ISBLANK(C502), _xlfn.AGGREGATE(2,5,B$6:B501)+1,"")</f>
        <v>441</v>
      </c>
      <c r="C502" s="179"/>
      <c r="D502" s="169" t="s">
        <v>502</v>
      </c>
      <c r="E502" s="153" t="s">
        <v>12</v>
      </c>
      <c r="F502" s="227"/>
      <c r="G502" s="228"/>
      <c r="H502" s="23"/>
      <c r="I502" s="156">
        <f t="shared" si="27"/>
        <v>0</v>
      </c>
      <c r="J502" s="157" t="e">
        <f>IF(ISBLANK($C502),VLOOKUP(#REF!,Priority,2,FALSE),"")</f>
        <v>#REF!</v>
      </c>
      <c r="K502" s="157" t="e">
        <f t="shared" si="28"/>
        <v>#REF!</v>
      </c>
      <c r="L502" s="15" t="e">
        <f t="array" ref="L502">_xlfn.IFS(#REF!=
  "Desired","Advantageous",#REF!=
  "Required","Highly Advantageous",
  TRUE,""
)</f>
        <v>#REF!</v>
      </c>
    </row>
    <row r="503" spans="1:12" ht="30" customHeight="1" x14ac:dyDescent="0.2">
      <c r="A503" s="226" t="str">
        <f t="shared" si="26"/>
        <v>G-442</v>
      </c>
      <c r="B503" s="147">
        <f>IF(ISBLANK(C503), _xlfn.AGGREGATE(2,5,B$6:B502)+1,"")</f>
        <v>442</v>
      </c>
      <c r="C503" s="179"/>
      <c r="D503" s="169" t="s">
        <v>503</v>
      </c>
      <c r="E503" s="153" t="s">
        <v>12</v>
      </c>
      <c r="F503" s="227"/>
      <c r="G503" s="228"/>
      <c r="H503" s="23"/>
      <c r="I503" s="156">
        <f t="shared" si="27"/>
        <v>0</v>
      </c>
      <c r="J503" s="157" t="e">
        <f>IF(ISBLANK($C503),VLOOKUP(#REF!,Priority,2,FALSE),"")</f>
        <v>#REF!</v>
      </c>
      <c r="K503" s="157" t="e">
        <f t="shared" si="28"/>
        <v>#REF!</v>
      </c>
      <c r="L503" s="15" t="e">
        <f t="array" ref="L503">_xlfn.IFS(#REF!=
  "Desired","Advantageous",#REF!=
  "Required","Highly Advantageous",
  TRUE,""
)</f>
        <v>#REF!</v>
      </c>
    </row>
    <row r="504" spans="1:12" ht="30" customHeight="1" x14ac:dyDescent="0.2">
      <c r="A504" s="226" t="str">
        <f t="shared" si="26"/>
        <v>G-443</v>
      </c>
      <c r="B504" s="147">
        <f>IF(ISBLANK(C504), _xlfn.AGGREGATE(2,5,B$6:B503)+1,"")</f>
        <v>443</v>
      </c>
      <c r="C504" s="179"/>
      <c r="D504" s="169" t="s">
        <v>504</v>
      </c>
      <c r="E504" s="153" t="s">
        <v>12</v>
      </c>
      <c r="F504" s="227"/>
      <c r="G504" s="228"/>
      <c r="H504" s="23"/>
      <c r="I504" s="156">
        <f t="shared" si="27"/>
        <v>0</v>
      </c>
      <c r="J504" s="157" t="e">
        <f>IF(ISBLANK($C504),VLOOKUP(#REF!,Priority,2,FALSE),"")</f>
        <v>#REF!</v>
      </c>
      <c r="K504" s="157" t="e">
        <f t="shared" si="28"/>
        <v>#REF!</v>
      </c>
      <c r="L504" s="15" t="e">
        <f t="array" ref="L504">_xlfn.IFS(#REF!=
  "Desired","Advantageous",#REF!=
  "Required","Highly Advantageous",
  TRUE,""
)</f>
        <v>#REF!</v>
      </c>
    </row>
    <row r="505" spans="1:12" ht="30" customHeight="1" x14ac:dyDescent="0.2">
      <c r="A505" s="226" t="str">
        <f t="shared" si="26"/>
        <v>G-444</v>
      </c>
      <c r="B505" s="147">
        <f>IF(ISBLANK(C505), _xlfn.AGGREGATE(2,5,B$6:B504)+1,"")</f>
        <v>444</v>
      </c>
      <c r="C505" s="179"/>
      <c r="D505" s="169" t="s">
        <v>505</v>
      </c>
      <c r="E505" s="153" t="s">
        <v>12</v>
      </c>
      <c r="F505" s="227"/>
      <c r="G505" s="228"/>
      <c r="H505" s="23"/>
      <c r="I505" s="156">
        <f t="shared" si="27"/>
        <v>0</v>
      </c>
      <c r="J505" s="157" t="e">
        <f>IF(ISBLANK($C505),VLOOKUP(#REF!,Priority,2,FALSE),"")</f>
        <v>#REF!</v>
      </c>
      <c r="K505" s="157" t="e">
        <f t="shared" si="28"/>
        <v>#REF!</v>
      </c>
      <c r="L505" s="15" t="e">
        <f t="array" ref="L505">_xlfn.IFS(#REF!=
  "Desired","Advantageous",#REF!=
  "Required","Highly Advantageous",
  TRUE,""
)</f>
        <v>#REF!</v>
      </c>
    </row>
    <row r="506" spans="1:12" ht="14.45" customHeight="1" x14ac:dyDescent="0.2">
      <c r="A506" s="226" t="str">
        <f t="shared" si="26"/>
        <v>G-445</v>
      </c>
      <c r="B506" s="147">
        <f>IF(ISBLANK(C506), _xlfn.AGGREGATE(2,5,B$6:B505)+1,"")</f>
        <v>445</v>
      </c>
      <c r="C506" s="179"/>
      <c r="D506" s="169" t="s">
        <v>506</v>
      </c>
      <c r="E506" s="153" t="s">
        <v>12</v>
      </c>
      <c r="F506" s="227"/>
      <c r="G506" s="228"/>
      <c r="H506" s="23"/>
      <c r="I506" s="156">
        <f t="shared" si="27"/>
        <v>0</v>
      </c>
      <c r="J506" s="157" t="e">
        <f>IF(ISBLANK($C506),VLOOKUP(#REF!,Priority,2,FALSE),"")</f>
        <v>#REF!</v>
      </c>
      <c r="K506" s="157" t="e">
        <f t="shared" si="28"/>
        <v>#REF!</v>
      </c>
      <c r="L506" s="15" t="e">
        <f t="array" ref="L506">_xlfn.IFS(#REF!=
  "Desired","Advantageous",#REF!=
  "Required","Highly Advantageous",
  TRUE,""
)</f>
        <v>#REF!</v>
      </c>
    </row>
    <row r="507" spans="1:12" ht="30" customHeight="1" x14ac:dyDescent="0.2">
      <c r="A507" s="226" t="str">
        <f t="shared" si="26"/>
        <v>G-446</v>
      </c>
      <c r="B507" s="147">
        <f>IF(ISBLANK(C507), _xlfn.AGGREGATE(2,5,B$6:B506)+1,"")</f>
        <v>446</v>
      </c>
      <c r="C507" s="179"/>
      <c r="D507" s="169" t="s">
        <v>507</v>
      </c>
      <c r="E507" s="153" t="s">
        <v>12</v>
      </c>
      <c r="F507" s="227"/>
      <c r="G507" s="228"/>
      <c r="H507" s="23"/>
      <c r="I507" s="156">
        <f t="shared" si="27"/>
        <v>0</v>
      </c>
      <c r="J507" s="157" t="e">
        <f>IF(ISBLANK($C507),VLOOKUP(#REF!,Priority,2,FALSE),"")</f>
        <v>#REF!</v>
      </c>
      <c r="K507" s="157" t="e">
        <f t="shared" si="28"/>
        <v>#REF!</v>
      </c>
      <c r="L507" s="15" t="e">
        <f t="array" ref="L507">_xlfn.IFS(#REF!=
  "Desired","Advantageous",#REF!=
  "Required","Highly Advantageous",
  TRUE,""
)</f>
        <v>#REF!</v>
      </c>
    </row>
    <row r="508" spans="1:12" ht="30" customHeight="1" x14ac:dyDescent="0.2">
      <c r="A508" s="226" t="str">
        <f t="shared" si="26"/>
        <v>G-447</v>
      </c>
      <c r="B508" s="147">
        <f>IF(ISBLANK(C508), _xlfn.AGGREGATE(2,5,B$6:B507)+1,"")</f>
        <v>447</v>
      </c>
      <c r="C508" s="179"/>
      <c r="D508" s="169" t="s">
        <v>508</v>
      </c>
      <c r="E508" s="153" t="s">
        <v>12</v>
      </c>
      <c r="F508" s="227"/>
      <c r="G508" s="228"/>
      <c r="H508" s="23"/>
      <c r="I508" s="156">
        <f t="shared" si="27"/>
        <v>0</v>
      </c>
      <c r="J508" s="157" t="e">
        <f>IF(ISBLANK($C508),VLOOKUP(#REF!,Priority,2,FALSE),"")</f>
        <v>#REF!</v>
      </c>
      <c r="K508" s="157" t="e">
        <f t="shared" si="28"/>
        <v>#REF!</v>
      </c>
      <c r="L508" s="15" t="e">
        <f t="array" ref="L508">_xlfn.IFS(#REF!=
  "Desired","Advantageous",#REF!=
  "Required","Highly Advantageous",
  TRUE,""
)</f>
        <v>#REF!</v>
      </c>
    </row>
    <row r="509" spans="1:12" ht="30" customHeight="1" x14ac:dyDescent="0.2">
      <c r="A509" s="226" t="str">
        <f t="shared" si="26"/>
        <v>G-448</v>
      </c>
      <c r="B509" s="147">
        <f>IF(ISBLANK(C509), _xlfn.AGGREGATE(2,5,B$6:B508)+1,"")</f>
        <v>448</v>
      </c>
      <c r="C509" s="179"/>
      <c r="D509" s="169" t="s">
        <v>509</v>
      </c>
      <c r="E509" s="153" t="s">
        <v>12</v>
      </c>
      <c r="F509" s="227"/>
      <c r="G509" s="228"/>
      <c r="H509" s="23"/>
      <c r="I509" s="156">
        <f t="shared" si="27"/>
        <v>0</v>
      </c>
      <c r="J509" s="157" t="e">
        <f>IF(ISBLANK($C509),VLOOKUP(#REF!,Priority,2,FALSE),"")</f>
        <v>#REF!</v>
      </c>
      <c r="K509" s="157" t="e">
        <f t="shared" si="28"/>
        <v>#REF!</v>
      </c>
      <c r="L509" s="15" t="e">
        <f t="array" ref="L509">_xlfn.IFS(#REF!=
  "Desired","Advantageous",#REF!=
  "Required","Highly Advantageous",
  TRUE,""
)</f>
        <v>#REF!</v>
      </c>
    </row>
    <row r="510" spans="1:12" ht="30" customHeight="1" x14ac:dyDescent="0.2">
      <c r="A510" s="226" t="str">
        <f t="shared" si="26"/>
        <v>G-449</v>
      </c>
      <c r="B510" s="147">
        <f>IF(ISBLANK(C510), _xlfn.AGGREGATE(2,5,B$6:B509)+1,"")</f>
        <v>449</v>
      </c>
      <c r="C510" s="179"/>
      <c r="D510" s="169" t="s">
        <v>510</v>
      </c>
      <c r="E510" s="153" t="s">
        <v>12</v>
      </c>
      <c r="F510" s="227"/>
      <c r="G510" s="228"/>
      <c r="H510" s="23"/>
      <c r="I510" s="156">
        <f t="shared" si="27"/>
        <v>0</v>
      </c>
      <c r="J510" s="157" t="e">
        <f>IF(ISBLANK($C510),VLOOKUP(#REF!,Priority,2,FALSE),"")</f>
        <v>#REF!</v>
      </c>
      <c r="K510" s="157" t="e">
        <f t="shared" si="28"/>
        <v>#REF!</v>
      </c>
      <c r="L510" s="15" t="e">
        <f t="array" ref="L510">_xlfn.IFS(#REF!=
  "Desired","Advantageous",#REF!=
  "Required","Highly Advantageous",
  TRUE,""
)</f>
        <v>#REF!</v>
      </c>
    </row>
    <row r="511" spans="1:12" ht="30" customHeight="1" x14ac:dyDescent="0.2">
      <c r="A511" s="226" t="str">
        <f t="shared" si="26"/>
        <v>G-450</v>
      </c>
      <c r="B511" s="147">
        <f>IF(ISBLANK(C511), _xlfn.AGGREGATE(2,5,B$6:B510)+1,"")</f>
        <v>450</v>
      </c>
      <c r="C511" s="179"/>
      <c r="D511" s="169" t="s">
        <v>511</v>
      </c>
      <c r="E511" s="153" t="s">
        <v>12</v>
      </c>
      <c r="F511" s="227"/>
      <c r="G511" s="228"/>
      <c r="H511" s="23"/>
      <c r="I511" s="156">
        <f t="shared" si="27"/>
        <v>0</v>
      </c>
      <c r="J511" s="157" t="e">
        <f>IF(ISBLANK($C511),VLOOKUP(#REF!,Priority,2,FALSE),"")</f>
        <v>#REF!</v>
      </c>
      <c r="K511" s="157" t="e">
        <f t="shared" si="28"/>
        <v>#REF!</v>
      </c>
      <c r="L511" s="15" t="e">
        <f t="array" ref="L511">_xlfn.IFS(#REF!=
  "Desired","Advantageous",#REF!=
  "Required","Highly Advantageous",
  TRUE,""
)</f>
        <v>#REF!</v>
      </c>
    </row>
    <row r="512" spans="1:12" ht="45" customHeight="1" x14ac:dyDescent="0.2">
      <c r="A512" s="226" t="str">
        <f t="shared" si="26"/>
        <v>G-451</v>
      </c>
      <c r="B512" s="147">
        <f>IF(ISBLANK(C512), _xlfn.AGGREGATE(2,5,B$6:B511)+1,"")</f>
        <v>451</v>
      </c>
      <c r="C512" s="179"/>
      <c r="D512" s="169" t="s">
        <v>512</v>
      </c>
      <c r="E512" s="153" t="s">
        <v>12</v>
      </c>
      <c r="F512" s="227"/>
      <c r="G512" s="228"/>
      <c r="H512" s="23"/>
      <c r="I512" s="156">
        <f t="shared" si="27"/>
        <v>0</v>
      </c>
      <c r="J512" s="157" t="e">
        <f>IF(ISBLANK($C512),VLOOKUP(#REF!,Priority,2,FALSE),"")</f>
        <v>#REF!</v>
      </c>
      <c r="K512" s="157" t="e">
        <f t="shared" si="28"/>
        <v>#REF!</v>
      </c>
      <c r="L512" s="15" t="e">
        <f t="array" ref="L512">_xlfn.IFS(#REF!=
  "Desired","Advantageous",#REF!=
  "Required","Highly Advantageous",
  TRUE,""
)</f>
        <v>#REF!</v>
      </c>
    </row>
    <row r="513" spans="1:12" ht="30" customHeight="1" x14ac:dyDescent="0.2">
      <c r="A513" s="226" t="str">
        <f t="shared" si="26"/>
        <v>G-452</v>
      </c>
      <c r="B513" s="147">
        <f>IF(ISBLANK(C513), _xlfn.AGGREGATE(2,5,B$6:B512)+1,"")</f>
        <v>452</v>
      </c>
      <c r="C513" s="179"/>
      <c r="D513" s="169" t="s">
        <v>513</v>
      </c>
      <c r="E513" s="153" t="s">
        <v>12</v>
      </c>
      <c r="F513" s="227"/>
      <c r="G513" s="228"/>
      <c r="H513" s="23"/>
      <c r="I513" s="156">
        <f t="shared" si="27"/>
        <v>0</v>
      </c>
      <c r="J513" s="157" t="e">
        <f>IF(ISBLANK($C513),VLOOKUP(#REF!,Priority,2,FALSE),"")</f>
        <v>#REF!</v>
      </c>
      <c r="K513" s="157" t="e">
        <f t="shared" si="28"/>
        <v>#REF!</v>
      </c>
      <c r="L513" s="15" t="e">
        <f t="array" ref="L513">_xlfn.IFS(#REF!=
  "Desired","Advantageous",#REF!=
  "Required","Highly Advantageous",
  TRUE,""
)</f>
        <v>#REF!</v>
      </c>
    </row>
    <row r="514" spans="1:12" ht="30" customHeight="1" x14ac:dyDescent="0.2">
      <c r="A514" s="226" t="str">
        <f t="shared" si="26"/>
        <v>G-453</v>
      </c>
      <c r="B514" s="147">
        <f>IF(ISBLANK(C514), _xlfn.AGGREGATE(2,5,B$6:B513)+1,"")</f>
        <v>453</v>
      </c>
      <c r="C514" s="179"/>
      <c r="D514" s="169" t="s">
        <v>514</v>
      </c>
      <c r="E514" s="153" t="s">
        <v>12</v>
      </c>
      <c r="F514" s="227"/>
      <c r="G514" s="228"/>
      <c r="H514" s="23"/>
      <c r="I514" s="156">
        <f t="shared" si="27"/>
        <v>0</v>
      </c>
      <c r="J514" s="157" t="e">
        <f>IF(ISBLANK($C514),VLOOKUP(#REF!,Priority,2,FALSE),"")</f>
        <v>#REF!</v>
      </c>
      <c r="K514" s="157" t="e">
        <f t="shared" si="28"/>
        <v>#REF!</v>
      </c>
      <c r="L514" s="15" t="e">
        <f t="array" ref="L514">_xlfn.IFS(#REF!=
  "Desired","Advantageous",#REF!=
  "Required","Highly Advantageous",
  TRUE,""
)</f>
        <v>#REF!</v>
      </c>
    </row>
    <row r="515" spans="1:12" ht="30" customHeight="1" x14ac:dyDescent="0.2">
      <c r="A515" s="226" t="str">
        <f t="shared" si="26"/>
        <v>G-454</v>
      </c>
      <c r="B515" s="147">
        <f>IF(ISBLANK(C515), _xlfn.AGGREGATE(2,5,B$6:B514)+1,"")</f>
        <v>454</v>
      </c>
      <c r="C515" s="179"/>
      <c r="D515" s="169" t="s">
        <v>515</v>
      </c>
      <c r="E515" s="153" t="s">
        <v>12</v>
      </c>
      <c r="F515" s="227"/>
      <c r="G515" s="228"/>
      <c r="H515" s="23"/>
      <c r="I515" s="156">
        <f t="shared" si="27"/>
        <v>0</v>
      </c>
      <c r="J515" s="157" t="e">
        <f>IF(ISBLANK($C515),VLOOKUP(#REF!,Priority,2,FALSE),"")</f>
        <v>#REF!</v>
      </c>
      <c r="K515" s="157" t="e">
        <f t="shared" si="28"/>
        <v>#REF!</v>
      </c>
      <c r="L515" s="15" t="e">
        <f t="array" ref="L515">_xlfn.IFS(#REF!=
  "Desired","Advantageous",#REF!=
  "Required","Highly Advantageous",
  TRUE,""
)</f>
        <v>#REF!</v>
      </c>
    </row>
    <row r="516" spans="1:12" ht="30" customHeight="1" x14ac:dyDescent="0.2">
      <c r="A516" s="226" t="str">
        <f t="shared" si="26"/>
        <v>G-455</v>
      </c>
      <c r="B516" s="147">
        <f>IF(ISBLANK(C516), _xlfn.AGGREGATE(2,5,B$6:B515)+1,"")</f>
        <v>455</v>
      </c>
      <c r="C516" s="179"/>
      <c r="D516" s="169" t="s">
        <v>516</v>
      </c>
      <c r="E516" s="153" t="s">
        <v>12</v>
      </c>
      <c r="F516" s="227"/>
      <c r="G516" s="228"/>
      <c r="H516" s="23"/>
      <c r="I516" s="156">
        <f t="shared" si="27"/>
        <v>0</v>
      </c>
      <c r="J516" s="157" t="e">
        <f>IF(ISBLANK($C516),VLOOKUP(#REF!,Priority,2,FALSE),"")</f>
        <v>#REF!</v>
      </c>
      <c r="K516" s="157" t="e">
        <f t="shared" si="28"/>
        <v>#REF!</v>
      </c>
      <c r="L516" s="15" t="e">
        <f t="array" ref="L516">_xlfn.IFS(#REF!=
  "Desired","Advantageous",#REF!=
  "Required","Highly Advantageous",
  TRUE,""
)</f>
        <v>#REF!</v>
      </c>
    </row>
    <row r="517" spans="1:12" ht="30" customHeight="1" x14ac:dyDescent="0.2">
      <c r="A517" s="226" t="str">
        <f t="shared" si="26"/>
        <v>G-456</v>
      </c>
      <c r="B517" s="147">
        <f>IF(ISBLANK(C517), _xlfn.AGGREGATE(2,5,B$6:B516)+1,"")</f>
        <v>456</v>
      </c>
      <c r="C517" s="179"/>
      <c r="D517" s="169" t="s">
        <v>517</v>
      </c>
      <c r="E517" s="153" t="s">
        <v>12</v>
      </c>
      <c r="F517" s="227"/>
      <c r="G517" s="228"/>
      <c r="H517" s="23"/>
      <c r="I517" s="156">
        <f t="shared" si="27"/>
        <v>0</v>
      </c>
      <c r="J517" s="157" t="e">
        <f>IF(ISBLANK($C517),VLOOKUP(#REF!,Priority,2,FALSE),"")</f>
        <v>#REF!</v>
      </c>
      <c r="K517" s="157" t="e">
        <f t="shared" si="28"/>
        <v>#REF!</v>
      </c>
      <c r="L517" s="15" t="e">
        <f t="array" ref="L517">_xlfn.IFS(#REF!=
  "Desired","Advantageous",#REF!=
  "Required","Highly Advantageous",
  TRUE,""
)</f>
        <v>#REF!</v>
      </c>
    </row>
    <row r="518" spans="1:12" ht="30" customHeight="1" x14ac:dyDescent="0.2">
      <c r="A518" s="226" t="str">
        <f t="shared" si="26"/>
        <v>G-457</v>
      </c>
      <c r="B518" s="147">
        <f>IF(ISBLANK(C518), _xlfn.AGGREGATE(2,5,B$6:B517)+1,"")</f>
        <v>457</v>
      </c>
      <c r="C518" s="179"/>
      <c r="D518" s="169" t="s">
        <v>518</v>
      </c>
      <c r="E518" s="153" t="s">
        <v>12</v>
      </c>
      <c r="F518" s="227"/>
      <c r="G518" s="228"/>
      <c r="H518" s="23"/>
      <c r="I518" s="156">
        <f t="shared" si="27"/>
        <v>0</v>
      </c>
      <c r="J518" s="157" t="e">
        <f>IF(ISBLANK($C518),VLOOKUP(#REF!,Priority,2,FALSE),"")</f>
        <v>#REF!</v>
      </c>
      <c r="K518" s="157" t="e">
        <f t="shared" si="28"/>
        <v>#REF!</v>
      </c>
      <c r="L518" s="15" t="e">
        <f t="array" ref="L518">_xlfn.IFS(#REF!=
  "Desired","Advantageous",#REF!=
  "Required","Highly Advantageous",
  TRUE,""
)</f>
        <v>#REF!</v>
      </c>
    </row>
    <row r="519" spans="1:12" ht="30" customHeight="1" x14ac:dyDescent="0.2">
      <c r="A519" s="226" t="str">
        <f t="shared" si="26"/>
        <v>G-458</v>
      </c>
      <c r="B519" s="147">
        <f>IF(ISBLANK(C519), _xlfn.AGGREGATE(2,5,B$6:B518)+1,"")</f>
        <v>458</v>
      </c>
      <c r="C519" s="179"/>
      <c r="D519" s="169" t="s">
        <v>519</v>
      </c>
      <c r="E519" s="153" t="s">
        <v>12</v>
      </c>
      <c r="F519" s="227"/>
      <c r="G519" s="228"/>
      <c r="H519" s="23"/>
      <c r="I519" s="156">
        <f t="shared" si="27"/>
        <v>0</v>
      </c>
      <c r="J519" s="157" t="e">
        <f>IF(ISBLANK($C519),VLOOKUP(#REF!,Priority,2,FALSE),"")</f>
        <v>#REF!</v>
      </c>
      <c r="K519" s="157" t="e">
        <f t="shared" si="28"/>
        <v>#REF!</v>
      </c>
      <c r="L519" s="15" t="e">
        <f t="array" ref="L519">_xlfn.IFS(#REF!=
  "Desired","Advantageous",#REF!=
  "Required","Highly Advantageous",
  TRUE,""
)</f>
        <v>#REF!</v>
      </c>
    </row>
    <row r="520" spans="1:12" x14ac:dyDescent="0.2">
      <c r="A520" s="226" t="str">
        <f t="shared" si="26"/>
        <v>G-459</v>
      </c>
      <c r="B520" s="147">
        <f>IF(ISBLANK(C520), _xlfn.AGGREGATE(2,5,B$6:B519)+1,"")</f>
        <v>459</v>
      </c>
      <c r="C520" s="179"/>
      <c r="D520" s="169" t="s">
        <v>520</v>
      </c>
      <c r="E520" s="153" t="s">
        <v>12</v>
      </c>
      <c r="F520" s="227"/>
      <c r="G520" s="228"/>
      <c r="H520" s="23"/>
      <c r="I520" s="156">
        <f t="shared" si="27"/>
        <v>0</v>
      </c>
      <c r="J520" s="157" t="e">
        <f>IF(ISBLANK($C520),VLOOKUP(#REF!,Priority,2,FALSE),"")</f>
        <v>#REF!</v>
      </c>
      <c r="K520" s="157" t="e">
        <f t="shared" si="28"/>
        <v>#REF!</v>
      </c>
      <c r="L520" s="15" t="e">
        <f t="array" ref="L520">_xlfn.IFS(#REF!=
  "Desired","Advantageous",#REF!=
  "Required","Highly Advantageous",
  TRUE,""
)</f>
        <v>#REF!</v>
      </c>
    </row>
    <row r="521" spans="1:12" x14ac:dyDescent="0.2">
      <c r="A521" s="226" t="str">
        <f t="shared" si="26"/>
        <v>G-460</v>
      </c>
      <c r="B521" s="147">
        <f>IF(ISBLANK(C521), _xlfn.AGGREGATE(2,5,B$6:B520)+1,"")</f>
        <v>460</v>
      </c>
      <c r="C521" s="179"/>
      <c r="D521" s="169" t="s">
        <v>521</v>
      </c>
      <c r="E521" s="153" t="s">
        <v>12</v>
      </c>
      <c r="F521" s="227"/>
      <c r="G521" s="228"/>
      <c r="H521" s="23"/>
      <c r="I521" s="156">
        <f t="shared" si="27"/>
        <v>0</v>
      </c>
      <c r="J521" s="157" t="e">
        <f>IF(ISBLANK($C521),VLOOKUP(#REF!,Priority,2,FALSE),"")</f>
        <v>#REF!</v>
      </c>
      <c r="K521" s="157" t="e">
        <f t="shared" si="28"/>
        <v>#REF!</v>
      </c>
      <c r="L521" s="15" t="e">
        <f t="array" ref="L521">_xlfn.IFS(#REF!=
  "Desired","Advantageous",#REF!=
  "Required","Highly Advantageous",
  TRUE,""
)</f>
        <v>#REF!</v>
      </c>
    </row>
    <row r="522" spans="1:12" ht="30" customHeight="1" x14ac:dyDescent="0.2">
      <c r="A522" s="226" t="str">
        <f t="shared" si="26"/>
        <v>G-461</v>
      </c>
      <c r="B522" s="147">
        <f>IF(ISBLANK(C522), _xlfn.AGGREGATE(2,5,B$6:B521)+1,"")</f>
        <v>461</v>
      </c>
      <c r="C522" s="179"/>
      <c r="D522" s="169" t="s">
        <v>522</v>
      </c>
      <c r="E522" s="153" t="s">
        <v>12</v>
      </c>
      <c r="F522" s="227"/>
      <c r="G522" s="228"/>
      <c r="H522" s="23"/>
      <c r="I522" s="156">
        <f t="shared" si="27"/>
        <v>0</v>
      </c>
      <c r="J522" s="157" t="e">
        <f>IF(ISBLANK($C522),VLOOKUP(#REF!,Priority,2,FALSE),"")</f>
        <v>#REF!</v>
      </c>
      <c r="K522" s="157" t="e">
        <f t="shared" si="28"/>
        <v>#REF!</v>
      </c>
      <c r="L522" s="15" t="e">
        <f t="array" ref="L522">_xlfn.IFS(#REF!=
  "Desired","Advantageous",#REF!=
  "Required","Highly Advantageous",
  TRUE,""
)</f>
        <v>#REF!</v>
      </c>
    </row>
    <row r="523" spans="1:12" s="7" customFormat="1" x14ac:dyDescent="0.2">
      <c r="A523" s="226" t="str">
        <f t="shared" si="26"/>
        <v>G-462</v>
      </c>
      <c r="B523" s="147">
        <f>IF(ISBLANK(C523), _xlfn.AGGREGATE(2,5,B$6:B522)+1,"")</f>
        <v>462</v>
      </c>
      <c r="C523" s="179"/>
      <c r="D523" s="169" t="s">
        <v>523</v>
      </c>
      <c r="E523" s="153" t="s">
        <v>12</v>
      </c>
      <c r="F523" s="227"/>
      <c r="G523" s="228"/>
      <c r="H523" s="23"/>
      <c r="I523" s="156">
        <f t="shared" si="27"/>
        <v>0</v>
      </c>
      <c r="J523" s="157" t="e">
        <f>IF(ISBLANK($C523),VLOOKUP(#REF!,Priority,2,FALSE),"")</f>
        <v>#REF!</v>
      </c>
      <c r="K523" s="157" t="e">
        <f t="shared" si="28"/>
        <v>#REF!</v>
      </c>
      <c r="L523" s="15" t="e">
        <f t="array" ref="L523">_xlfn.IFS(#REF!=
  "Desired","Advantageous",#REF!=
  "Required","Highly Advantageous",
  TRUE,""
)</f>
        <v>#REF!</v>
      </c>
    </row>
    <row r="524" spans="1:12" x14ac:dyDescent="0.2">
      <c r="A524" s="226" t="str">
        <f t="shared" si="26"/>
        <v>G-463</v>
      </c>
      <c r="B524" s="147">
        <f>IF(ISBLANK(C524), _xlfn.AGGREGATE(2,5,B$6:B523)+1,"")</f>
        <v>463</v>
      </c>
      <c r="C524" s="179"/>
      <c r="D524" s="169" t="s">
        <v>524</v>
      </c>
      <c r="E524" s="153" t="s">
        <v>12</v>
      </c>
      <c r="F524" s="227"/>
      <c r="G524" s="228"/>
      <c r="H524" s="23"/>
      <c r="I524" s="156">
        <f t="shared" si="27"/>
        <v>0</v>
      </c>
      <c r="J524" s="157" t="e">
        <f>IF(ISBLANK($C524),VLOOKUP(#REF!,Priority,2,FALSE),"")</f>
        <v>#REF!</v>
      </c>
      <c r="K524" s="157" t="e">
        <f t="shared" si="28"/>
        <v>#REF!</v>
      </c>
      <c r="L524" s="15" t="e">
        <f t="array" ref="L524">_xlfn.IFS(#REF!=
  "Desired","Advantageous",#REF!=
  "Required","Highly Advantageous",
  TRUE,""
)</f>
        <v>#REF!</v>
      </c>
    </row>
    <row r="525" spans="1:12" ht="30" customHeight="1" x14ac:dyDescent="0.2">
      <c r="A525" s="226" t="str">
        <f t="shared" si="26"/>
        <v>G-464</v>
      </c>
      <c r="B525" s="147">
        <f>IF(ISBLANK(C525), _xlfn.AGGREGATE(2,5,B$6:B524)+1,"")</f>
        <v>464</v>
      </c>
      <c r="C525" s="179"/>
      <c r="D525" s="169" t="s">
        <v>525</v>
      </c>
      <c r="E525" s="153" t="s">
        <v>12</v>
      </c>
      <c r="F525" s="227"/>
      <c r="G525" s="228"/>
      <c r="H525" s="23"/>
      <c r="I525" s="156">
        <f t="shared" si="27"/>
        <v>0</v>
      </c>
      <c r="J525" s="157" t="e">
        <f>IF(ISBLANK($C525),VLOOKUP(#REF!,Priority,2,FALSE),"")</f>
        <v>#REF!</v>
      </c>
      <c r="K525" s="157" t="e">
        <f t="shared" si="28"/>
        <v>#REF!</v>
      </c>
      <c r="L525" s="15" t="e">
        <f t="array" ref="L525">_xlfn.IFS(#REF!=
  "Desired","Advantageous",#REF!=
  "Required","Highly Advantageous",
  TRUE,""
)</f>
        <v>#REF!</v>
      </c>
    </row>
    <row r="526" spans="1:12" ht="45" customHeight="1" x14ac:dyDescent="0.2">
      <c r="A526" s="226" t="str">
        <f t="shared" si="26"/>
        <v>G-465</v>
      </c>
      <c r="B526" s="147">
        <f>IF(ISBLANK(C526), _xlfn.AGGREGATE(2,5,B$6:B525)+1,"")</f>
        <v>465</v>
      </c>
      <c r="C526" s="179"/>
      <c r="D526" s="169" t="s">
        <v>526</v>
      </c>
      <c r="E526" s="153" t="s">
        <v>12</v>
      </c>
      <c r="F526" s="227"/>
      <c r="G526" s="228"/>
      <c r="H526" s="23"/>
      <c r="I526" s="156">
        <f t="shared" si="27"/>
        <v>0</v>
      </c>
      <c r="J526" s="157" t="e">
        <f>IF(ISBLANK($C526),VLOOKUP(#REF!,Priority,2,FALSE),"")</f>
        <v>#REF!</v>
      </c>
      <c r="K526" s="157" t="e">
        <f t="shared" si="28"/>
        <v>#REF!</v>
      </c>
      <c r="L526" s="15" t="e">
        <f t="array" ref="L526">_xlfn.IFS(#REF!=
  "Desired","Advantageous",#REF!=
  "Required","Highly Advantageous",
  TRUE,""
)</f>
        <v>#REF!</v>
      </c>
    </row>
    <row r="527" spans="1:12" ht="30" customHeight="1" x14ac:dyDescent="0.2">
      <c r="A527" s="226" t="str">
        <f t="shared" ref="A527:A590" si="29">IF(B527="","",(_xlfn.CONCAT("G-",B527)))</f>
        <v>G-466</v>
      </c>
      <c r="B527" s="147">
        <f>IF(ISBLANK(C527), _xlfn.AGGREGATE(2,5,B$6:B526)+1,"")</f>
        <v>466</v>
      </c>
      <c r="C527" s="179"/>
      <c r="D527" s="169" t="s">
        <v>527</v>
      </c>
      <c r="E527" s="153" t="s">
        <v>12</v>
      </c>
      <c r="F527" s="227"/>
      <c r="G527" s="228"/>
      <c r="H527" s="23"/>
      <c r="I527" s="156">
        <f t="shared" si="27"/>
        <v>0</v>
      </c>
      <c r="J527" s="157" t="e">
        <f>IF(ISBLANK($C527),VLOOKUP(#REF!,Priority,2,FALSE),"")</f>
        <v>#REF!</v>
      </c>
      <c r="K527" s="157" t="e">
        <f t="shared" si="28"/>
        <v>#REF!</v>
      </c>
      <c r="L527" s="15" t="e">
        <f t="array" ref="L527">_xlfn.IFS(#REF!=
  "Desired","Advantageous",#REF!=
  "Required","Highly Advantageous",
  TRUE,""
)</f>
        <v>#REF!</v>
      </c>
    </row>
    <row r="528" spans="1:12" ht="30" customHeight="1" x14ac:dyDescent="0.2">
      <c r="A528" s="226" t="str">
        <f t="shared" si="29"/>
        <v>G-467</v>
      </c>
      <c r="B528" s="147">
        <f>IF(ISBLANK(C528), _xlfn.AGGREGATE(2,5,B$6:B527)+1,"")</f>
        <v>467</v>
      </c>
      <c r="C528" s="179"/>
      <c r="D528" s="169" t="s">
        <v>528</v>
      </c>
      <c r="E528" s="153" t="s">
        <v>12</v>
      </c>
      <c r="F528" s="227"/>
      <c r="G528" s="228"/>
      <c r="H528" s="23"/>
      <c r="I528" s="156">
        <f t="shared" si="27"/>
        <v>0</v>
      </c>
      <c r="J528" s="157" t="e">
        <f>IF(ISBLANK($C528),VLOOKUP(#REF!,Priority,2,FALSE),"")</f>
        <v>#REF!</v>
      </c>
      <c r="K528" s="157" t="e">
        <f t="shared" si="28"/>
        <v>#REF!</v>
      </c>
      <c r="L528" s="15" t="e">
        <f t="array" ref="L528">_xlfn.IFS(#REF!=
  "Desired","Advantageous",#REF!=
  "Required","Highly Advantageous",
  TRUE,""
)</f>
        <v>#REF!</v>
      </c>
    </row>
    <row r="529" spans="1:12" ht="30" customHeight="1" x14ac:dyDescent="0.2">
      <c r="A529" s="226" t="str">
        <f t="shared" si="29"/>
        <v>G-468</v>
      </c>
      <c r="B529" s="147">
        <f>IF(ISBLANK(C529), _xlfn.AGGREGATE(2,5,B$6:B528)+1,"")</f>
        <v>468</v>
      </c>
      <c r="C529" s="179"/>
      <c r="D529" s="169" t="s">
        <v>529</v>
      </c>
      <c r="E529" s="153" t="s">
        <v>12</v>
      </c>
      <c r="F529" s="227"/>
      <c r="G529" s="228"/>
      <c r="H529" s="23"/>
      <c r="I529" s="156">
        <f t="shared" si="27"/>
        <v>0</v>
      </c>
      <c r="J529" s="157" t="e">
        <f>IF(ISBLANK($C529),VLOOKUP(#REF!,Priority,2,FALSE),"")</f>
        <v>#REF!</v>
      </c>
      <c r="K529" s="157" t="e">
        <f t="shared" si="28"/>
        <v>#REF!</v>
      </c>
      <c r="L529" s="15" t="e">
        <f t="array" ref="L529">_xlfn.IFS(#REF!=
  "Desired","Advantageous",#REF!=
  "Required","Highly Advantageous",
  TRUE,""
)</f>
        <v>#REF!</v>
      </c>
    </row>
    <row r="530" spans="1:12" x14ac:dyDescent="0.2">
      <c r="A530" s="226" t="str">
        <f t="shared" si="29"/>
        <v>G-469</v>
      </c>
      <c r="B530" s="147">
        <f>IF(ISBLANK(C530), _xlfn.AGGREGATE(2,5,B$6:B529)+1,"")</f>
        <v>469</v>
      </c>
      <c r="C530" s="179"/>
      <c r="D530" s="169" t="s">
        <v>530</v>
      </c>
      <c r="E530" s="153" t="s">
        <v>12</v>
      </c>
      <c r="F530" s="227"/>
      <c r="G530" s="228"/>
      <c r="H530" s="23"/>
      <c r="I530" s="156">
        <f t="shared" si="27"/>
        <v>0</v>
      </c>
      <c r="J530" s="157" t="e">
        <f>IF(ISBLANK($C530),VLOOKUP(#REF!,Priority,2,FALSE),"")</f>
        <v>#REF!</v>
      </c>
      <c r="K530" s="157" t="e">
        <f t="shared" si="28"/>
        <v>#REF!</v>
      </c>
      <c r="L530" s="15" t="e">
        <f t="array" ref="L530">_xlfn.IFS(#REF!=
  "Desired","Advantageous",#REF!=
  "Required","Highly Advantageous",
  TRUE,""
)</f>
        <v>#REF!</v>
      </c>
    </row>
    <row r="531" spans="1:12" x14ac:dyDescent="0.2">
      <c r="A531" s="226" t="str">
        <f t="shared" si="29"/>
        <v>G-470</v>
      </c>
      <c r="B531" s="147">
        <f>IF(ISBLANK(C531), _xlfn.AGGREGATE(2,5,B$6:B530)+1,"")</f>
        <v>470</v>
      </c>
      <c r="C531" s="179"/>
      <c r="D531" s="169" t="s">
        <v>531</v>
      </c>
      <c r="E531" s="153" t="s">
        <v>12</v>
      </c>
      <c r="F531" s="227"/>
      <c r="G531" s="228"/>
      <c r="H531" s="23"/>
      <c r="I531" s="156">
        <f t="shared" si="27"/>
        <v>0</v>
      </c>
      <c r="J531" s="157" t="e">
        <f>IF(ISBLANK($C531),VLOOKUP(#REF!,Priority,2,FALSE),"")</f>
        <v>#REF!</v>
      </c>
      <c r="K531" s="157" t="e">
        <f t="shared" si="28"/>
        <v>#REF!</v>
      </c>
      <c r="L531" s="15" t="e">
        <f t="array" ref="L531">_xlfn.IFS(#REF!=
  "Desired","Advantageous",#REF!=
  "Required","Highly Advantageous",
  TRUE,""
)</f>
        <v>#REF!</v>
      </c>
    </row>
    <row r="532" spans="1:12" ht="30" customHeight="1" x14ac:dyDescent="0.2">
      <c r="A532" s="226" t="str">
        <f t="shared" si="29"/>
        <v>G-471</v>
      </c>
      <c r="B532" s="147">
        <f>IF(ISBLANK(C532), _xlfn.AGGREGATE(2,5,B$6:B531)+1,"")</f>
        <v>471</v>
      </c>
      <c r="C532" s="179"/>
      <c r="D532" s="169" t="s">
        <v>532</v>
      </c>
      <c r="E532" s="153" t="s">
        <v>12</v>
      </c>
      <c r="F532" s="227"/>
      <c r="G532" s="228"/>
      <c r="H532" s="23"/>
      <c r="I532" s="156">
        <f t="shared" si="27"/>
        <v>0</v>
      </c>
      <c r="J532" s="157" t="e">
        <f>IF(ISBLANK($C532),VLOOKUP(#REF!,Priority,2,FALSE),"")</f>
        <v>#REF!</v>
      </c>
      <c r="K532" s="157" t="e">
        <f t="shared" si="28"/>
        <v>#REF!</v>
      </c>
      <c r="L532" s="15" t="e">
        <f t="array" ref="L532">_xlfn.IFS(#REF!=
  "Desired","Advantageous",#REF!=
  "Required","Highly Advantageous",
  TRUE,""
)</f>
        <v>#REF!</v>
      </c>
    </row>
    <row r="533" spans="1:12" x14ac:dyDescent="0.2">
      <c r="A533" s="226" t="str">
        <f t="shared" si="29"/>
        <v>G-472</v>
      </c>
      <c r="B533" s="147">
        <f>IF(ISBLANK(C533), _xlfn.AGGREGATE(2,5,B$6:B532)+1,"")</f>
        <v>472</v>
      </c>
      <c r="C533" s="179"/>
      <c r="D533" s="169" t="s">
        <v>533</v>
      </c>
      <c r="E533" s="153" t="s">
        <v>12</v>
      </c>
      <c r="F533" s="227"/>
      <c r="G533" s="228"/>
      <c r="H533" s="23"/>
      <c r="I533" s="156">
        <f t="shared" si="27"/>
        <v>0</v>
      </c>
      <c r="J533" s="157" t="e">
        <f>IF(ISBLANK($C533),VLOOKUP(#REF!,Priority,2,FALSE),"")</f>
        <v>#REF!</v>
      </c>
      <c r="K533" s="157" t="e">
        <f t="shared" si="28"/>
        <v>#REF!</v>
      </c>
      <c r="L533" s="15" t="e">
        <f t="array" ref="L533">_xlfn.IFS(#REF!=
  "Desired","Advantageous",#REF!=
  "Required","Highly Advantageous",
  TRUE,""
)</f>
        <v>#REF!</v>
      </c>
    </row>
    <row r="534" spans="1:12" x14ac:dyDescent="0.2">
      <c r="A534" s="226" t="str">
        <f t="shared" si="29"/>
        <v>G-473</v>
      </c>
      <c r="B534" s="147">
        <f>IF(ISBLANK(C534), _xlfn.AGGREGATE(2,5,B$6:B533)+1,"")</f>
        <v>473</v>
      </c>
      <c r="C534" s="179"/>
      <c r="D534" s="169" t="s">
        <v>534</v>
      </c>
      <c r="E534" s="153" t="s">
        <v>12</v>
      </c>
      <c r="F534" s="227"/>
      <c r="G534" s="228"/>
      <c r="H534" s="23"/>
      <c r="I534" s="156">
        <f t="shared" si="27"/>
        <v>0</v>
      </c>
      <c r="J534" s="157" t="e">
        <f>IF(ISBLANK($C534),VLOOKUP(#REF!,Priority,2,FALSE),"")</f>
        <v>#REF!</v>
      </c>
      <c r="K534" s="157" t="e">
        <f t="shared" si="28"/>
        <v>#REF!</v>
      </c>
      <c r="L534" s="15" t="e">
        <f t="array" ref="L534">_xlfn.IFS(#REF!=
  "Desired","Advantageous",#REF!=
  "Required","Highly Advantageous",
  TRUE,""
)</f>
        <v>#REF!</v>
      </c>
    </row>
    <row r="535" spans="1:12" ht="30" customHeight="1" x14ac:dyDescent="0.2">
      <c r="A535" s="226" t="str">
        <f t="shared" si="29"/>
        <v>G-474</v>
      </c>
      <c r="B535" s="147">
        <f>IF(ISBLANK(C535), _xlfn.AGGREGATE(2,5,B$6:B534)+1,"")</f>
        <v>474</v>
      </c>
      <c r="C535" s="179"/>
      <c r="D535" s="169" t="s">
        <v>535</v>
      </c>
      <c r="E535" s="153" t="s">
        <v>12</v>
      </c>
      <c r="F535" s="227"/>
      <c r="G535" s="228"/>
      <c r="H535" s="23"/>
      <c r="I535" s="156">
        <f t="shared" si="27"/>
        <v>0</v>
      </c>
      <c r="J535" s="157" t="e">
        <f>IF(ISBLANK($C535),VLOOKUP(#REF!,Priority,2,FALSE),"")</f>
        <v>#REF!</v>
      </c>
      <c r="K535" s="157" t="e">
        <f t="shared" si="28"/>
        <v>#REF!</v>
      </c>
      <c r="L535" s="15" t="e">
        <f t="array" ref="L535">_xlfn.IFS(#REF!=
  "Desired","Advantageous",#REF!=
  "Required","Highly Advantageous",
  TRUE,""
)</f>
        <v>#REF!</v>
      </c>
    </row>
    <row r="536" spans="1:12" x14ac:dyDescent="0.2">
      <c r="A536" s="151" t="str">
        <f t="shared" si="29"/>
        <v/>
      </c>
      <c r="B536" s="147" t="str">
        <f>IF(ISBLANK(C536), _xlfn.AGGREGATE(2,5,B$6:B535)+1,"")</f>
        <v/>
      </c>
      <c r="C536" s="147" t="s">
        <v>51</v>
      </c>
      <c r="D536" s="148" t="s">
        <v>536</v>
      </c>
      <c r="E536" s="176"/>
      <c r="F536" s="150"/>
      <c r="G536" s="150"/>
      <c r="H536" s="23"/>
      <c r="I536" s="156" t="str">
        <f t="shared" si="27"/>
        <v/>
      </c>
      <c r="J536" s="157" t="str">
        <f>IF(ISBLANK($C536),VLOOKUP(#REF!,Priority,2,FALSE),"")</f>
        <v/>
      </c>
      <c r="K536" s="157" t="str">
        <f t="shared" si="28"/>
        <v/>
      </c>
      <c r="L536" s="15" t="e">
        <f t="array" ref="L536">_xlfn.IFS(#REF!=
  "Desired","Advantageous",#REF!=
  "Required","Highly Advantageous",
  TRUE,""
)</f>
        <v>#REF!</v>
      </c>
    </row>
    <row r="537" spans="1:12" ht="30" customHeight="1" x14ac:dyDescent="0.2">
      <c r="A537" s="151" t="str">
        <f t="shared" si="29"/>
        <v>G-475</v>
      </c>
      <c r="B537" s="147">
        <f>IF(ISBLANK(C537), _xlfn.AGGREGATE(2,5,B$6:B536)+1,"")</f>
        <v>475</v>
      </c>
      <c r="C537" s="147"/>
      <c r="D537" s="158" t="s">
        <v>537</v>
      </c>
      <c r="E537" s="153" t="s">
        <v>12</v>
      </c>
      <c r="F537" s="154"/>
      <c r="G537" s="154"/>
      <c r="H537" s="23"/>
      <c r="I537" s="156">
        <f t="shared" si="27"/>
        <v>0</v>
      </c>
      <c r="J537" s="157" t="e">
        <f>IF(ISBLANK($C537),VLOOKUP(#REF!,Priority,2,FALSE),"")</f>
        <v>#REF!</v>
      </c>
      <c r="K537" s="157" t="e">
        <f t="shared" si="28"/>
        <v>#REF!</v>
      </c>
      <c r="L537" s="15" t="e">
        <f t="array" ref="L537">_xlfn.IFS(#REF!=
  "Desired","Advantageous",#REF!=
  "Required","Highly Advantageous",
  TRUE,""
)</f>
        <v>#REF!</v>
      </c>
    </row>
    <row r="538" spans="1:12" ht="30" customHeight="1" x14ac:dyDescent="0.2">
      <c r="A538" s="151" t="str">
        <f t="shared" si="29"/>
        <v>G-476</v>
      </c>
      <c r="B538" s="147">
        <f>IF(ISBLANK(C538), _xlfn.AGGREGATE(2,5,B$6:B537)+1,"")</f>
        <v>476</v>
      </c>
      <c r="C538" s="147"/>
      <c r="D538" s="158" t="s">
        <v>538</v>
      </c>
      <c r="E538" s="153" t="s">
        <v>12</v>
      </c>
      <c r="F538" s="154"/>
      <c r="G538" s="154"/>
      <c r="H538" s="23"/>
      <c r="I538" s="156">
        <f t="shared" si="27"/>
        <v>0</v>
      </c>
      <c r="J538" s="157" t="e">
        <f>IF(ISBLANK($C538),VLOOKUP(#REF!,Priority,2,FALSE),"")</f>
        <v>#REF!</v>
      </c>
      <c r="K538" s="157" t="e">
        <f t="shared" si="28"/>
        <v>#REF!</v>
      </c>
      <c r="L538" s="15" t="e">
        <f t="array" ref="L538">_xlfn.IFS(#REF!=
  "Desired","Advantageous",#REF!=
  "Required","Highly Advantageous",
  TRUE,""
)</f>
        <v>#REF!</v>
      </c>
    </row>
    <row r="539" spans="1:12" x14ac:dyDescent="0.2">
      <c r="A539" s="151" t="str">
        <f t="shared" si="29"/>
        <v>G-477</v>
      </c>
      <c r="B539" s="147">
        <f>IF(ISBLANK(C539), _xlfn.AGGREGATE(2,5,B$6:B538)+1,"")</f>
        <v>477</v>
      </c>
      <c r="C539" s="147"/>
      <c r="D539" s="167" t="s">
        <v>539</v>
      </c>
      <c r="E539" s="153" t="s">
        <v>12</v>
      </c>
      <c r="F539" s="162"/>
      <c r="G539" s="162"/>
      <c r="H539" s="23"/>
      <c r="I539" s="156">
        <f t="shared" si="27"/>
        <v>0</v>
      </c>
      <c r="J539" s="157" t="e">
        <f>IF(ISBLANK($C539),VLOOKUP(#REF!,Priority,2,FALSE),"")</f>
        <v>#REF!</v>
      </c>
      <c r="K539" s="157" t="e">
        <f t="shared" si="28"/>
        <v>#REF!</v>
      </c>
      <c r="L539" s="15" t="e">
        <f t="array" ref="L539">_xlfn.IFS(#REF!=
  "Desired","Advantageous",#REF!=
  "Required","Highly Advantageous",
  TRUE,""
)</f>
        <v>#REF!</v>
      </c>
    </row>
    <row r="540" spans="1:12" x14ac:dyDescent="0.2">
      <c r="A540" s="151" t="str">
        <f t="shared" si="29"/>
        <v>G-478</v>
      </c>
      <c r="B540" s="147">
        <f>IF(ISBLANK(C540), _xlfn.AGGREGATE(2,5,B$6:B539)+1,"")</f>
        <v>478</v>
      </c>
      <c r="C540" s="147"/>
      <c r="D540" s="167" t="s">
        <v>540</v>
      </c>
      <c r="E540" s="153" t="s">
        <v>12</v>
      </c>
      <c r="F540" s="162"/>
      <c r="G540" s="162"/>
      <c r="H540" s="23"/>
      <c r="I540" s="156">
        <f t="shared" si="27"/>
        <v>0</v>
      </c>
      <c r="J540" s="157" t="e">
        <f>IF(ISBLANK($C540),VLOOKUP(#REF!,Priority,2,FALSE),"")</f>
        <v>#REF!</v>
      </c>
      <c r="K540" s="157" t="e">
        <f t="shared" si="28"/>
        <v>#REF!</v>
      </c>
      <c r="L540" s="15" t="e">
        <f t="array" ref="L540">_xlfn.IFS(#REF!=
  "Desired","Advantageous",#REF!=
  "Required","Highly Advantageous",
  TRUE,""
)</f>
        <v>#REF!</v>
      </c>
    </row>
    <row r="541" spans="1:12" x14ac:dyDescent="0.2">
      <c r="A541" s="151" t="str">
        <f t="shared" si="29"/>
        <v>G-479</v>
      </c>
      <c r="B541" s="147">
        <f>IF(ISBLANK(C541), _xlfn.AGGREGATE(2,5,B$6:B540)+1,"")</f>
        <v>479</v>
      </c>
      <c r="C541" s="147"/>
      <c r="D541" s="167" t="s">
        <v>541</v>
      </c>
      <c r="E541" s="153" t="s">
        <v>12</v>
      </c>
      <c r="F541" s="162"/>
      <c r="G541" s="162"/>
      <c r="H541" s="23"/>
      <c r="I541" s="156">
        <f t="shared" si="27"/>
        <v>0</v>
      </c>
      <c r="J541" s="157" t="e">
        <f>IF(ISBLANK($C541),VLOOKUP(#REF!,Priority,2,FALSE),"")</f>
        <v>#REF!</v>
      </c>
      <c r="K541" s="157" t="e">
        <f t="shared" si="28"/>
        <v>#REF!</v>
      </c>
      <c r="L541" s="15" t="e">
        <f t="array" ref="L541">_xlfn.IFS(#REF!=
  "Desired","Advantageous",#REF!=
  "Required","Highly Advantageous",
  TRUE,""
)</f>
        <v>#REF!</v>
      </c>
    </row>
    <row r="542" spans="1:12" x14ac:dyDescent="0.25">
      <c r="A542" s="226" t="str">
        <f t="shared" si="29"/>
        <v>G-480</v>
      </c>
      <c r="B542" s="147">
        <f>IF(ISBLANK(C542), _xlfn.AGGREGATE(2,5,B$6:B541)+1,"")</f>
        <v>480</v>
      </c>
      <c r="C542" s="179"/>
      <c r="D542" s="21" t="s">
        <v>542</v>
      </c>
      <c r="E542" s="153" t="s">
        <v>12</v>
      </c>
      <c r="F542" s="234"/>
      <c r="G542" s="234"/>
      <c r="H542" s="23"/>
      <c r="I542" s="156">
        <f t="shared" si="27"/>
        <v>0</v>
      </c>
      <c r="J542" s="157" t="e">
        <f>IF(ISBLANK($C542),VLOOKUP(#REF!,Priority,2,FALSE),"")</f>
        <v>#REF!</v>
      </c>
      <c r="K542" s="157" t="e">
        <f t="shared" si="28"/>
        <v>#REF!</v>
      </c>
      <c r="L542" s="15" t="e">
        <f t="array" ref="L542">_xlfn.IFS(#REF!=
  "Desired","Advantageous",#REF!=
  "Required","Highly Advantageous",
  TRUE,""
)</f>
        <v>#REF!</v>
      </c>
    </row>
    <row r="543" spans="1:12" ht="30" customHeight="1" x14ac:dyDescent="0.2">
      <c r="A543" s="226" t="str">
        <f t="shared" si="29"/>
        <v>G-481</v>
      </c>
      <c r="B543" s="147">
        <f>IF(ISBLANK(C543), _xlfn.AGGREGATE(2,5,B$6:B542)+1,"")</f>
        <v>481</v>
      </c>
      <c r="C543" s="179"/>
      <c r="D543" s="169" t="s">
        <v>543</v>
      </c>
      <c r="E543" s="153" t="s">
        <v>12</v>
      </c>
      <c r="F543" s="234"/>
      <c r="G543" s="234"/>
      <c r="H543" s="23"/>
      <c r="I543" s="156">
        <f t="shared" si="27"/>
        <v>0</v>
      </c>
      <c r="J543" s="157" t="e">
        <f>IF(ISBLANK($C543),VLOOKUP(#REF!,Priority,2,FALSE),"")</f>
        <v>#REF!</v>
      </c>
      <c r="K543" s="157" t="e">
        <f t="shared" si="28"/>
        <v>#REF!</v>
      </c>
      <c r="L543" s="15" t="e">
        <f t="array" ref="L543">_xlfn.IFS(#REF!=
  "Desired","Advantageous",#REF!=
  "Required","Highly Advantageous",
  TRUE,""
)</f>
        <v>#REF!</v>
      </c>
    </row>
    <row r="544" spans="1:12" ht="30" customHeight="1" x14ac:dyDescent="0.2">
      <c r="A544" s="226" t="str">
        <f t="shared" si="29"/>
        <v>G-482</v>
      </c>
      <c r="B544" s="147">
        <f>IF(ISBLANK(C544), _xlfn.AGGREGATE(2,5,B$6:B543)+1,"")</f>
        <v>482</v>
      </c>
      <c r="C544" s="179"/>
      <c r="D544" s="169" t="s">
        <v>544</v>
      </c>
      <c r="E544" s="153" t="s">
        <v>12</v>
      </c>
      <c r="F544" s="234"/>
      <c r="G544" s="234"/>
      <c r="H544" s="23"/>
      <c r="I544" s="156">
        <f t="shared" si="27"/>
        <v>0</v>
      </c>
      <c r="J544" s="157" t="e">
        <f>IF(ISBLANK($C544),VLOOKUP(#REF!,Priority,2,FALSE),"")</f>
        <v>#REF!</v>
      </c>
      <c r="K544" s="157" t="e">
        <f t="shared" si="28"/>
        <v>#REF!</v>
      </c>
      <c r="L544" s="15" t="e">
        <f t="array" ref="L544">_xlfn.IFS(#REF!=
  "Desired","Advantageous",#REF!=
  "Required","Highly Advantageous",
  TRUE,""
)</f>
        <v>#REF!</v>
      </c>
    </row>
    <row r="545" spans="1:12" ht="45" customHeight="1" x14ac:dyDescent="0.2">
      <c r="A545" s="226" t="str">
        <f t="shared" si="29"/>
        <v>G-483</v>
      </c>
      <c r="B545" s="147">
        <f>IF(ISBLANK(C545), _xlfn.AGGREGATE(2,5,B$6:B544)+1,"")</f>
        <v>483</v>
      </c>
      <c r="C545" s="179"/>
      <c r="D545" s="169" t="s">
        <v>545</v>
      </c>
      <c r="E545" s="153" t="s">
        <v>12</v>
      </c>
      <c r="F545" s="234"/>
      <c r="G545" s="234"/>
      <c r="H545" s="23"/>
      <c r="I545" s="156">
        <f t="shared" si="27"/>
        <v>0</v>
      </c>
      <c r="J545" s="157" t="e">
        <f>IF(ISBLANK($C545),VLOOKUP(#REF!,Priority,2,FALSE),"")</f>
        <v>#REF!</v>
      </c>
      <c r="K545" s="157" t="e">
        <f t="shared" si="28"/>
        <v>#REF!</v>
      </c>
      <c r="L545" s="15" t="e">
        <f t="array" ref="L545">_xlfn.IFS(#REF!=
  "Desired","Advantageous",#REF!=
  "Required","Highly Advantageous",
  TRUE,""
)</f>
        <v>#REF!</v>
      </c>
    </row>
    <row r="546" spans="1:12" x14ac:dyDescent="0.2">
      <c r="A546" s="226" t="str">
        <f t="shared" si="29"/>
        <v>G-484</v>
      </c>
      <c r="B546" s="147">
        <f>IF(ISBLANK(C546), _xlfn.AGGREGATE(2,5,B$6:B545)+1,"")</f>
        <v>484</v>
      </c>
      <c r="C546" s="179"/>
      <c r="D546" s="169" t="s">
        <v>546</v>
      </c>
      <c r="E546" s="153" t="s">
        <v>12</v>
      </c>
      <c r="F546" s="234"/>
      <c r="G546" s="234"/>
      <c r="H546" s="23"/>
      <c r="I546" s="156">
        <f t="shared" si="27"/>
        <v>0</v>
      </c>
      <c r="J546" s="157" t="e">
        <f>IF(ISBLANK($C546),VLOOKUP(#REF!,Priority,2,FALSE),"")</f>
        <v>#REF!</v>
      </c>
      <c r="K546" s="157" t="e">
        <f t="shared" si="28"/>
        <v>#REF!</v>
      </c>
      <c r="L546" s="15" t="e">
        <f t="array" ref="L546">_xlfn.IFS(#REF!=
  "Desired","Advantageous",#REF!=
  "Required","Highly Advantageous",
  TRUE,""
)</f>
        <v>#REF!</v>
      </c>
    </row>
    <row r="547" spans="1:12" ht="45" customHeight="1" x14ac:dyDescent="0.2">
      <c r="A547" s="226" t="str">
        <f t="shared" si="29"/>
        <v>G-485</v>
      </c>
      <c r="B547" s="147">
        <f>IF(ISBLANK(C547), _xlfn.AGGREGATE(2,5,B$6:B546)+1,"")</f>
        <v>485</v>
      </c>
      <c r="C547" s="179"/>
      <c r="D547" s="169" t="s">
        <v>547</v>
      </c>
      <c r="E547" s="153" t="s">
        <v>12</v>
      </c>
      <c r="F547" s="234"/>
      <c r="G547" s="234"/>
      <c r="H547" s="23"/>
      <c r="I547" s="156">
        <f t="shared" si="27"/>
        <v>0</v>
      </c>
      <c r="J547" s="157" t="e">
        <f>IF(ISBLANK($C547),VLOOKUP(#REF!,Priority,2,FALSE),"")</f>
        <v>#REF!</v>
      </c>
      <c r="K547" s="157" t="e">
        <f t="shared" si="28"/>
        <v>#REF!</v>
      </c>
      <c r="L547" s="15" t="e">
        <f t="array" ref="L547">_xlfn.IFS(#REF!=
  "Desired","Advantageous",#REF!=
  "Required","Highly Advantageous",
  TRUE,""
)</f>
        <v>#REF!</v>
      </c>
    </row>
    <row r="548" spans="1:12" ht="30" customHeight="1" x14ac:dyDescent="0.2">
      <c r="A548" s="226" t="str">
        <f t="shared" si="29"/>
        <v>G-486</v>
      </c>
      <c r="B548" s="147">
        <f>IF(ISBLANK(C548), _xlfn.AGGREGATE(2,5,B$6:B547)+1,"")</f>
        <v>486</v>
      </c>
      <c r="C548" s="179"/>
      <c r="D548" s="169" t="s">
        <v>548</v>
      </c>
      <c r="E548" s="153" t="s">
        <v>12</v>
      </c>
      <c r="F548" s="234"/>
      <c r="G548" s="234"/>
      <c r="H548" s="23"/>
      <c r="I548" s="156">
        <f t="shared" si="27"/>
        <v>0</v>
      </c>
      <c r="J548" s="157" t="e">
        <f>IF(ISBLANK($C548),VLOOKUP(#REF!,Priority,2,FALSE),"")</f>
        <v>#REF!</v>
      </c>
      <c r="K548" s="157" t="e">
        <f t="shared" si="28"/>
        <v>#REF!</v>
      </c>
      <c r="L548" s="15" t="e">
        <f t="array" ref="L548">_xlfn.IFS(#REF!=
  "Desired","Advantageous",#REF!=
  "Required","Highly Advantageous",
  TRUE,""
)</f>
        <v>#REF!</v>
      </c>
    </row>
    <row r="549" spans="1:12" ht="30" customHeight="1" x14ac:dyDescent="0.2">
      <c r="A549" s="226" t="str">
        <f t="shared" si="29"/>
        <v>G-487</v>
      </c>
      <c r="B549" s="147">
        <f>IF(ISBLANK(C549), _xlfn.AGGREGATE(2,5,B$6:B548)+1,"")</f>
        <v>487</v>
      </c>
      <c r="C549" s="179"/>
      <c r="D549" s="169" t="s">
        <v>549</v>
      </c>
      <c r="E549" s="153" t="s">
        <v>12</v>
      </c>
      <c r="F549" s="234"/>
      <c r="G549" s="234"/>
      <c r="H549" s="23"/>
      <c r="I549" s="156">
        <f t="shared" si="27"/>
        <v>0</v>
      </c>
      <c r="J549" s="157" t="e">
        <f>IF(ISBLANK($C549),VLOOKUP(#REF!,Priority,2,FALSE),"")</f>
        <v>#REF!</v>
      </c>
      <c r="K549" s="157" t="e">
        <f t="shared" si="28"/>
        <v>#REF!</v>
      </c>
      <c r="L549" s="15" t="e">
        <f t="array" ref="L549">_xlfn.IFS(#REF!=
  "Desired","Advantageous",#REF!=
  "Required","Highly Advantageous",
  TRUE,""
)</f>
        <v>#REF!</v>
      </c>
    </row>
    <row r="550" spans="1:12" x14ac:dyDescent="0.2">
      <c r="A550" s="226" t="str">
        <f t="shared" si="29"/>
        <v>G-488</v>
      </c>
      <c r="B550" s="147">
        <f>IF(ISBLANK(C550), _xlfn.AGGREGATE(2,5,B$6:B549)+1,"")</f>
        <v>488</v>
      </c>
      <c r="C550" s="179"/>
      <c r="D550" s="169" t="s">
        <v>550</v>
      </c>
      <c r="E550" s="153" t="s">
        <v>12</v>
      </c>
      <c r="F550" s="234"/>
      <c r="G550" s="234"/>
      <c r="H550" s="23"/>
      <c r="I550" s="156">
        <f t="shared" si="27"/>
        <v>0</v>
      </c>
      <c r="J550" s="157" t="e">
        <f>IF(ISBLANK($C550),VLOOKUP(#REF!,Priority,2,FALSE),"")</f>
        <v>#REF!</v>
      </c>
      <c r="K550" s="157" t="e">
        <f t="shared" si="28"/>
        <v>#REF!</v>
      </c>
      <c r="L550" s="15" t="e">
        <f t="array" ref="L550">_xlfn.IFS(#REF!=
  "Desired","Advantageous",#REF!=
  "Required","Highly Advantageous",
  TRUE,""
)</f>
        <v>#REF!</v>
      </c>
    </row>
    <row r="551" spans="1:12" ht="30" customHeight="1" x14ac:dyDescent="0.2">
      <c r="A551" s="226" t="str">
        <f t="shared" si="29"/>
        <v>G-489</v>
      </c>
      <c r="B551" s="147">
        <f>IF(ISBLANK(C551), _xlfn.AGGREGATE(2,5,B$6:B550)+1,"")</f>
        <v>489</v>
      </c>
      <c r="C551" s="179"/>
      <c r="D551" s="169" t="s">
        <v>551</v>
      </c>
      <c r="E551" s="153" t="s">
        <v>12</v>
      </c>
      <c r="F551" s="234"/>
      <c r="G551" s="234"/>
      <c r="H551" s="23"/>
      <c r="I551" s="156">
        <f t="shared" si="27"/>
        <v>0</v>
      </c>
      <c r="J551" s="157" t="e">
        <f>IF(ISBLANK($C551),VLOOKUP(#REF!,Priority,2,FALSE),"")</f>
        <v>#REF!</v>
      </c>
      <c r="K551" s="157" t="e">
        <f t="shared" si="28"/>
        <v>#REF!</v>
      </c>
      <c r="L551" s="15" t="e">
        <f t="array" ref="L551">_xlfn.IFS(#REF!=
  "Desired","Advantageous",#REF!=
  "Required","Highly Advantageous",
  TRUE,""
)</f>
        <v>#REF!</v>
      </c>
    </row>
    <row r="552" spans="1:12" ht="30" customHeight="1" x14ac:dyDescent="0.2">
      <c r="A552" s="226" t="str">
        <f t="shared" si="29"/>
        <v>G-490</v>
      </c>
      <c r="B552" s="147">
        <f>IF(ISBLANK(C552), _xlfn.AGGREGATE(2,5,B$6:B551)+1,"")</f>
        <v>490</v>
      </c>
      <c r="C552" s="179"/>
      <c r="D552" s="169" t="s">
        <v>552</v>
      </c>
      <c r="E552" s="153" t="s">
        <v>12</v>
      </c>
      <c r="F552" s="234"/>
      <c r="G552" s="234"/>
      <c r="H552" s="23"/>
      <c r="I552" s="156">
        <f t="shared" si="27"/>
        <v>0</v>
      </c>
      <c r="J552" s="157" t="e">
        <f>IF(ISBLANK($C552),VLOOKUP(#REF!,Priority,2,FALSE),"")</f>
        <v>#REF!</v>
      </c>
      <c r="K552" s="157" t="e">
        <f t="shared" si="28"/>
        <v>#REF!</v>
      </c>
      <c r="L552" s="15" t="e">
        <f t="array" ref="L552">_xlfn.IFS(#REF!=
  "Desired","Advantageous",#REF!=
  "Required","Highly Advantageous",
  TRUE,""
)</f>
        <v>#REF!</v>
      </c>
    </row>
    <row r="553" spans="1:12" ht="30" customHeight="1" x14ac:dyDescent="0.2">
      <c r="A553" s="226" t="str">
        <f t="shared" si="29"/>
        <v>G-491</v>
      </c>
      <c r="B553" s="147">
        <f>IF(ISBLANK(C553), _xlfn.AGGREGATE(2,5,B$6:B552)+1,"")</f>
        <v>491</v>
      </c>
      <c r="C553" s="179"/>
      <c r="D553" s="169" t="s">
        <v>553</v>
      </c>
      <c r="E553" s="153" t="s">
        <v>12</v>
      </c>
      <c r="F553" s="234"/>
      <c r="G553" s="234"/>
      <c r="H553" s="23"/>
      <c r="I553" s="156">
        <f t="shared" si="27"/>
        <v>0</v>
      </c>
      <c r="J553" s="157" t="e">
        <f>IF(ISBLANK($C553),VLOOKUP(#REF!,Priority,2,FALSE),"")</f>
        <v>#REF!</v>
      </c>
      <c r="K553" s="157" t="e">
        <f t="shared" si="28"/>
        <v>#REF!</v>
      </c>
      <c r="L553" s="15" t="e">
        <f t="array" ref="L553">_xlfn.IFS(#REF!=
  "Desired","Advantageous",#REF!=
  "Required","Highly Advantageous",
  TRUE,""
)</f>
        <v>#REF!</v>
      </c>
    </row>
    <row r="554" spans="1:12" ht="60" customHeight="1" x14ac:dyDescent="0.2">
      <c r="A554" s="226" t="str">
        <f t="shared" si="29"/>
        <v>G-492</v>
      </c>
      <c r="B554" s="147">
        <f>IF(ISBLANK(C554), _xlfn.AGGREGATE(2,5,B$6:B553)+1,"")</f>
        <v>492</v>
      </c>
      <c r="C554" s="179"/>
      <c r="D554" s="169" t="s">
        <v>554</v>
      </c>
      <c r="E554" s="153" t="s">
        <v>12</v>
      </c>
      <c r="F554" s="234"/>
      <c r="G554" s="234"/>
      <c r="H554" s="23"/>
      <c r="I554" s="156">
        <f t="shared" si="27"/>
        <v>0</v>
      </c>
      <c r="J554" s="157" t="e">
        <f>IF(ISBLANK($C554),VLOOKUP(#REF!,Priority,2,FALSE),"")</f>
        <v>#REF!</v>
      </c>
      <c r="K554" s="157" t="e">
        <f t="shared" si="28"/>
        <v>#REF!</v>
      </c>
      <c r="L554" s="15" t="e">
        <f t="array" ref="L554">_xlfn.IFS(#REF!=
  "Desired","Advantageous",#REF!=
  "Required","Highly Advantageous",
  TRUE,""
)</f>
        <v>#REF!</v>
      </c>
    </row>
    <row r="555" spans="1:12" ht="45" customHeight="1" x14ac:dyDescent="0.2">
      <c r="A555" s="226" t="str">
        <f t="shared" si="29"/>
        <v>G-493</v>
      </c>
      <c r="B555" s="147">
        <f>IF(ISBLANK(C555), _xlfn.AGGREGATE(2,5,B$6:B554)+1,"")</f>
        <v>493</v>
      </c>
      <c r="C555" s="179"/>
      <c r="D555" s="169" t="s">
        <v>555</v>
      </c>
      <c r="E555" s="153" t="s">
        <v>12</v>
      </c>
      <c r="F555" s="234"/>
      <c r="G555" s="234"/>
      <c r="H555" s="23"/>
      <c r="I555" s="156">
        <f t="shared" ref="I555:I618" si="30">IF(ISBLANK($C555),VLOOKUP($E555,VendResp_Score,2,FALSE),"")</f>
        <v>0</v>
      </c>
      <c r="J555" s="157" t="e">
        <f>IF(ISBLANK($C555),VLOOKUP(#REF!,Priority,2,FALSE),"")</f>
        <v>#REF!</v>
      </c>
      <c r="K555" s="157" t="e">
        <f t="shared" ref="K555:K618" si="31">IF(ISBLANK($C555),$I555*$J555,"")</f>
        <v>#REF!</v>
      </c>
      <c r="L555" s="15" t="e">
        <f t="array" ref="L555">_xlfn.IFS(#REF!=
  "Desired","Advantageous",#REF!=
  "Required","Highly Advantageous",
  TRUE,""
)</f>
        <v>#REF!</v>
      </c>
    </row>
    <row r="556" spans="1:12" ht="45" customHeight="1" x14ac:dyDescent="0.2">
      <c r="A556" s="226" t="str">
        <f t="shared" si="29"/>
        <v>G-494</v>
      </c>
      <c r="B556" s="147">
        <f>IF(ISBLANK(C556), _xlfn.AGGREGATE(2,5,B$6:B555)+1,"")</f>
        <v>494</v>
      </c>
      <c r="C556" s="179"/>
      <c r="D556" s="169" t="s">
        <v>556</v>
      </c>
      <c r="E556" s="153" t="s">
        <v>12</v>
      </c>
      <c r="F556" s="234"/>
      <c r="G556" s="234"/>
      <c r="H556" s="23"/>
      <c r="I556" s="156">
        <f t="shared" si="30"/>
        <v>0</v>
      </c>
      <c r="J556" s="157" t="e">
        <f>IF(ISBLANK($C556),VLOOKUP(#REF!,Priority,2,FALSE),"")</f>
        <v>#REF!</v>
      </c>
      <c r="K556" s="157" t="e">
        <f t="shared" si="31"/>
        <v>#REF!</v>
      </c>
      <c r="L556" s="15" t="e">
        <f t="array" ref="L556">_xlfn.IFS(#REF!=
  "Desired","Advantageous",#REF!=
  "Required","Highly Advantageous",
  TRUE,""
)</f>
        <v>#REF!</v>
      </c>
    </row>
    <row r="557" spans="1:12" x14ac:dyDescent="0.2">
      <c r="A557" s="226" t="str">
        <f t="shared" si="29"/>
        <v>G-495</v>
      </c>
      <c r="B557" s="147">
        <f>IF(ISBLANK(C557), _xlfn.AGGREGATE(2,5,B$6:B556)+1,"")</f>
        <v>495</v>
      </c>
      <c r="C557" s="179"/>
      <c r="D557" s="169" t="s">
        <v>557</v>
      </c>
      <c r="E557" s="153" t="s">
        <v>12</v>
      </c>
      <c r="F557" s="234"/>
      <c r="G557" s="234"/>
      <c r="H557" s="23"/>
      <c r="I557" s="156">
        <f t="shared" si="30"/>
        <v>0</v>
      </c>
      <c r="J557" s="157" t="e">
        <f>IF(ISBLANK($C557),VLOOKUP(#REF!,Priority,2,FALSE),"")</f>
        <v>#REF!</v>
      </c>
      <c r="K557" s="157" t="e">
        <f t="shared" si="31"/>
        <v>#REF!</v>
      </c>
      <c r="L557" s="15" t="e">
        <f t="array" ref="L557">_xlfn.IFS(#REF!=
  "Desired","Advantageous",#REF!=
  "Required","Highly Advantageous",
  TRUE,""
)</f>
        <v>#REF!</v>
      </c>
    </row>
    <row r="558" spans="1:12" ht="30" customHeight="1" x14ac:dyDescent="0.2">
      <c r="A558" s="226" t="str">
        <f t="shared" si="29"/>
        <v>G-496</v>
      </c>
      <c r="B558" s="147">
        <f>IF(ISBLANK(C558), _xlfn.AGGREGATE(2,5,B$6:B557)+1,"")</f>
        <v>496</v>
      </c>
      <c r="C558" s="179"/>
      <c r="D558" s="169" t="s">
        <v>558</v>
      </c>
      <c r="E558" s="153" t="s">
        <v>12</v>
      </c>
      <c r="F558" s="234"/>
      <c r="G558" s="234"/>
      <c r="H558" s="23"/>
      <c r="I558" s="156">
        <f t="shared" si="30"/>
        <v>0</v>
      </c>
      <c r="J558" s="157" t="e">
        <f>IF(ISBLANK($C558),VLOOKUP(#REF!,Priority,2,FALSE),"")</f>
        <v>#REF!</v>
      </c>
      <c r="K558" s="157" t="e">
        <f t="shared" si="31"/>
        <v>#REF!</v>
      </c>
      <c r="L558" s="15" t="e">
        <f t="array" ref="L558">_xlfn.IFS(#REF!=
  "Desired","Advantageous",#REF!=
  "Required","Highly Advantageous",
  TRUE,""
)</f>
        <v>#REF!</v>
      </c>
    </row>
    <row r="559" spans="1:12" x14ac:dyDescent="0.2">
      <c r="A559" s="226" t="str">
        <f t="shared" si="29"/>
        <v>G-497</v>
      </c>
      <c r="B559" s="147">
        <f>IF(ISBLANK(C559), _xlfn.AGGREGATE(2,5,B$6:B558)+1,"")</f>
        <v>497</v>
      </c>
      <c r="C559" s="179"/>
      <c r="D559" s="169" t="s">
        <v>559</v>
      </c>
      <c r="E559" s="153" t="s">
        <v>12</v>
      </c>
      <c r="F559" s="234"/>
      <c r="G559" s="234"/>
      <c r="H559" s="23"/>
      <c r="I559" s="156">
        <f t="shared" si="30"/>
        <v>0</v>
      </c>
      <c r="J559" s="157" t="e">
        <f>IF(ISBLANK($C559),VLOOKUP(#REF!,Priority,2,FALSE),"")</f>
        <v>#REF!</v>
      </c>
      <c r="K559" s="157" t="e">
        <f t="shared" si="31"/>
        <v>#REF!</v>
      </c>
      <c r="L559" s="15" t="e">
        <f t="array" ref="L559">_xlfn.IFS(#REF!=
  "Desired","Advantageous",#REF!=
  "Required","Highly Advantageous",
  TRUE,""
)</f>
        <v>#REF!</v>
      </c>
    </row>
    <row r="560" spans="1:12" x14ac:dyDescent="0.2">
      <c r="A560" s="226" t="str">
        <f t="shared" si="29"/>
        <v>G-498</v>
      </c>
      <c r="B560" s="147">
        <f>IF(ISBLANK(C560), _xlfn.AGGREGATE(2,5,B$6:B559)+1,"")</f>
        <v>498</v>
      </c>
      <c r="C560" s="179"/>
      <c r="D560" s="169" t="s">
        <v>560</v>
      </c>
      <c r="E560" s="153" t="s">
        <v>12</v>
      </c>
      <c r="F560" s="234"/>
      <c r="G560" s="234"/>
      <c r="H560" s="23"/>
      <c r="I560" s="156">
        <f t="shared" si="30"/>
        <v>0</v>
      </c>
      <c r="J560" s="157" t="e">
        <f>IF(ISBLANK($C560),VLOOKUP(#REF!,Priority,2,FALSE),"")</f>
        <v>#REF!</v>
      </c>
      <c r="K560" s="157" t="e">
        <f t="shared" si="31"/>
        <v>#REF!</v>
      </c>
      <c r="L560" s="15" t="e">
        <f t="array" ref="L560">_xlfn.IFS(#REF!=
  "Desired","Advantageous",#REF!=
  "Required","Highly Advantageous",
  TRUE,""
)</f>
        <v>#REF!</v>
      </c>
    </row>
    <row r="561" spans="1:12" x14ac:dyDescent="0.2">
      <c r="A561" s="226" t="str">
        <f t="shared" si="29"/>
        <v>G-499</v>
      </c>
      <c r="B561" s="147">
        <f>IF(ISBLANK(C561), _xlfn.AGGREGATE(2,5,B$6:B560)+1,"")</f>
        <v>499</v>
      </c>
      <c r="C561" s="179"/>
      <c r="D561" s="169" t="s">
        <v>561</v>
      </c>
      <c r="E561" s="153" t="s">
        <v>12</v>
      </c>
      <c r="F561" s="234"/>
      <c r="G561" s="234"/>
      <c r="H561" s="23"/>
      <c r="I561" s="156">
        <f t="shared" si="30"/>
        <v>0</v>
      </c>
      <c r="J561" s="157" t="e">
        <f>IF(ISBLANK($C561),VLOOKUP(#REF!,Priority,2,FALSE),"")</f>
        <v>#REF!</v>
      </c>
      <c r="K561" s="157" t="e">
        <f t="shared" si="31"/>
        <v>#REF!</v>
      </c>
      <c r="L561" s="15" t="e">
        <f t="array" ref="L561">_xlfn.IFS(#REF!=
  "Desired","Advantageous",#REF!=
  "Required","Highly Advantageous",
  TRUE,""
)</f>
        <v>#REF!</v>
      </c>
    </row>
    <row r="562" spans="1:12" ht="30" customHeight="1" x14ac:dyDescent="0.2">
      <c r="A562" s="226" t="str">
        <f t="shared" si="29"/>
        <v>G-500</v>
      </c>
      <c r="B562" s="147">
        <f>IF(ISBLANK(C562), _xlfn.AGGREGATE(2,5,B$6:B561)+1,"")</f>
        <v>500</v>
      </c>
      <c r="C562" s="179"/>
      <c r="D562" s="169" t="s">
        <v>562</v>
      </c>
      <c r="E562" s="153" t="s">
        <v>12</v>
      </c>
      <c r="F562" s="234"/>
      <c r="G562" s="234"/>
      <c r="H562" s="23"/>
      <c r="I562" s="156">
        <f t="shared" si="30"/>
        <v>0</v>
      </c>
      <c r="J562" s="157" t="e">
        <f>IF(ISBLANK($C562),VLOOKUP(#REF!,Priority,2,FALSE),"")</f>
        <v>#REF!</v>
      </c>
      <c r="K562" s="157" t="e">
        <f t="shared" si="31"/>
        <v>#REF!</v>
      </c>
      <c r="L562" s="15" t="e">
        <f t="array" ref="L562">_xlfn.IFS(#REF!=
  "Desired","Advantageous",#REF!=
  "Required","Highly Advantageous",
  TRUE,""
)</f>
        <v>#REF!</v>
      </c>
    </row>
    <row r="563" spans="1:12" ht="30" customHeight="1" x14ac:dyDescent="0.2">
      <c r="A563" s="226" t="str">
        <f t="shared" si="29"/>
        <v>G-501</v>
      </c>
      <c r="B563" s="147">
        <f>IF(ISBLANK(C563), _xlfn.AGGREGATE(2,5,B$6:B562)+1,"")</f>
        <v>501</v>
      </c>
      <c r="C563" s="179"/>
      <c r="D563" s="169" t="s">
        <v>563</v>
      </c>
      <c r="E563" s="153" t="s">
        <v>12</v>
      </c>
      <c r="F563" s="234"/>
      <c r="G563" s="234"/>
      <c r="H563" s="23"/>
      <c r="I563" s="156">
        <f t="shared" si="30"/>
        <v>0</v>
      </c>
      <c r="J563" s="157" t="e">
        <f>IF(ISBLANK($C563),VLOOKUP(#REF!,Priority,2,FALSE),"")</f>
        <v>#REF!</v>
      </c>
      <c r="K563" s="157" t="e">
        <f t="shared" si="31"/>
        <v>#REF!</v>
      </c>
      <c r="L563" s="15" t="e">
        <f t="array" ref="L563">_xlfn.IFS(#REF!=
  "Desired","Advantageous",#REF!=
  "Required","Highly Advantageous",
  TRUE,""
)</f>
        <v>#REF!</v>
      </c>
    </row>
    <row r="564" spans="1:12" ht="30" customHeight="1" x14ac:dyDescent="0.2">
      <c r="A564" s="226" t="str">
        <f t="shared" si="29"/>
        <v>G-502</v>
      </c>
      <c r="B564" s="147">
        <f>IF(ISBLANK(C564), _xlfn.AGGREGATE(2,5,B$6:B563)+1,"")</f>
        <v>502</v>
      </c>
      <c r="C564" s="179"/>
      <c r="D564" s="169" t="s">
        <v>564</v>
      </c>
      <c r="E564" s="153" t="s">
        <v>12</v>
      </c>
      <c r="F564" s="234"/>
      <c r="G564" s="234"/>
      <c r="H564" s="23"/>
      <c r="I564" s="156">
        <f t="shared" si="30"/>
        <v>0</v>
      </c>
      <c r="J564" s="157" t="e">
        <f>IF(ISBLANK($C564),VLOOKUP(#REF!,Priority,2,FALSE),"")</f>
        <v>#REF!</v>
      </c>
      <c r="K564" s="157" t="e">
        <f t="shared" si="31"/>
        <v>#REF!</v>
      </c>
      <c r="L564" s="15" t="e">
        <f t="array" ref="L564">_xlfn.IFS(#REF!=
  "Desired","Advantageous",#REF!=
  "Required","Highly Advantageous",
  TRUE,""
)</f>
        <v>#REF!</v>
      </c>
    </row>
    <row r="565" spans="1:12" x14ac:dyDescent="0.2">
      <c r="A565" s="226" t="str">
        <f t="shared" si="29"/>
        <v>G-503</v>
      </c>
      <c r="B565" s="147">
        <f>IF(ISBLANK(C565), _xlfn.AGGREGATE(2,5,B$6:B564)+1,"")</f>
        <v>503</v>
      </c>
      <c r="C565" s="179"/>
      <c r="D565" s="169" t="s">
        <v>565</v>
      </c>
      <c r="E565" s="153" t="s">
        <v>12</v>
      </c>
      <c r="F565" s="234"/>
      <c r="G565" s="234"/>
      <c r="H565" s="23"/>
      <c r="I565" s="156">
        <f t="shared" si="30"/>
        <v>0</v>
      </c>
      <c r="J565" s="157" t="e">
        <f>IF(ISBLANK($C565),VLOOKUP(#REF!,Priority,2,FALSE),"")</f>
        <v>#REF!</v>
      </c>
      <c r="K565" s="157" t="e">
        <f t="shared" si="31"/>
        <v>#REF!</v>
      </c>
      <c r="L565" s="15" t="e">
        <f t="array" ref="L565">_xlfn.IFS(#REF!=
  "Desired","Advantageous",#REF!=
  "Required","Highly Advantageous",
  TRUE,""
)</f>
        <v>#REF!</v>
      </c>
    </row>
    <row r="566" spans="1:12" ht="30" customHeight="1" x14ac:dyDescent="0.2">
      <c r="A566" s="226" t="str">
        <f t="shared" si="29"/>
        <v>G-504</v>
      </c>
      <c r="B566" s="147">
        <f>IF(ISBLANK(C566), _xlfn.AGGREGATE(2,5,B$6:B565)+1,"")</f>
        <v>504</v>
      </c>
      <c r="C566" s="179"/>
      <c r="D566" s="169" t="s">
        <v>566</v>
      </c>
      <c r="E566" s="153" t="s">
        <v>12</v>
      </c>
      <c r="F566" s="234"/>
      <c r="G566" s="234"/>
      <c r="H566" s="23"/>
      <c r="I566" s="156">
        <f t="shared" si="30"/>
        <v>0</v>
      </c>
      <c r="J566" s="157" t="e">
        <f>IF(ISBLANK($C566),VLOOKUP(#REF!,Priority,2,FALSE),"")</f>
        <v>#REF!</v>
      </c>
      <c r="K566" s="157" t="e">
        <f t="shared" si="31"/>
        <v>#REF!</v>
      </c>
      <c r="L566" s="15" t="e">
        <f t="array" ref="L566">_xlfn.IFS(#REF!=
  "Desired","Advantageous",#REF!=
  "Required","Highly Advantageous",
  TRUE,""
)</f>
        <v>#REF!</v>
      </c>
    </row>
    <row r="567" spans="1:12" ht="45" customHeight="1" x14ac:dyDescent="0.2">
      <c r="A567" s="226" t="str">
        <f t="shared" si="29"/>
        <v>G-505</v>
      </c>
      <c r="B567" s="147">
        <f>IF(ISBLANK(C567), _xlfn.AGGREGATE(2,5,B$6:B566)+1,"")</f>
        <v>505</v>
      </c>
      <c r="C567" s="179"/>
      <c r="D567" s="169" t="s">
        <v>567</v>
      </c>
      <c r="E567" s="153" t="s">
        <v>12</v>
      </c>
      <c r="F567" s="234"/>
      <c r="G567" s="234"/>
      <c r="H567" s="23"/>
      <c r="I567" s="156">
        <f t="shared" si="30"/>
        <v>0</v>
      </c>
      <c r="J567" s="157" t="e">
        <f>IF(ISBLANK($C567),VLOOKUP(#REF!,Priority,2,FALSE),"")</f>
        <v>#REF!</v>
      </c>
      <c r="K567" s="157" t="e">
        <f t="shared" si="31"/>
        <v>#REF!</v>
      </c>
      <c r="L567" s="15" t="e">
        <f t="array" ref="L567">_xlfn.IFS(#REF!=
  "Desired","Advantageous",#REF!=
  "Required","Highly Advantageous",
  TRUE,""
)</f>
        <v>#REF!</v>
      </c>
    </row>
    <row r="568" spans="1:12" ht="45" customHeight="1" x14ac:dyDescent="0.2">
      <c r="A568" s="226" t="str">
        <f t="shared" si="29"/>
        <v>G-506</v>
      </c>
      <c r="B568" s="147">
        <f>IF(ISBLANK(C568), _xlfn.AGGREGATE(2,5,B$6:B567)+1,"")</f>
        <v>506</v>
      </c>
      <c r="C568" s="179"/>
      <c r="D568" s="169" t="s">
        <v>568</v>
      </c>
      <c r="E568" s="153" t="s">
        <v>12</v>
      </c>
      <c r="F568" s="234"/>
      <c r="G568" s="234"/>
      <c r="H568" s="23"/>
      <c r="I568" s="156">
        <f t="shared" si="30"/>
        <v>0</v>
      </c>
      <c r="J568" s="157" t="e">
        <f>IF(ISBLANK($C568),VLOOKUP(#REF!,Priority,2,FALSE),"")</f>
        <v>#REF!</v>
      </c>
      <c r="K568" s="157" t="e">
        <f t="shared" si="31"/>
        <v>#REF!</v>
      </c>
      <c r="L568" s="15" t="e">
        <f t="array" ref="L568">_xlfn.IFS(#REF!=
  "Desired","Advantageous",#REF!=
  "Required","Highly Advantageous",
  TRUE,""
)</f>
        <v>#REF!</v>
      </c>
    </row>
    <row r="569" spans="1:12" x14ac:dyDescent="0.2">
      <c r="A569" s="226" t="str">
        <f t="shared" si="29"/>
        <v>G-507</v>
      </c>
      <c r="B569" s="147">
        <f>IF(ISBLANK(C569), _xlfn.AGGREGATE(2,5,B$6:B568)+1,"")</f>
        <v>507</v>
      </c>
      <c r="C569" s="179"/>
      <c r="D569" s="169" t="s">
        <v>569</v>
      </c>
      <c r="E569" s="153" t="s">
        <v>12</v>
      </c>
      <c r="F569" s="234"/>
      <c r="G569" s="234"/>
      <c r="H569" s="23"/>
      <c r="I569" s="156">
        <f t="shared" si="30"/>
        <v>0</v>
      </c>
      <c r="J569" s="157" t="e">
        <f>IF(ISBLANK($C569),VLOOKUP(#REF!,Priority,2,FALSE),"")</f>
        <v>#REF!</v>
      </c>
      <c r="K569" s="157" t="e">
        <f t="shared" si="31"/>
        <v>#REF!</v>
      </c>
      <c r="L569" s="15" t="e">
        <f t="array" ref="L569">_xlfn.IFS(#REF!=
  "Desired","Advantageous",#REF!=
  "Required","Highly Advantageous",
  TRUE,""
)</f>
        <v>#REF!</v>
      </c>
    </row>
    <row r="570" spans="1:12" x14ac:dyDescent="0.2">
      <c r="A570" s="226" t="str">
        <f t="shared" si="29"/>
        <v>G-508</v>
      </c>
      <c r="B570" s="147">
        <f>IF(ISBLANK(C570), _xlfn.AGGREGATE(2,5,B$6:B569)+1,"")</f>
        <v>508</v>
      </c>
      <c r="C570" s="179"/>
      <c r="D570" s="169" t="s">
        <v>570</v>
      </c>
      <c r="E570" s="153" t="s">
        <v>12</v>
      </c>
      <c r="F570" s="234"/>
      <c r="G570" s="234"/>
      <c r="H570" s="23"/>
      <c r="I570" s="156">
        <f t="shared" si="30"/>
        <v>0</v>
      </c>
      <c r="J570" s="157" t="e">
        <f>IF(ISBLANK($C570),VLOOKUP(#REF!,Priority,2,FALSE),"")</f>
        <v>#REF!</v>
      </c>
      <c r="K570" s="157" t="e">
        <f t="shared" si="31"/>
        <v>#REF!</v>
      </c>
      <c r="L570" s="15" t="e">
        <f t="array" ref="L570">_xlfn.IFS(#REF!=
  "Desired","Advantageous",#REF!=
  "Required","Highly Advantageous",
  TRUE,""
)</f>
        <v>#REF!</v>
      </c>
    </row>
    <row r="571" spans="1:12" ht="30" customHeight="1" x14ac:dyDescent="0.2">
      <c r="A571" s="226" t="str">
        <f t="shared" si="29"/>
        <v>G-509</v>
      </c>
      <c r="B571" s="147">
        <f>IF(ISBLANK(C571), _xlfn.AGGREGATE(2,5,B$6:B570)+1,"")</f>
        <v>509</v>
      </c>
      <c r="C571" s="179"/>
      <c r="D571" s="169" t="s">
        <v>571</v>
      </c>
      <c r="E571" s="153" t="s">
        <v>12</v>
      </c>
      <c r="F571" s="234"/>
      <c r="G571" s="234"/>
      <c r="H571" s="23"/>
      <c r="I571" s="156">
        <f t="shared" si="30"/>
        <v>0</v>
      </c>
      <c r="J571" s="157" t="e">
        <f>IF(ISBLANK($C571),VLOOKUP(#REF!,Priority,2,FALSE),"")</f>
        <v>#REF!</v>
      </c>
      <c r="K571" s="157" t="e">
        <f t="shared" si="31"/>
        <v>#REF!</v>
      </c>
      <c r="L571" s="15" t="e">
        <f t="array" ref="L571">_xlfn.IFS(#REF!=
  "Desired","Advantageous",#REF!=
  "Required","Highly Advantageous",
  TRUE,""
)</f>
        <v>#REF!</v>
      </c>
    </row>
    <row r="572" spans="1:12" ht="45" customHeight="1" x14ac:dyDescent="0.2">
      <c r="A572" s="226" t="str">
        <f t="shared" si="29"/>
        <v>G-510</v>
      </c>
      <c r="B572" s="147">
        <f>IF(ISBLANK(C572), _xlfn.AGGREGATE(2,5,B$6:B571)+1,"")</f>
        <v>510</v>
      </c>
      <c r="C572" s="179"/>
      <c r="D572" s="169" t="s">
        <v>572</v>
      </c>
      <c r="E572" s="153" t="s">
        <v>12</v>
      </c>
      <c r="F572" s="234"/>
      <c r="G572" s="234"/>
      <c r="H572" s="23"/>
      <c r="I572" s="156">
        <f t="shared" si="30"/>
        <v>0</v>
      </c>
      <c r="J572" s="157" t="e">
        <f>IF(ISBLANK($C572),VLOOKUP(#REF!,Priority,2,FALSE),"")</f>
        <v>#REF!</v>
      </c>
      <c r="K572" s="157" t="e">
        <f t="shared" si="31"/>
        <v>#REF!</v>
      </c>
      <c r="L572" s="15" t="e">
        <f t="array" ref="L572">_xlfn.IFS(#REF!=
  "Desired","Advantageous",#REF!=
  "Required","Highly Advantageous",
  TRUE,""
)</f>
        <v>#REF!</v>
      </c>
    </row>
    <row r="573" spans="1:12" ht="30" customHeight="1" x14ac:dyDescent="0.2">
      <c r="A573" s="226" t="str">
        <f t="shared" si="29"/>
        <v>G-511</v>
      </c>
      <c r="B573" s="147">
        <f>IF(ISBLANK(C573), _xlfn.AGGREGATE(2,5,B$6:B572)+1,"")</f>
        <v>511</v>
      </c>
      <c r="C573" s="179"/>
      <c r="D573" s="169" t="s">
        <v>573</v>
      </c>
      <c r="E573" s="153" t="s">
        <v>12</v>
      </c>
      <c r="F573" s="234"/>
      <c r="G573" s="234"/>
      <c r="H573" s="23"/>
      <c r="I573" s="156">
        <f t="shared" si="30"/>
        <v>0</v>
      </c>
      <c r="J573" s="157" t="e">
        <f>IF(ISBLANK($C573),VLOOKUP(#REF!,Priority,2,FALSE),"")</f>
        <v>#REF!</v>
      </c>
      <c r="K573" s="157" t="e">
        <f t="shared" si="31"/>
        <v>#REF!</v>
      </c>
      <c r="L573" s="15" t="e">
        <f t="array" ref="L573">_xlfn.IFS(#REF!=
  "Desired","Advantageous",#REF!=
  "Required","Highly Advantageous",
  TRUE,""
)</f>
        <v>#REF!</v>
      </c>
    </row>
    <row r="574" spans="1:12" x14ac:dyDescent="0.2">
      <c r="A574" s="226" t="str">
        <f t="shared" si="29"/>
        <v>G-512</v>
      </c>
      <c r="B574" s="147">
        <f>IF(ISBLANK(C574), _xlfn.AGGREGATE(2,5,B$6:B573)+1,"")</f>
        <v>512</v>
      </c>
      <c r="C574" s="179"/>
      <c r="D574" s="169" t="s">
        <v>574</v>
      </c>
      <c r="E574" s="153" t="s">
        <v>12</v>
      </c>
      <c r="F574" s="234"/>
      <c r="G574" s="234"/>
      <c r="H574" s="23"/>
      <c r="I574" s="156">
        <f t="shared" si="30"/>
        <v>0</v>
      </c>
      <c r="J574" s="157" t="e">
        <f>IF(ISBLANK($C574),VLOOKUP(#REF!,Priority,2,FALSE),"")</f>
        <v>#REF!</v>
      </c>
      <c r="K574" s="157" t="e">
        <f t="shared" si="31"/>
        <v>#REF!</v>
      </c>
      <c r="L574" s="15" t="e">
        <f t="array" ref="L574">_xlfn.IFS(#REF!=
  "Desired","Advantageous",#REF!=
  "Required","Highly Advantageous",
  TRUE,""
)</f>
        <v>#REF!</v>
      </c>
    </row>
    <row r="575" spans="1:12" ht="45" customHeight="1" x14ac:dyDescent="0.2">
      <c r="A575" s="226" t="str">
        <f t="shared" si="29"/>
        <v>G-513</v>
      </c>
      <c r="B575" s="147">
        <f>IF(ISBLANK(C575), _xlfn.AGGREGATE(2,5,B$6:B574)+1,"")</f>
        <v>513</v>
      </c>
      <c r="C575" s="179"/>
      <c r="D575" s="169" t="s">
        <v>575</v>
      </c>
      <c r="E575" s="153" t="s">
        <v>12</v>
      </c>
      <c r="F575" s="234"/>
      <c r="G575" s="234"/>
      <c r="H575" s="23"/>
      <c r="I575" s="156">
        <f t="shared" si="30"/>
        <v>0</v>
      </c>
      <c r="J575" s="157" t="e">
        <f>IF(ISBLANK($C575),VLOOKUP(#REF!,Priority,2,FALSE),"")</f>
        <v>#REF!</v>
      </c>
      <c r="K575" s="157" t="e">
        <f t="shared" si="31"/>
        <v>#REF!</v>
      </c>
      <c r="L575" s="15" t="e">
        <f t="array" ref="L575">_xlfn.IFS(#REF!=
  "Desired","Advantageous",#REF!=
  "Required","Highly Advantageous",
  TRUE,""
)</f>
        <v>#REF!</v>
      </c>
    </row>
    <row r="576" spans="1:12" ht="30" customHeight="1" x14ac:dyDescent="0.2">
      <c r="A576" s="226" t="str">
        <f t="shared" si="29"/>
        <v>G-514</v>
      </c>
      <c r="B576" s="147">
        <f>IF(ISBLANK(C576), _xlfn.AGGREGATE(2,5,B$6:B575)+1,"")</f>
        <v>514</v>
      </c>
      <c r="C576" s="179"/>
      <c r="D576" s="169" t="s">
        <v>576</v>
      </c>
      <c r="E576" s="153" t="s">
        <v>12</v>
      </c>
      <c r="F576" s="234"/>
      <c r="G576" s="234"/>
      <c r="H576" s="23"/>
      <c r="I576" s="156">
        <f t="shared" si="30"/>
        <v>0</v>
      </c>
      <c r="J576" s="157" t="e">
        <f>IF(ISBLANK($C576),VLOOKUP(#REF!,Priority,2,FALSE),"")</f>
        <v>#REF!</v>
      </c>
      <c r="K576" s="157" t="e">
        <f t="shared" si="31"/>
        <v>#REF!</v>
      </c>
      <c r="L576" s="15" t="e">
        <f t="array" ref="L576">_xlfn.IFS(#REF!=
  "Desired","Advantageous",#REF!=
  "Required","Highly Advantageous",
  TRUE,""
)</f>
        <v>#REF!</v>
      </c>
    </row>
    <row r="577" spans="1:12" ht="14.45" customHeight="1" x14ac:dyDescent="0.2">
      <c r="A577" s="226" t="str">
        <f t="shared" si="29"/>
        <v>G-515</v>
      </c>
      <c r="B577" s="147">
        <f>IF(ISBLANK(C577), _xlfn.AGGREGATE(2,5,B$6:B576)+1,"")</f>
        <v>515</v>
      </c>
      <c r="C577" s="179"/>
      <c r="D577" s="169" t="s">
        <v>577</v>
      </c>
      <c r="E577" s="153" t="s">
        <v>12</v>
      </c>
      <c r="F577" s="234"/>
      <c r="G577" s="234"/>
      <c r="H577" s="23"/>
      <c r="I577" s="156">
        <f t="shared" si="30"/>
        <v>0</v>
      </c>
      <c r="J577" s="157" t="e">
        <f>IF(ISBLANK($C577),VLOOKUP(#REF!,Priority,2,FALSE),"")</f>
        <v>#REF!</v>
      </c>
      <c r="K577" s="157" t="e">
        <f t="shared" si="31"/>
        <v>#REF!</v>
      </c>
      <c r="L577" s="15" t="e">
        <f t="array" ref="L577">_xlfn.IFS(#REF!=
  "Desired","Advantageous",#REF!=
  "Required","Highly Advantageous",
  TRUE,""
)</f>
        <v>#REF!</v>
      </c>
    </row>
    <row r="578" spans="1:12" ht="30" customHeight="1" x14ac:dyDescent="0.2">
      <c r="A578" s="226" t="str">
        <f t="shared" si="29"/>
        <v>G-516</v>
      </c>
      <c r="B578" s="147">
        <f>IF(ISBLANK(C578), _xlfn.AGGREGATE(2,5,B$6:B577)+1,"")</f>
        <v>516</v>
      </c>
      <c r="C578" s="179"/>
      <c r="D578" s="169" t="s">
        <v>578</v>
      </c>
      <c r="E578" s="153" t="s">
        <v>12</v>
      </c>
      <c r="F578" s="234"/>
      <c r="G578" s="234"/>
      <c r="H578" s="23"/>
      <c r="I578" s="156">
        <f t="shared" si="30"/>
        <v>0</v>
      </c>
      <c r="J578" s="157" t="e">
        <f>IF(ISBLANK($C578),VLOOKUP(#REF!,Priority,2,FALSE),"")</f>
        <v>#REF!</v>
      </c>
      <c r="K578" s="157" t="e">
        <f t="shared" si="31"/>
        <v>#REF!</v>
      </c>
      <c r="L578" s="15" t="e">
        <f t="array" ref="L578">_xlfn.IFS(#REF!=
  "Desired","Advantageous",#REF!=
  "Required","Highly Advantageous",
  TRUE,""
)</f>
        <v>#REF!</v>
      </c>
    </row>
    <row r="579" spans="1:12" x14ac:dyDescent="0.2">
      <c r="A579" s="226" t="str">
        <f t="shared" si="29"/>
        <v>G-517</v>
      </c>
      <c r="B579" s="147">
        <f>IF(ISBLANK(C579), _xlfn.AGGREGATE(2,5,B$6:B578)+1,"")</f>
        <v>517</v>
      </c>
      <c r="C579" s="179"/>
      <c r="D579" s="169" t="s">
        <v>579</v>
      </c>
      <c r="E579" s="153" t="s">
        <v>12</v>
      </c>
      <c r="F579" s="234"/>
      <c r="G579" s="234"/>
      <c r="H579" s="23"/>
      <c r="I579" s="156">
        <f t="shared" si="30"/>
        <v>0</v>
      </c>
      <c r="J579" s="157" t="e">
        <f>IF(ISBLANK($C579),VLOOKUP(#REF!,Priority,2,FALSE),"")</f>
        <v>#REF!</v>
      </c>
      <c r="K579" s="157" t="e">
        <f t="shared" si="31"/>
        <v>#REF!</v>
      </c>
      <c r="L579" s="15" t="e">
        <f t="array" ref="L579">_xlfn.IFS(#REF!=
  "Desired","Advantageous",#REF!=
  "Required","Highly Advantageous",
  TRUE,""
)</f>
        <v>#REF!</v>
      </c>
    </row>
    <row r="580" spans="1:12" x14ac:dyDescent="0.2">
      <c r="A580" s="226" t="str">
        <f t="shared" si="29"/>
        <v>G-518</v>
      </c>
      <c r="B580" s="147">
        <f>IF(ISBLANK(C580), _xlfn.AGGREGATE(2,5,B$6:B579)+1,"")</f>
        <v>518</v>
      </c>
      <c r="C580" s="179"/>
      <c r="D580" s="169" t="s">
        <v>580</v>
      </c>
      <c r="E580" s="153" t="s">
        <v>12</v>
      </c>
      <c r="F580" s="234"/>
      <c r="G580" s="234"/>
      <c r="H580" s="23"/>
      <c r="I580" s="156">
        <f t="shared" si="30"/>
        <v>0</v>
      </c>
      <c r="J580" s="157" t="e">
        <f>IF(ISBLANK($C580),VLOOKUP(#REF!,Priority,2,FALSE),"")</f>
        <v>#REF!</v>
      </c>
      <c r="K580" s="157" t="e">
        <f t="shared" si="31"/>
        <v>#REF!</v>
      </c>
      <c r="L580" s="15" t="e">
        <f t="array" ref="L580">_xlfn.IFS(#REF!=
  "Desired","Advantageous",#REF!=
  "Required","Highly Advantageous",
  TRUE,""
)</f>
        <v>#REF!</v>
      </c>
    </row>
    <row r="581" spans="1:12" ht="30" customHeight="1" x14ac:dyDescent="0.2">
      <c r="A581" s="226" t="str">
        <f t="shared" si="29"/>
        <v>G-519</v>
      </c>
      <c r="B581" s="147">
        <f>IF(ISBLANK(C581), _xlfn.AGGREGATE(2,5,B$6:B580)+1,"")</f>
        <v>519</v>
      </c>
      <c r="C581" s="179"/>
      <c r="D581" s="169" t="s">
        <v>581</v>
      </c>
      <c r="E581" s="153" t="s">
        <v>12</v>
      </c>
      <c r="F581" s="234"/>
      <c r="G581" s="234"/>
      <c r="H581" s="23"/>
      <c r="I581" s="156">
        <f t="shared" si="30"/>
        <v>0</v>
      </c>
      <c r="J581" s="157" t="e">
        <f>IF(ISBLANK($C581),VLOOKUP(#REF!,Priority,2,FALSE),"")</f>
        <v>#REF!</v>
      </c>
      <c r="K581" s="157" t="e">
        <f t="shared" si="31"/>
        <v>#REF!</v>
      </c>
      <c r="L581" s="15" t="e">
        <f t="array" ref="L581">_xlfn.IFS(#REF!=
  "Desired","Advantageous",#REF!=
  "Required","Highly Advantageous",
  TRUE,""
)</f>
        <v>#REF!</v>
      </c>
    </row>
    <row r="582" spans="1:12" ht="45" customHeight="1" x14ac:dyDescent="0.2">
      <c r="A582" s="226" t="str">
        <f t="shared" si="29"/>
        <v>G-520</v>
      </c>
      <c r="B582" s="147">
        <f>IF(ISBLANK(C582), _xlfn.AGGREGATE(2,5,B$6:B581)+1,"")</f>
        <v>520</v>
      </c>
      <c r="C582" s="179"/>
      <c r="D582" s="169" t="s">
        <v>582</v>
      </c>
      <c r="E582" s="153" t="s">
        <v>12</v>
      </c>
      <c r="F582" s="234"/>
      <c r="G582" s="234"/>
      <c r="H582" s="23"/>
      <c r="I582" s="156">
        <f t="shared" si="30"/>
        <v>0</v>
      </c>
      <c r="J582" s="157" t="e">
        <f>IF(ISBLANK($C582),VLOOKUP(#REF!,Priority,2,FALSE),"")</f>
        <v>#REF!</v>
      </c>
      <c r="K582" s="157" t="e">
        <f t="shared" si="31"/>
        <v>#REF!</v>
      </c>
      <c r="L582" s="15" t="e">
        <f t="array" ref="L582">_xlfn.IFS(#REF!=
  "Desired","Advantageous",#REF!=
  "Required","Highly Advantageous",
  TRUE,""
)</f>
        <v>#REF!</v>
      </c>
    </row>
    <row r="583" spans="1:12" ht="30" customHeight="1" x14ac:dyDescent="0.2">
      <c r="A583" s="226" t="str">
        <f t="shared" si="29"/>
        <v>G-521</v>
      </c>
      <c r="B583" s="147">
        <f>IF(ISBLANK(C583), _xlfn.AGGREGATE(2,5,B$6:B582)+1,"")</f>
        <v>521</v>
      </c>
      <c r="C583" s="179"/>
      <c r="D583" s="169" t="s">
        <v>583</v>
      </c>
      <c r="E583" s="153" t="s">
        <v>12</v>
      </c>
      <c r="F583" s="234"/>
      <c r="G583" s="234"/>
      <c r="H583" s="23"/>
      <c r="I583" s="156">
        <f t="shared" si="30"/>
        <v>0</v>
      </c>
      <c r="J583" s="157" t="e">
        <f>IF(ISBLANK($C583),VLOOKUP(#REF!,Priority,2,FALSE),"")</f>
        <v>#REF!</v>
      </c>
      <c r="K583" s="157" t="e">
        <f t="shared" si="31"/>
        <v>#REF!</v>
      </c>
      <c r="L583" s="15" t="e">
        <f t="array" ref="L583">_xlfn.IFS(#REF!=
  "Desired","Advantageous",#REF!=
  "Required","Highly Advantageous",
  TRUE,""
)</f>
        <v>#REF!</v>
      </c>
    </row>
    <row r="584" spans="1:12" ht="60" customHeight="1" x14ac:dyDescent="0.2">
      <c r="A584" s="226" t="str">
        <f t="shared" si="29"/>
        <v>G-522</v>
      </c>
      <c r="B584" s="147">
        <f>IF(ISBLANK(C584), _xlfn.AGGREGATE(2,5,B$6:B583)+1,"")</f>
        <v>522</v>
      </c>
      <c r="C584" s="179"/>
      <c r="D584" s="169" t="s">
        <v>584</v>
      </c>
      <c r="E584" s="153" t="s">
        <v>12</v>
      </c>
      <c r="F584" s="234"/>
      <c r="G584" s="234"/>
      <c r="H584" s="23"/>
      <c r="I584" s="156">
        <f t="shared" si="30"/>
        <v>0</v>
      </c>
      <c r="J584" s="157" t="e">
        <f>IF(ISBLANK($C584),VLOOKUP(#REF!,Priority,2,FALSE),"")</f>
        <v>#REF!</v>
      </c>
      <c r="K584" s="157" t="e">
        <f t="shared" si="31"/>
        <v>#REF!</v>
      </c>
      <c r="L584" s="15" t="e">
        <f t="array" ref="L584">_xlfn.IFS(#REF!=
  "Desired","Advantageous",#REF!=
  "Required","Highly Advantageous",
  TRUE,""
)</f>
        <v>#REF!</v>
      </c>
    </row>
    <row r="585" spans="1:12" x14ac:dyDescent="0.2">
      <c r="A585" s="226" t="str">
        <f t="shared" si="29"/>
        <v>G-523</v>
      </c>
      <c r="B585" s="147">
        <f>IF(ISBLANK(C585), _xlfn.AGGREGATE(2,5,B$6:B584)+1,"")</f>
        <v>523</v>
      </c>
      <c r="C585" s="179"/>
      <c r="D585" s="169" t="s">
        <v>585</v>
      </c>
      <c r="E585" s="153" t="s">
        <v>12</v>
      </c>
      <c r="F585" s="234"/>
      <c r="G585" s="234"/>
      <c r="H585" s="23"/>
      <c r="I585" s="156">
        <f t="shared" si="30"/>
        <v>0</v>
      </c>
      <c r="J585" s="157" t="e">
        <f>IF(ISBLANK($C585),VLOOKUP(#REF!,Priority,2,FALSE),"")</f>
        <v>#REF!</v>
      </c>
      <c r="K585" s="157" t="e">
        <f t="shared" si="31"/>
        <v>#REF!</v>
      </c>
      <c r="L585" s="15" t="e">
        <f t="array" ref="L585">_xlfn.IFS(#REF!=
  "Desired","Advantageous",#REF!=
  "Required","Highly Advantageous",
  TRUE,""
)</f>
        <v>#REF!</v>
      </c>
    </row>
    <row r="586" spans="1:12" ht="45" customHeight="1" x14ac:dyDescent="0.2">
      <c r="A586" s="226" t="str">
        <f t="shared" si="29"/>
        <v>G-524</v>
      </c>
      <c r="B586" s="147">
        <f>IF(ISBLANK(C586), _xlfn.AGGREGATE(2,5,B$6:B585)+1,"")</f>
        <v>524</v>
      </c>
      <c r="C586" s="179"/>
      <c r="D586" s="169" t="s">
        <v>586</v>
      </c>
      <c r="E586" s="153" t="s">
        <v>12</v>
      </c>
      <c r="F586" s="234"/>
      <c r="G586" s="234"/>
      <c r="H586" s="23"/>
      <c r="I586" s="156">
        <f t="shared" si="30"/>
        <v>0</v>
      </c>
      <c r="J586" s="157" t="e">
        <f>IF(ISBLANK($C586),VLOOKUP(#REF!,Priority,2,FALSE),"")</f>
        <v>#REF!</v>
      </c>
      <c r="K586" s="157" t="e">
        <f t="shared" si="31"/>
        <v>#REF!</v>
      </c>
      <c r="L586" s="15" t="e">
        <f t="array" ref="L586">_xlfn.IFS(#REF!=
  "Desired","Advantageous",#REF!=
  "Required","Highly Advantageous",
  TRUE,""
)</f>
        <v>#REF!</v>
      </c>
    </row>
    <row r="587" spans="1:12" x14ac:dyDescent="0.2">
      <c r="A587" s="226" t="str">
        <f t="shared" si="29"/>
        <v>G-525</v>
      </c>
      <c r="B587" s="147">
        <f>IF(ISBLANK(C587), _xlfn.AGGREGATE(2,5,B$6:B586)+1,"")</f>
        <v>525</v>
      </c>
      <c r="C587" s="179"/>
      <c r="D587" s="169" t="s">
        <v>587</v>
      </c>
      <c r="E587" s="153" t="s">
        <v>12</v>
      </c>
      <c r="F587" s="234"/>
      <c r="G587" s="234"/>
      <c r="H587" s="23"/>
      <c r="I587" s="156">
        <f t="shared" si="30"/>
        <v>0</v>
      </c>
      <c r="J587" s="157" t="e">
        <f>IF(ISBLANK($C587),VLOOKUP(#REF!,Priority,2,FALSE),"")</f>
        <v>#REF!</v>
      </c>
      <c r="K587" s="157" t="e">
        <f t="shared" si="31"/>
        <v>#REF!</v>
      </c>
      <c r="L587" s="15" t="e">
        <f t="array" ref="L587">_xlfn.IFS(#REF!=
  "Desired","Advantageous",#REF!=
  "Required","Highly Advantageous",
  TRUE,""
)</f>
        <v>#REF!</v>
      </c>
    </row>
    <row r="588" spans="1:12" ht="30" customHeight="1" x14ac:dyDescent="0.2">
      <c r="A588" s="226" t="str">
        <f t="shared" si="29"/>
        <v>G-526</v>
      </c>
      <c r="B588" s="147">
        <f>IF(ISBLANK(C588), _xlfn.AGGREGATE(2,5,B$6:B587)+1,"")</f>
        <v>526</v>
      </c>
      <c r="C588" s="179"/>
      <c r="D588" s="169" t="s">
        <v>588</v>
      </c>
      <c r="E588" s="153" t="s">
        <v>12</v>
      </c>
      <c r="F588" s="234"/>
      <c r="G588" s="234"/>
      <c r="H588" s="23"/>
      <c r="I588" s="156">
        <f t="shared" si="30"/>
        <v>0</v>
      </c>
      <c r="J588" s="157" t="e">
        <f>IF(ISBLANK($C588),VLOOKUP(#REF!,Priority,2,FALSE),"")</f>
        <v>#REF!</v>
      </c>
      <c r="K588" s="157" t="e">
        <f t="shared" si="31"/>
        <v>#REF!</v>
      </c>
      <c r="L588" s="15" t="e">
        <f t="array" ref="L588">_xlfn.IFS(#REF!=
  "Desired","Advantageous",#REF!=
  "Required","Highly Advantageous",
  TRUE,""
)</f>
        <v>#REF!</v>
      </c>
    </row>
    <row r="589" spans="1:12" ht="30" customHeight="1" x14ac:dyDescent="0.2">
      <c r="A589" s="226" t="str">
        <f t="shared" si="29"/>
        <v>G-527</v>
      </c>
      <c r="B589" s="147">
        <f>IF(ISBLANK(C589), _xlfn.AGGREGATE(2,5,B$6:B588)+1,"")</f>
        <v>527</v>
      </c>
      <c r="C589" s="179"/>
      <c r="D589" s="169" t="s">
        <v>589</v>
      </c>
      <c r="E589" s="153" t="s">
        <v>12</v>
      </c>
      <c r="F589" s="234"/>
      <c r="G589" s="234"/>
      <c r="H589" s="23"/>
      <c r="I589" s="156">
        <f t="shared" si="30"/>
        <v>0</v>
      </c>
      <c r="J589" s="157" t="e">
        <f>IF(ISBLANK($C589),VLOOKUP(#REF!,Priority,2,FALSE),"")</f>
        <v>#REF!</v>
      </c>
      <c r="K589" s="157" t="e">
        <f t="shared" si="31"/>
        <v>#REF!</v>
      </c>
      <c r="L589" s="15" t="e">
        <f t="array" ref="L589">_xlfn.IFS(#REF!=
  "Desired","Advantageous",#REF!=
  "Required","Highly Advantageous",
  TRUE,""
)</f>
        <v>#REF!</v>
      </c>
    </row>
    <row r="590" spans="1:12" ht="30" customHeight="1" x14ac:dyDescent="0.2">
      <c r="A590" s="226" t="str">
        <f t="shared" si="29"/>
        <v>G-528</v>
      </c>
      <c r="B590" s="147">
        <f>IF(ISBLANK(C590), _xlfn.AGGREGATE(2,5,B$6:B589)+1,"")</f>
        <v>528</v>
      </c>
      <c r="C590" s="179"/>
      <c r="D590" s="169" t="s">
        <v>590</v>
      </c>
      <c r="E590" s="153" t="s">
        <v>12</v>
      </c>
      <c r="F590" s="234"/>
      <c r="G590" s="234"/>
      <c r="H590" s="23"/>
      <c r="I590" s="156">
        <f t="shared" si="30"/>
        <v>0</v>
      </c>
      <c r="J590" s="157" t="e">
        <f>IF(ISBLANK($C590),VLOOKUP(#REF!,Priority,2,FALSE),"")</f>
        <v>#REF!</v>
      </c>
      <c r="K590" s="157" t="e">
        <f t="shared" si="31"/>
        <v>#REF!</v>
      </c>
      <c r="L590" s="15" t="e">
        <f t="array" ref="L590">_xlfn.IFS(#REF!=
  "Desired","Advantageous",#REF!=
  "Required","Highly Advantageous",
  TRUE,""
)</f>
        <v>#REF!</v>
      </c>
    </row>
    <row r="591" spans="1:12" ht="45" customHeight="1" x14ac:dyDescent="0.2">
      <c r="A591" s="226" t="str">
        <f t="shared" ref="A591:A653" si="32">IF(B591="","",(_xlfn.CONCAT("G-",B591)))</f>
        <v>G-529</v>
      </c>
      <c r="B591" s="147">
        <f>IF(ISBLANK(C591), _xlfn.AGGREGATE(2,5,B$6:B590)+1,"")</f>
        <v>529</v>
      </c>
      <c r="C591" s="179"/>
      <c r="D591" s="169" t="s">
        <v>591</v>
      </c>
      <c r="E591" s="153" t="s">
        <v>12</v>
      </c>
      <c r="F591" s="234"/>
      <c r="G591" s="234"/>
      <c r="H591" s="23"/>
      <c r="I591" s="156">
        <f t="shared" si="30"/>
        <v>0</v>
      </c>
      <c r="J591" s="157" t="e">
        <f>IF(ISBLANK($C591),VLOOKUP(#REF!,Priority,2,FALSE),"")</f>
        <v>#REF!</v>
      </c>
      <c r="K591" s="157" t="e">
        <f t="shared" si="31"/>
        <v>#REF!</v>
      </c>
      <c r="L591" s="15" t="e">
        <f t="array" ref="L591">_xlfn.IFS(#REF!=
  "Desired","Advantageous",#REF!=
  "Required","Highly Advantageous",
  TRUE,""
)</f>
        <v>#REF!</v>
      </c>
    </row>
    <row r="592" spans="1:12" ht="30" customHeight="1" x14ac:dyDescent="0.2">
      <c r="A592" s="226" t="str">
        <f t="shared" si="32"/>
        <v>G-530</v>
      </c>
      <c r="B592" s="147">
        <f>IF(ISBLANK(C592), _xlfn.AGGREGATE(2,5,B$6:B591)+1,"")</f>
        <v>530</v>
      </c>
      <c r="C592" s="179"/>
      <c r="D592" s="169" t="s">
        <v>592</v>
      </c>
      <c r="E592" s="153" t="s">
        <v>12</v>
      </c>
      <c r="F592" s="234"/>
      <c r="G592" s="234"/>
      <c r="H592" s="23"/>
      <c r="I592" s="156">
        <f t="shared" si="30"/>
        <v>0</v>
      </c>
      <c r="J592" s="157" t="e">
        <f>IF(ISBLANK($C592),VLOOKUP(#REF!,Priority,2,FALSE),"")</f>
        <v>#REF!</v>
      </c>
      <c r="K592" s="157" t="e">
        <f t="shared" si="31"/>
        <v>#REF!</v>
      </c>
      <c r="L592" s="15" t="e">
        <f t="array" ref="L592">_xlfn.IFS(#REF!=
  "Desired","Advantageous",#REF!=
  "Required","Highly Advantageous",
  TRUE,""
)</f>
        <v>#REF!</v>
      </c>
    </row>
    <row r="593" spans="1:12" ht="30" customHeight="1" x14ac:dyDescent="0.2">
      <c r="A593" s="226" t="str">
        <f t="shared" si="32"/>
        <v>G-531</v>
      </c>
      <c r="B593" s="147">
        <f>IF(ISBLANK(C593), _xlfn.AGGREGATE(2,5,B$6:B592)+1,"")</f>
        <v>531</v>
      </c>
      <c r="C593" s="179"/>
      <c r="D593" s="169" t="s">
        <v>593</v>
      </c>
      <c r="E593" s="153" t="s">
        <v>12</v>
      </c>
      <c r="F593" s="234"/>
      <c r="G593" s="234"/>
      <c r="H593" s="23"/>
      <c r="I593" s="156">
        <f t="shared" si="30"/>
        <v>0</v>
      </c>
      <c r="J593" s="157" t="e">
        <f>IF(ISBLANK($C593),VLOOKUP(#REF!,Priority,2,FALSE),"")</f>
        <v>#REF!</v>
      </c>
      <c r="K593" s="157" t="e">
        <f t="shared" si="31"/>
        <v>#REF!</v>
      </c>
      <c r="L593" s="15" t="e">
        <f t="array" ref="L593">_xlfn.IFS(#REF!=
  "Desired","Advantageous",#REF!=
  "Required","Highly Advantageous",
  TRUE,""
)</f>
        <v>#REF!</v>
      </c>
    </row>
    <row r="594" spans="1:12" ht="30" customHeight="1" x14ac:dyDescent="0.2">
      <c r="A594" s="226" t="str">
        <f t="shared" si="32"/>
        <v>G-532</v>
      </c>
      <c r="B594" s="147">
        <f>IF(ISBLANK(C594), _xlfn.AGGREGATE(2,5,B$6:B593)+1,"")</f>
        <v>532</v>
      </c>
      <c r="C594" s="179"/>
      <c r="D594" s="169" t="s">
        <v>594</v>
      </c>
      <c r="E594" s="153" t="s">
        <v>12</v>
      </c>
      <c r="F594" s="234"/>
      <c r="G594" s="234"/>
      <c r="H594" s="23"/>
      <c r="I594" s="156">
        <f t="shared" si="30"/>
        <v>0</v>
      </c>
      <c r="J594" s="157" t="e">
        <f>IF(ISBLANK($C594),VLOOKUP(#REF!,Priority,2,FALSE),"")</f>
        <v>#REF!</v>
      </c>
      <c r="K594" s="157" t="e">
        <f t="shared" si="31"/>
        <v>#REF!</v>
      </c>
      <c r="L594" s="15" t="e">
        <f t="array" ref="L594">_xlfn.IFS(#REF!=
  "Desired","Advantageous",#REF!=
  "Required","Highly Advantageous",
  TRUE,""
)</f>
        <v>#REF!</v>
      </c>
    </row>
    <row r="595" spans="1:12" x14ac:dyDescent="0.2">
      <c r="A595" s="226" t="str">
        <f t="shared" si="32"/>
        <v>G-533</v>
      </c>
      <c r="B595" s="147">
        <f>IF(ISBLANK(C595), _xlfn.AGGREGATE(2,5,B$6:B594)+1,"")</f>
        <v>533</v>
      </c>
      <c r="C595" s="179"/>
      <c r="D595" s="169" t="s">
        <v>595</v>
      </c>
      <c r="E595" s="153" t="s">
        <v>12</v>
      </c>
      <c r="F595" s="234"/>
      <c r="G595" s="234"/>
      <c r="H595" s="23"/>
      <c r="I595" s="156">
        <f t="shared" si="30"/>
        <v>0</v>
      </c>
      <c r="J595" s="157" t="e">
        <f>IF(ISBLANK($C595),VLOOKUP(#REF!,Priority,2,FALSE),"")</f>
        <v>#REF!</v>
      </c>
      <c r="K595" s="157" t="e">
        <f t="shared" si="31"/>
        <v>#REF!</v>
      </c>
      <c r="L595" s="15" t="e">
        <f t="array" ref="L595">_xlfn.IFS(#REF!=
  "Desired","Advantageous",#REF!=
  "Required","Highly Advantageous",
  TRUE,""
)</f>
        <v>#REF!</v>
      </c>
    </row>
    <row r="596" spans="1:12" x14ac:dyDescent="0.2">
      <c r="A596" s="226" t="str">
        <f t="shared" si="32"/>
        <v>G-534</v>
      </c>
      <c r="B596" s="147">
        <f>IF(ISBLANK(C596), _xlfn.AGGREGATE(2,5,B$6:B595)+1,"")</f>
        <v>534</v>
      </c>
      <c r="C596" s="179"/>
      <c r="D596" s="169" t="s">
        <v>596</v>
      </c>
      <c r="E596" s="153" t="s">
        <v>12</v>
      </c>
      <c r="F596" s="234"/>
      <c r="G596" s="234"/>
      <c r="H596" s="23"/>
      <c r="I596" s="156">
        <f t="shared" si="30"/>
        <v>0</v>
      </c>
      <c r="J596" s="157" t="e">
        <f>IF(ISBLANK($C596),VLOOKUP(#REF!,Priority,2,FALSE),"")</f>
        <v>#REF!</v>
      </c>
      <c r="K596" s="157" t="e">
        <f t="shared" si="31"/>
        <v>#REF!</v>
      </c>
      <c r="L596" s="15" t="e">
        <f t="array" ref="L596">_xlfn.IFS(#REF!=
  "Desired","Advantageous",#REF!=
  "Required","Highly Advantageous",
  TRUE,""
)</f>
        <v>#REF!</v>
      </c>
    </row>
    <row r="597" spans="1:12" ht="30" customHeight="1" x14ac:dyDescent="0.2">
      <c r="A597" s="226" t="str">
        <f t="shared" si="32"/>
        <v>G-535</v>
      </c>
      <c r="B597" s="147">
        <f>IF(ISBLANK(C597), _xlfn.AGGREGATE(2,5,B$6:B596)+1,"")</f>
        <v>535</v>
      </c>
      <c r="C597" s="179"/>
      <c r="D597" s="169" t="s">
        <v>597</v>
      </c>
      <c r="E597" s="153" t="s">
        <v>12</v>
      </c>
      <c r="F597" s="234"/>
      <c r="G597" s="234"/>
      <c r="H597" s="23"/>
      <c r="I597" s="156">
        <f t="shared" si="30"/>
        <v>0</v>
      </c>
      <c r="J597" s="157" t="e">
        <f>IF(ISBLANK($C597),VLOOKUP(#REF!,Priority,2,FALSE),"")</f>
        <v>#REF!</v>
      </c>
      <c r="K597" s="157" t="e">
        <f t="shared" si="31"/>
        <v>#REF!</v>
      </c>
      <c r="L597" s="15" t="e">
        <f t="array" ref="L597">_xlfn.IFS(#REF!=
  "Desired","Advantageous",#REF!=
  "Required","Highly Advantageous",
  TRUE,""
)</f>
        <v>#REF!</v>
      </c>
    </row>
    <row r="598" spans="1:12" ht="30" customHeight="1" x14ac:dyDescent="0.2">
      <c r="A598" s="226" t="str">
        <f t="shared" si="32"/>
        <v>G-536</v>
      </c>
      <c r="B598" s="147">
        <f>IF(ISBLANK(C598), _xlfn.AGGREGATE(2,5,B$6:B597)+1,"")</f>
        <v>536</v>
      </c>
      <c r="C598" s="179"/>
      <c r="D598" s="169" t="s">
        <v>598</v>
      </c>
      <c r="E598" s="153" t="s">
        <v>12</v>
      </c>
      <c r="F598" s="234"/>
      <c r="G598" s="234"/>
      <c r="H598" s="23"/>
      <c r="I598" s="156">
        <f t="shared" si="30"/>
        <v>0</v>
      </c>
      <c r="J598" s="157" t="e">
        <f>IF(ISBLANK($C598),VLOOKUP(#REF!,Priority,2,FALSE),"")</f>
        <v>#REF!</v>
      </c>
      <c r="K598" s="157" t="e">
        <f t="shared" si="31"/>
        <v>#REF!</v>
      </c>
      <c r="L598" s="15" t="e">
        <f t="array" ref="L598">_xlfn.IFS(#REF!=
  "Desired","Advantageous",#REF!=
  "Required","Highly Advantageous",
  TRUE,""
)</f>
        <v>#REF!</v>
      </c>
    </row>
    <row r="599" spans="1:12" ht="30" customHeight="1" x14ac:dyDescent="0.2">
      <c r="A599" s="226" t="str">
        <f t="shared" si="32"/>
        <v>G-537</v>
      </c>
      <c r="B599" s="147">
        <f>IF(ISBLANK(C599), _xlfn.AGGREGATE(2,5,B$6:B598)+1,"")</f>
        <v>537</v>
      </c>
      <c r="C599" s="179"/>
      <c r="D599" s="169" t="s">
        <v>599</v>
      </c>
      <c r="E599" s="153" t="s">
        <v>12</v>
      </c>
      <c r="F599" s="234"/>
      <c r="G599" s="234"/>
      <c r="H599" s="23"/>
      <c r="I599" s="156">
        <f t="shared" si="30"/>
        <v>0</v>
      </c>
      <c r="J599" s="157" t="e">
        <f>IF(ISBLANK($C599),VLOOKUP(#REF!,Priority,2,FALSE),"")</f>
        <v>#REF!</v>
      </c>
      <c r="K599" s="157" t="e">
        <f t="shared" si="31"/>
        <v>#REF!</v>
      </c>
      <c r="L599" s="15" t="e">
        <f t="array" ref="L599">_xlfn.IFS(#REF!=
  "Desired","Advantageous",#REF!=
  "Required","Highly Advantageous",
  TRUE,""
)</f>
        <v>#REF!</v>
      </c>
    </row>
    <row r="600" spans="1:12" ht="30" customHeight="1" x14ac:dyDescent="0.2">
      <c r="A600" s="226" t="str">
        <f t="shared" si="32"/>
        <v>G-538</v>
      </c>
      <c r="B600" s="147">
        <f>IF(ISBLANK(C600), _xlfn.AGGREGATE(2,5,B$6:B599)+1,"")</f>
        <v>538</v>
      </c>
      <c r="C600" s="179"/>
      <c r="D600" s="169" t="s">
        <v>600</v>
      </c>
      <c r="E600" s="153" t="s">
        <v>12</v>
      </c>
      <c r="F600" s="234"/>
      <c r="G600" s="234"/>
      <c r="H600" s="23"/>
      <c r="I600" s="156">
        <f t="shared" si="30"/>
        <v>0</v>
      </c>
      <c r="J600" s="157" t="e">
        <f>IF(ISBLANK($C600),VLOOKUP(#REF!,Priority,2,FALSE),"")</f>
        <v>#REF!</v>
      </c>
      <c r="K600" s="157" t="e">
        <f t="shared" si="31"/>
        <v>#REF!</v>
      </c>
      <c r="L600" s="15" t="e">
        <f t="array" ref="L600">_xlfn.IFS(#REF!=
  "Desired","Advantageous",#REF!=
  "Required","Highly Advantageous",
  TRUE,""
)</f>
        <v>#REF!</v>
      </c>
    </row>
    <row r="601" spans="1:12" ht="30" customHeight="1" x14ac:dyDescent="0.2">
      <c r="A601" s="226" t="str">
        <f t="shared" si="32"/>
        <v>G-539</v>
      </c>
      <c r="B601" s="147">
        <f>IF(ISBLANK(C601), _xlfn.AGGREGATE(2,5,B$6:B600)+1,"")</f>
        <v>539</v>
      </c>
      <c r="C601" s="179"/>
      <c r="D601" s="169" t="s">
        <v>601</v>
      </c>
      <c r="E601" s="153" t="s">
        <v>12</v>
      </c>
      <c r="F601" s="234"/>
      <c r="G601" s="234"/>
      <c r="H601" s="23"/>
      <c r="I601" s="156">
        <f t="shared" si="30"/>
        <v>0</v>
      </c>
      <c r="J601" s="157" t="e">
        <f>IF(ISBLANK($C601),VLOOKUP(#REF!,Priority,2,FALSE),"")</f>
        <v>#REF!</v>
      </c>
      <c r="K601" s="157" t="e">
        <f t="shared" si="31"/>
        <v>#REF!</v>
      </c>
      <c r="L601" s="15" t="e">
        <f t="array" ref="L601">_xlfn.IFS(#REF!=
  "Desired","Advantageous",#REF!=
  "Required","Highly Advantageous",
  TRUE,""
)</f>
        <v>#REF!</v>
      </c>
    </row>
    <row r="602" spans="1:12" x14ac:dyDescent="0.2">
      <c r="A602" s="226" t="str">
        <f t="shared" si="32"/>
        <v>G-540</v>
      </c>
      <c r="B602" s="147">
        <f>IF(ISBLANK(C602), _xlfn.AGGREGATE(2,5,B$6:B601)+1,"")</f>
        <v>540</v>
      </c>
      <c r="C602" s="179"/>
      <c r="D602" s="169" t="s">
        <v>602</v>
      </c>
      <c r="E602" s="153" t="s">
        <v>12</v>
      </c>
      <c r="F602" s="234"/>
      <c r="G602" s="234"/>
      <c r="H602" s="23"/>
      <c r="I602" s="156">
        <f t="shared" si="30"/>
        <v>0</v>
      </c>
      <c r="J602" s="157" t="e">
        <f>IF(ISBLANK($C602),VLOOKUP(#REF!,Priority,2,FALSE),"")</f>
        <v>#REF!</v>
      </c>
      <c r="K602" s="157" t="e">
        <f t="shared" si="31"/>
        <v>#REF!</v>
      </c>
      <c r="L602" s="15" t="e">
        <f t="array" ref="L602">_xlfn.IFS(#REF!=
  "Desired","Advantageous",#REF!=
  "Required","Highly Advantageous",
  TRUE,""
)</f>
        <v>#REF!</v>
      </c>
    </row>
    <row r="603" spans="1:12" ht="30" customHeight="1" x14ac:dyDescent="0.2">
      <c r="A603" s="226" t="str">
        <f t="shared" si="32"/>
        <v>G-541</v>
      </c>
      <c r="B603" s="147">
        <f>IF(ISBLANK(C603), _xlfn.AGGREGATE(2,5,B$6:B602)+1,"")</f>
        <v>541</v>
      </c>
      <c r="C603" s="179"/>
      <c r="D603" s="169" t="s">
        <v>603</v>
      </c>
      <c r="E603" s="153" t="s">
        <v>12</v>
      </c>
      <c r="F603" s="234"/>
      <c r="G603" s="234"/>
      <c r="H603" s="23"/>
      <c r="I603" s="156">
        <f t="shared" si="30"/>
        <v>0</v>
      </c>
      <c r="J603" s="157" t="e">
        <f>IF(ISBLANK($C603),VLOOKUP(#REF!,Priority,2,FALSE),"")</f>
        <v>#REF!</v>
      </c>
      <c r="K603" s="157" t="e">
        <f t="shared" si="31"/>
        <v>#REF!</v>
      </c>
      <c r="L603" s="15" t="e">
        <f t="array" ref="L603">_xlfn.IFS(#REF!=
  "Desired","Advantageous",#REF!=
  "Required","Highly Advantageous",
  TRUE,""
)</f>
        <v>#REF!</v>
      </c>
    </row>
    <row r="604" spans="1:12" x14ac:dyDescent="0.2">
      <c r="A604" s="226" t="str">
        <f t="shared" si="32"/>
        <v>G-542</v>
      </c>
      <c r="B604" s="147">
        <f>IF(ISBLANK(C604), _xlfn.AGGREGATE(2,5,B$6:B603)+1,"")</f>
        <v>542</v>
      </c>
      <c r="C604" s="179"/>
      <c r="D604" s="169" t="s">
        <v>604</v>
      </c>
      <c r="E604" s="153" t="s">
        <v>12</v>
      </c>
      <c r="F604" s="234"/>
      <c r="G604" s="234"/>
      <c r="H604" s="23"/>
      <c r="I604" s="156">
        <f t="shared" si="30"/>
        <v>0</v>
      </c>
      <c r="J604" s="157" t="e">
        <f>IF(ISBLANK($C604),VLOOKUP(#REF!,Priority,2,FALSE),"")</f>
        <v>#REF!</v>
      </c>
      <c r="K604" s="157" t="e">
        <f t="shared" si="31"/>
        <v>#REF!</v>
      </c>
      <c r="L604" s="15" t="e">
        <f t="array" ref="L604">_xlfn.IFS(#REF!=
  "Desired","Advantageous",#REF!=
  "Required","Highly Advantageous",
  TRUE,""
)</f>
        <v>#REF!</v>
      </c>
    </row>
    <row r="605" spans="1:12" x14ac:dyDescent="0.2">
      <c r="A605" s="226" t="str">
        <f t="shared" si="32"/>
        <v>G-543</v>
      </c>
      <c r="B605" s="147">
        <f>IF(ISBLANK(C605), _xlfn.AGGREGATE(2,5,B$6:B604)+1,"")</f>
        <v>543</v>
      </c>
      <c r="C605" s="179"/>
      <c r="D605" s="169" t="s">
        <v>605</v>
      </c>
      <c r="E605" s="153" t="s">
        <v>12</v>
      </c>
      <c r="F605" s="234"/>
      <c r="G605" s="234"/>
      <c r="H605" s="23"/>
      <c r="I605" s="156">
        <f t="shared" si="30"/>
        <v>0</v>
      </c>
      <c r="J605" s="157" t="e">
        <f>IF(ISBLANK($C605),VLOOKUP(#REF!,Priority,2,FALSE),"")</f>
        <v>#REF!</v>
      </c>
      <c r="K605" s="157" t="e">
        <f t="shared" si="31"/>
        <v>#REF!</v>
      </c>
      <c r="L605" s="15" t="e">
        <f t="array" ref="L605">_xlfn.IFS(#REF!=
  "Desired","Advantageous",#REF!=
  "Required","Highly Advantageous",
  TRUE,""
)</f>
        <v>#REF!</v>
      </c>
    </row>
    <row r="606" spans="1:12" ht="45" customHeight="1" x14ac:dyDescent="0.2">
      <c r="A606" s="226" t="str">
        <f t="shared" si="32"/>
        <v>G-544</v>
      </c>
      <c r="B606" s="147">
        <f>IF(ISBLANK(C606), _xlfn.AGGREGATE(2,5,B$6:B605)+1,"")</f>
        <v>544</v>
      </c>
      <c r="C606" s="179"/>
      <c r="D606" s="169" t="s">
        <v>606</v>
      </c>
      <c r="E606" s="153" t="s">
        <v>12</v>
      </c>
      <c r="F606" s="234"/>
      <c r="G606" s="234"/>
      <c r="H606" s="23"/>
      <c r="I606" s="156">
        <f t="shared" si="30"/>
        <v>0</v>
      </c>
      <c r="J606" s="157" t="e">
        <f>IF(ISBLANK($C606),VLOOKUP(#REF!,Priority,2,FALSE),"")</f>
        <v>#REF!</v>
      </c>
      <c r="K606" s="157" t="e">
        <f t="shared" si="31"/>
        <v>#REF!</v>
      </c>
      <c r="L606" s="15" t="e">
        <f t="array" ref="L606">_xlfn.IFS(#REF!=
  "Desired","Advantageous",#REF!=
  "Required","Highly Advantageous",
  TRUE,""
)</f>
        <v>#REF!</v>
      </c>
    </row>
    <row r="607" spans="1:12" ht="45" customHeight="1" x14ac:dyDescent="0.2">
      <c r="A607" s="226" t="str">
        <f t="shared" si="32"/>
        <v>G-545</v>
      </c>
      <c r="B607" s="147">
        <f>IF(ISBLANK(C607), _xlfn.AGGREGATE(2,5,B$6:B606)+1,"")</f>
        <v>545</v>
      </c>
      <c r="C607" s="179"/>
      <c r="D607" s="169" t="s">
        <v>607</v>
      </c>
      <c r="E607" s="153" t="s">
        <v>12</v>
      </c>
      <c r="F607" s="234"/>
      <c r="G607" s="234"/>
      <c r="H607" s="23"/>
      <c r="I607" s="156">
        <f t="shared" si="30"/>
        <v>0</v>
      </c>
      <c r="J607" s="157" t="e">
        <f>IF(ISBLANK($C607),VLOOKUP(#REF!,Priority,2,FALSE),"")</f>
        <v>#REF!</v>
      </c>
      <c r="K607" s="157" t="e">
        <f t="shared" si="31"/>
        <v>#REF!</v>
      </c>
      <c r="L607" s="15" t="e">
        <f t="array" ref="L607">_xlfn.IFS(#REF!=
  "Desired","Advantageous",#REF!=
  "Required","Highly Advantageous",
  TRUE,""
)</f>
        <v>#REF!</v>
      </c>
    </row>
    <row r="608" spans="1:12" x14ac:dyDescent="0.2">
      <c r="A608" s="226" t="str">
        <f t="shared" si="32"/>
        <v>G-546</v>
      </c>
      <c r="B608" s="147">
        <f>IF(ISBLANK(C608), _xlfn.AGGREGATE(2,5,B$6:B607)+1,"")</f>
        <v>546</v>
      </c>
      <c r="C608" s="179"/>
      <c r="D608" s="169" t="s">
        <v>608</v>
      </c>
      <c r="E608" s="153" t="s">
        <v>12</v>
      </c>
      <c r="F608" s="234"/>
      <c r="G608" s="234"/>
      <c r="H608" s="23"/>
      <c r="I608" s="156">
        <f t="shared" si="30"/>
        <v>0</v>
      </c>
      <c r="J608" s="157" t="e">
        <f>IF(ISBLANK($C608),VLOOKUP(#REF!,Priority,2,FALSE),"")</f>
        <v>#REF!</v>
      </c>
      <c r="K608" s="157" t="e">
        <f t="shared" si="31"/>
        <v>#REF!</v>
      </c>
      <c r="L608" s="15" t="e">
        <f t="array" ref="L608">_xlfn.IFS(#REF!=
  "Desired","Advantageous",#REF!=
  "Required","Highly Advantageous",
  TRUE,""
)</f>
        <v>#REF!</v>
      </c>
    </row>
    <row r="609" spans="1:12" ht="30" customHeight="1" x14ac:dyDescent="0.2">
      <c r="A609" s="226" t="str">
        <f t="shared" si="32"/>
        <v>G-547</v>
      </c>
      <c r="B609" s="147">
        <f>IF(ISBLANK(C609), _xlfn.AGGREGATE(2,5,B$6:B608)+1,"")</f>
        <v>547</v>
      </c>
      <c r="C609" s="179"/>
      <c r="D609" s="169" t="s">
        <v>609</v>
      </c>
      <c r="E609" s="153" t="s">
        <v>12</v>
      </c>
      <c r="F609" s="234"/>
      <c r="G609" s="234"/>
      <c r="H609" s="23"/>
      <c r="I609" s="156">
        <f t="shared" si="30"/>
        <v>0</v>
      </c>
      <c r="J609" s="157" t="e">
        <f>IF(ISBLANK($C609),VLOOKUP(#REF!,Priority,2,FALSE),"")</f>
        <v>#REF!</v>
      </c>
      <c r="K609" s="157" t="e">
        <f t="shared" si="31"/>
        <v>#REF!</v>
      </c>
      <c r="L609" s="15" t="e">
        <f t="array" ref="L609">_xlfn.IFS(#REF!=
  "Desired","Advantageous",#REF!=
  "Required","Highly Advantageous",
  TRUE,""
)</f>
        <v>#REF!</v>
      </c>
    </row>
    <row r="610" spans="1:12" ht="45" customHeight="1" x14ac:dyDescent="0.2">
      <c r="A610" s="226" t="str">
        <f t="shared" si="32"/>
        <v>G-548</v>
      </c>
      <c r="B610" s="147">
        <f>IF(ISBLANK(C610), _xlfn.AGGREGATE(2,5,B$6:B609)+1,"")</f>
        <v>548</v>
      </c>
      <c r="C610" s="179"/>
      <c r="D610" s="169" t="s">
        <v>610</v>
      </c>
      <c r="E610" s="153" t="s">
        <v>12</v>
      </c>
      <c r="F610" s="234"/>
      <c r="G610" s="234"/>
      <c r="H610" s="23"/>
      <c r="I610" s="156">
        <f t="shared" si="30"/>
        <v>0</v>
      </c>
      <c r="J610" s="157" t="e">
        <f>IF(ISBLANK($C610),VLOOKUP(#REF!,Priority,2,FALSE),"")</f>
        <v>#REF!</v>
      </c>
      <c r="K610" s="157" t="e">
        <f t="shared" si="31"/>
        <v>#REF!</v>
      </c>
      <c r="L610" s="15" t="e">
        <f t="array" ref="L610">_xlfn.IFS(#REF!=
  "Desired","Advantageous",#REF!=
  "Required","Highly Advantageous",
  TRUE,""
)</f>
        <v>#REF!</v>
      </c>
    </row>
    <row r="611" spans="1:12" ht="30" customHeight="1" x14ac:dyDescent="0.2">
      <c r="A611" s="226" t="str">
        <f t="shared" si="32"/>
        <v>G-549</v>
      </c>
      <c r="B611" s="147">
        <f>IF(ISBLANK(C611), _xlfn.AGGREGATE(2,5,B$6:B610)+1,"")</f>
        <v>549</v>
      </c>
      <c r="C611" s="179"/>
      <c r="D611" s="169" t="s">
        <v>611</v>
      </c>
      <c r="E611" s="153" t="s">
        <v>12</v>
      </c>
      <c r="F611" s="234"/>
      <c r="G611" s="234"/>
      <c r="H611" s="23"/>
      <c r="I611" s="156">
        <f t="shared" si="30"/>
        <v>0</v>
      </c>
      <c r="J611" s="157" t="e">
        <f>IF(ISBLANK($C611),VLOOKUP(#REF!,Priority,2,FALSE),"")</f>
        <v>#REF!</v>
      </c>
      <c r="K611" s="157" t="e">
        <f t="shared" si="31"/>
        <v>#REF!</v>
      </c>
      <c r="L611" s="15" t="e">
        <f t="array" ref="L611">_xlfn.IFS(#REF!=
  "Desired","Advantageous",#REF!=
  "Required","Highly Advantageous",
  TRUE,""
)</f>
        <v>#REF!</v>
      </c>
    </row>
    <row r="612" spans="1:12" x14ac:dyDescent="0.2">
      <c r="A612" s="226" t="str">
        <f t="shared" si="32"/>
        <v>G-550</v>
      </c>
      <c r="B612" s="147">
        <f>IF(ISBLANK(C612), _xlfn.AGGREGATE(2,5,B$6:B611)+1,"")</f>
        <v>550</v>
      </c>
      <c r="C612" s="179"/>
      <c r="D612" s="169" t="s">
        <v>612</v>
      </c>
      <c r="E612" s="153" t="s">
        <v>12</v>
      </c>
      <c r="F612" s="234"/>
      <c r="G612" s="234"/>
      <c r="H612" s="23"/>
      <c r="I612" s="156">
        <f t="shared" si="30"/>
        <v>0</v>
      </c>
      <c r="J612" s="157" t="e">
        <f>IF(ISBLANK($C612),VLOOKUP(#REF!,Priority,2,FALSE),"")</f>
        <v>#REF!</v>
      </c>
      <c r="K612" s="157" t="e">
        <f t="shared" si="31"/>
        <v>#REF!</v>
      </c>
      <c r="L612" s="15" t="e">
        <f t="array" ref="L612">_xlfn.IFS(#REF!=
  "Desired","Advantageous",#REF!=
  "Required","Highly Advantageous",
  TRUE,""
)</f>
        <v>#REF!</v>
      </c>
    </row>
    <row r="613" spans="1:12" s="7" customFormat="1" ht="30" customHeight="1" x14ac:dyDescent="0.2">
      <c r="A613" s="226" t="str">
        <f t="shared" si="32"/>
        <v>G-551</v>
      </c>
      <c r="B613" s="147">
        <f>IF(ISBLANK(C613), _xlfn.AGGREGATE(2,5,B$6:B612)+1,"")</f>
        <v>551</v>
      </c>
      <c r="C613" s="179"/>
      <c r="D613" s="169" t="s">
        <v>613</v>
      </c>
      <c r="E613" s="153" t="s">
        <v>12</v>
      </c>
      <c r="F613" s="234"/>
      <c r="G613" s="234"/>
      <c r="H613" s="23"/>
      <c r="I613" s="156">
        <f t="shared" si="30"/>
        <v>0</v>
      </c>
      <c r="J613" s="157" t="e">
        <f>IF(ISBLANK($C613),VLOOKUP(#REF!,Priority,2,FALSE),"")</f>
        <v>#REF!</v>
      </c>
      <c r="K613" s="157" t="e">
        <f t="shared" si="31"/>
        <v>#REF!</v>
      </c>
      <c r="L613" s="15" t="e">
        <f t="array" ref="L613">_xlfn.IFS(#REF!=
  "Desired","Advantageous",#REF!=
  "Required","Highly Advantageous",
  TRUE,""
)</f>
        <v>#REF!</v>
      </c>
    </row>
    <row r="614" spans="1:12" s="7" customFormat="1" x14ac:dyDescent="0.2">
      <c r="A614" s="226" t="str">
        <f t="shared" si="32"/>
        <v>G-552</v>
      </c>
      <c r="B614" s="147">
        <f>IF(ISBLANK(C614), _xlfn.AGGREGATE(2,5,B$6:B613)+1,"")</f>
        <v>552</v>
      </c>
      <c r="C614" s="179"/>
      <c r="D614" s="169" t="s">
        <v>614</v>
      </c>
      <c r="E614" s="153" t="s">
        <v>12</v>
      </c>
      <c r="F614" s="234"/>
      <c r="G614" s="234"/>
      <c r="H614" s="23"/>
      <c r="I614" s="156">
        <f t="shared" si="30"/>
        <v>0</v>
      </c>
      <c r="J614" s="157" t="e">
        <f>IF(ISBLANK($C614),VLOOKUP(#REF!,Priority,2,FALSE),"")</f>
        <v>#REF!</v>
      </c>
      <c r="K614" s="157" t="e">
        <f t="shared" si="31"/>
        <v>#REF!</v>
      </c>
      <c r="L614" s="15" t="e">
        <f t="array" ref="L614">_xlfn.IFS(#REF!=
  "Desired","Advantageous",#REF!=
  "Required","Highly Advantageous",
  TRUE,""
)</f>
        <v>#REF!</v>
      </c>
    </row>
    <row r="615" spans="1:12" s="7" customFormat="1" x14ac:dyDescent="0.2">
      <c r="A615" s="226" t="str">
        <f t="shared" si="32"/>
        <v>G-553</v>
      </c>
      <c r="B615" s="147">
        <f>IF(ISBLANK(C615), _xlfn.AGGREGATE(2,5,B$6:B614)+1,"")</f>
        <v>553</v>
      </c>
      <c r="C615" s="179"/>
      <c r="D615" s="169" t="s">
        <v>615</v>
      </c>
      <c r="E615" s="153" t="s">
        <v>12</v>
      </c>
      <c r="F615" s="234"/>
      <c r="G615" s="234"/>
      <c r="H615" s="23"/>
      <c r="I615" s="156">
        <f t="shared" si="30"/>
        <v>0</v>
      </c>
      <c r="J615" s="157" t="e">
        <f>IF(ISBLANK($C615),VLOOKUP(#REF!,Priority,2,FALSE),"")</f>
        <v>#REF!</v>
      </c>
      <c r="K615" s="157" t="e">
        <f t="shared" si="31"/>
        <v>#REF!</v>
      </c>
      <c r="L615" s="15" t="e">
        <f t="array" ref="L615">_xlfn.IFS(#REF!=
  "Desired","Advantageous",#REF!=
  "Required","Highly Advantageous",
  TRUE,""
)</f>
        <v>#REF!</v>
      </c>
    </row>
    <row r="616" spans="1:12" s="7" customFormat="1" ht="14.45" customHeight="1" x14ac:dyDescent="0.2">
      <c r="A616" s="226" t="str">
        <f t="shared" si="32"/>
        <v>G-554</v>
      </c>
      <c r="B616" s="147">
        <f>IF(ISBLANK(C616), _xlfn.AGGREGATE(2,5,B$6:B615)+1,"")</f>
        <v>554</v>
      </c>
      <c r="C616" s="179"/>
      <c r="D616" s="169" t="s">
        <v>616</v>
      </c>
      <c r="E616" s="153" t="s">
        <v>12</v>
      </c>
      <c r="F616" s="234"/>
      <c r="G616" s="234"/>
      <c r="H616" s="23"/>
      <c r="I616" s="156">
        <f t="shared" si="30"/>
        <v>0</v>
      </c>
      <c r="J616" s="157" t="e">
        <f>IF(ISBLANK($C616),VLOOKUP(#REF!,Priority,2,FALSE),"")</f>
        <v>#REF!</v>
      </c>
      <c r="K616" s="157" t="e">
        <f t="shared" si="31"/>
        <v>#REF!</v>
      </c>
      <c r="L616" s="15" t="e">
        <f t="array" ref="L616">_xlfn.IFS(#REF!=
  "Desired","Advantageous",#REF!=
  "Required","Highly Advantageous",
  TRUE,""
)</f>
        <v>#REF!</v>
      </c>
    </row>
    <row r="617" spans="1:12" s="7" customFormat="1" x14ac:dyDescent="0.2">
      <c r="A617" s="226" t="str">
        <f t="shared" si="32"/>
        <v>G-555</v>
      </c>
      <c r="B617" s="147">
        <f>IF(ISBLANK(C617), _xlfn.AGGREGATE(2,5,B$6:B616)+1,"")</f>
        <v>555</v>
      </c>
      <c r="C617" s="179"/>
      <c r="D617" s="169" t="s">
        <v>617</v>
      </c>
      <c r="E617" s="153" t="s">
        <v>12</v>
      </c>
      <c r="F617" s="234"/>
      <c r="G617" s="234"/>
      <c r="H617" s="23"/>
      <c r="I617" s="156">
        <f t="shared" si="30"/>
        <v>0</v>
      </c>
      <c r="J617" s="157" t="e">
        <f>IF(ISBLANK($C617),VLOOKUP(#REF!,Priority,2,FALSE),"")</f>
        <v>#REF!</v>
      </c>
      <c r="K617" s="157" t="e">
        <f t="shared" si="31"/>
        <v>#REF!</v>
      </c>
      <c r="L617" s="15" t="e">
        <f t="array" ref="L617">_xlfn.IFS(#REF!=
  "Desired","Advantageous",#REF!=
  "Required","Highly Advantageous",
  TRUE,""
)</f>
        <v>#REF!</v>
      </c>
    </row>
    <row r="618" spans="1:12" s="7" customFormat="1" ht="30" customHeight="1" x14ac:dyDescent="0.2">
      <c r="A618" s="226" t="str">
        <f t="shared" si="32"/>
        <v>G-556</v>
      </c>
      <c r="B618" s="147">
        <f>IF(ISBLANK(C618), _xlfn.AGGREGATE(2,5,B$6:B617)+1,"")</f>
        <v>556</v>
      </c>
      <c r="C618" s="179"/>
      <c r="D618" s="169" t="s">
        <v>618</v>
      </c>
      <c r="E618" s="153" t="s">
        <v>12</v>
      </c>
      <c r="F618" s="234"/>
      <c r="G618" s="234"/>
      <c r="H618" s="23"/>
      <c r="I618" s="156">
        <f t="shared" si="30"/>
        <v>0</v>
      </c>
      <c r="J618" s="157" t="e">
        <f>IF(ISBLANK($C618),VLOOKUP(#REF!,Priority,2,FALSE),"")</f>
        <v>#REF!</v>
      </c>
      <c r="K618" s="157" t="e">
        <f t="shared" si="31"/>
        <v>#REF!</v>
      </c>
      <c r="L618" s="15" t="e">
        <f t="array" ref="L618">_xlfn.IFS(#REF!=
  "Desired","Advantageous",#REF!=
  "Required","Highly Advantageous",
  TRUE,""
)</f>
        <v>#REF!</v>
      </c>
    </row>
    <row r="619" spans="1:12" s="7" customFormat="1" ht="30" customHeight="1" x14ac:dyDescent="0.2">
      <c r="A619" s="226" t="str">
        <f t="shared" si="32"/>
        <v>G-557</v>
      </c>
      <c r="B619" s="147">
        <f>IF(ISBLANK(C619), _xlfn.AGGREGATE(2,5,B$6:B618)+1,"")</f>
        <v>557</v>
      </c>
      <c r="C619" s="179"/>
      <c r="D619" s="169" t="s">
        <v>619</v>
      </c>
      <c r="E619" s="153" t="s">
        <v>12</v>
      </c>
      <c r="F619" s="234"/>
      <c r="G619" s="234"/>
      <c r="H619" s="23"/>
      <c r="I619" s="156">
        <f t="shared" ref="I619:I682" si="33">IF(ISBLANK($C619),VLOOKUP($E619,VendResp_Score,2,FALSE),"")</f>
        <v>0</v>
      </c>
      <c r="J619" s="157" t="e">
        <f>IF(ISBLANK($C619),VLOOKUP(#REF!,Priority,2,FALSE),"")</f>
        <v>#REF!</v>
      </c>
      <c r="K619" s="157" t="e">
        <f t="shared" ref="K619:K682" si="34">IF(ISBLANK($C619),$I619*$J619,"")</f>
        <v>#REF!</v>
      </c>
      <c r="L619" s="15" t="e">
        <f t="array" ref="L619">_xlfn.IFS(#REF!=
  "Desired","Advantageous",#REF!=
  "Required","Highly Advantageous",
  TRUE,""
)</f>
        <v>#REF!</v>
      </c>
    </row>
    <row r="620" spans="1:12" s="7" customFormat="1" ht="30" customHeight="1" x14ac:dyDescent="0.2">
      <c r="A620" s="226" t="str">
        <f t="shared" si="32"/>
        <v>G-558</v>
      </c>
      <c r="B620" s="147">
        <f>IF(ISBLANK(C620), _xlfn.AGGREGATE(2,5,B$6:B619)+1,"")</f>
        <v>558</v>
      </c>
      <c r="C620" s="179"/>
      <c r="D620" s="169" t="s">
        <v>620</v>
      </c>
      <c r="E620" s="153" t="s">
        <v>12</v>
      </c>
      <c r="F620" s="234"/>
      <c r="G620" s="234"/>
      <c r="H620" s="23"/>
      <c r="I620" s="156">
        <f t="shared" si="33"/>
        <v>0</v>
      </c>
      <c r="J620" s="157" t="e">
        <f>IF(ISBLANK($C620),VLOOKUP(#REF!,Priority,2,FALSE),"")</f>
        <v>#REF!</v>
      </c>
      <c r="K620" s="157" t="e">
        <f t="shared" si="34"/>
        <v>#REF!</v>
      </c>
      <c r="L620" s="15" t="e">
        <f t="array" ref="L620">_xlfn.IFS(#REF!=
  "Desired","Advantageous",#REF!=
  "Required","Highly Advantageous",
  TRUE,""
)</f>
        <v>#REF!</v>
      </c>
    </row>
    <row r="621" spans="1:12" ht="30" customHeight="1" x14ac:dyDescent="0.2">
      <c r="A621" s="226" t="str">
        <f t="shared" si="32"/>
        <v>G-559</v>
      </c>
      <c r="B621" s="147">
        <f>IF(ISBLANK(C621), _xlfn.AGGREGATE(2,5,B$6:B620)+1,"")</f>
        <v>559</v>
      </c>
      <c r="C621" s="179"/>
      <c r="D621" s="169" t="s">
        <v>621</v>
      </c>
      <c r="E621" s="153" t="s">
        <v>12</v>
      </c>
      <c r="F621" s="234"/>
      <c r="G621" s="234"/>
      <c r="H621" s="23"/>
      <c r="I621" s="156">
        <f t="shared" si="33"/>
        <v>0</v>
      </c>
      <c r="J621" s="157" t="e">
        <f>IF(ISBLANK($C621),VLOOKUP(#REF!,Priority,2,FALSE),"")</f>
        <v>#REF!</v>
      </c>
      <c r="K621" s="157" t="e">
        <f t="shared" si="34"/>
        <v>#REF!</v>
      </c>
      <c r="L621" s="15" t="e">
        <f t="array" ref="L621">_xlfn.IFS(#REF!=
  "Desired","Advantageous",#REF!=
  "Required","Highly Advantageous",
  TRUE,""
)</f>
        <v>#REF!</v>
      </c>
    </row>
    <row r="622" spans="1:12" x14ac:dyDescent="0.2">
      <c r="A622" s="226" t="str">
        <f t="shared" si="32"/>
        <v>G-560</v>
      </c>
      <c r="B622" s="147">
        <f>IF(ISBLANK(C622), _xlfn.AGGREGATE(2,5,B$6:B621)+1,"")</f>
        <v>560</v>
      </c>
      <c r="C622" s="179"/>
      <c r="D622" s="169" t="s">
        <v>622</v>
      </c>
      <c r="E622" s="153" t="s">
        <v>12</v>
      </c>
      <c r="F622" s="234"/>
      <c r="G622" s="234"/>
      <c r="H622" s="23"/>
      <c r="I622" s="156">
        <f t="shared" si="33"/>
        <v>0</v>
      </c>
      <c r="J622" s="157" t="e">
        <f>IF(ISBLANK($C622),VLOOKUP(#REF!,Priority,2,FALSE),"")</f>
        <v>#REF!</v>
      </c>
      <c r="K622" s="157" t="e">
        <f t="shared" si="34"/>
        <v>#REF!</v>
      </c>
      <c r="L622" s="15" t="e">
        <f t="array" ref="L622">_xlfn.IFS(#REF!=
  "Desired","Advantageous",#REF!=
  "Required","Highly Advantageous",
  TRUE,""
)</f>
        <v>#REF!</v>
      </c>
    </row>
    <row r="623" spans="1:12" ht="30" customHeight="1" x14ac:dyDescent="0.2">
      <c r="A623" s="226" t="str">
        <f t="shared" si="32"/>
        <v>G-561</v>
      </c>
      <c r="B623" s="147">
        <f>IF(ISBLANK(C623), _xlfn.AGGREGATE(2,5,B$6:B622)+1,"")</f>
        <v>561</v>
      </c>
      <c r="C623" s="179"/>
      <c r="D623" s="169" t="s">
        <v>623</v>
      </c>
      <c r="E623" s="153" t="s">
        <v>12</v>
      </c>
      <c r="F623" s="234"/>
      <c r="G623" s="234"/>
      <c r="H623" s="23"/>
      <c r="I623" s="156">
        <f t="shared" si="33"/>
        <v>0</v>
      </c>
      <c r="J623" s="157" t="e">
        <f>IF(ISBLANK($C623),VLOOKUP(#REF!,Priority,2,FALSE),"")</f>
        <v>#REF!</v>
      </c>
      <c r="K623" s="157" t="e">
        <f t="shared" si="34"/>
        <v>#REF!</v>
      </c>
      <c r="L623" s="15" t="e">
        <f t="array" ref="L623">_xlfn.IFS(#REF!=
  "Desired","Advantageous",#REF!=
  "Required","Highly Advantageous",
  TRUE,""
)</f>
        <v>#REF!</v>
      </c>
    </row>
    <row r="624" spans="1:12" x14ac:dyDescent="0.2">
      <c r="A624" s="226" t="str">
        <f t="shared" si="32"/>
        <v>G-562</v>
      </c>
      <c r="B624" s="147">
        <f>IF(ISBLANK(C624), _xlfn.AGGREGATE(2,5,B$6:B623)+1,"")</f>
        <v>562</v>
      </c>
      <c r="C624" s="179"/>
      <c r="D624" s="169" t="s">
        <v>624</v>
      </c>
      <c r="E624" s="153" t="s">
        <v>12</v>
      </c>
      <c r="F624" s="234"/>
      <c r="G624" s="234"/>
      <c r="H624" s="23"/>
      <c r="I624" s="156">
        <f t="shared" si="33"/>
        <v>0</v>
      </c>
      <c r="J624" s="157" t="e">
        <f>IF(ISBLANK($C624),VLOOKUP(#REF!,Priority,2,FALSE),"")</f>
        <v>#REF!</v>
      </c>
      <c r="K624" s="157" t="e">
        <f t="shared" si="34"/>
        <v>#REF!</v>
      </c>
      <c r="L624" s="15" t="e">
        <f t="array" ref="L624">_xlfn.IFS(#REF!=
  "Desired","Advantageous",#REF!=
  "Required","Highly Advantageous",
  TRUE,""
)</f>
        <v>#REF!</v>
      </c>
    </row>
    <row r="625" spans="1:12" ht="14.45" customHeight="1" x14ac:dyDescent="0.2">
      <c r="A625" s="226" t="str">
        <f t="shared" si="32"/>
        <v>G-563</v>
      </c>
      <c r="B625" s="147">
        <f>IF(ISBLANK(C625), _xlfn.AGGREGATE(2,5,B$6:B624)+1,"")</f>
        <v>563</v>
      </c>
      <c r="C625" s="179"/>
      <c r="D625" s="169" t="s">
        <v>625</v>
      </c>
      <c r="E625" s="153" t="s">
        <v>12</v>
      </c>
      <c r="F625" s="234"/>
      <c r="G625" s="234"/>
      <c r="H625" s="23"/>
      <c r="I625" s="156">
        <f t="shared" si="33"/>
        <v>0</v>
      </c>
      <c r="J625" s="157" t="e">
        <f>IF(ISBLANK($C625),VLOOKUP(#REF!,Priority,2,FALSE),"")</f>
        <v>#REF!</v>
      </c>
      <c r="K625" s="157" t="e">
        <f t="shared" si="34"/>
        <v>#REF!</v>
      </c>
      <c r="L625" s="15" t="e">
        <f t="array" ref="L625">_xlfn.IFS(#REF!=
  "Desired","Advantageous",#REF!=
  "Required","Highly Advantageous",
  TRUE,""
)</f>
        <v>#REF!</v>
      </c>
    </row>
    <row r="626" spans="1:12" ht="30" customHeight="1" x14ac:dyDescent="0.2">
      <c r="A626" s="226" t="str">
        <f t="shared" si="32"/>
        <v>G-564</v>
      </c>
      <c r="B626" s="147">
        <f>IF(ISBLANK(C626), _xlfn.AGGREGATE(2,5,B$6:B625)+1,"")</f>
        <v>564</v>
      </c>
      <c r="C626" s="179"/>
      <c r="D626" s="169" t="s">
        <v>626</v>
      </c>
      <c r="E626" s="153" t="s">
        <v>12</v>
      </c>
      <c r="F626" s="234"/>
      <c r="G626" s="162" t="s">
        <v>35</v>
      </c>
      <c r="H626" s="23"/>
      <c r="I626" s="156">
        <f t="shared" si="33"/>
        <v>0</v>
      </c>
      <c r="J626" s="157" t="e">
        <f>IF(ISBLANK($C626),VLOOKUP(#REF!,Priority,2,FALSE),"")</f>
        <v>#REF!</v>
      </c>
      <c r="K626" s="157" t="e">
        <f t="shared" si="34"/>
        <v>#REF!</v>
      </c>
      <c r="L626" s="15" t="e">
        <f t="array" ref="L626">_xlfn.IFS(#REF!=
  "Desired","Advantageous",#REF!=
  "Required","Highly Advantageous",
  TRUE,""
)</f>
        <v>#REF!</v>
      </c>
    </row>
    <row r="627" spans="1:12" x14ac:dyDescent="0.2">
      <c r="A627" s="226" t="str">
        <f t="shared" si="32"/>
        <v>G-565</v>
      </c>
      <c r="B627" s="147">
        <f>IF(ISBLANK(C627), _xlfn.AGGREGATE(2,5,B$6:B626)+1,"")</f>
        <v>565</v>
      </c>
      <c r="C627" s="179"/>
      <c r="D627" s="169" t="s">
        <v>627</v>
      </c>
      <c r="E627" s="153" t="s">
        <v>12</v>
      </c>
      <c r="F627" s="234"/>
      <c r="G627" s="162" t="s">
        <v>35</v>
      </c>
      <c r="H627" s="23"/>
      <c r="I627" s="156">
        <f t="shared" si="33"/>
        <v>0</v>
      </c>
      <c r="J627" s="157" t="e">
        <f>IF(ISBLANK($C627),VLOOKUP(#REF!,Priority,2,FALSE),"")</f>
        <v>#REF!</v>
      </c>
      <c r="K627" s="157" t="e">
        <f t="shared" si="34"/>
        <v>#REF!</v>
      </c>
      <c r="L627" s="15" t="e">
        <f t="array" ref="L627">_xlfn.IFS(#REF!=
  "Desired","Advantageous",#REF!=
  "Required","Highly Advantageous",
  TRUE,""
)</f>
        <v>#REF!</v>
      </c>
    </row>
    <row r="628" spans="1:12" x14ac:dyDescent="0.2">
      <c r="A628" s="151" t="str">
        <f t="shared" si="32"/>
        <v/>
      </c>
      <c r="B628" s="147" t="str">
        <f>IF(ISBLANK(C628), _xlfn.AGGREGATE(2,5,B$6:B627)+1,"")</f>
        <v/>
      </c>
      <c r="C628" s="147" t="s">
        <v>17</v>
      </c>
      <c r="D628" s="203" t="s">
        <v>628</v>
      </c>
      <c r="E628" s="161"/>
      <c r="F628" s="208"/>
      <c r="G628" s="208"/>
      <c r="H628" s="23"/>
      <c r="I628" s="156" t="str">
        <f t="shared" si="33"/>
        <v/>
      </c>
      <c r="J628" s="157" t="str">
        <f>IF(ISBLANK($C628),VLOOKUP(#REF!,Priority,2,FALSE),"")</f>
        <v/>
      </c>
      <c r="K628" s="157" t="str">
        <f t="shared" si="34"/>
        <v/>
      </c>
      <c r="L628" s="15" t="e">
        <f t="array" ref="L628">_xlfn.IFS(#REF!=
  "Desired","Advantageous",#REF!=
  "Required","Highly Advantageous",
  TRUE,""
)</f>
        <v>#REF!</v>
      </c>
    </row>
    <row r="629" spans="1:12" s="7" customFormat="1" x14ac:dyDescent="0.2">
      <c r="A629" s="151" t="str">
        <f t="shared" si="32"/>
        <v>G-566</v>
      </c>
      <c r="B629" s="147">
        <f>IF(ISBLANK(C629), _xlfn.AGGREGATE(2,5,B$6:B628)+1,"")</f>
        <v>566</v>
      </c>
      <c r="C629" s="147"/>
      <c r="D629" s="204" t="s">
        <v>629</v>
      </c>
      <c r="E629" s="153" t="s">
        <v>12</v>
      </c>
      <c r="F629" s="210"/>
      <c r="G629" s="210"/>
      <c r="H629" s="23"/>
      <c r="I629" s="156">
        <f t="shared" si="33"/>
        <v>0</v>
      </c>
      <c r="J629" s="157" t="e">
        <f>IF(ISBLANK($C629),VLOOKUP(#REF!,Priority,2,FALSE),"")</f>
        <v>#REF!</v>
      </c>
      <c r="K629" s="157" t="e">
        <f t="shared" si="34"/>
        <v>#REF!</v>
      </c>
      <c r="L629" s="15" t="e">
        <f t="array" ref="L629">_xlfn.IFS(#REF!=
  "Desired","Advantageous",#REF!=
  "Required","Highly Advantageous",
  TRUE,""
)</f>
        <v>#REF!</v>
      </c>
    </row>
    <row r="630" spans="1:12" s="7" customFormat="1" x14ac:dyDescent="0.2">
      <c r="A630" s="151" t="str">
        <f t="shared" si="32"/>
        <v>G-567</v>
      </c>
      <c r="B630" s="147">
        <f>IF(ISBLANK(C630), _xlfn.AGGREGATE(2,5,B$6:B629)+1,"")</f>
        <v>567</v>
      </c>
      <c r="C630" s="147"/>
      <c r="D630" s="204" t="s">
        <v>630</v>
      </c>
      <c r="E630" s="153" t="s">
        <v>12</v>
      </c>
      <c r="F630" s="210"/>
      <c r="G630" s="210"/>
      <c r="H630" s="23"/>
      <c r="I630" s="156">
        <f t="shared" si="33"/>
        <v>0</v>
      </c>
      <c r="J630" s="157" t="e">
        <f>IF(ISBLANK($C630),VLOOKUP(#REF!,Priority,2,FALSE),"")</f>
        <v>#REF!</v>
      </c>
      <c r="K630" s="157" t="e">
        <f t="shared" si="34"/>
        <v>#REF!</v>
      </c>
      <c r="L630" s="15" t="e">
        <f t="array" ref="L630">_xlfn.IFS(#REF!=
  "Desired","Advantageous",#REF!=
  "Required","Highly Advantageous",
  TRUE,""
)</f>
        <v>#REF!</v>
      </c>
    </row>
    <row r="631" spans="1:12" s="7" customFormat="1" x14ac:dyDescent="0.2">
      <c r="A631" s="151" t="str">
        <f t="shared" si="32"/>
        <v>G-568</v>
      </c>
      <c r="B631" s="147">
        <f>IF(ISBLANK(C631), _xlfn.AGGREGATE(2,5,B$6:B630)+1,"")</f>
        <v>568</v>
      </c>
      <c r="C631" s="147"/>
      <c r="D631" s="204" t="s">
        <v>631</v>
      </c>
      <c r="E631" s="153" t="s">
        <v>12</v>
      </c>
      <c r="F631" s="154"/>
      <c r="G631" s="154"/>
      <c r="H631" s="23"/>
      <c r="I631" s="156">
        <f t="shared" si="33"/>
        <v>0</v>
      </c>
      <c r="J631" s="157" t="e">
        <f>IF(ISBLANK($C631),VLOOKUP(#REF!,Priority,2,FALSE),"")</f>
        <v>#REF!</v>
      </c>
      <c r="K631" s="157" t="e">
        <f t="shared" si="34"/>
        <v>#REF!</v>
      </c>
      <c r="L631" s="15" t="e">
        <f t="array" ref="L631">_xlfn.IFS(#REF!=
  "Desired","Advantageous",#REF!=
  "Required","Highly Advantageous",
  TRUE,""
)</f>
        <v>#REF!</v>
      </c>
    </row>
    <row r="632" spans="1:12" s="7" customFormat="1" x14ac:dyDescent="0.2">
      <c r="A632" s="151" t="str">
        <f t="shared" si="32"/>
        <v>G-569</v>
      </c>
      <c r="B632" s="147">
        <f>IF(ISBLANK(C632), _xlfn.AGGREGATE(2,5,B$6:B631)+1,"")</f>
        <v>569</v>
      </c>
      <c r="C632" s="147"/>
      <c r="D632" s="204" t="s">
        <v>632</v>
      </c>
      <c r="E632" s="153" t="s">
        <v>12</v>
      </c>
      <c r="F632" s="154"/>
      <c r="G632" s="154"/>
      <c r="H632" s="23"/>
      <c r="I632" s="156">
        <f t="shared" si="33"/>
        <v>0</v>
      </c>
      <c r="J632" s="157" t="e">
        <f>IF(ISBLANK($C632),VLOOKUP(#REF!,Priority,2,FALSE),"")</f>
        <v>#REF!</v>
      </c>
      <c r="K632" s="157" t="e">
        <f t="shared" si="34"/>
        <v>#REF!</v>
      </c>
      <c r="L632" s="15" t="e">
        <f t="array" ref="L632">_xlfn.IFS(#REF!=
  "Desired","Advantageous",#REF!=
  "Required","Highly Advantageous",
  TRUE,""
)</f>
        <v>#REF!</v>
      </c>
    </row>
    <row r="633" spans="1:12" s="7" customFormat="1" x14ac:dyDescent="0.2">
      <c r="A633" s="151" t="str">
        <f t="shared" si="32"/>
        <v>G-570</v>
      </c>
      <c r="B633" s="147">
        <f>IF(ISBLANK(C633), _xlfn.AGGREGATE(2,5,B$6:B632)+1,"")</f>
        <v>570</v>
      </c>
      <c r="C633" s="147"/>
      <c r="D633" s="204" t="s">
        <v>633</v>
      </c>
      <c r="E633" s="153" t="s">
        <v>12</v>
      </c>
      <c r="F633" s="154"/>
      <c r="G633" s="154"/>
      <c r="H633" s="23"/>
      <c r="I633" s="156">
        <f t="shared" si="33"/>
        <v>0</v>
      </c>
      <c r="J633" s="157" t="e">
        <f>IF(ISBLANK($C633),VLOOKUP(#REF!,Priority,2,FALSE),"")</f>
        <v>#REF!</v>
      </c>
      <c r="K633" s="157" t="e">
        <f t="shared" si="34"/>
        <v>#REF!</v>
      </c>
      <c r="L633" s="15" t="e">
        <f t="array" ref="L633">_xlfn.IFS(#REF!=
  "Desired","Advantageous",#REF!=
  "Required","Highly Advantageous",
  TRUE,""
)</f>
        <v>#REF!</v>
      </c>
    </row>
    <row r="634" spans="1:12" x14ac:dyDescent="0.2">
      <c r="A634" s="151" t="str">
        <f t="shared" si="32"/>
        <v>G-571</v>
      </c>
      <c r="B634" s="147">
        <f>IF(ISBLANK(C634), _xlfn.AGGREGATE(2,5,B$6:B633)+1,"")</f>
        <v>571</v>
      </c>
      <c r="C634" s="147"/>
      <c r="D634" s="204" t="s">
        <v>634</v>
      </c>
      <c r="E634" s="153" t="s">
        <v>12</v>
      </c>
      <c r="F634" s="154"/>
      <c r="G634" s="154"/>
      <c r="H634" s="23"/>
      <c r="I634" s="156">
        <f t="shared" si="33"/>
        <v>0</v>
      </c>
      <c r="J634" s="157" t="e">
        <f>IF(ISBLANK($C634),VLOOKUP(#REF!,Priority,2,FALSE),"")</f>
        <v>#REF!</v>
      </c>
      <c r="K634" s="157" t="e">
        <f t="shared" si="34"/>
        <v>#REF!</v>
      </c>
      <c r="L634" s="15" t="e">
        <f t="array" ref="L634">_xlfn.IFS(#REF!=
  "Desired","Advantageous",#REF!=
  "Required","Highly Advantageous",
  TRUE,""
)</f>
        <v>#REF!</v>
      </c>
    </row>
    <row r="635" spans="1:12" x14ac:dyDescent="0.2">
      <c r="A635" s="151" t="str">
        <f t="shared" si="32"/>
        <v/>
      </c>
      <c r="B635" s="147" t="str">
        <f>IF(ISBLANK(C635), _xlfn.AGGREGATE(2,5,B$6:B634)+1,"")</f>
        <v/>
      </c>
      <c r="C635" s="147" t="s">
        <v>17</v>
      </c>
      <c r="D635" s="203" t="s">
        <v>635</v>
      </c>
      <c r="E635" s="161"/>
      <c r="F635" s="161"/>
      <c r="G635" s="161"/>
      <c r="H635" s="23"/>
      <c r="I635" s="156" t="str">
        <f t="shared" si="33"/>
        <v/>
      </c>
      <c r="J635" s="157" t="str">
        <f>IF(ISBLANK($C635),VLOOKUP(#REF!,Priority,2,FALSE),"")</f>
        <v/>
      </c>
      <c r="K635" s="157" t="str">
        <f t="shared" si="34"/>
        <v/>
      </c>
      <c r="L635" s="15" t="e">
        <f t="array" ref="L635">_xlfn.IFS(#REF!=
  "Desired","Advantageous",#REF!=
  "Required","Highly Advantageous",
  TRUE,""
)</f>
        <v>#REF!</v>
      </c>
    </row>
    <row r="636" spans="1:12" x14ac:dyDescent="0.2">
      <c r="A636" s="151" t="str">
        <f t="shared" si="32"/>
        <v>G-572</v>
      </c>
      <c r="B636" s="147">
        <f>IF(ISBLANK(C636), _xlfn.AGGREGATE(2,5,B$6:B635)+1,"")</f>
        <v>572</v>
      </c>
      <c r="C636" s="147"/>
      <c r="D636" s="204" t="s">
        <v>6</v>
      </c>
      <c r="E636" s="153" t="s">
        <v>12</v>
      </c>
      <c r="F636" s="154"/>
      <c r="G636" s="154"/>
      <c r="H636" s="23"/>
      <c r="I636" s="156">
        <f t="shared" si="33"/>
        <v>0</v>
      </c>
      <c r="J636" s="157" t="e">
        <f>IF(ISBLANK($C636),VLOOKUP(#REF!,Priority,2,FALSE),"")</f>
        <v>#REF!</v>
      </c>
      <c r="K636" s="157" t="e">
        <f t="shared" si="34"/>
        <v>#REF!</v>
      </c>
      <c r="L636" s="15" t="e">
        <f t="array" ref="L636">_xlfn.IFS(#REF!=
  "Desired","Advantageous",#REF!=
  "Required","Highly Advantageous",
  TRUE,""
)</f>
        <v>#REF!</v>
      </c>
    </row>
    <row r="637" spans="1:12" x14ac:dyDescent="0.2">
      <c r="A637" s="151" t="str">
        <f t="shared" si="32"/>
        <v>G-573</v>
      </c>
      <c r="B637" s="147">
        <f>IF(ISBLANK(C637), _xlfn.AGGREGATE(2,5,B$6:B636)+1,"")</f>
        <v>573</v>
      </c>
      <c r="C637" s="147"/>
      <c r="D637" s="204" t="s">
        <v>636</v>
      </c>
      <c r="E637" s="153" t="s">
        <v>12</v>
      </c>
      <c r="F637" s="154"/>
      <c r="G637" s="154"/>
      <c r="H637" s="23"/>
      <c r="I637" s="156">
        <f t="shared" si="33"/>
        <v>0</v>
      </c>
      <c r="J637" s="157" t="e">
        <f>IF(ISBLANK($C637),VLOOKUP(#REF!,Priority,2,FALSE),"")</f>
        <v>#REF!</v>
      </c>
      <c r="K637" s="157" t="e">
        <f t="shared" si="34"/>
        <v>#REF!</v>
      </c>
      <c r="L637" s="15" t="e">
        <f t="array" ref="L637">_xlfn.IFS(#REF!=
  "Desired","Advantageous",#REF!=
  "Required","Highly Advantageous",
  TRUE,""
)</f>
        <v>#REF!</v>
      </c>
    </row>
    <row r="638" spans="1:12" x14ac:dyDescent="0.2">
      <c r="A638" s="151" t="str">
        <f t="shared" si="32"/>
        <v>G-574</v>
      </c>
      <c r="B638" s="147">
        <f>IF(ISBLANK(C638), _xlfn.AGGREGATE(2,5,B$6:B637)+1,"")</f>
        <v>574</v>
      </c>
      <c r="C638" s="147"/>
      <c r="D638" s="204" t="s">
        <v>264</v>
      </c>
      <c r="E638" s="153" t="s">
        <v>12</v>
      </c>
      <c r="F638" s="154"/>
      <c r="G638" s="154"/>
      <c r="H638" s="23"/>
      <c r="I638" s="156">
        <f t="shared" si="33"/>
        <v>0</v>
      </c>
      <c r="J638" s="157" t="e">
        <f>IF(ISBLANK($C638),VLOOKUP(#REF!,Priority,2,FALSE),"")</f>
        <v>#REF!</v>
      </c>
      <c r="K638" s="157" t="e">
        <f t="shared" si="34"/>
        <v>#REF!</v>
      </c>
      <c r="L638" s="15" t="e">
        <f t="array" ref="L638">_xlfn.IFS(#REF!=
  "Desired","Advantageous",#REF!=
  "Required","Highly Advantageous",
  TRUE,""
)</f>
        <v>#REF!</v>
      </c>
    </row>
    <row r="639" spans="1:12" x14ac:dyDescent="0.2">
      <c r="A639" s="151" t="str">
        <f t="shared" si="32"/>
        <v>G-575</v>
      </c>
      <c r="B639" s="147">
        <f>IF(ISBLANK(C639), _xlfn.AGGREGATE(2,5,B$6:B638)+1,"")</f>
        <v>575</v>
      </c>
      <c r="C639" s="147"/>
      <c r="D639" s="204" t="s">
        <v>637</v>
      </c>
      <c r="E639" s="153" t="s">
        <v>12</v>
      </c>
      <c r="F639" s="154"/>
      <c r="G639" s="154"/>
      <c r="H639" s="23"/>
      <c r="I639" s="156">
        <f t="shared" si="33"/>
        <v>0</v>
      </c>
      <c r="J639" s="157" t="e">
        <f>IF(ISBLANK($C639),VLOOKUP(#REF!,Priority,2,FALSE),"")</f>
        <v>#REF!</v>
      </c>
      <c r="K639" s="157" t="e">
        <f t="shared" si="34"/>
        <v>#REF!</v>
      </c>
      <c r="L639" s="15" t="e">
        <f t="array" ref="L639">_xlfn.IFS(#REF!=
  "Desired","Advantageous",#REF!=
  "Required","Highly Advantageous",
  TRUE,""
)</f>
        <v>#REF!</v>
      </c>
    </row>
    <row r="640" spans="1:12" x14ac:dyDescent="0.2">
      <c r="A640" s="151" t="str">
        <f t="shared" si="32"/>
        <v/>
      </c>
      <c r="B640" s="147" t="str">
        <f>IF(ISBLANK(C640), _xlfn.AGGREGATE(2,5,B$6:B639)+1,"")</f>
        <v/>
      </c>
      <c r="C640" s="147" t="s">
        <v>17</v>
      </c>
      <c r="D640" s="206" t="s">
        <v>262</v>
      </c>
      <c r="E640" s="161"/>
      <c r="F640" s="183"/>
      <c r="G640" s="183"/>
      <c r="H640" s="23"/>
      <c r="I640" s="156" t="str">
        <f t="shared" si="33"/>
        <v/>
      </c>
      <c r="J640" s="157" t="str">
        <f>IF(ISBLANK($C640),VLOOKUP(#REF!,Priority,2,FALSE),"")</f>
        <v/>
      </c>
      <c r="K640" s="157" t="str">
        <f t="shared" si="34"/>
        <v/>
      </c>
      <c r="L640" s="15" t="e">
        <f t="array" ref="L640">_xlfn.IFS(#REF!=
  "Desired","Advantageous",#REF!=
  "Required","Highly Advantageous",
  TRUE,""
)</f>
        <v>#REF!</v>
      </c>
    </row>
    <row r="641" spans="1:12" x14ac:dyDescent="0.2">
      <c r="A641" s="151" t="str">
        <f t="shared" si="32"/>
        <v>G-576</v>
      </c>
      <c r="B641" s="147">
        <f>IF(ISBLANK(C641), _xlfn.AGGREGATE(2,5,B$6:B640)+1,"")</f>
        <v>576</v>
      </c>
      <c r="C641" s="147"/>
      <c r="D641" s="166" t="s">
        <v>264</v>
      </c>
      <c r="E641" s="153" t="s">
        <v>12</v>
      </c>
      <c r="F641" s="159"/>
      <c r="G641" s="159"/>
      <c r="H641" s="23"/>
      <c r="I641" s="156">
        <f t="shared" si="33"/>
        <v>0</v>
      </c>
      <c r="J641" s="157" t="e">
        <f>IF(ISBLANK($C641),VLOOKUP(#REF!,Priority,2,FALSE),"")</f>
        <v>#REF!</v>
      </c>
      <c r="K641" s="157" t="e">
        <f t="shared" si="34"/>
        <v>#REF!</v>
      </c>
      <c r="L641" s="15" t="e">
        <f t="array" ref="L641">_xlfn.IFS(#REF!=
  "Desired","Advantageous",#REF!=
  "Required","Highly Advantageous",
  TRUE,""
)</f>
        <v>#REF!</v>
      </c>
    </row>
    <row r="642" spans="1:12" x14ac:dyDescent="0.2">
      <c r="A642" s="151" t="str">
        <f t="shared" si="32"/>
        <v>G-577</v>
      </c>
      <c r="B642" s="147">
        <f>IF(ISBLANK(C642), _xlfn.AGGREGATE(2,5,B$6:B641)+1,"")</f>
        <v>577</v>
      </c>
      <c r="C642" s="147"/>
      <c r="D642" s="166" t="s">
        <v>265</v>
      </c>
      <c r="E642" s="153" t="s">
        <v>12</v>
      </c>
      <c r="F642" s="159"/>
      <c r="G642" s="159"/>
      <c r="H642" s="23"/>
      <c r="I642" s="156">
        <f t="shared" si="33"/>
        <v>0</v>
      </c>
      <c r="J642" s="157" t="e">
        <f>IF(ISBLANK($C642),VLOOKUP(#REF!,Priority,2,FALSE),"")</f>
        <v>#REF!</v>
      </c>
      <c r="K642" s="157" t="e">
        <f t="shared" si="34"/>
        <v>#REF!</v>
      </c>
      <c r="L642" s="15" t="e">
        <f t="array" ref="L642">_xlfn.IFS(#REF!=
  "Desired","Advantageous",#REF!=
  "Required","Highly Advantageous",
  TRUE,""
)</f>
        <v>#REF!</v>
      </c>
    </row>
    <row r="643" spans="1:12" s="7" customFormat="1" x14ac:dyDescent="0.2">
      <c r="A643" s="151" t="str">
        <f t="shared" si="32"/>
        <v>G-578</v>
      </c>
      <c r="B643" s="147">
        <f>IF(ISBLANK(C643), _xlfn.AGGREGATE(2,5,B$6:B642)+1,"")</f>
        <v>578</v>
      </c>
      <c r="C643" s="147"/>
      <c r="D643" s="166" t="s">
        <v>638</v>
      </c>
      <c r="E643" s="153" t="s">
        <v>12</v>
      </c>
      <c r="F643" s="154"/>
      <c r="G643" s="154"/>
      <c r="H643" s="23"/>
      <c r="I643" s="156">
        <f t="shared" si="33"/>
        <v>0</v>
      </c>
      <c r="J643" s="157" t="e">
        <f>IF(ISBLANK($C643),VLOOKUP(#REF!,Priority,2,FALSE),"")</f>
        <v>#REF!</v>
      </c>
      <c r="K643" s="157" t="e">
        <f t="shared" si="34"/>
        <v>#REF!</v>
      </c>
      <c r="L643" s="15" t="e">
        <f t="array" ref="L643">_xlfn.IFS(#REF!=
  "Desired","Advantageous",#REF!=
  "Required","Highly Advantageous",
  TRUE,""
)</f>
        <v>#REF!</v>
      </c>
    </row>
    <row r="644" spans="1:12" s="7" customFormat="1" x14ac:dyDescent="0.2">
      <c r="A644" s="178" t="str">
        <f t="shared" si="32"/>
        <v>G-579</v>
      </c>
      <c r="B644" s="147">
        <f>IF(ISBLANK(C644), _xlfn.AGGREGATE(2,5,B$6:B643)+1,"")</f>
        <v>579</v>
      </c>
      <c r="C644" s="165"/>
      <c r="D644" s="166" t="s">
        <v>639</v>
      </c>
      <c r="E644" s="153" t="s">
        <v>12</v>
      </c>
      <c r="F644" s="154"/>
      <c r="G644" s="154"/>
      <c r="H644" s="23"/>
      <c r="I644" s="156">
        <f t="shared" si="33"/>
        <v>0</v>
      </c>
      <c r="J644" s="157" t="e">
        <f>IF(ISBLANK($C644),VLOOKUP(#REF!,Priority,2,FALSE),"")</f>
        <v>#REF!</v>
      </c>
      <c r="K644" s="157" t="e">
        <f t="shared" si="34"/>
        <v>#REF!</v>
      </c>
      <c r="L644" s="15" t="e">
        <f t="array" ref="L644">_xlfn.IFS(#REF!=
  "Desired","Advantageous",#REF!=
  "Required","Highly Advantageous",
  TRUE,""
)</f>
        <v>#REF!</v>
      </c>
    </row>
    <row r="645" spans="1:12" x14ac:dyDescent="0.2">
      <c r="A645" s="151" t="str">
        <f t="shared" si="32"/>
        <v>G-580</v>
      </c>
      <c r="B645" s="147">
        <f>IF(ISBLANK(C645), _xlfn.AGGREGATE(2,5,B$6:B644)+1,"")</f>
        <v>580</v>
      </c>
      <c r="C645" s="147"/>
      <c r="D645" s="166" t="s">
        <v>640</v>
      </c>
      <c r="E645" s="153" t="s">
        <v>12</v>
      </c>
      <c r="F645" s="154"/>
      <c r="G645" s="154"/>
      <c r="H645" s="23"/>
      <c r="I645" s="156">
        <f t="shared" si="33"/>
        <v>0</v>
      </c>
      <c r="J645" s="157" t="e">
        <f>IF(ISBLANK($C645),VLOOKUP(#REF!,Priority,2,FALSE),"")</f>
        <v>#REF!</v>
      </c>
      <c r="K645" s="157" t="e">
        <f t="shared" si="34"/>
        <v>#REF!</v>
      </c>
      <c r="L645" s="15" t="e">
        <f t="array" ref="L645">_xlfn.IFS(#REF!=
  "Desired","Advantageous",#REF!=
  "Required","Highly Advantageous",
  TRUE,""
)</f>
        <v>#REF!</v>
      </c>
    </row>
    <row r="646" spans="1:12" x14ac:dyDescent="0.2">
      <c r="A646" s="151" t="str">
        <f t="shared" si="32"/>
        <v>G-581</v>
      </c>
      <c r="B646" s="147">
        <f>IF(ISBLANK(C646), _xlfn.AGGREGATE(2,5,B$6:B645)+1,"")</f>
        <v>581</v>
      </c>
      <c r="C646" s="147"/>
      <c r="D646" s="166" t="s">
        <v>263</v>
      </c>
      <c r="E646" s="153" t="s">
        <v>12</v>
      </c>
      <c r="F646" s="159"/>
      <c r="G646" s="159"/>
      <c r="H646" s="23"/>
      <c r="I646" s="156">
        <f t="shared" si="33"/>
        <v>0</v>
      </c>
      <c r="J646" s="157" t="e">
        <f>IF(ISBLANK($C646),VLOOKUP(#REF!,Priority,2,FALSE),"")</f>
        <v>#REF!</v>
      </c>
      <c r="K646" s="157" t="e">
        <f t="shared" si="34"/>
        <v>#REF!</v>
      </c>
      <c r="L646" s="15" t="e">
        <f t="array" ref="L646">_xlfn.IFS(#REF!=
  "Desired","Advantageous",#REF!=
  "Required","Highly Advantageous",
  TRUE,""
)</f>
        <v>#REF!</v>
      </c>
    </row>
    <row r="647" spans="1:12" x14ac:dyDescent="0.2">
      <c r="A647" s="151" t="str">
        <f t="shared" si="32"/>
        <v>G-582</v>
      </c>
      <c r="B647" s="147">
        <f>IF(ISBLANK(C647), _xlfn.AGGREGATE(2,5,B$6:B646)+1,"")</f>
        <v>582</v>
      </c>
      <c r="C647" s="147"/>
      <c r="D647" s="166" t="s">
        <v>6</v>
      </c>
      <c r="E647" s="153" t="s">
        <v>12</v>
      </c>
      <c r="F647" s="159"/>
      <c r="G647" s="159"/>
      <c r="H647" s="23"/>
      <c r="I647" s="156">
        <f t="shared" si="33"/>
        <v>0</v>
      </c>
      <c r="J647" s="157" t="e">
        <f>IF(ISBLANK($C647),VLOOKUP(#REF!,Priority,2,FALSE),"")</f>
        <v>#REF!</v>
      </c>
      <c r="K647" s="157" t="e">
        <f t="shared" si="34"/>
        <v>#REF!</v>
      </c>
      <c r="L647" s="15" t="e">
        <f t="array" ref="L647">_xlfn.IFS(#REF!=
  "Desired","Advantageous",#REF!=
  "Required","Highly Advantageous",
  TRUE,""
)</f>
        <v>#REF!</v>
      </c>
    </row>
    <row r="648" spans="1:12" x14ac:dyDescent="0.2">
      <c r="A648" s="151" t="str">
        <f t="shared" si="32"/>
        <v>G-583</v>
      </c>
      <c r="B648" s="147">
        <f>IF(ISBLANK(C648), _xlfn.AGGREGATE(2,5,B$6:B647)+1,"")</f>
        <v>583</v>
      </c>
      <c r="C648" s="147"/>
      <c r="D648" s="166" t="s">
        <v>641</v>
      </c>
      <c r="E648" s="153" t="s">
        <v>12</v>
      </c>
      <c r="F648" s="159"/>
      <c r="G648" s="159"/>
      <c r="H648" s="23"/>
      <c r="I648" s="156">
        <f t="shared" si="33"/>
        <v>0</v>
      </c>
      <c r="J648" s="157" t="e">
        <f>IF(ISBLANK($C648),VLOOKUP(#REF!,Priority,2,FALSE),"")</f>
        <v>#REF!</v>
      </c>
      <c r="K648" s="157" t="e">
        <f t="shared" si="34"/>
        <v>#REF!</v>
      </c>
      <c r="L648" s="15" t="e">
        <f t="array" ref="L648">_xlfn.IFS(#REF!=
  "Desired","Advantageous",#REF!=
  "Required","Highly Advantageous",
  TRUE,""
)</f>
        <v>#REF!</v>
      </c>
    </row>
    <row r="649" spans="1:12" x14ac:dyDescent="0.2">
      <c r="A649" s="151" t="str">
        <f t="shared" si="32"/>
        <v>G-584</v>
      </c>
      <c r="B649" s="147">
        <f>IF(ISBLANK(C649), _xlfn.AGGREGATE(2,5,B$6:B648)+1,"")</f>
        <v>584</v>
      </c>
      <c r="C649" s="147"/>
      <c r="D649" s="177" t="s">
        <v>642</v>
      </c>
      <c r="E649" s="153" t="s">
        <v>12</v>
      </c>
      <c r="F649" s="184"/>
      <c r="G649" s="184"/>
      <c r="H649" s="23"/>
      <c r="I649" s="156">
        <f t="shared" si="33"/>
        <v>0</v>
      </c>
      <c r="J649" s="157" t="e">
        <f>IF(ISBLANK($C649),VLOOKUP(#REF!,Priority,2,FALSE),"")</f>
        <v>#REF!</v>
      </c>
      <c r="K649" s="157" t="e">
        <f t="shared" si="34"/>
        <v>#REF!</v>
      </c>
      <c r="L649" s="15" t="e">
        <f t="array" ref="L649">_xlfn.IFS(#REF!=
  "Desired","Advantageous",#REF!=
  "Required","Highly Advantageous",
  TRUE,""
)</f>
        <v>#REF!</v>
      </c>
    </row>
    <row r="650" spans="1:12" x14ac:dyDescent="0.2">
      <c r="A650" s="151" t="str">
        <f t="shared" si="32"/>
        <v>G-585</v>
      </c>
      <c r="B650" s="147">
        <f>IF(ISBLANK(C650), _xlfn.AGGREGATE(2,5,B$6:B649)+1,"")</f>
        <v>585</v>
      </c>
      <c r="C650" s="147"/>
      <c r="D650" s="177" t="s">
        <v>643</v>
      </c>
      <c r="E650" s="153" t="s">
        <v>12</v>
      </c>
      <c r="F650" s="154"/>
      <c r="G650" s="154"/>
      <c r="H650" s="23"/>
      <c r="I650" s="156">
        <f t="shared" si="33"/>
        <v>0</v>
      </c>
      <c r="J650" s="157" t="e">
        <f>IF(ISBLANK($C650),VLOOKUP(#REF!,Priority,2,FALSE),"")</f>
        <v>#REF!</v>
      </c>
      <c r="K650" s="157" t="e">
        <f t="shared" si="34"/>
        <v>#REF!</v>
      </c>
      <c r="L650" s="15" t="e">
        <f t="array" ref="L650">_xlfn.IFS(#REF!=
  "Desired","Advantageous",#REF!=
  "Required","Highly Advantageous",
  TRUE,""
)</f>
        <v>#REF!</v>
      </c>
    </row>
    <row r="651" spans="1:12" x14ac:dyDescent="0.2">
      <c r="A651" s="151" t="str">
        <f t="shared" si="32"/>
        <v>G-586</v>
      </c>
      <c r="B651" s="147">
        <f>IF(ISBLANK(C651), _xlfn.AGGREGATE(2,5,B$6:B650)+1,"")</f>
        <v>586</v>
      </c>
      <c r="C651" s="147"/>
      <c r="D651" s="177" t="s">
        <v>644</v>
      </c>
      <c r="E651" s="153" t="s">
        <v>12</v>
      </c>
      <c r="F651" s="154"/>
      <c r="G651" s="154"/>
      <c r="H651" s="23"/>
      <c r="I651" s="156">
        <f t="shared" si="33"/>
        <v>0</v>
      </c>
      <c r="J651" s="157" t="e">
        <f>IF(ISBLANK($C651),VLOOKUP(#REF!,Priority,2,FALSE),"")</f>
        <v>#REF!</v>
      </c>
      <c r="K651" s="157" t="e">
        <f t="shared" si="34"/>
        <v>#REF!</v>
      </c>
      <c r="L651" s="15" t="e">
        <f t="array" ref="L651">_xlfn.IFS(#REF!=
  "Desired","Advantageous",#REF!=
  "Required","Highly Advantageous",
  TRUE,""
)</f>
        <v>#REF!</v>
      </c>
    </row>
    <row r="652" spans="1:12" x14ac:dyDescent="0.2">
      <c r="A652" s="151" t="str">
        <f t="shared" si="32"/>
        <v>G-587</v>
      </c>
      <c r="B652" s="147">
        <f>IF(ISBLANK(C652), _xlfn.AGGREGATE(2,5,B$6:B651)+1,"")</f>
        <v>587</v>
      </c>
      <c r="C652" s="147"/>
      <c r="D652" s="177" t="s">
        <v>645</v>
      </c>
      <c r="E652" s="153" t="s">
        <v>12</v>
      </c>
      <c r="F652" s="184"/>
      <c r="G652" s="184"/>
      <c r="H652" s="23"/>
      <c r="I652" s="156">
        <f t="shared" si="33"/>
        <v>0</v>
      </c>
      <c r="J652" s="157" t="e">
        <f>IF(ISBLANK($C652),VLOOKUP(#REF!,Priority,2,FALSE),"")</f>
        <v>#REF!</v>
      </c>
      <c r="K652" s="157" t="e">
        <f t="shared" si="34"/>
        <v>#REF!</v>
      </c>
      <c r="L652" s="15" t="e">
        <f t="array" ref="L652">_xlfn.IFS(#REF!=
  "Desired","Advantageous",#REF!=
  "Required","Highly Advantageous",
  TRUE,""
)</f>
        <v>#REF!</v>
      </c>
    </row>
    <row r="653" spans="1:12" x14ac:dyDescent="0.2">
      <c r="A653" s="151" t="str">
        <f t="shared" si="32"/>
        <v>G-588</v>
      </c>
      <c r="B653" s="147">
        <f>IF(ISBLANK(C653), _xlfn.AGGREGATE(2,5,B$6:B652)+1,"")</f>
        <v>588</v>
      </c>
      <c r="C653" s="147"/>
      <c r="D653" s="177" t="s">
        <v>646</v>
      </c>
      <c r="E653" s="153" t="s">
        <v>12</v>
      </c>
      <c r="F653" s="154"/>
      <c r="G653" s="154"/>
      <c r="H653" s="23"/>
      <c r="I653" s="156">
        <f t="shared" si="33"/>
        <v>0</v>
      </c>
      <c r="J653" s="157" t="e">
        <f>IF(ISBLANK($C653),VLOOKUP(#REF!,Priority,2,FALSE),"")</f>
        <v>#REF!</v>
      </c>
      <c r="K653" s="157" t="e">
        <f t="shared" si="34"/>
        <v>#REF!</v>
      </c>
      <c r="L653" s="15" t="e">
        <f t="array" ref="L653">_xlfn.IFS(#REF!=
  "Desired","Advantageous",#REF!=
  "Required","Highly Advantageous",
  TRUE,""
)</f>
        <v>#REF!</v>
      </c>
    </row>
    <row r="654" spans="1:12" x14ac:dyDescent="0.2">
      <c r="A654" s="151" t="str">
        <f t="shared" ref="A654:A717" si="35">IF(B654="","",(_xlfn.CONCAT("G-",B654)))</f>
        <v>G-589</v>
      </c>
      <c r="B654" s="147">
        <f>IF(ISBLANK(C654), _xlfn.AGGREGATE(2,5,B$6:B653)+1,"")</f>
        <v>589</v>
      </c>
      <c r="C654" s="147"/>
      <c r="D654" s="177" t="s">
        <v>647</v>
      </c>
      <c r="E654" s="153" t="s">
        <v>12</v>
      </c>
      <c r="F654" s="154"/>
      <c r="G654" s="154"/>
      <c r="H654" s="23"/>
      <c r="I654" s="156">
        <f t="shared" si="33"/>
        <v>0</v>
      </c>
      <c r="J654" s="157" t="e">
        <f>IF(ISBLANK($C654),VLOOKUP(#REF!,Priority,2,FALSE),"")</f>
        <v>#REF!</v>
      </c>
      <c r="K654" s="157" t="e">
        <f t="shared" si="34"/>
        <v>#REF!</v>
      </c>
      <c r="L654" s="15" t="e">
        <f t="array" ref="L654">_xlfn.IFS(#REF!=
  "Desired","Advantageous",#REF!=
  "Required","Highly Advantageous",
  TRUE,""
)</f>
        <v>#REF!</v>
      </c>
    </row>
    <row r="655" spans="1:12" x14ac:dyDescent="0.2">
      <c r="A655" s="151" t="str">
        <f t="shared" si="35"/>
        <v>G-590</v>
      </c>
      <c r="B655" s="147">
        <f>IF(ISBLANK(C655), _xlfn.AGGREGATE(2,5,B$6:B654)+1,"")</f>
        <v>590</v>
      </c>
      <c r="C655" s="147"/>
      <c r="D655" s="177" t="s">
        <v>648</v>
      </c>
      <c r="E655" s="153" t="s">
        <v>12</v>
      </c>
      <c r="F655" s="154"/>
      <c r="G655" s="154"/>
      <c r="H655" s="23"/>
      <c r="I655" s="156">
        <f t="shared" si="33"/>
        <v>0</v>
      </c>
      <c r="J655" s="157" t="e">
        <f>IF(ISBLANK($C655),VLOOKUP(#REF!,Priority,2,FALSE),"")</f>
        <v>#REF!</v>
      </c>
      <c r="K655" s="157" t="e">
        <f t="shared" si="34"/>
        <v>#REF!</v>
      </c>
      <c r="L655" s="15" t="e">
        <f t="array" ref="L655">_xlfn.IFS(#REF!=
  "Desired","Advantageous",#REF!=
  "Required","Highly Advantageous",
  TRUE,""
)</f>
        <v>#REF!</v>
      </c>
    </row>
    <row r="656" spans="1:12" x14ac:dyDescent="0.2">
      <c r="A656" s="151" t="str">
        <f t="shared" si="35"/>
        <v>G-591</v>
      </c>
      <c r="B656" s="147">
        <f>IF(ISBLANK(C656), _xlfn.AGGREGATE(2,5,B$6:B655)+1,"")</f>
        <v>591</v>
      </c>
      <c r="C656" s="147"/>
      <c r="D656" s="166" t="s">
        <v>649</v>
      </c>
      <c r="E656" s="153" t="s">
        <v>12</v>
      </c>
      <c r="F656" s="185"/>
      <c r="G656" s="185"/>
      <c r="H656" s="23"/>
      <c r="I656" s="156">
        <f t="shared" si="33"/>
        <v>0</v>
      </c>
      <c r="J656" s="157" t="e">
        <f>IF(ISBLANK($C656),VLOOKUP(#REF!,Priority,2,FALSE),"")</f>
        <v>#REF!</v>
      </c>
      <c r="K656" s="157" t="e">
        <f t="shared" si="34"/>
        <v>#REF!</v>
      </c>
      <c r="L656" s="15" t="e">
        <f t="array" ref="L656">_xlfn.IFS(#REF!=
  "Desired","Advantageous",#REF!=
  "Required","Highly Advantageous",
  TRUE,""
)</f>
        <v>#REF!</v>
      </c>
    </row>
    <row r="657" spans="1:12" x14ac:dyDescent="0.2">
      <c r="A657" s="151" t="str">
        <f t="shared" si="35"/>
        <v>G-592</v>
      </c>
      <c r="B657" s="147">
        <f>IF(ISBLANK(C657), _xlfn.AGGREGATE(2,5,B$6:B656)+1,"")</f>
        <v>592</v>
      </c>
      <c r="C657" s="147"/>
      <c r="D657" s="166" t="s">
        <v>650</v>
      </c>
      <c r="E657" s="153" t="s">
        <v>12</v>
      </c>
      <c r="F657" s="185"/>
      <c r="G657" s="185"/>
      <c r="H657" s="23"/>
      <c r="I657" s="156">
        <f t="shared" si="33"/>
        <v>0</v>
      </c>
      <c r="J657" s="157" t="e">
        <f>IF(ISBLANK($C657),VLOOKUP(#REF!,Priority,2,FALSE),"")</f>
        <v>#REF!</v>
      </c>
      <c r="K657" s="157" t="e">
        <f t="shared" si="34"/>
        <v>#REF!</v>
      </c>
      <c r="L657" s="15" t="e">
        <f t="array" ref="L657">_xlfn.IFS(#REF!=
  "Desired","Advantageous",#REF!=
  "Required","Highly Advantageous",
  TRUE,""
)</f>
        <v>#REF!</v>
      </c>
    </row>
    <row r="658" spans="1:12" x14ac:dyDescent="0.2">
      <c r="A658" s="151" t="str">
        <f t="shared" si="35"/>
        <v>G-593</v>
      </c>
      <c r="B658" s="147">
        <f>IF(ISBLANK(C658), _xlfn.AGGREGATE(2,5,B$6:B657)+1,"")</f>
        <v>593</v>
      </c>
      <c r="C658" s="147"/>
      <c r="D658" s="167" t="s">
        <v>651</v>
      </c>
      <c r="E658" s="153" t="s">
        <v>12</v>
      </c>
      <c r="F658" s="185"/>
      <c r="G658" s="185"/>
      <c r="H658" s="23"/>
      <c r="I658" s="156">
        <f t="shared" si="33"/>
        <v>0</v>
      </c>
      <c r="J658" s="157" t="e">
        <f>IF(ISBLANK($C658),VLOOKUP(#REF!,Priority,2,FALSE),"")</f>
        <v>#REF!</v>
      </c>
      <c r="K658" s="157" t="e">
        <f t="shared" si="34"/>
        <v>#REF!</v>
      </c>
      <c r="L658" s="15" t="e">
        <f t="array" ref="L658">_xlfn.IFS(#REF!=
  "Desired","Advantageous",#REF!=
  "Required","Highly Advantageous",
  TRUE,""
)</f>
        <v>#REF!</v>
      </c>
    </row>
    <row r="659" spans="1:12" x14ac:dyDescent="0.2">
      <c r="A659" s="151" t="str">
        <f t="shared" si="35"/>
        <v>G-594</v>
      </c>
      <c r="B659" s="147">
        <f>IF(ISBLANK(C659), _xlfn.AGGREGATE(2,5,B$6:B658)+1,"")</f>
        <v>594</v>
      </c>
      <c r="C659" s="147"/>
      <c r="D659" s="167" t="s">
        <v>652</v>
      </c>
      <c r="E659" s="153" t="s">
        <v>12</v>
      </c>
      <c r="F659" s="185"/>
      <c r="G659" s="185"/>
      <c r="H659" s="23"/>
      <c r="I659" s="156">
        <f t="shared" si="33"/>
        <v>0</v>
      </c>
      <c r="J659" s="157" t="e">
        <f>IF(ISBLANK($C659),VLOOKUP(#REF!,Priority,2,FALSE),"")</f>
        <v>#REF!</v>
      </c>
      <c r="K659" s="157" t="e">
        <f t="shared" si="34"/>
        <v>#REF!</v>
      </c>
      <c r="L659" s="15" t="e">
        <f t="array" ref="L659">_xlfn.IFS(#REF!=
  "Desired","Advantageous",#REF!=
  "Required","Highly Advantageous",
  TRUE,""
)</f>
        <v>#REF!</v>
      </c>
    </row>
    <row r="660" spans="1:12" x14ac:dyDescent="0.2">
      <c r="A660" s="151" t="str">
        <f t="shared" si="35"/>
        <v>G-595</v>
      </c>
      <c r="B660" s="147">
        <f>IF(ISBLANK(C660), _xlfn.AGGREGATE(2,5,B$6:B659)+1,"")</f>
        <v>595</v>
      </c>
      <c r="C660" s="147"/>
      <c r="D660" s="167" t="s">
        <v>653</v>
      </c>
      <c r="E660" s="153" t="s">
        <v>12</v>
      </c>
      <c r="F660" s="185"/>
      <c r="G660" s="185"/>
      <c r="H660" s="23"/>
      <c r="I660" s="156">
        <f t="shared" si="33"/>
        <v>0</v>
      </c>
      <c r="J660" s="157" t="e">
        <f>IF(ISBLANK($C660),VLOOKUP(#REF!,Priority,2,FALSE),"")</f>
        <v>#REF!</v>
      </c>
      <c r="K660" s="157" t="e">
        <f t="shared" si="34"/>
        <v>#REF!</v>
      </c>
      <c r="L660" s="15" t="e">
        <f t="array" ref="L660">_xlfn.IFS(#REF!=
  "Desired","Advantageous",#REF!=
  "Required","Highly Advantageous",
  TRUE,""
)</f>
        <v>#REF!</v>
      </c>
    </row>
    <row r="661" spans="1:12" x14ac:dyDescent="0.2">
      <c r="A661" s="151" t="str">
        <f t="shared" si="35"/>
        <v>G-596</v>
      </c>
      <c r="B661" s="147">
        <f>IF(ISBLANK(C661), _xlfn.AGGREGATE(2,5,B$6:B660)+1,"")</f>
        <v>596</v>
      </c>
      <c r="C661" s="147"/>
      <c r="D661" s="167" t="s">
        <v>654</v>
      </c>
      <c r="E661" s="153" t="s">
        <v>12</v>
      </c>
      <c r="F661" s="185"/>
      <c r="G661" s="185" t="s">
        <v>35</v>
      </c>
      <c r="H661" s="23"/>
      <c r="I661" s="156">
        <f t="shared" si="33"/>
        <v>0</v>
      </c>
      <c r="J661" s="157" t="e">
        <f>IF(ISBLANK($C661),VLOOKUP(#REF!,Priority,2,FALSE),"")</f>
        <v>#REF!</v>
      </c>
      <c r="K661" s="157" t="e">
        <f t="shared" si="34"/>
        <v>#REF!</v>
      </c>
      <c r="L661" s="15" t="e">
        <f t="array" ref="L661">_xlfn.IFS(#REF!=
  "Desired","Advantageous",#REF!=
  "Required","Highly Advantageous",
  TRUE,""
)</f>
        <v>#REF!</v>
      </c>
    </row>
    <row r="662" spans="1:12" x14ac:dyDescent="0.2">
      <c r="A662" s="151" t="str">
        <f t="shared" si="35"/>
        <v>G-597</v>
      </c>
      <c r="B662" s="147">
        <f>IF(ISBLANK(C662), _xlfn.AGGREGATE(2,5,B$6:B661)+1,"")</f>
        <v>597</v>
      </c>
      <c r="C662" s="147"/>
      <c r="D662" s="167" t="s">
        <v>655</v>
      </c>
      <c r="E662" s="153" t="s">
        <v>12</v>
      </c>
      <c r="F662" s="185"/>
      <c r="G662" s="185" t="s">
        <v>35</v>
      </c>
      <c r="H662" s="23"/>
      <c r="I662" s="156">
        <f t="shared" si="33"/>
        <v>0</v>
      </c>
      <c r="J662" s="157" t="e">
        <f>IF(ISBLANK($C662),VLOOKUP(#REF!,Priority,2,FALSE),"")</f>
        <v>#REF!</v>
      </c>
      <c r="K662" s="157" t="e">
        <f t="shared" si="34"/>
        <v>#REF!</v>
      </c>
      <c r="L662" s="15" t="e">
        <f t="array" ref="L662">_xlfn.IFS(#REF!=
  "Desired","Advantageous",#REF!=
  "Required","Highly Advantageous",
  TRUE,""
)</f>
        <v>#REF!</v>
      </c>
    </row>
    <row r="663" spans="1:12" ht="14.45" customHeight="1" x14ac:dyDescent="0.2">
      <c r="A663" s="151" t="str">
        <f t="shared" si="35"/>
        <v>G-598</v>
      </c>
      <c r="B663" s="147">
        <f>IF(ISBLANK(C663), _xlfn.AGGREGATE(2,5,B$6:B662)+1,"")</f>
        <v>598</v>
      </c>
      <c r="C663" s="147"/>
      <c r="D663" s="167" t="s">
        <v>656</v>
      </c>
      <c r="E663" s="153" t="s">
        <v>12</v>
      </c>
      <c r="F663" s="185"/>
      <c r="G663" s="185" t="s">
        <v>35</v>
      </c>
      <c r="H663" s="23"/>
      <c r="I663" s="156">
        <f t="shared" si="33"/>
        <v>0</v>
      </c>
      <c r="J663" s="157" t="e">
        <f>IF(ISBLANK($C663),VLOOKUP(#REF!,Priority,2,FALSE),"")</f>
        <v>#REF!</v>
      </c>
      <c r="K663" s="157" t="e">
        <f t="shared" si="34"/>
        <v>#REF!</v>
      </c>
      <c r="L663" s="15" t="e">
        <f t="array" ref="L663">_xlfn.IFS(#REF!=
  "Desired","Advantageous",#REF!=
  "Required","Highly Advantageous",
  TRUE,""
)</f>
        <v>#REF!</v>
      </c>
    </row>
    <row r="664" spans="1:12" x14ac:dyDescent="0.2">
      <c r="A664" s="151" t="str">
        <f t="shared" si="35"/>
        <v>G-599</v>
      </c>
      <c r="B664" s="147">
        <f>IF(ISBLANK(C664), _xlfn.AGGREGATE(2,5,B$6:B663)+1,"")</f>
        <v>599</v>
      </c>
      <c r="C664" s="147"/>
      <c r="D664" s="167" t="s">
        <v>657</v>
      </c>
      <c r="E664" s="153" t="s">
        <v>12</v>
      </c>
      <c r="F664" s="185"/>
      <c r="G664" s="185" t="s">
        <v>35</v>
      </c>
      <c r="H664" s="23"/>
      <c r="I664" s="156">
        <f t="shared" si="33"/>
        <v>0</v>
      </c>
      <c r="J664" s="157" t="e">
        <f>IF(ISBLANK($C664),VLOOKUP(#REF!,Priority,2,FALSE),"")</f>
        <v>#REF!</v>
      </c>
      <c r="K664" s="157" t="e">
        <f t="shared" si="34"/>
        <v>#REF!</v>
      </c>
      <c r="L664" s="15" t="e">
        <f t="array" ref="L664">_xlfn.IFS(#REF!=
  "Desired","Advantageous",#REF!=
  "Required","Highly Advantageous",
  TRUE,""
)</f>
        <v>#REF!</v>
      </c>
    </row>
    <row r="665" spans="1:12" x14ac:dyDescent="0.2">
      <c r="A665" s="151" t="str">
        <f t="shared" si="35"/>
        <v>G-600</v>
      </c>
      <c r="B665" s="147">
        <f>IF(ISBLANK(C665), _xlfn.AGGREGATE(2,5,B$6:B664)+1,"")</f>
        <v>600</v>
      </c>
      <c r="C665" s="147"/>
      <c r="D665" s="167" t="s">
        <v>658</v>
      </c>
      <c r="E665" s="153" t="s">
        <v>12</v>
      </c>
      <c r="F665" s="185"/>
      <c r="G665" s="185" t="s">
        <v>35</v>
      </c>
      <c r="H665" s="23"/>
      <c r="I665" s="156">
        <f t="shared" si="33"/>
        <v>0</v>
      </c>
      <c r="J665" s="157" t="e">
        <f>IF(ISBLANK($C665),VLOOKUP(#REF!,Priority,2,FALSE),"")</f>
        <v>#REF!</v>
      </c>
      <c r="K665" s="157" t="e">
        <f t="shared" si="34"/>
        <v>#REF!</v>
      </c>
      <c r="L665" s="15" t="e">
        <f t="array" ref="L665">_xlfn.IFS(#REF!=
  "Desired","Advantageous",#REF!=
  "Required","Highly Advantageous",
  TRUE,""
)</f>
        <v>#REF!</v>
      </c>
    </row>
    <row r="666" spans="1:12" x14ac:dyDescent="0.2">
      <c r="A666" s="151" t="str">
        <f t="shared" si="35"/>
        <v>G-601</v>
      </c>
      <c r="B666" s="147">
        <f>IF(ISBLANK(C666), _xlfn.AGGREGATE(2,5,B$6:B665)+1,"")</f>
        <v>601</v>
      </c>
      <c r="C666" s="147"/>
      <c r="D666" s="167" t="s">
        <v>659</v>
      </c>
      <c r="E666" s="153" t="s">
        <v>12</v>
      </c>
      <c r="F666" s="185"/>
      <c r="G666" s="185" t="s">
        <v>35</v>
      </c>
      <c r="H666" s="23"/>
      <c r="I666" s="156">
        <f t="shared" si="33"/>
        <v>0</v>
      </c>
      <c r="J666" s="157" t="e">
        <f>IF(ISBLANK($C666),VLOOKUP(#REF!,Priority,2,FALSE),"")</f>
        <v>#REF!</v>
      </c>
      <c r="K666" s="157" t="e">
        <f t="shared" si="34"/>
        <v>#REF!</v>
      </c>
      <c r="L666" s="15" t="e">
        <f t="array" ref="L666">_xlfn.IFS(#REF!=
  "Desired","Advantageous",#REF!=
  "Required","Highly Advantageous",
  TRUE,""
)</f>
        <v>#REF!</v>
      </c>
    </row>
    <row r="667" spans="1:12" x14ac:dyDescent="0.2">
      <c r="A667" s="151" t="str">
        <f t="shared" si="35"/>
        <v/>
      </c>
      <c r="B667" s="147" t="str">
        <f>IF(ISBLANK(C667), _xlfn.AGGREGATE(2,5,B$6:B666)+1,"")</f>
        <v/>
      </c>
      <c r="C667" s="147" t="s">
        <v>51</v>
      </c>
      <c r="D667" s="148" t="s">
        <v>660</v>
      </c>
      <c r="E667" s="176"/>
      <c r="F667" s="150"/>
      <c r="G667" s="150"/>
      <c r="H667" s="23"/>
      <c r="I667" s="156" t="str">
        <f t="shared" si="33"/>
        <v/>
      </c>
      <c r="J667" s="157" t="str">
        <f>IF(ISBLANK($C667),VLOOKUP(#REF!,Priority,2,FALSE),"")</f>
        <v/>
      </c>
      <c r="K667" s="157" t="str">
        <f t="shared" si="34"/>
        <v/>
      </c>
      <c r="L667" s="15" t="e">
        <f t="array" ref="L667">_xlfn.IFS(#REF!=
  "Desired","Advantageous",#REF!=
  "Required","Highly Advantageous",
  TRUE,""
)</f>
        <v>#REF!</v>
      </c>
    </row>
    <row r="668" spans="1:12" ht="30" customHeight="1" x14ac:dyDescent="0.2">
      <c r="A668" s="151" t="str">
        <f t="shared" si="35"/>
        <v>G-602</v>
      </c>
      <c r="B668" s="147">
        <f>IF(ISBLANK(C668), _xlfn.AGGREGATE(2,5,B$6:B667)+1,"")</f>
        <v>602</v>
      </c>
      <c r="C668" s="147"/>
      <c r="D668" s="167" t="s">
        <v>661</v>
      </c>
      <c r="E668" s="153" t="s">
        <v>12</v>
      </c>
      <c r="F668" s="185"/>
      <c r="G668" s="185"/>
      <c r="H668" s="23"/>
      <c r="I668" s="156">
        <f t="shared" si="33"/>
        <v>0</v>
      </c>
      <c r="J668" s="157" t="e">
        <f>IF(ISBLANK($C668),VLOOKUP(#REF!,Priority,2,FALSE),"")</f>
        <v>#REF!</v>
      </c>
      <c r="K668" s="157" t="e">
        <f t="shared" si="34"/>
        <v>#REF!</v>
      </c>
      <c r="L668" s="15" t="e">
        <f t="array" ref="L668">_xlfn.IFS(#REF!=
  "Desired","Advantageous",#REF!=
  "Required","Highly Advantageous",
  TRUE,""
)</f>
        <v>#REF!</v>
      </c>
    </row>
    <row r="669" spans="1:12" x14ac:dyDescent="0.2">
      <c r="A669" s="151" t="str">
        <f t="shared" si="35"/>
        <v>G-603</v>
      </c>
      <c r="B669" s="147">
        <f>IF(ISBLANK(C669), _xlfn.AGGREGATE(2,5,B$6:B668)+1,"")</f>
        <v>603</v>
      </c>
      <c r="C669" s="147"/>
      <c r="D669" s="167" t="s">
        <v>662</v>
      </c>
      <c r="E669" s="153" t="s">
        <v>12</v>
      </c>
      <c r="F669" s="185"/>
      <c r="G669" s="185"/>
      <c r="H669" s="23"/>
      <c r="I669" s="156">
        <f t="shared" si="33"/>
        <v>0</v>
      </c>
      <c r="J669" s="157" t="e">
        <f>IF(ISBLANK($C669),VLOOKUP(#REF!,Priority,2,FALSE),"")</f>
        <v>#REF!</v>
      </c>
      <c r="K669" s="157" t="e">
        <f t="shared" si="34"/>
        <v>#REF!</v>
      </c>
      <c r="L669" s="15" t="e">
        <f t="array" ref="L669">_xlfn.IFS(#REF!=
  "Desired","Advantageous",#REF!=
  "Required","Highly Advantageous",
  TRUE,""
)</f>
        <v>#REF!</v>
      </c>
    </row>
    <row r="670" spans="1:12" x14ac:dyDescent="0.2">
      <c r="A670" s="151" t="str">
        <f t="shared" si="35"/>
        <v>G-604</v>
      </c>
      <c r="B670" s="147">
        <f>IF(ISBLANK(C670), _xlfn.AGGREGATE(2,5,B$6:B669)+1,"")</f>
        <v>604</v>
      </c>
      <c r="C670" s="147"/>
      <c r="D670" s="167" t="s">
        <v>663</v>
      </c>
      <c r="E670" s="153" t="s">
        <v>12</v>
      </c>
      <c r="F670" s="185"/>
      <c r="G670" s="185"/>
      <c r="H670" s="23"/>
      <c r="I670" s="156">
        <f t="shared" si="33"/>
        <v>0</v>
      </c>
      <c r="J670" s="157" t="e">
        <f>IF(ISBLANK($C670),VLOOKUP(#REF!,Priority,2,FALSE),"")</f>
        <v>#REF!</v>
      </c>
      <c r="K670" s="157" t="e">
        <f t="shared" si="34"/>
        <v>#REF!</v>
      </c>
      <c r="L670" s="15" t="e">
        <f t="array" ref="L670">_xlfn.IFS(#REF!=
  "Desired","Advantageous",#REF!=
  "Required","Highly Advantageous",
  TRUE,""
)</f>
        <v>#REF!</v>
      </c>
    </row>
    <row r="671" spans="1:12" x14ac:dyDescent="0.2">
      <c r="A671" s="151" t="str">
        <f t="shared" si="35"/>
        <v>G-605</v>
      </c>
      <c r="B671" s="147">
        <f>IF(ISBLANK(C671), _xlfn.AGGREGATE(2,5,B$6:B670)+1,"")</f>
        <v>605</v>
      </c>
      <c r="C671" s="147"/>
      <c r="D671" s="167" t="s">
        <v>664</v>
      </c>
      <c r="E671" s="153" t="s">
        <v>12</v>
      </c>
      <c r="F671" s="185"/>
      <c r="G671" s="185"/>
      <c r="H671" s="23"/>
      <c r="I671" s="156">
        <f t="shared" si="33"/>
        <v>0</v>
      </c>
      <c r="J671" s="157" t="e">
        <f>IF(ISBLANK($C671),VLOOKUP(#REF!,Priority,2,FALSE),"")</f>
        <v>#REF!</v>
      </c>
      <c r="K671" s="157" t="e">
        <f t="shared" si="34"/>
        <v>#REF!</v>
      </c>
      <c r="L671" s="15" t="e">
        <f t="array" ref="L671">_xlfn.IFS(#REF!=
  "Desired","Advantageous",#REF!=
  "Required","Highly Advantageous",
  TRUE,""
)</f>
        <v>#REF!</v>
      </c>
    </row>
    <row r="672" spans="1:12" x14ac:dyDescent="0.2">
      <c r="A672" s="151" t="str">
        <f t="shared" si="35"/>
        <v>G-606</v>
      </c>
      <c r="B672" s="147">
        <f>IF(ISBLANK(C672), _xlfn.AGGREGATE(2,5,B$6:B671)+1,"")</f>
        <v>606</v>
      </c>
      <c r="C672" s="147"/>
      <c r="D672" s="167" t="s">
        <v>665</v>
      </c>
      <c r="E672" s="153" t="s">
        <v>12</v>
      </c>
      <c r="F672" s="185"/>
      <c r="G672" s="185"/>
      <c r="H672" s="23"/>
      <c r="I672" s="156">
        <f t="shared" si="33"/>
        <v>0</v>
      </c>
      <c r="J672" s="157" t="e">
        <f>IF(ISBLANK($C672),VLOOKUP(#REF!,Priority,2,FALSE),"")</f>
        <v>#REF!</v>
      </c>
      <c r="K672" s="157" t="e">
        <f t="shared" si="34"/>
        <v>#REF!</v>
      </c>
      <c r="L672" s="15" t="e">
        <f t="array" ref="L672">_xlfn.IFS(#REF!=
  "Desired","Advantageous",#REF!=
  "Required","Highly Advantageous",
  TRUE,""
)</f>
        <v>#REF!</v>
      </c>
    </row>
    <row r="673" spans="1:12" x14ac:dyDescent="0.2">
      <c r="A673" s="151" t="str">
        <f t="shared" si="35"/>
        <v>G-607</v>
      </c>
      <c r="B673" s="147">
        <f>IF(ISBLANK(C673), _xlfn.AGGREGATE(2,5,B$6:B672)+1,"")</f>
        <v>607</v>
      </c>
      <c r="C673" s="147"/>
      <c r="D673" s="167" t="s">
        <v>666</v>
      </c>
      <c r="E673" s="153" t="s">
        <v>12</v>
      </c>
      <c r="F673" s="185"/>
      <c r="G673" s="185" t="s">
        <v>35</v>
      </c>
      <c r="H673" s="23"/>
      <c r="I673" s="156">
        <f t="shared" si="33"/>
        <v>0</v>
      </c>
      <c r="J673" s="157" t="e">
        <f>IF(ISBLANK($C673),VLOOKUP(#REF!,Priority,2,FALSE),"")</f>
        <v>#REF!</v>
      </c>
      <c r="K673" s="157" t="e">
        <f t="shared" si="34"/>
        <v>#REF!</v>
      </c>
      <c r="L673" s="15" t="e">
        <f t="array" ref="L673">_xlfn.IFS(#REF!=
  "Desired","Advantageous",#REF!=
  "Required","Highly Advantageous",
  TRUE,""
)</f>
        <v>#REF!</v>
      </c>
    </row>
    <row r="674" spans="1:12" x14ac:dyDescent="0.2">
      <c r="A674" s="151" t="str">
        <f t="shared" si="35"/>
        <v>G-608</v>
      </c>
      <c r="B674" s="147">
        <f>IF(ISBLANK(C674), _xlfn.AGGREGATE(2,5,B$6:B673)+1,"")</f>
        <v>608</v>
      </c>
      <c r="C674" s="147"/>
      <c r="D674" s="167" t="s">
        <v>667</v>
      </c>
      <c r="E674" s="153" t="s">
        <v>12</v>
      </c>
      <c r="F674" s="185"/>
      <c r="G674" s="185"/>
      <c r="H674" s="23"/>
      <c r="I674" s="156">
        <f t="shared" si="33"/>
        <v>0</v>
      </c>
      <c r="J674" s="157" t="e">
        <f>IF(ISBLANK($C674),VLOOKUP(#REF!,Priority,2,FALSE),"")</f>
        <v>#REF!</v>
      </c>
      <c r="K674" s="157" t="e">
        <f t="shared" si="34"/>
        <v>#REF!</v>
      </c>
      <c r="L674" s="15" t="e">
        <f t="array" ref="L674">_xlfn.IFS(#REF!=
  "Desired","Advantageous",#REF!=
  "Required","Highly Advantageous",
  TRUE,""
)</f>
        <v>#REF!</v>
      </c>
    </row>
    <row r="675" spans="1:12" x14ac:dyDescent="0.2">
      <c r="A675" s="151" t="str">
        <f t="shared" si="35"/>
        <v>G-609</v>
      </c>
      <c r="B675" s="147">
        <f>IF(ISBLANK(C675), _xlfn.AGGREGATE(2,5,B$6:B674)+1,"")</f>
        <v>609</v>
      </c>
      <c r="C675" s="147"/>
      <c r="D675" s="167" t="s">
        <v>668</v>
      </c>
      <c r="E675" s="153" t="s">
        <v>12</v>
      </c>
      <c r="F675" s="185"/>
      <c r="G675" s="185"/>
      <c r="H675" s="23"/>
      <c r="I675" s="156">
        <f t="shared" si="33"/>
        <v>0</v>
      </c>
      <c r="J675" s="157" t="e">
        <f>IF(ISBLANK($C675),VLOOKUP(#REF!,Priority,2,FALSE),"")</f>
        <v>#REF!</v>
      </c>
      <c r="K675" s="157" t="e">
        <f t="shared" si="34"/>
        <v>#REF!</v>
      </c>
      <c r="L675" s="15" t="e">
        <f t="array" ref="L675">_xlfn.IFS(#REF!=
  "Desired","Advantageous",#REF!=
  "Required","Highly Advantageous",
  TRUE,""
)</f>
        <v>#REF!</v>
      </c>
    </row>
    <row r="676" spans="1:12" ht="30" customHeight="1" x14ac:dyDescent="0.2">
      <c r="A676" s="151" t="str">
        <f t="shared" si="35"/>
        <v>G-610</v>
      </c>
      <c r="B676" s="147">
        <f>IF(ISBLANK(C676), _xlfn.AGGREGATE(2,5,B$6:B675)+1,"")</f>
        <v>610</v>
      </c>
      <c r="C676" s="147"/>
      <c r="D676" s="167" t="s">
        <v>669</v>
      </c>
      <c r="E676" s="153" t="s">
        <v>12</v>
      </c>
      <c r="F676" s="185"/>
      <c r="G676" s="185"/>
      <c r="H676" s="23"/>
      <c r="I676" s="156">
        <f t="shared" si="33"/>
        <v>0</v>
      </c>
      <c r="J676" s="157" t="e">
        <f>IF(ISBLANK($C676),VLOOKUP(#REF!,Priority,2,FALSE),"")</f>
        <v>#REF!</v>
      </c>
      <c r="K676" s="157" t="e">
        <f t="shared" si="34"/>
        <v>#REF!</v>
      </c>
      <c r="L676" s="15" t="e">
        <f t="array" ref="L676">_xlfn.IFS(#REF!=
  "Desired","Advantageous",#REF!=
  "Required","Highly Advantageous",
  TRUE,""
)</f>
        <v>#REF!</v>
      </c>
    </row>
    <row r="677" spans="1:12" x14ac:dyDescent="0.2">
      <c r="A677" s="151" t="str">
        <f t="shared" si="35"/>
        <v>G-611</v>
      </c>
      <c r="B677" s="147">
        <f>IF(ISBLANK(C677), _xlfn.AGGREGATE(2,5,B$6:B676)+1,"")</f>
        <v>611</v>
      </c>
      <c r="C677" s="147"/>
      <c r="D677" s="167" t="s">
        <v>670</v>
      </c>
      <c r="E677" s="153" t="s">
        <v>12</v>
      </c>
      <c r="F677" s="185"/>
      <c r="G677" s="185"/>
      <c r="H677" s="23"/>
      <c r="I677" s="156">
        <f t="shared" si="33"/>
        <v>0</v>
      </c>
      <c r="J677" s="157" t="e">
        <f>IF(ISBLANK($C677),VLOOKUP(#REF!,Priority,2,FALSE),"")</f>
        <v>#REF!</v>
      </c>
      <c r="K677" s="157" t="e">
        <f t="shared" si="34"/>
        <v>#REF!</v>
      </c>
      <c r="L677" s="15" t="e">
        <f t="array" ref="L677">_xlfn.IFS(#REF!=
  "Desired","Advantageous",#REF!=
  "Required","Highly Advantageous",
  TRUE,""
)</f>
        <v>#REF!</v>
      </c>
    </row>
    <row r="678" spans="1:12" ht="30" customHeight="1" x14ac:dyDescent="0.2">
      <c r="A678" s="151" t="str">
        <f t="shared" si="35"/>
        <v>G-612</v>
      </c>
      <c r="B678" s="147">
        <f>IF(ISBLANK(C678), _xlfn.AGGREGATE(2,5,B$6:B677)+1,"")</f>
        <v>612</v>
      </c>
      <c r="C678" s="147"/>
      <c r="D678" s="167" t="s">
        <v>671</v>
      </c>
      <c r="E678" s="153" t="s">
        <v>12</v>
      </c>
      <c r="F678" s="185"/>
      <c r="G678" s="185"/>
      <c r="H678" s="23"/>
      <c r="I678" s="156">
        <f t="shared" si="33"/>
        <v>0</v>
      </c>
      <c r="J678" s="157" t="e">
        <f>IF(ISBLANK($C678),VLOOKUP(#REF!,Priority,2,FALSE),"")</f>
        <v>#REF!</v>
      </c>
      <c r="K678" s="157" t="e">
        <f t="shared" si="34"/>
        <v>#REF!</v>
      </c>
      <c r="L678" s="15" t="e">
        <f t="array" ref="L678">_xlfn.IFS(#REF!=
  "Desired","Advantageous",#REF!=
  "Required","Highly Advantageous",
  TRUE,""
)</f>
        <v>#REF!</v>
      </c>
    </row>
    <row r="679" spans="1:12" x14ac:dyDescent="0.2">
      <c r="A679" s="151" t="str">
        <f t="shared" si="35"/>
        <v>G-613</v>
      </c>
      <c r="B679" s="147">
        <f>IF(ISBLANK(C679), _xlfn.AGGREGATE(2,5,B$6:B678)+1,"")</f>
        <v>613</v>
      </c>
      <c r="C679" s="147"/>
      <c r="D679" s="167" t="s">
        <v>672</v>
      </c>
      <c r="E679" s="153" t="s">
        <v>12</v>
      </c>
      <c r="F679" s="185"/>
      <c r="G679" s="185"/>
      <c r="H679" s="23"/>
      <c r="I679" s="156">
        <f t="shared" si="33"/>
        <v>0</v>
      </c>
      <c r="J679" s="157" t="e">
        <f>IF(ISBLANK($C679),VLOOKUP(#REF!,Priority,2,FALSE),"")</f>
        <v>#REF!</v>
      </c>
      <c r="K679" s="157" t="e">
        <f t="shared" si="34"/>
        <v>#REF!</v>
      </c>
      <c r="L679" s="15" t="e">
        <f t="array" ref="L679">_xlfn.IFS(#REF!=
  "Desired","Advantageous",#REF!=
  "Required","Highly Advantageous",
  TRUE,""
)</f>
        <v>#REF!</v>
      </c>
    </row>
    <row r="680" spans="1:12" ht="60" customHeight="1" x14ac:dyDescent="0.2">
      <c r="A680" s="151" t="str">
        <f t="shared" si="35"/>
        <v>G-614</v>
      </c>
      <c r="B680" s="147">
        <f>IF(ISBLANK(C680), _xlfn.AGGREGATE(2,5,B$6:B679)+1,"")</f>
        <v>614</v>
      </c>
      <c r="C680" s="147"/>
      <c r="D680" s="167" t="s">
        <v>673</v>
      </c>
      <c r="E680" s="153" t="s">
        <v>12</v>
      </c>
      <c r="F680" s="185"/>
      <c r="G680" s="185" t="s">
        <v>35</v>
      </c>
      <c r="H680" s="23"/>
      <c r="I680" s="156">
        <f t="shared" si="33"/>
        <v>0</v>
      </c>
      <c r="J680" s="157" t="e">
        <f>IF(ISBLANK($C680),VLOOKUP(#REF!,Priority,2,FALSE),"")</f>
        <v>#REF!</v>
      </c>
      <c r="K680" s="157" t="e">
        <f t="shared" si="34"/>
        <v>#REF!</v>
      </c>
      <c r="L680" s="15" t="e">
        <f t="array" ref="L680">_xlfn.IFS(#REF!=
  "Desired","Advantageous",#REF!=
  "Required","Highly Advantageous",
  TRUE,""
)</f>
        <v>#REF!</v>
      </c>
    </row>
    <row r="681" spans="1:12" x14ac:dyDescent="0.2">
      <c r="A681" s="151" t="str">
        <f t="shared" si="35"/>
        <v/>
      </c>
      <c r="B681" s="147" t="str">
        <f>IF(ISBLANK(C681), _xlfn.AGGREGATE(2,5,B$6:B680)+1,"")</f>
        <v/>
      </c>
      <c r="C681" s="147" t="s">
        <v>51</v>
      </c>
      <c r="D681" s="167" t="s">
        <v>674</v>
      </c>
      <c r="E681" s="176"/>
      <c r="F681" s="185"/>
      <c r="G681" s="185"/>
      <c r="H681" s="23"/>
      <c r="I681" s="156" t="str">
        <f t="shared" si="33"/>
        <v/>
      </c>
      <c r="J681" s="157" t="str">
        <f>IF(ISBLANK($C681),VLOOKUP(#REF!,Priority,2,FALSE),"")</f>
        <v/>
      </c>
      <c r="K681" s="157" t="str">
        <f t="shared" si="34"/>
        <v/>
      </c>
      <c r="L681" s="15" t="e">
        <f t="array" ref="L681">_xlfn.IFS(#REF!=
  "Desired","Advantageous",#REF!=
  "Required","Highly Advantageous",
  TRUE,""
)</f>
        <v>#REF!</v>
      </c>
    </row>
    <row r="682" spans="1:12" ht="30" customHeight="1" x14ac:dyDescent="0.2">
      <c r="A682" s="151" t="str">
        <f t="shared" si="35"/>
        <v>G-615</v>
      </c>
      <c r="B682" s="147">
        <f>IF(ISBLANK(C682), _xlfn.AGGREGATE(2,5,B$6:B681)+1,"")</f>
        <v>615</v>
      </c>
      <c r="C682" s="147"/>
      <c r="D682" s="167" t="s">
        <v>675</v>
      </c>
      <c r="E682" s="153" t="s">
        <v>12</v>
      </c>
      <c r="F682" s="185"/>
      <c r="G682" s="185"/>
      <c r="H682" s="23"/>
      <c r="I682" s="156">
        <f t="shared" si="33"/>
        <v>0</v>
      </c>
      <c r="J682" s="157" t="e">
        <f>IF(ISBLANK($C682),VLOOKUP(#REF!,Priority,2,FALSE),"")</f>
        <v>#REF!</v>
      </c>
      <c r="K682" s="157" t="e">
        <f t="shared" si="34"/>
        <v>#REF!</v>
      </c>
      <c r="L682" s="15" t="e">
        <f t="array" ref="L682">_xlfn.IFS(#REF!=
  "Desired","Advantageous",#REF!=
  "Required","Highly Advantageous",
  TRUE,""
)</f>
        <v>#REF!</v>
      </c>
    </row>
    <row r="683" spans="1:12" x14ac:dyDescent="0.2">
      <c r="A683" s="151" t="str">
        <f t="shared" si="35"/>
        <v>G-616</v>
      </c>
      <c r="B683" s="147">
        <f>IF(ISBLANK(C683), _xlfn.AGGREGATE(2,5,B$6:B682)+1,"")</f>
        <v>616</v>
      </c>
      <c r="C683" s="147"/>
      <c r="D683" s="167" t="s">
        <v>676</v>
      </c>
      <c r="E683" s="153" t="s">
        <v>12</v>
      </c>
      <c r="F683" s="185"/>
      <c r="G683" s="185"/>
      <c r="H683" s="23"/>
      <c r="I683" s="156">
        <f t="shared" ref="I683:I746" si="36">IF(ISBLANK($C683),VLOOKUP($E683,VendResp_Score,2,FALSE),"")</f>
        <v>0</v>
      </c>
      <c r="J683" s="157" t="e">
        <f>IF(ISBLANK($C683),VLOOKUP(#REF!,Priority,2,FALSE),"")</f>
        <v>#REF!</v>
      </c>
      <c r="K683" s="157" t="e">
        <f t="shared" ref="K683:K746" si="37">IF(ISBLANK($C683),$I683*$J683,"")</f>
        <v>#REF!</v>
      </c>
      <c r="L683" s="15" t="e">
        <f t="array" ref="L683">_xlfn.IFS(#REF!=
  "Desired","Advantageous",#REF!=
  "Required","Highly Advantageous",
  TRUE,""
)</f>
        <v>#REF!</v>
      </c>
    </row>
    <row r="684" spans="1:12" x14ac:dyDescent="0.2">
      <c r="A684" s="151" t="str">
        <f t="shared" si="35"/>
        <v>G-617</v>
      </c>
      <c r="B684" s="147">
        <f>IF(ISBLANK(C684), _xlfn.AGGREGATE(2,5,B$6:B683)+1,"")</f>
        <v>617</v>
      </c>
      <c r="C684" s="147"/>
      <c r="D684" s="166" t="s">
        <v>677</v>
      </c>
      <c r="E684" s="153" t="s">
        <v>12</v>
      </c>
      <c r="F684" s="185"/>
      <c r="G684" s="185"/>
      <c r="H684" s="23"/>
      <c r="I684" s="156">
        <f t="shared" si="36"/>
        <v>0</v>
      </c>
      <c r="J684" s="157" t="e">
        <f>IF(ISBLANK($C684),VLOOKUP(#REF!,Priority,2,FALSE),"")</f>
        <v>#REF!</v>
      </c>
      <c r="K684" s="157" t="e">
        <f t="shared" si="37"/>
        <v>#REF!</v>
      </c>
      <c r="L684" s="15" t="e">
        <f t="array" ref="L684">_xlfn.IFS(#REF!=
  "Desired","Advantageous",#REF!=
  "Required","Highly Advantageous",
  TRUE,""
)</f>
        <v>#REF!</v>
      </c>
    </row>
    <row r="685" spans="1:12" x14ac:dyDescent="0.2">
      <c r="A685" s="151" t="str">
        <f t="shared" si="35"/>
        <v>G-618</v>
      </c>
      <c r="B685" s="147">
        <f>IF(ISBLANK(C685), _xlfn.AGGREGATE(2,5,B$6:B684)+1,"")</f>
        <v>618</v>
      </c>
      <c r="C685" s="147"/>
      <c r="D685" s="166" t="s">
        <v>678</v>
      </c>
      <c r="E685" s="153" t="s">
        <v>12</v>
      </c>
      <c r="F685" s="185"/>
      <c r="G685" s="185"/>
      <c r="H685" s="23"/>
      <c r="I685" s="156">
        <f t="shared" si="36"/>
        <v>0</v>
      </c>
      <c r="J685" s="157" t="e">
        <f>IF(ISBLANK($C685),VLOOKUP(#REF!,Priority,2,FALSE),"")</f>
        <v>#REF!</v>
      </c>
      <c r="K685" s="157" t="e">
        <f t="shared" si="37"/>
        <v>#REF!</v>
      </c>
      <c r="L685" s="15" t="e">
        <f t="array" ref="L685">_xlfn.IFS(#REF!=
  "Desired","Advantageous",#REF!=
  "Required","Highly Advantageous",
  TRUE,""
)</f>
        <v>#REF!</v>
      </c>
    </row>
    <row r="686" spans="1:12" ht="30" customHeight="1" x14ac:dyDescent="0.2">
      <c r="A686" s="151" t="str">
        <f t="shared" si="35"/>
        <v>G-619</v>
      </c>
      <c r="B686" s="147">
        <f>IF(ISBLANK(C686), _xlfn.AGGREGATE(2,5,B$6:B685)+1,"")</f>
        <v>619</v>
      </c>
      <c r="C686" s="147"/>
      <c r="D686" s="166" t="s">
        <v>679</v>
      </c>
      <c r="E686" s="153" t="s">
        <v>12</v>
      </c>
      <c r="F686" s="185"/>
      <c r="G686" s="185"/>
      <c r="H686" s="23"/>
      <c r="I686" s="156">
        <f t="shared" si="36"/>
        <v>0</v>
      </c>
      <c r="J686" s="157" t="e">
        <f>IF(ISBLANK($C686),VLOOKUP(#REF!,Priority,2,FALSE),"")</f>
        <v>#REF!</v>
      </c>
      <c r="K686" s="157" t="e">
        <f t="shared" si="37"/>
        <v>#REF!</v>
      </c>
      <c r="L686" s="15" t="e">
        <f t="array" ref="L686">_xlfn.IFS(#REF!=
  "Desired","Advantageous",#REF!=
  "Required","Highly Advantageous",
  TRUE,""
)</f>
        <v>#REF!</v>
      </c>
    </row>
    <row r="687" spans="1:12" s="7" customFormat="1" ht="14.45" customHeight="1" x14ac:dyDescent="0.2">
      <c r="A687" s="151" t="str">
        <f t="shared" si="35"/>
        <v>G-620</v>
      </c>
      <c r="B687" s="147">
        <f>IF(ISBLANK(C687), _xlfn.AGGREGATE(2,5,B$6:B686)+1,"")</f>
        <v>620</v>
      </c>
      <c r="C687" s="147"/>
      <c r="D687" s="167" t="s">
        <v>680</v>
      </c>
      <c r="E687" s="153" t="s">
        <v>12</v>
      </c>
      <c r="F687" s="185"/>
      <c r="G687" s="185"/>
      <c r="H687" s="23"/>
      <c r="I687" s="156">
        <f t="shared" si="36"/>
        <v>0</v>
      </c>
      <c r="J687" s="157" t="e">
        <f>IF(ISBLANK($C687),VLOOKUP(#REF!,Priority,2,FALSE),"")</f>
        <v>#REF!</v>
      </c>
      <c r="K687" s="157" t="e">
        <f t="shared" si="37"/>
        <v>#REF!</v>
      </c>
      <c r="L687" s="15" t="e">
        <f t="array" ref="L687">_xlfn.IFS(#REF!=
  "Desired","Advantageous",#REF!=
  "Required","Highly Advantageous",
  TRUE,""
)</f>
        <v>#REF!</v>
      </c>
    </row>
    <row r="688" spans="1:12" s="7" customFormat="1" ht="30" customHeight="1" x14ac:dyDescent="0.2">
      <c r="A688" s="151" t="str">
        <f t="shared" si="35"/>
        <v>G-621</v>
      </c>
      <c r="B688" s="147">
        <f>IF(ISBLANK(C688), _xlfn.AGGREGATE(2,5,B$6:B687)+1,"")</f>
        <v>621</v>
      </c>
      <c r="C688" s="147"/>
      <c r="D688" s="167" t="s">
        <v>681</v>
      </c>
      <c r="E688" s="153" t="s">
        <v>12</v>
      </c>
      <c r="F688" s="185"/>
      <c r="G688" s="185"/>
      <c r="H688" s="23"/>
      <c r="I688" s="156">
        <f t="shared" si="36"/>
        <v>0</v>
      </c>
      <c r="J688" s="157" t="e">
        <f>IF(ISBLANK($C688),VLOOKUP(#REF!,Priority,2,FALSE),"")</f>
        <v>#REF!</v>
      </c>
      <c r="K688" s="157" t="e">
        <f t="shared" si="37"/>
        <v>#REF!</v>
      </c>
      <c r="L688" s="15" t="e">
        <f t="array" ref="L688">_xlfn.IFS(#REF!=
  "Desired","Advantageous",#REF!=
  "Required","Highly Advantageous",
  TRUE,""
)</f>
        <v>#REF!</v>
      </c>
    </row>
    <row r="689" spans="1:12" s="7" customFormat="1" ht="30" customHeight="1" x14ac:dyDescent="0.2">
      <c r="A689" s="151" t="str">
        <f t="shared" si="35"/>
        <v>G-622</v>
      </c>
      <c r="B689" s="147">
        <f>IF(ISBLANK(C689), _xlfn.AGGREGATE(2,5,B$6:B688)+1,"")</f>
        <v>622</v>
      </c>
      <c r="C689" s="147"/>
      <c r="D689" s="167" t="s">
        <v>682</v>
      </c>
      <c r="E689" s="153" t="s">
        <v>12</v>
      </c>
      <c r="F689" s="185"/>
      <c r="G689" s="185"/>
      <c r="H689" s="23"/>
      <c r="I689" s="156">
        <f t="shared" si="36"/>
        <v>0</v>
      </c>
      <c r="J689" s="157" t="e">
        <f>IF(ISBLANK($C689),VLOOKUP(#REF!,Priority,2,FALSE),"")</f>
        <v>#REF!</v>
      </c>
      <c r="K689" s="157" t="e">
        <f t="shared" si="37"/>
        <v>#REF!</v>
      </c>
      <c r="L689" s="15" t="e">
        <f t="array" ref="L689">_xlfn.IFS(#REF!=
  "Desired","Advantageous",#REF!=
  "Required","Highly Advantageous",
  TRUE,""
)</f>
        <v>#REF!</v>
      </c>
    </row>
    <row r="690" spans="1:12" s="7" customFormat="1" x14ac:dyDescent="0.2">
      <c r="A690" s="151" t="str">
        <f t="shared" si="35"/>
        <v/>
      </c>
      <c r="B690" s="147" t="str">
        <f>IF(ISBLANK(C690), _xlfn.AGGREGATE(2,5,B$6:B689)+1,"")</f>
        <v/>
      </c>
      <c r="C690" s="147" t="s">
        <v>17</v>
      </c>
      <c r="D690" s="148" t="s">
        <v>683</v>
      </c>
      <c r="E690" s="161"/>
      <c r="F690" s="150"/>
      <c r="G690" s="150"/>
      <c r="H690" s="23"/>
      <c r="I690" s="156" t="str">
        <f t="shared" si="36"/>
        <v/>
      </c>
      <c r="J690" s="157" t="str">
        <f>IF(ISBLANK($C690),VLOOKUP(#REF!,Priority,2,FALSE),"")</f>
        <v/>
      </c>
      <c r="K690" s="157" t="str">
        <f t="shared" si="37"/>
        <v/>
      </c>
      <c r="L690" s="15" t="e">
        <f t="array" ref="L690">_xlfn.IFS(#REF!=
  "Desired","Advantageous",#REF!=
  "Required","Highly Advantageous",
  TRUE,""
)</f>
        <v>#REF!</v>
      </c>
    </row>
    <row r="691" spans="1:12" s="7" customFormat="1" x14ac:dyDescent="0.2">
      <c r="A691" s="151" t="str">
        <f t="shared" si="35"/>
        <v>G-623</v>
      </c>
      <c r="B691" s="147">
        <f>IF(ISBLANK(C691), _xlfn.AGGREGATE(2,5,B$6:B690)+1,"")</f>
        <v>623</v>
      </c>
      <c r="C691" s="147"/>
      <c r="D691" s="167" t="s">
        <v>684</v>
      </c>
      <c r="E691" s="153" t="s">
        <v>12</v>
      </c>
      <c r="F691" s="185"/>
      <c r="G691" s="185"/>
      <c r="H691" s="23"/>
      <c r="I691" s="156">
        <f t="shared" si="36"/>
        <v>0</v>
      </c>
      <c r="J691" s="157" t="e">
        <f>IF(ISBLANK($C691),VLOOKUP(#REF!,Priority,2,FALSE),"")</f>
        <v>#REF!</v>
      </c>
      <c r="K691" s="157" t="e">
        <f t="shared" si="37"/>
        <v>#REF!</v>
      </c>
      <c r="L691" s="15" t="e">
        <f t="array" ref="L691">_xlfn.IFS(#REF!=
  "Desired","Advantageous",#REF!=
  "Required","Highly Advantageous",
  TRUE,""
)</f>
        <v>#REF!</v>
      </c>
    </row>
    <row r="692" spans="1:12" s="7" customFormat="1" x14ac:dyDescent="0.2">
      <c r="A692" s="151" t="str">
        <f t="shared" si="35"/>
        <v>G-624</v>
      </c>
      <c r="B692" s="147">
        <f>IF(ISBLANK(C692), _xlfn.AGGREGATE(2,5,B$6:B691)+1,"")</f>
        <v>624</v>
      </c>
      <c r="C692" s="147"/>
      <c r="D692" s="167" t="s">
        <v>685</v>
      </c>
      <c r="E692" s="153" t="s">
        <v>12</v>
      </c>
      <c r="F692" s="185"/>
      <c r="G692" s="185"/>
      <c r="H692" s="23"/>
      <c r="I692" s="156">
        <f t="shared" si="36"/>
        <v>0</v>
      </c>
      <c r="J692" s="157" t="e">
        <f>IF(ISBLANK($C692),VLOOKUP(#REF!,Priority,2,FALSE),"")</f>
        <v>#REF!</v>
      </c>
      <c r="K692" s="157" t="e">
        <f t="shared" si="37"/>
        <v>#REF!</v>
      </c>
      <c r="L692" s="15" t="e">
        <f t="array" ref="L692">_xlfn.IFS(#REF!=
  "Desired","Advantageous",#REF!=
  "Required","Highly Advantageous",
  TRUE,""
)</f>
        <v>#REF!</v>
      </c>
    </row>
    <row r="693" spans="1:12" s="7" customFormat="1" ht="30" customHeight="1" x14ac:dyDescent="0.2">
      <c r="A693" s="151" t="str">
        <f t="shared" si="35"/>
        <v>G-625</v>
      </c>
      <c r="B693" s="147">
        <f>IF(ISBLANK(C693), _xlfn.AGGREGATE(2,5,B$6:B692)+1,"")</f>
        <v>625</v>
      </c>
      <c r="C693" s="147"/>
      <c r="D693" s="167" t="s">
        <v>686</v>
      </c>
      <c r="E693" s="153" t="s">
        <v>12</v>
      </c>
      <c r="F693" s="185"/>
      <c r="G693" s="185"/>
      <c r="H693" s="23"/>
      <c r="I693" s="156">
        <f t="shared" si="36"/>
        <v>0</v>
      </c>
      <c r="J693" s="157" t="e">
        <f>IF(ISBLANK($C693),VLOOKUP(#REF!,Priority,2,FALSE),"")</f>
        <v>#REF!</v>
      </c>
      <c r="K693" s="157" t="e">
        <f t="shared" si="37"/>
        <v>#REF!</v>
      </c>
      <c r="L693" s="15" t="e">
        <f t="array" ref="L693">_xlfn.IFS(#REF!=
  "Desired","Advantageous",#REF!=
  "Required","Highly Advantageous",
  TRUE,""
)</f>
        <v>#REF!</v>
      </c>
    </row>
    <row r="694" spans="1:12" s="7" customFormat="1" x14ac:dyDescent="0.2">
      <c r="A694" s="151" t="str">
        <f t="shared" si="35"/>
        <v>G-626</v>
      </c>
      <c r="B694" s="147">
        <f>IF(ISBLANK(C694), _xlfn.AGGREGATE(2,5,B$6:B693)+1,"")</f>
        <v>626</v>
      </c>
      <c r="C694" s="147"/>
      <c r="D694" s="167" t="s">
        <v>687</v>
      </c>
      <c r="E694" s="153" t="s">
        <v>12</v>
      </c>
      <c r="F694" s="185"/>
      <c r="G694" s="185"/>
      <c r="H694" s="23"/>
      <c r="I694" s="156">
        <f t="shared" si="36"/>
        <v>0</v>
      </c>
      <c r="J694" s="157" t="e">
        <f>IF(ISBLANK($C694),VLOOKUP(#REF!,Priority,2,FALSE),"")</f>
        <v>#REF!</v>
      </c>
      <c r="K694" s="157" t="e">
        <f t="shared" si="37"/>
        <v>#REF!</v>
      </c>
      <c r="L694" s="15" t="e">
        <f t="array" ref="L694">_xlfn.IFS(#REF!=
  "Desired","Advantageous",#REF!=
  "Required","Highly Advantageous",
  TRUE,""
)</f>
        <v>#REF!</v>
      </c>
    </row>
    <row r="695" spans="1:12" s="7" customFormat="1" x14ac:dyDescent="0.2">
      <c r="A695" s="151" t="str">
        <f t="shared" si="35"/>
        <v>G-627</v>
      </c>
      <c r="B695" s="147">
        <f>IF(ISBLANK(C695), _xlfn.AGGREGATE(2,5,B$6:B694)+1,"")</f>
        <v>627</v>
      </c>
      <c r="C695" s="147"/>
      <c r="D695" s="167" t="s">
        <v>688</v>
      </c>
      <c r="E695" s="153" t="s">
        <v>12</v>
      </c>
      <c r="F695" s="185"/>
      <c r="G695" s="185"/>
      <c r="H695" s="23"/>
      <c r="I695" s="156">
        <f t="shared" si="36"/>
        <v>0</v>
      </c>
      <c r="J695" s="157" t="e">
        <f>IF(ISBLANK($C695),VLOOKUP(#REF!,Priority,2,FALSE),"")</f>
        <v>#REF!</v>
      </c>
      <c r="K695" s="157" t="e">
        <f t="shared" si="37"/>
        <v>#REF!</v>
      </c>
      <c r="L695" s="15" t="e">
        <f t="array" ref="L695">_xlfn.IFS(#REF!=
  "Desired","Advantageous",#REF!=
  "Required","Highly Advantageous",
  TRUE,""
)</f>
        <v>#REF!</v>
      </c>
    </row>
    <row r="696" spans="1:12" s="7" customFormat="1" x14ac:dyDescent="0.2">
      <c r="A696" s="151" t="str">
        <f t="shared" si="35"/>
        <v>G-628</v>
      </c>
      <c r="B696" s="147">
        <f>IF(ISBLANK(C696), _xlfn.AGGREGATE(2,5,B$6:B695)+1,"")</f>
        <v>628</v>
      </c>
      <c r="C696" s="147"/>
      <c r="D696" s="167" t="s">
        <v>689</v>
      </c>
      <c r="E696" s="153" t="s">
        <v>12</v>
      </c>
      <c r="F696" s="185"/>
      <c r="G696" s="185"/>
      <c r="H696" s="23"/>
      <c r="I696" s="156">
        <f t="shared" si="36"/>
        <v>0</v>
      </c>
      <c r="J696" s="157" t="e">
        <f>IF(ISBLANK($C696),VLOOKUP(#REF!,Priority,2,FALSE),"")</f>
        <v>#REF!</v>
      </c>
      <c r="K696" s="157" t="e">
        <f t="shared" si="37"/>
        <v>#REF!</v>
      </c>
      <c r="L696" s="15" t="e">
        <f t="array" ref="L696">_xlfn.IFS(#REF!=
  "Desired","Advantageous",#REF!=
  "Required","Highly Advantageous",
  TRUE,""
)</f>
        <v>#REF!</v>
      </c>
    </row>
    <row r="697" spans="1:12" s="7" customFormat="1" x14ac:dyDescent="0.2">
      <c r="A697" s="151" t="str">
        <f t="shared" si="35"/>
        <v>G-629</v>
      </c>
      <c r="B697" s="147">
        <f>IF(ISBLANK(C697), _xlfn.AGGREGATE(2,5,B$6:B696)+1,"")</f>
        <v>629</v>
      </c>
      <c r="C697" s="147"/>
      <c r="D697" s="167" t="s">
        <v>690</v>
      </c>
      <c r="E697" s="153" t="s">
        <v>12</v>
      </c>
      <c r="F697" s="185"/>
      <c r="G697" s="185"/>
      <c r="H697" s="23"/>
      <c r="I697" s="156">
        <f t="shared" si="36"/>
        <v>0</v>
      </c>
      <c r="J697" s="157" t="e">
        <f>IF(ISBLANK($C697),VLOOKUP(#REF!,Priority,2,FALSE),"")</f>
        <v>#REF!</v>
      </c>
      <c r="K697" s="157" t="e">
        <f t="shared" si="37"/>
        <v>#REF!</v>
      </c>
      <c r="L697" s="15" t="e">
        <f t="array" ref="L697">_xlfn.IFS(#REF!=
  "Desired","Advantageous",#REF!=
  "Required","Highly Advantageous",
  TRUE,""
)</f>
        <v>#REF!</v>
      </c>
    </row>
    <row r="698" spans="1:12" x14ac:dyDescent="0.2">
      <c r="A698" s="151" t="str">
        <f t="shared" si="35"/>
        <v>G-630</v>
      </c>
      <c r="B698" s="147">
        <f>IF(ISBLANK(C698), _xlfn.AGGREGATE(2,5,B$6:B697)+1,"")</f>
        <v>630</v>
      </c>
      <c r="C698" s="147"/>
      <c r="D698" s="167" t="s">
        <v>691</v>
      </c>
      <c r="E698" s="153" t="s">
        <v>12</v>
      </c>
      <c r="F698" s="185"/>
      <c r="G698" s="185"/>
      <c r="H698" s="23"/>
      <c r="I698" s="156">
        <f t="shared" si="36"/>
        <v>0</v>
      </c>
      <c r="J698" s="157" t="e">
        <f>IF(ISBLANK($C698),VLOOKUP(#REF!,Priority,2,FALSE),"")</f>
        <v>#REF!</v>
      </c>
      <c r="K698" s="157" t="e">
        <f t="shared" si="37"/>
        <v>#REF!</v>
      </c>
      <c r="L698" s="15" t="e">
        <f t="array" ref="L698">_xlfn.IFS(#REF!=
  "Desired","Advantageous",#REF!=
  "Required","Highly Advantageous",
  TRUE,""
)</f>
        <v>#REF!</v>
      </c>
    </row>
    <row r="699" spans="1:12" x14ac:dyDescent="0.2">
      <c r="A699" s="151" t="str">
        <f t="shared" si="35"/>
        <v>G-631</v>
      </c>
      <c r="B699" s="147">
        <f>IF(ISBLANK(C699), _xlfn.AGGREGATE(2,5,B$6:B698)+1,"")</f>
        <v>631</v>
      </c>
      <c r="C699" s="147"/>
      <c r="D699" s="167" t="s">
        <v>692</v>
      </c>
      <c r="E699" s="153" t="s">
        <v>12</v>
      </c>
      <c r="F699" s="185"/>
      <c r="G699" s="185"/>
      <c r="H699" s="23"/>
      <c r="I699" s="156">
        <f t="shared" si="36"/>
        <v>0</v>
      </c>
      <c r="J699" s="157" t="e">
        <f>IF(ISBLANK($C699),VLOOKUP(#REF!,Priority,2,FALSE),"")</f>
        <v>#REF!</v>
      </c>
      <c r="K699" s="157" t="e">
        <f t="shared" si="37"/>
        <v>#REF!</v>
      </c>
      <c r="L699" s="15" t="e">
        <f t="array" ref="L699">_xlfn.IFS(#REF!=
  "Desired","Advantageous",#REF!=
  "Required","Highly Advantageous",
  TRUE,""
)</f>
        <v>#REF!</v>
      </c>
    </row>
    <row r="700" spans="1:12" ht="30" customHeight="1" x14ac:dyDescent="0.2">
      <c r="A700" s="151" t="str">
        <f t="shared" si="35"/>
        <v>G-632</v>
      </c>
      <c r="B700" s="147">
        <f>IF(ISBLANK(C700), _xlfn.AGGREGATE(2,5,B$6:B699)+1,"")</f>
        <v>632</v>
      </c>
      <c r="C700" s="147"/>
      <c r="D700" s="167" t="s">
        <v>693</v>
      </c>
      <c r="E700" s="153" t="s">
        <v>12</v>
      </c>
      <c r="F700" s="185"/>
      <c r="G700" s="185"/>
      <c r="H700" s="23"/>
      <c r="I700" s="156">
        <f t="shared" si="36"/>
        <v>0</v>
      </c>
      <c r="J700" s="157" t="e">
        <f>IF(ISBLANK($C700),VLOOKUP(#REF!,Priority,2,FALSE),"")</f>
        <v>#REF!</v>
      </c>
      <c r="K700" s="157" t="e">
        <f t="shared" si="37"/>
        <v>#REF!</v>
      </c>
      <c r="L700" s="15" t="e">
        <f t="array" ref="L700">_xlfn.IFS(#REF!=
  "Desired","Advantageous",#REF!=
  "Required","Highly Advantageous",
  TRUE,""
)</f>
        <v>#REF!</v>
      </c>
    </row>
    <row r="701" spans="1:12" ht="30" customHeight="1" x14ac:dyDescent="0.2">
      <c r="A701" s="151" t="str">
        <f t="shared" si="35"/>
        <v>G-633</v>
      </c>
      <c r="B701" s="147">
        <f>IF(ISBLANK(C701), _xlfn.AGGREGATE(2,5,B$6:B700)+1,"")</f>
        <v>633</v>
      </c>
      <c r="C701" s="147"/>
      <c r="D701" s="167" t="s">
        <v>694</v>
      </c>
      <c r="E701" s="153" t="s">
        <v>12</v>
      </c>
      <c r="F701" s="185"/>
      <c r="G701" s="185"/>
      <c r="H701" s="23"/>
      <c r="I701" s="156">
        <f t="shared" si="36"/>
        <v>0</v>
      </c>
      <c r="J701" s="157" t="e">
        <f>IF(ISBLANK($C701),VLOOKUP(#REF!,Priority,2,FALSE),"")</f>
        <v>#REF!</v>
      </c>
      <c r="K701" s="157" t="e">
        <f t="shared" si="37"/>
        <v>#REF!</v>
      </c>
      <c r="L701" s="15" t="e">
        <f t="array" ref="L701">_xlfn.IFS(#REF!=
  "Desired","Advantageous",#REF!=
  "Required","Highly Advantageous",
  TRUE,""
)</f>
        <v>#REF!</v>
      </c>
    </row>
    <row r="702" spans="1:12" x14ac:dyDescent="0.2">
      <c r="A702" s="151" t="str">
        <f t="shared" si="35"/>
        <v>G-634</v>
      </c>
      <c r="B702" s="147">
        <f>IF(ISBLANK(C702), _xlfn.AGGREGATE(2,5,B$6:B701)+1,"")</f>
        <v>634</v>
      </c>
      <c r="C702" s="147"/>
      <c r="D702" s="167" t="s">
        <v>695</v>
      </c>
      <c r="E702" s="153" t="s">
        <v>12</v>
      </c>
      <c r="F702" s="185"/>
      <c r="G702" s="185"/>
      <c r="H702" s="23"/>
      <c r="I702" s="156">
        <f t="shared" si="36"/>
        <v>0</v>
      </c>
      <c r="J702" s="157" t="e">
        <f>IF(ISBLANK($C702),VLOOKUP(#REF!,Priority,2,FALSE),"")</f>
        <v>#REF!</v>
      </c>
      <c r="K702" s="157" t="e">
        <f t="shared" si="37"/>
        <v>#REF!</v>
      </c>
      <c r="L702" s="15" t="e">
        <f t="array" ref="L702">_xlfn.IFS(#REF!=
  "Desired","Advantageous",#REF!=
  "Required","Highly Advantageous",
  TRUE,""
)</f>
        <v>#REF!</v>
      </c>
    </row>
    <row r="703" spans="1:12" ht="30" customHeight="1" x14ac:dyDescent="0.2">
      <c r="A703" s="151" t="str">
        <f t="shared" si="35"/>
        <v>G-635</v>
      </c>
      <c r="B703" s="147">
        <f>IF(ISBLANK(C703), _xlfn.AGGREGATE(2,5,B$6:B702)+1,"")</f>
        <v>635</v>
      </c>
      <c r="C703" s="147"/>
      <c r="D703" s="167" t="s">
        <v>696</v>
      </c>
      <c r="E703" s="153" t="s">
        <v>12</v>
      </c>
      <c r="F703" s="185"/>
      <c r="G703" s="185"/>
      <c r="H703" s="23"/>
      <c r="I703" s="156">
        <f t="shared" si="36"/>
        <v>0</v>
      </c>
      <c r="J703" s="157" t="e">
        <f>IF(ISBLANK($C703),VLOOKUP(#REF!,Priority,2,FALSE),"")</f>
        <v>#REF!</v>
      </c>
      <c r="K703" s="157" t="e">
        <f t="shared" si="37"/>
        <v>#REF!</v>
      </c>
      <c r="L703" s="15" t="e">
        <f t="array" ref="L703">_xlfn.IFS(#REF!=
  "Desired","Advantageous",#REF!=
  "Required","Highly Advantageous",
  TRUE,""
)</f>
        <v>#REF!</v>
      </c>
    </row>
    <row r="704" spans="1:12" x14ac:dyDescent="0.2">
      <c r="A704" s="151" t="str">
        <f t="shared" si="35"/>
        <v>G-636</v>
      </c>
      <c r="B704" s="147">
        <f>IF(ISBLANK(C704), _xlfn.AGGREGATE(2,5,B$6:B703)+1,"")</f>
        <v>636</v>
      </c>
      <c r="C704" s="147"/>
      <c r="D704" s="167" t="s">
        <v>697</v>
      </c>
      <c r="E704" s="153" t="s">
        <v>12</v>
      </c>
      <c r="F704" s="185"/>
      <c r="G704" s="185"/>
      <c r="H704" s="23"/>
      <c r="I704" s="156">
        <f t="shared" si="36"/>
        <v>0</v>
      </c>
      <c r="J704" s="157" t="e">
        <f>IF(ISBLANK($C704),VLOOKUP(#REF!,Priority,2,FALSE),"")</f>
        <v>#REF!</v>
      </c>
      <c r="K704" s="157" t="e">
        <f t="shared" si="37"/>
        <v>#REF!</v>
      </c>
      <c r="L704" s="15" t="e">
        <f t="array" ref="L704">_xlfn.IFS(#REF!=
  "Desired","Advantageous",#REF!=
  "Required","Highly Advantageous",
  TRUE,""
)</f>
        <v>#REF!</v>
      </c>
    </row>
    <row r="705" spans="1:12" x14ac:dyDescent="0.2">
      <c r="A705" s="178" t="str">
        <f t="shared" si="35"/>
        <v>G-637</v>
      </c>
      <c r="B705" s="147">
        <f>IF(ISBLANK(C705), _xlfn.AGGREGATE(2,5,B$6:B704)+1,"")</f>
        <v>637</v>
      </c>
      <c r="C705" s="165"/>
      <c r="D705" s="167" t="s">
        <v>698</v>
      </c>
      <c r="E705" s="153" t="s">
        <v>12</v>
      </c>
      <c r="F705" s="185"/>
      <c r="G705" s="185"/>
      <c r="H705" s="23"/>
      <c r="I705" s="156">
        <f t="shared" si="36"/>
        <v>0</v>
      </c>
      <c r="J705" s="157" t="e">
        <f>IF(ISBLANK($C705),VLOOKUP(#REF!,Priority,2,FALSE),"")</f>
        <v>#REF!</v>
      </c>
      <c r="K705" s="157" t="e">
        <f t="shared" si="37"/>
        <v>#REF!</v>
      </c>
      <c r="L705" s="15" t="e">
        <f t="array" ref="L705">_xlfn.IFS(#REF!=
  "Desired","Advantageous",#REF!=
  "Required","Highly Advantageous",
  TRUE,""
)</f>
        <v>#REF!</v>
      </c>
    </row>
    <row r="706" spans="1:12" ht="30" customHeight="1" x14ac:dyDescent="0.2">
      <c r="A706" s="151" t="str">
        <f t="shared" si="35"/>
        <v>G-638</v>
      </c>
      <c r="B706" s="147">
        <f>IF(ISBLANK(C706), _xlfn.AGGREGATE(2,5,B$6:B705)+1,"")</f>
        <v>638</v>
      </c>
      <c r="C706" s="147"/>
      <c r="D706" s="167" t="s">
        <v>699</v>
      </c>
      <c r="E706" s="153" t="s">
        <v>12</v>
      </c>
      <c r="F706" s="185"/>
      <c r="G706" s="185"/>
      <c r="H706" s="23"/>
      <c r="I706" s="156">
        <f t="shared" si="36"/>
        <v>0</v>
      </c>
      <c r="J706" s="157" t="e">
        <f>IF(ISBLANK($C706),VLOOKUP(#REF!,Priority,2,FALSE),"")</f>
        <v>#REF!</v>
      </c>
      <c r="K706" s="157" t="e">
        <f t="shared" si="37"/>
        <v>#REF!</v>
      </c>
      <c r="L706" s="15" t="e">
        <f t="array" ref="L706">_xlfn.IFS(#REF!=
  "Desired","Advantageous",#REF!=
  "Required","Highly Advantageous",
  TRUE,""
)</f>
        <v>#REF!</v>
      </c>
    </row>
    <row r="707" spans="1:12" x14ac:dyDescent="0.2">
      <c r="A707" s="178" t="str">
        <f t="shared" si="35"/>
        <v>G-639</v>
      </c>
      <c r="B707" s="147">
        <f>IF(ISBLANK(C707), _xlfn.AGGREGATE(2,5,B$6:B706)+1,"")</f>
        <v>639</v>
      </c>
      <c r="C707" s="165"/>
      <c r="D707" s="167" t="s">
        <v>700</v>
      </c>
      <c r="E707" s="153" t="s">
        <v>12</v>
      </c>
      <c r="F707" s="185"/>
      <c r="G707" s="185"/>
      <c r="H707" s="23"/>
      <c r="I707" s="156">
        <f t="shared" si="36"/>
        <v>0</v>
      </c>
      <c r="J707" s="157" t="e">
        <f>IF(ISBLANK($C707),VLOOKUP(#REF!,Priority,2,FALSE),"")</f>
        <v>#REF!</v>
      </c>
      <c r="K707" s="157" t="e">
        <f t="shared" si="37"/>
        <v>#REF!</v>
      </c>
      <c r="L707" s="15" t="e">
        <f t="array" ref="L707">_xlfn.IFS(#REF!=
  "Desired","Advantageous",#REF!=
  "Required","Highly Advantageous",
  TRUE,""
)</f>
        <v>#REF!</v>
      </c>
    </row>
    <row r="708" spans="1:12" ht="30" customHeight="1" x14ac:dyDescent="0.2">
      <c r="A708" s="151" t="str">
        <f t="shared" si="35"/>
        <v>G-640</v>
      </c>
      <c r="B708" s="147">
        <f>IF(ISBLANK(C708), _xlfn.AGGREGATE(2,5,B$6:B707)+1,"")</f>
        <v>640</v>
      </c>
      <c r="C708" s="147"/>
      <c r="D708" s="167" t="s">
        <v>701</v>
      </c>
      <c r="E708" s="153" t="s">
        <v>12</v>
      </c>
      <c r="F708" s="185"/>
      <c r="G708" s="185"/>
      <c r="H708" s="23"/>
      <c r="I708" s="156">
        <f t="shared" si="36"/>
        <v>0</v>
      </c>
      <c r="J708" s="157" t="e">
        <f>IF(ISBLANK($C708),VLOOKUP(#REF!,Priority,2,FALSE),"")</f>
        <v>#REF!</v>
      </c>
      <c r="K708" s="157" t="e">
        <f t="shared" si="37"/>
        <v>#REF!</v>
      </c>
      <c r="L708" s="15" t="e">
        <f t="array" ref="L708">_xlfn.IFS(#REF!=
  "Desired","Advantageous",#REF!=
  "Required","Highly Advantageous",
  TRUE,""
)</f>
        <v>#REF!</v>
      </c>
    </row>
    <row r="709" spans="1:12" x14ac:dyDescent="0.2">
      <c r="A709" s="151" t="str">
        <f t="shared" si="35"/>
        <v>G-641</v>
      </c>
      <c r="B709" s="147">
        <f>IF(ISBLANK(C709), _xlfn.AGGREGATE(2,5,B$6:B708)+1,"")</f>
        <v>641</v>
      </c>
      <c r="C709" s="147"/>
      <c r="D709" s="167" t="s">
        <v>702</v>
      </c>
      <c r="E709" s="153" t="s">
        <v>12</v>
      </c>
      <c r="F709" s="185"/>
      <c r="G709" s="185"/>
      <c r="H709" s="23"/>
      <c r="I709" s="156">
        <f t="shared" si="36"/>
        <v>0</v>
      </c>
      <c r="J709" s="157" t="e">
        <f>IF(ISBLANK($C709),VLOOKUP(#REF!,Priority,2,FALSE),"")</f>
        <v>#REF!</v>
      </c>
      <c r="K709" s="157" t="e">
        <f t="shared" si="37"/>
        <v>#REF!</v>
      </c>
      <c r="L709" s="15" t="e">
        <f t="array" ref="L709">_xlfn.IFS(#REF!=
  "Desired","Advantageous",#REF!=
  "Required","Highly Advantageous",
  TRUE,""
)</f>
        <v>#REF!</v>
      </c>
    </row>
    <row r="710" spans="1:12" ht="30" customHeight="1" x14ac:dyDescent="0.2">
      <c r="A710" s="151" t="str">
        <f t="shared" si="35"/>
        <v>G-642</v>
      </c>
      <c r="B710" s="147">
        <f>IF(ISBLANK(C710), _xlfn.AGGREGATE(2,5,B$6:B709)+1,"")</f>
        <v>642</v>
      </c>
      <c r="C710" s="147"/>
      <c r="D710" s="167" t="s">
        <v>703</v>
      </c>
      <c r="E710" s="153" t="s">
        <v>12</v>
      </c>
      <c r="F710" s="185"/>
      <c r="G710" s="185"/>
      <c r="H710" s="23"/>
      <c r="I710" s="156">
        <f t="shared" si="36"/>
        <v>0</v>
      </c>
      <c r="J710" s="157" t="e">
        <f>IF(ISBLANK($C710),VLOOKUP(#REF!,Priority,2,FALSE),"")</f>
        <v>#REF!</v>
      </c>
      <c r="K710" s="157" t="e">
        <f t="shared" si="37"/>
        <v>#REF!</v>
      </c>
      <c r="L710" s="15" t="e">
        <f t="array" ref="L710">_xlfn.IFS(#REF!=
  "Desired","Advantageous",#REF!=
  "Required","Highly Advantageous",
  TRUE,""
)</f>
        <v>#REF!</v>
      </c>
    </row>
    <row r="711" spans="1:12" x14ac:dyDescent="0.2">
      <c r="A711" s="151" t="str">
        <f t="shared" si="35"/>
        <v/>
      </c>
      <c r="B711" s="147" t="str">
        <f>IF(ISBLANK(C711), _xlfn.AGGREGATE(2,5,B$6:B710)+1,"")</f>
        <v/>
      </c>
      <c r="C711" s="147" t="s">
        <v>17</v>
      </c>
      <c r="D711" s="170" t="s">
        <v>704</v>
      </c>
      <c r="E711" s="161"/>
      <c r="F711" s="183"/>
      <c r="G711" s="183"/>
      <c r="H711" s="23"/>
      <c r="I711" s="156" t="str">
        <f t="shared" si="36"/>
        <v/>
      </c>
      <c r="J711" s="157" t="str">
        <f>IF(ISBLANK($C711),VLOOKUP(#REF!,Priority,2,FALSE),"")</f>
        <v/>
      </c>
      <c r="K711" s="157" t="str">
        <f t="shared" si="37"/>
        <v/>
      </c>
      <c r="L711" s="15" t="e">
        <f t="array" ref="L711">_xlfn.IFS(#REF!=
  "Desired","Advantageous",#REF!=
  "Required","Highly Advantageous",
  TRUE,""
)</f>
        <v>#REF!</v>
      </c>
    </row>
    <row r="712" spans="1:12" x14ac:dyDescent="0.2">
      <c r="A712" s="151" t="str">
        <f t="shared" si="35"/>
        <v>G-643</v>
      </c>
      <c r="B712" s="147">
        <f>IF(ISBLANK(C712), _xlfn.AGGREGATE(2,5,B$6:B711)+1,"")</f>
        <v>643</v>
      </c>
      <c r="C712" s="147"/>
      <c r="D712" s="166" t="s">
        <v>705</v>
      </c>
      <c r="E712" s="153" t="s">
        <v>12</v>
      </c>
      <c r="F712" s="185"/>
      <c r="G712" s="185"/>
      <c r="H712" s="23"/>
      <c r="I712" s="156">
        <f t="shared" si="36"/>
        <v>0</v>
      </c>
      <c r="J712" s="157" t="e">
        <f>IF(ISBLANK($C712),VLOOKUP(#REF!,Priority,2,FALSE),"")</f>
        <v>#REF!</v>
      </c>
      <c r="K712" s="157" t="e">
        <f t="shared" si="37"/>
        <v>#REF!</v>
      </c>
      <c r="L712" s="15" t="e">
        <f t="array" ref="L712">_xlfn.IFS(#REF!=
  "Desired","Advantageous",#REF!=
  "Required","Highly Advantageous",
  TRUE,""
)</f>
        <v>#REF!</v>
      </c>
    </row>
    <row r="713" spans="1:12" x14ac:dyDescent="0.2">
      <c r="A713" s="151" t="str">
        <f t="shared" si="35"/>
        <v>G-644</v>
      </c>
      <c r="B713" s="147">
        <f>IF(ISBLANK(C713), _xlfn.AGGREGATE(2,5,B$6:B712)+1,"")</f>
        <v>644</v>
      </c>
      <c r="C713" s="147"/>
      <c r="D713" s="166" t="s">
        <v>706</v>
      </c>
      <c r="E713" s="153" t="s">
        <v>12</v>
      </c>
      <c r="F713" s="185"/>
      <c r="G713" s="185"/>
      <c r="H713" s="23"/>
      <c r="I713" s="156">
        <f t="shared" si="36"/>
        <v>0</v>
      </c>
      <c r="J713" s="157" t="e">
        <f>IF(ISBLANK($C713),VLOOKUP(#REF!,Priority,2,FALSE),"")</f>
        <v>#REF!</v>
      </c>
      <c r="K713" s="157" t="e">
        <f t="shared" si="37"/>
        <v>#REF!</v>
      </c>
      <c r="L713" s="15" t="e">
        <f t="array" ref="L713">_xlfn.IFS(#REF!=
  "Desired","Advantageous",#REF!=
  "Required","Highly Advantageous",
  TRUE,""
)</f>
        <v>#REF!</v>
      </c>
    </row>
    <row r="714" spans="1:12" x14ac:dyDescent="0.2">
      <c r="A714" s="151" t="str">
        <f t="shared" si="35"/>
        <v>G-645</v>
      </c>
      <c r="B714" s="147">
        <f>IF(ISBLANK(C714), _xlfn.AGGREGATE(2,5,B$6:B713)+1,"")</f>
        <v>645</v>
      </c>
      <c r="C714" s="147"/>
      <c r="D714" s="166" t="s">
        <v>707</v>
      </c>
      <c r="E714" s="153" t="s">
        <v>12</v>
      </c>
      <c r="F714" s="185"/>
      <c r="G714" s="185"/>
      <c r="H714" s="23"/>
      <c r="I714" s="156">
        <f t="shared" si="36"/>
        <v>0</v>
      </c>
      <c r="J714" s="157" t="e">
        <f>IF(ISBLANK($C714),VLOOKUP(#REF!,Priority,2,FALSE),"")</f>
        <v>#REF!</v>
      </c>
      <c r="K714" s="157" t="e">
        <f t="shared" si="37"/>
        <v>#REF!</v>
      </c>
      <c r="L714" s="15" t="e">
        <f t="array" ref="L714">_xlfn.IFS(#REF!=
  "Desired","Advantageous",#REF!=
  "Required","Highly Advantageous",
  TRUE,""
)</f>
        <v>#REF!</v>
      </c>
    </row>
    <row r="715" spans="1:12" x14ac:dyDescent="0.2">
      <c r="A715" s="151" t="str">
        <f t="shared" si="35"/>
        <v>G-646</v>
      </c>
      <c r="B715" s="147">
        <f>IF(ISBLANK(C715), _xlfn.AGGREGATE(2,5,B$6:B714)+1,"")</f>
        <v>646</v>
      </c>
      <c r="C715" s="147"/>
      <c r="D715" s="166" t="s">
        <v>708</v>
      </c>
      <c r="E715" s="153" t="s">
        <v>12</v>
      </c>
      <c r="F715" s="185"/>
      <c r="G715" s="185"/>
      <c r="H715" s="23"/>
      <c r="I715" s="156">
        <f t="shared" si="36"/>
        <v>0</v>
      </c>
      <c r="J715" s="157" t="e">
        <f>IF(ISBLANK($C715),VLOOKUP(#REF!,Priority,2,FALSE),"")</f>
        <v>#REF!</v>
      </c>
      <c r="K715" s="157" t="e">
        <f t="shared" si="37"/>
        <v>#REF!</v>
      </c>
      <c r="L715" s="15" t="e">
        <f t="array" ref="L715">_xlfn.IFS(#REF!=
  "Desired","Advantageous",#REF!=
  "Required","Highly Advantageous",
  TRUE,""
)</f>
        <v>#REF!</v>
      </c>
    </row>
    <row r="716" spans="1:12" x14ac:dyDescent="0.2">
      <c r="A716" s="151" t="str">
        <f t="shared" si="35"/>
        <v>G-647</v>
      </c>
      <c r="B716" s="147">
        <f>IF(ISBLANK(C716), _xlfn.AGGREGATE(2,5,B$6:B715)+1,"")</f>
        <v>647</v>
      </c>
      <c r="C716" s="147"/>
      <c r="D716" s="166" t="s">
        <v>709</v>
      </c>
      <c r="E716" s="153" t="s">
        <v>12</v>
      </c>
      <c r="F716" s="185"/>
      <c r="G716" s="185"/>
      <c r="H716" s="23"/>
      <c r="I716" s="156">
        <f t="shared" si="36"/>
        <v>0</v>
      </c>
      <c r="J716" s="157" t="e">
        <f>IF(ISBLANK($C716),VLOOKUP(#REF!,Priority,2,FALSE),"")</f>
        <v>#REF!</v>
      </c>
      <c r="K716" s="157" t="e">
        <f t="shared" si="37"/>
        <v>#REF!</v>
      </c>
      <c r="L716" s="15" t="e">
        <f t="array" ref="L716">_xlfn.IFS(#REF!=
  "Desired","Advantageous",#REF!=
  "Required","Highly Advantageous",
  TRUE,""
)</f>
        <v>#REF!</v>
      </c>
    </row>
    <row r="717" spans="1:12" x14ac:dyDescent="0.2">
      <c r="A717" s="151" t="str">
        <f t="shared" si="35"/>
        <v>G-648</v>
      </c>
      <c r="B717" s="147">
        <f>IF(ISBLANK(C717), _xlfn.AGGREGATE(2,5,B$6:B716)+1,"")</f>
        <v>648</v>
      </c>
      <c r="C717" s="147"/>
      <c r="D717" s="166" t="s">
        <v>710</v>
      </c>
      <c r="E717" s="153" t="s">
        <v>12</v>
      </c>
      <c r="F717" s="185"/>
      <c r="G717" s="185"/>
      <c r="H717" s="23"/>
      <c r="I717" s="156">
        <f t="shared" si="36"/>
        <v>0</v>
      </c>
      <c r="J717" s="157" t="e">
        <f>IF(ISBLANK($C717),VLOOKUP(#REF!,Priority,2,FALSE),"")</f>
        <v>#REF!</v>
      </c>
      <c r="K717" s="157" t="e">
        <f t="shared" si="37"/>
        <v>#REF!</v>
      </c>
      <c r="L717" s="15" t="e">
        <f t="array" ref="L717">_xlfn.IFS(#REF!=
  "Desired","Advantageous",#REF!=
  "Required","Highly Advantageous",
  TRUE,""
)</f>
        <v>#REF!</v>
      </c>
    </row>
    <row r="718" spans="1:12" x14ac:dyDescent="0.2">
      <c r="A718" s="151" t="str">
        <f t="shared" ref="A718:A779" si="38">IF(B718="","",(_xlfn.CONCAT("G-",B718)))</f>
        <v>G-649</v>
      </c>
      <c r="B718" s="147">
        <f>IF(ISBLANK(C718), _xlfn.AGGREGATE(2,5,B$6:B717)+1,"")</f>
        <v>649</v>
      </c>
      <c r="C718" s="147"/>
      <c r="D718" s="166" t="s">
        <v>711</v>
      </c>
      <c r="E718" s="153" t="s">
        <v>12</v>
      </c>
      <c r="F718" s="185"/>
      <c r="G718" s="185"/>
      <c r="H718" s="23"/>
      <c r="I718" s="156">
        <f t="shared" si="36"/>
        <v>0</v>
      </c>
      <c r="J718" s="157" t="e">
        <f>IF(ISBLANK($C718),VLOOKUP(#REF!,Priority,2,FALSE),"")</f>
        <v>#REF!</v>
      </c>
      <c r="K718" s="157" t="e">
        <f t="shared" si="37"/>
        <v>#REF!</v>
      </c>
      <c r="L718" s="15" t="e">
        <f t="array" ref="L718">_xlfn.IFS(#REF!=
  "Desired","Advantageous",#REF!=
  "Required","Highly Advantageous",
  TRUE,""
)</f>
        <v>#REF!</v>
      </c>
    </row>
    <row r="719" spans="1:12" x14ac:dyDescent="0.2">
      <c r="A719" s="151" t="str">
        <f t="shared" si="38"/>
        <v>G-650</v>
      </c>
      <c r="B719" s="147">
        <f>IF(ISBLANK(C719), _xlfn.AGGREGATE(2,5,B$6:B718)+1,"")</f>
        <v>650</v>
      </c>
      <c r="C719" s="147"/>
      <c r="D719" s="166" t="s">
        <v>712</v>
      </c>
      <c r="E719" s="153" t="s">
        <v>12</v>
      </c>
      <c r="F719" s="185"/>
      <c r="G719" s="185"/>
      <c r="H719" s="23"/>
      <c r="I719" s="156">
        <f t="shared" si="36"/>
        <v>0</v>
      </c>
      <c r="J719" s="157" t="e">
        <f>IF(ISBLANK($C719),VLOOKUP(#REF!,Priority,2,FALSE),"")</f>
        <v>#REF!</v>
      </c>
      <c r="K719" s="157" t="e">
        <f t="shared" si="37"/>
        <v>#REF!</v>
      </c>
      <c r="L719" s="15" t="e">
        <f t="array" ref="L719">_xlfn.IFS(#REF!=
  "Desired","Advantageous",#REF!=
  "Required","Highly Advantageous",
  TRUE,""
)</f>
        <v>#REF!</v>
      </c>
    </row>
    <row r="720" spans="1:12" x14ac:dyDescent="0.2">
      <c r="A720" s="151" t="str">
        <f t="shared" si="38"/>
        <v>G-651</v>
      </c>
      <c r="B720" s="147">
        <f>IF(ISBLANK(C720), _xlfn.AGGREGATE(2,5,B$6:B719)+1,"")</f>
        <v>651</v>
      </c>
      <c r="C720" s="147"/>
      <c r="D720" s="166" t="s">
        <v>713</v>
      </c>
      <c r="E720" s="153" t="s">
        <v>12</v>
      </c>
      <c r="F720" s="185"/>
      <c r="G720" s="185"/>
      <c r="H720" s="23"/>
      <c r="I720" s="156">
        <f t="shared" si="36"/>
        <v>0</v>
      </c>
      <c r="J720" s="157" t="e">
        <f>IF(ISBLANK($C720),VLOOKUP(#REF!,Priority,2,FALSE),"")</f>
        <v>#REF!</v>
      </c>
      <c r="K720" s="157" t="e">
        <f t="shared" si="37"/>
        <v>#REF!</v>
      </c>
      <c r="L720" s="15" t="e">
        <f t="array" ref="L720">_xlfn.IFS(#REF!=
  "Desired","Advantageous",#REF!=
  "Required","Highly Advantageous",
  TRUE,""
)</f>
        <v>#REF!</v>
      </c>
    </row>
    <row r="721" spans="1:12" ht="30" customHeight="1" x14ac:dyDescent="0.2">
      <c r="A721" s="151" t="str">
        <f t="shared" si="38"/>
        <v>G-652</v>
      </c>
      <c r="B721" s="147">
        <f>IF(ISBLANK(C721), _xlfn.AGGREGATE(2,5,B$6:B720)+1,"")</f>
        <v>652</v>
      </c>
      <c r="C721" s="147"/>
      <c r="D721" s="166" t="s">
        <v>714</v>
      </c>
      <c r="E721" s="153" t="s">
        <v>12</v>
      </c>
      <c r="F721" s="185"/>
      <c r="G721" s="185"/>
      <c r="H721" s="23"/>
      <c r="I721" s="156">
        <f t="shared" si="36"/>
        <v>0</v>
      </c>
      <c r="J721" s="157" t="e">
        <f>IF(ISBLANK($C721),VLOOKUP(#REF!,Priority,2,FALSE),"")</f>
        <v>#REF!</v>
      </c>
      <c r="K721" s="157" t="e">
        <f t="shared" si="37"/>
        <v>#REF!</v>
      </c>
      <c r="L721" s="15" t="e">
        <f t="array" ref="L721">_xlfn.IFS(#REF!=
  "Desired","Advantageous",#REF!=
  "Required","Highly Advantageous",
  TRUE,""
)</f>
        <v>#REF!</v>
      </c>
    </row>
    <row r="722" spans="1:12" ht="14.45" customHeight="1" x14ac:dyDescent="0.2">
      <c r="A722" s="151" t="str">
        <f t="shared" si="38"/>
        <v>G-653</v>
      </c>
      <c r="B722" s="147">
        <f>IF(ISBLANK(C722), _xlfn.AGGREGATE(2,5,B$6:B721)+1,"")</f>
        <v>653</v>
      </c>
      <c r="C722" s="147"/>
      <c r="D722" s="166" t="s">
        <v>715</v>
      </c>
      <c r="E722" s="153" t="s">
        <v>12</v>
      </c>
      <c r="F722" s="185"/>
      <c r="G722" s="185"/>
      <c r="H722" s="23"/>
      <c r="I722" s="156">
        <f t="shared" si="36"/>
        <v>0</v>
      </c>
      <c r="J722" s="157" t="e">
        <f>IF(ISBLANK($C722),VLOOKUP(#REF!,Priority,2,FALSE),"")</f>
        <v>#REF!</v>
      </c>
      <c r="K722" s="157" t="e">
        <f t="shared" si="37"/>
        <v>#REF!</v>
      </c>
      <c r="L722" s="15" t="e">
        <f t="array" ref="L722">_xlfn.IFS(#REF!=
  "Desired","Advantageous",#REF!=
  "Required","Highly Advantageous",
  TRUE,""
)</f>
        <v>#REF!</v>
      </c>
    </row>
    <row r="723" spans="1:12" ht="30" customHeight="1" x14ac:dyDescent="0.2">
      <c r="A723" s="151" t="str">
        <f t="shared" si="38"/>
        <v>G-654</v>
      </c>
      <c r="B723" s="147">
        <f>IF(ISBLANK(C723), _xlfn.AGGREGATE(2,5,B$6:B722)+1,"")</f>
        <v>654</v>
      </c>
      <c r="C723" s="147"/>
      <c r="D723" s="166" t="s">
        <v>716</v>
      </c>
      <c r="E723" s="153" t="s">
        <v>12</v>
      </c>
      <c r="F723" s="185"/>
      <c r="G723" s="185"/>
      <c r="H723" s="23"/>
      <c r="I723" s="156">
        <f t="shared" si="36"/>
        <v>0</v>
      </c>
      <c r="J723" s="157" t="e">
        <f>IF(ISBLANK($C723),VLOOKUP(#REF!,Priority,2,FALSE),"")</f>
        <v>#REF!</v>
      </c>
      <c r="K723" s="157" t="e">
        <f t="shared" si="37"/>
        <v>#REF!</v>
      </c>
      <c r="L723" s="15" t="e">
        <f t="array" ref="L723">_xlfn.IFS(#REF!=
  "Desired","Advantageous",#REF!=
  "Required","Highly Advantageous",
  TRUE,""
)</f>
        <v>#REF!</v>
      </c>
    </row>
    <row r="724" spans="1:12" x14ac:dyDescent="0.2">
      <c r="A724" s="151" t="str">
        <f t="shared" si="38"/>
        <v/>
      </c>
      <c r="B724" s="147" t="str">
        <f>IF(ISBLANK(C724), _xlfn.AGGREGATE(2,5,B$6:B723)+1,"")</f>
        <v/>
      </c>
      <c r="C724" s="147" t="s">
        <v>17</v>
      </c>
      <c r="D724" s="148" t="s">
        <v>717</v>
      </c>
      <c r="E724" s="161"/>
      <c r="F724" s="150"/>
      <c r="G724" s="150"/>
      <c r="H724" s="23"/>
      <c r="I724" s="156" t="str">
        <f t="shared" si="36"/>
        <v/>
      </c>
      <c r="J724" s="157" t="str">
        <f>IF(ISBLANK($C724),VLOOKUP(#REF!,Priority,2,FALSE),"")</f>
        <v/>
      </c>
      <c r="K724" s="157" t="str">
        <f t="shared" si="37"/>
        <v/>
      </c>
      <c r="L724" s="15" t="e">
        <f t="array" ref="L724">_xlfn.IFS(#REF!=
  "Desired","Advantageous",#REF!=
  "Required","Highly Advantageous",
  TRUE,""
)</f>
        <v>#REF!</v>
      </c>
    </row>
    <row r="725" spans="1:12" x14ac:dyDescent="0.2">
      <c r="A725" s="151" t="str">
        <f t="shared" si="38"/>
        <v>G-655</v>
      </c>
      <c r="B725" s="147">
        <f>IF(ISBLANK(C725), _xlfn.AGGREGATE(2,5,B$6:B724)+1,"")</f>
        <v>655</v>
      </c>
      <c r="C725" s="147"/>
      <c r="D725" s="167" t="s">
        <v>718</v>
      </c>
      <c r="E725" s="153" t="s">
        <v>12</v>
      </c>
      <c r="F725" s="185"/>
      <c r="G725" s="185"/>
      <c r="H725" s="23"/>
      <c r="I725" s="156">
        <f t="shared" si="36"/>
        <v>0</v>
      </c>
      <c r="J725" s="157" t="e">
        <f>IF(ISBLANK($C725),VLOOKUP(#REF!,Priority,2,FALSE),"")</f>
        <v>#REF!</v>
      </c>
      <c r="K725" s="157" t="e">
        <f t="shared" si="37"/>
        <v>#REF!</v>
      </c>
      <c r="L725" s="15" t="e">
        <f t="array" ref="L725">_xlfn.IFS(#REF!=
  "Desired","Advantageous",#REF!=
  "Required","Highly Advantageous",
  TRUE,""
)</f>
        <v>#REF!</v>
      </c>
    </row>
    <row r="726" spans="1:12" x14ac:dyDescent="0.2">
      <c r="A726" s="151" t="str">
        <f t="shared" si="38"/>
        <v>G-656</v>
      </c>
      <c r="B726" s="147">
        <f>IF(ISBLANK(C726), _xlfn.AGGREGATE(2,5,B$6:B725)+1,"")</f>
        <v>656</v>
      </c>
      <c r="C726" s="147"/>
      <c r="D726" s="167" t="s">
        <v>719</v>
      </c>
      <c r="E726" s="153" t="s">
        <v>12</v>
      </c>
      <c r="F726" s="185"/>
      <c r="G726" s="185"/>
      <c r="H726" s="23"/>
      <c r="I726" s="156">
        <f t="shared" si="36"/>
        <v>0</v>
      </c>
      <c r="J726" s="157" t="e">
        <f>IF(ISBLANK($C726),VLOOKUP(#REF!,Priority,2,FALSE),"")</f>
        <v>#REF!</v>
      </c>
      <c r="K726" s="157" t="e">
        <f t="shared" si="37"/>
        <v>#REF!</v>
      </c>
      <c r="L726" s="15" t="e">
        <f t="array" ref="L726">_xlfn.IFS(#REF!=
  "Desired","Advantageous",#REF!=
  "Required","Highly Advantageous",
  TRUE,""
)</f>
        <v>#REF!</v>
      </c>
    </row>
    <row r="727" spans="1:12" x14ac:dyDescent="0.2">
      <c r="A727" s="151" t="str">
        <f t="shared" si="38"/>
        <v>G-657</v>
      </c>
      <c r="B727" s="147">
        <f>IF(ISBLANK(C727), _xlfn.AGGREGATE(2,5,B$6:B726)+1,"")</f>
        <v>657</v>
      </c>
      <c r="C727" s="147"/>
      <c r="D727" s="167" t="s">
        <v>720</v>
      </c>
      <c r="E727" s="153" t="s">
        <v>12</v>
      </c>
      <c r="F727" s="185"/>
      <c r="G727" s="185"/>
      <c r="H727" s="23"/>
      <c r="I727" s="156">
        <f t="shared" si="36"/>
        <v>0</v>
      </c>
      <c r="J727" s="157" t="e">
        <f>IF(ISBLANK($C727),VLOOKUP(#REF!,Priority,2,FALSE),"")</f>
        <v>#REF!</v>
      </c>
      <c r="K727" s="157" t="e">
        <f t="shared" si="37"/>
        <v>#REF!</v>
      </c>
      <c r="L727" s="15" t="e">
        <f t="array" ref="L727">_xlfn.IFS(#REF!=
  "Desired","Advantageous",#REF!=
  "Required","Highly Advantageous",
  TRUE,""
)</f>
        <v>#REF!</v>
      </c>
    </row>
    <row r="728" spans="1:12" x14ac:dyDescent="0.2">
      <c r="A728" s="151" t="str">
        <f t="shared" si="38"/>
        <v>G-658</v>
      </c>
      <c r="B728" s="147">
        <f>IF(ISBLANK(C728), _xlfn.AGGREGATE(2,5,B$6:B727)+1,"")</f>
        <v>658</v>
      </c>
      <c r="C728" s="147"/>
      <c r="D728" s="167" t="s">
        <v>721</v>
      </c>
      <c r="E728" s="153" t="s">
        <v>12</v>
      </c>
      <c r="F728" s="185"/>
      <c r="G728" s="185"/>
      <c r="H728" s="23"/>
      <c r="I728" s="156">
        <f t="shared" si="36"/>
        <v>0</v>
      </c>
      <c r="J728" s="157" t="e">
        <f>IF(ISBLANK($C728),VLOOKUP(#REF!,Priority,2,FALSE),"")</f>
        <v>#REF!</v>
      </c>
      <c r="K728" s="157" t="e">
        <f t="shared" si="37"/>
        <v>#REF!</v>
      </c>
      <c r="L728" s="15" t="e">
        <f t="array" ref="L728">_xlfn.IFS(#REF!=
  "Desired","Advantageous",#REF!=
  "Required","Highly Advantageous",
  TRUE,""
)</f>
        <v>#REF!</v>
      </c>
    </row>
    <row r="729" spans="1:12" x14ac:dyDescent="0.2">
      <c r="A729" s="151" t="str">
        <f t="shared" si="38"/>
        <v>G-659</v>
      </c>
      <c r="B729" s="147">
        <f>IF(ISBLANK(C729), _xlfn.AGGREGATE(2,5,B$6:B728)+1,"")</f>
        <v>659</v>
      </c>
      <c r="C729" s="147"/>
      <c r="D729" s="167" t="s">
        <v>722</v>
      </c>
      <c r="E729" s="153" t="s">
        <v>12</v>
      </c>
      <c r="F729" s="185"/>
      <c r="G729" s="185"/>
      <c r="H729" s="23"/>
      <c r="I729" s="156">
        <f t="shared" si="36"/>
        <v>0</v>
      </c>
      <c r="J729" s="157" t="e">
        <f>IF(ISBLANK($C729),VLOOKUP(#REF!,Priority,2,FALSE),"")</f>
        <v>#REF!</v>
      </c>
      <c r="K729" s="157" t="e">
        <f t="shared" si="37"/>
        <v>#REF!</v>
      </c>
      <c r="L729" s="15" t="e">
        <f t="array" ref="L729">_xlfn.IFS(#REF!=
  "Desired","Advantageous",#REF!=
  "Required","Highly Advantageous",
  TRUE,""
)</f>
        <v>#REF!</v>
      </c>
    </row>
    <row r="730" spans="1:12" x14ac:dyDescent="0.2">
      <c r="A730" s="151" t="str">
        <f t="shared" si="38"/>
        <v>G-660</v>
      </c>
      <c r="B730" s="147">
        <f>IF(ISBLANK(C730), _xlfn.AGGREGATE(2,5,B$6:B729)+1,"")</f>
        <v>660</v>
      </c>
      <c r="C730" s="147"/>
      <c r="D730" s="167" t="s">
        <v>723</v>
      </c>
      <c r="E730" s="153" t="s">
        <v>12</v>
      </c>
      <c r="F730" s="185"/>
      <c r="G730" s="185"/>
      <c r="H730" s="23"/>
      <c r="I730" s="156">
        <f t="shared" si="36"/>
        <v>0</v>
      </c>
      <c r="J730" s="157" t="e">
        <f>IF(ISBLANK($C730),VLOOKUP(#REF!,Priority,2,FALSE),"")</f>
        <v>#REF!</v>
      </c>
      <c r="K730" s="157" t="e">
        <f t="shared" si="37"/>
        <v>#REF!</v>
      </c>
      <c r="L730" s="15" t="e">
        <f t="array" ref="L730">_xlfn.IFS(#REF!=
  "Desired","Advantageous",#REF!=
  "Required","Highly Advantageous",
  TRUE,""
)</f>
        <v>#REF!</v>
      </c>
    </row>
    <row r="731" spans="1:12" ht="30" customHeight="1" x14ac:dyDescent="0.2">
      <c r="A731" s="151" t="str">
        <f t="shared" si="38"/>
        <v>G-661</v>
      </c>
      <c r="B731" s="147">
        <f>IF(ISBLANK(C731), _xlfn.AGGREGATE(2,5,B$6:B730)+1,"")</f>
        <v>661</v>
      </c>
      <c r="C731" s="147"/>
      <c r="D731" s="167" t="s">
        <v>724</v>
      </c>
      <c r="E731" s="153" t="s">
        <v>12</v>
      </c>
      <c r="F731" s="185"/>
      <c r="G731" s="185"/>
      <c r="H731" s="23"/>
      <c r="I731" s="156">
        <f t="shared" si="36"/>
        <v>0</v>
      </c>
      <c r="J731" s="157" t="e">
        <f>IF(ISBLANK($C731),VLOOKUP(#REF!,Priority,2,FALSE),"")</f>
        <v>#REF!</v>
      </c>
      <c r="K731" s="157" t="e">
        <f t="shared" si="37"/>
        <v>#REF!</v>
      </c>
      <c r="L731" s="15" t="e">
        <f t="array" ref="L731">_xlfn.IFS(#REF!=
  "Desired","Advantageous",#REF!=
  "Required","Highly Advantageous",
  TRUE,""
)</f>
        <v>#REF!</v>
      </c>
    </row>
    <row r="732" spans="1:12" ht="30" customHeight="1" x14ac:dyDescent="0.2">
      <c r="A732" s="151" t="str">
        <f t="shared" si="38"/>
        <v>G-662</v>
      </c>
      <c r="B732" s="147">
        <f>IF(ISBLANK(C732), _xlfn.AGGREGATE(2,5,B$6:B731)+1,"")</f>
        <v>662</v>
      </c>
      <c r="C732" s="147"/>
      <c r="D732" s="167" t="s">
        <v>725</v>
      </c>
      <c r="E732" s="153" t="s">
        <v>12</v>
      </c>
      <c r="F732" s="185"/>
      <c r="G732" s="185"/>
      <c r="H732" s="23"/>
      <c r="I732" s="156">
        <f t="shared" si="36"/>
        <v>0</v>
      </c>
      <c r="J732" s="157" t="e">
        <f>IF(ISBLANK($C732),VLOOKUP(#REF!,Priority,2,FALSE),"")</f>
        <v>#REF!</v>
      </c>
      <c r="K732" s="157" t="e">
        <f t="shared" si="37"/>
        <v>#REF!</v>
      </c>
      <c r="L732" s="15" t="e">
        <f t="array" ref="L732">_xlfn.IFS(#REF!=
  "Desired","Advantageous",#REF!=
  "Required","Highly Advantageous",
  TRUE,""
)</f>
        <v>#REF!</v>
      </c>
    </row>
    <row r="733" spans="1:12" x14ac:dyDescent="0.2">
      <c r="A733" s="151" t="str">
        <f t="shared" si="38"/>
        <v>G-663</v>
      </c>
      <c r="B733" s="147">
        <f>IF(ISBLANK(C733), _xlfn.AGGREGATE(2,5,B$6:B732)+1,"")</f>
        <v>663</v>
      </c>
      <c r="C733" s="147"/>
      <c r="D733" s="167" t="s">
        <v>726</v>
      </c>
      <c r="E733" s="153" t="s">
        <v>12</v>
      </c>
      <c r="F733" s="185"/>
      <c r="G733" s="185"/>
      <c r="H733" s="23"/>
      <c r="I733" s="156">
        <f t="shared" si="36"/>
        <v>0</v>
      </c>
      <c r="J733" s="157" t="e">
        <f>IF(ISBLANK($C733),VLOOKUP(#REF!,Priority,2,FALSE),"")</f>
        <v>#REF!</v>
      </c>
      <c r="K733" s="157" t="e">
        <f t="shared" si="37"/>
        <v>#REF!</v>
      </c>
      <c r="L733" s="15" t="e">
        <f t="array" ref="L733">_xlfn.IFS(#REF!=
  "Desired","Advantageous",#REF!=
  "Required","Highly Advantageous",
  TRUE,""
)</f>
        <v>#REF!</v>
      </c>
    </row>
    <row r="734" spans="1:12" x14ac:dyDescent="0.25">
      <c r="A734" s="151" t="str">
        <f t="shared" si="38"/>
        <v/>
      </c>
      <c r="B734" s="147" t="str">
        <f>IF(ISBLANK(C734), _xlfn.AGGREGATE(2,5,B$6:B733)+1,"")</f>
        <v/>
      </c>
      <c r="C734" s="147" t="s">
        <v>9</v>
      </c>
      <c r="D734" s="174" t="s">
        <v>727</v>
      </c>
      <c r="E734" s="149"/>
      <c r="F734" s="175"/>
      <c r="G734" s="175"/>
      <c r="H734" s="23"/>
      <c r="I734" s="156" t="str">
        <f t="shared" si="36"/>
        <v/>
      </c>
      <c r="J734" s="157" t="str">
        <f>IF(ISBLANK($C734),VLOOKUP(#REF!,Priority,2,FALSE),"")</f>
        <v/>
      </c>
      <c r="K734" s="157" t="str">
        <f t="shared" si="37"/>
        <v/>
      </c>
      <c r="L734" s="15" t="e">
        <f t="array" ref="L734">_xlfn.IFS(#REF!=
  "Desired","Advantageous",#REF!=
  "Required","Highly Advantageous",
  TRUE,""
)</f>
        <v>#REF!</v>
      </c>
    </row>
    <row r="735" spans="1:12" x14ac:dyDescent="0.2">
      <c r="A735" s="151" t="str">
        <f t="shared" si="38"/>
        <v>G-664</v>
      </c>
      <c r="B735" s="147">
        <f>IF(ISBLANK(C735), _xlfn.AGGREGATE(2,5,B$6:B734)+1,"")</f>
        <v>664</v>
      </c>
      <c r="C735" s="147"/>
      <c r="D735" s="166" t="s">
        <v>728</v>
      </c>
      <c r="E735" s="153" t="s">
        <v>12</v>
      </c>
      <c r="F735" s="154"/>
      <c r="G735" s="154"/>
      <c r="H735" s="23"/>
      <c r="I735" s="156">
        <f t="shared" si="36"/>
        <v>0</v>
      </c>
      <c r="J735" s="157" t="e">
        <f>IF(ISBLANK($C735),VLOOKUP(#REF!,Priority,2,FALSE),"")</f>
        <v>#REF!</v>
      </c>
      <c r="K735" s="157" t="e">
        <f t="shared" si="37"/>
        <v>#REF!</v>
      </c>
      <c r="L735" s="15" t="e">
        <f t="array" ref="L735">_xlfn.IFS(#REF!=
  "Desired","Advantageous",#REF!=
  "Required","Highly Advantageous",
  TRUE,""
)</f>
        <v>#REF!</v>
      </c>
    </row>
    <row r="736" spans="1:12" ht="30" customHeight="1" x14ac:dyDescent="0.2">
      <c r="A736" s="151" t="str">
        <f t="shared" si="38"/>
        <v>G-665</v>
      </c>
      <c r="B736" s="147">
        <f>IF(ISBLANK(C736), _xlfn.AGGREGATE(2,5,B$6:B735)+1,"")</f>
        <v>665</v>
      </c>
      <c r="C736" s="147"/>
      <c r="D736" s="166" t="s">
        <v>729</v>
      </c>
      <c r="E736" s="153" t="s">
        <v>12</v>
      </c>
      <c r="F736" s="154"/>
      <c r="G736" s="154"/>
      <c r="H736" s="23"/>
      <c r="I736" s="156">
        <f t="shared" si="36"/>
        <v>0</v>
      </c>
      <c r="J736" s="157" t="e">
        <f>IF(ISBLANK($C736),VLOOKUP(#REF!,Priority,2,FALSE),"")</f>
        <v>#REF!</v>
      </c>
      <c r="K736" s="157" t="e">
        <f t="shared" si="37"/>
        <v>#REF!</v>
      </c>
      <c r="L736" s="15" t="e">
        <f t="array" ref="L736">_xlfn.IFS(#REF!=
  "Desired","Advantageous",#REF!=
  "Required","Highly Advantageous",
  TRUE,""
)</f>
        <v>#REF!</v>
      </c>
    </row>
    <row r="737" spans="1:12" x14ac:dyDescent="0.2">
      <c r="A737" s="151" t="str">
        <f t="shared" si="38"/>
        <v>G-666</v>
      </c>
      <c r="B737" s="147">
        <f>IF(ISBLANK(C737), _xlfn.AGGREGATE(2,5,B$6:B736)+1,"")</f>
        <v>666</v>
      </c>
      <c r="C737" s="147"/>
      <c r="D737" s="158" t="s">
        <v>730</v>
      </c>
      <c r="E737" s="153" t="s">
        <v>12</v>
      </c>
      <c r="F737" s="162"/>
      <c r="G737" s="162"/>
      <c r="H737" s="23"/>
      <c r="I737" s="156">
        <f t="shared" si="36"/>
        <v>0</v>
      </c>
      <c r="J737" s="157" t="e">
        <f>IF(ISBLANK($C737),VLOOKUP(#REF!,Priority,2,FALSE),"")</f>
        <v>#REF!</v>
      </c>
      <c r="K737" s="157" t="e">
        <f t="shared" si="37"/>
        <v>#REF!</v>
      </c>
      <c r="L737" s="15" t="e">
        <f t="array" ref="L737">_xlfn.IFS(#REF!=
  "Desired","Advantageous",#REF!=
  "Required","Highly Advantageous",
  TRUE,""
)</f>
        <v>#REF!</v>
      </c>
    </row>
    <row r="738" spans="1:12" x14ac:dyDescent="0.2">
      <c r="A738" s="151" t="str">
        <f t="shared" si="38"/>
        <v>G-667</v>
      </c>
      <c r="B738" s="147">
        <f>IF(ISBLANK(C738), _xlfn.AGGREGATE(2,5,B$6:B737)+1,"")</f>
        <v>667</v>
      </c>
      <c r="C738" s="147"/>
      <c r="D738" s="177" t="s">
        <v>731</v>
      </c>
      <c r="E738" s="153" t="s">
        <v>12</v>
      </c>
      <c r="F738" s="162"/>
      <c r="G738" s="162"/>
      <c r="H738" s="23"/>
      <c r="I738" s="156">
        <f t="shared" si="36"/>
        <v>0</v>
      </c>
      <c r="J738" s="157" t="e">
        <f>IF(ISBLANK($C738),VLOOKUP(#REF!,Priority,2,FALSE),"")</f>
        <v>#REF!</v>
      </c>
      <c r="K738" s="157" t="e">
        <f t="shared" si="37"/>
        <v>#REF!</v>
      </c>
      <c r="L738" s="15" t="e">
        <f t="array" ref="L738">_xlfn.IFS(#REF!=
  "Desired","Advantageous",#REF!=
  "Required","Highly Advantageous",
  TRUE,""
)</f>
        <v>#REF!</v>
      </c>
    </row>
    <row r="739" spans="1:12" x14ac:dyDescent="0.2">
      <c r="A739" s="151" t="str">
        <f t="shared" si="38"/>
        <v>G-668</v>
      </c>
      <c r="B739" s="147">
        <f>IF(ISBLANK(C739), _xlfn.AGGREGATE(2,5,B$6:B738)+1,"")</f>
        <v>668</v>
      </c>
      <c r="C739" s="147"/>
      <c r="D739" s="235" t="s">
        <v>732</v>
      </c>
      <c r="E739" s="153" t="s">
        <v>12</v>
      </c>
      <c r="F739" s="162"/>
      <c r="G739" s="162"/>
      <c r="H739" s="23"/>
      <c r="I739" s="156">
        <f t="shared" si="36"/>
        <v>0</v>
      </c>
      <c r="J739" s="157" t="e">
        <f>IF(ISBLANK($C739),VLOOKUP(#REF!,Priority,2,FALSE),"")</f>
        <v>#REF!</v>
      </c>
      <c r="K739" s="157" t="e">
        <f t="shared" si="37"/>
        <v>#REF!</v>
      </c>
      <c r="L739" s="15" t="e">
        <f t="array" ref="L739">_xlfn.IFS(#REF!=
  "Desired","Advantageous",#REF!=
  "Required","Highly Advantageous",
  TRUE,""
)</f>
        <v>#REF!</v>
      </c>
    </row>
    <row r="740" spans="1:12" x14ac:dyDescent="0.2">
      <c r="A740" s="151" t="str">
        <f t="shared" si="38"/>
        <v>G-669</v>
      </c>
      <c r="B740" s="147">
        <f>IF(ISBLANK(C740), _xlfn.AGGREGATE(2,5,B$6:B739)+1,"")</f>
        <v>669</v>
      </c>
      <c r="C740" s="147"/>
      <c r="D740" s="169" t="s">
        <v>733</v>
      </c>
      <c r="E740" s="153" t="s">
        <v>12</v>
      </c>
      <c r="F740" s="185"/>
      <c r="G740" s="185"/>
      <c r="H740" s="23"/>
      <c r="I740" s="156">
        <f t="shared" si="36"/>
        <v>0</v>
      </c>
      <c r="J740" s="157" t="e">
        <f>IF(ISBLANK($C740),VLOOKUP(#REF!,Priority,2,FALSE),"")</f>
        <v>#REF!</v>
      </c>
      <c r="K740" s="157" t="e">
        <f t="shared" si="37"/>
        <v>#REF!</v>
      </c>
      <c r="L740" s="15" t="e">
        <f t="array" ref="L740">_xlfn.IFS(#REF!=
  "Desired","Advantageous",#REF!=
  "Required","Highly Advantageous",
  TRUE,""
)</f>
        <v>#REF!</v>
      </c>
    </row>
    <row r="741" spans="1:12" x14ac:dyDescent="0.2">
      <c r="A741" s="151" t="str">
        <f t="shared" si="38"/>
        <v>G-670</v>
      </c>
      <c r="B741" s="147">
        <f>IF(ISBLANK(C741), _xlfn.AGGREGATE(2,5,B$6:B740)+1,"")</f>
        <v>670</v>
      </c>
      <c r="C741" s="147"/>
      <c r="D741" s="169" t="s">
        <v>734</v>
      </c>
      <c r="E741" s="153" t="s">
        <v>12</v>
      </c>
      <c r="F741" s="154"/>
      <c r="G741" s="154"/>
      <c r="H741" s="23"/>
      <c r="I741" s="156">
        <f t="shared" si="36"/>
        <v>0</v>
      </c>
      <c r="J741" s="157" t="e">
        <f>IF(ISBLANK($C741),VLOOKUP(#REF!,Priority,2,FALSE),"")</f>
        <v>#REF!</v>
      </c>
      <c r="K741" s="157" t="e">
        <f t="shared" si="37"/>
        <v>#REF!</v>
      </c>
      <c r="L741" s="15" t="e">
        <f t="array" ref="L741">_xlfn.IFS(#REF!=
  "Desired","Advantageous",#REF!=
  "Required","Highly Advantageous",
  TRUE,""
)</f>
        <v>#REF!</v>
      </c>
    </row>
    <row r="742" spans="1:12" ht="30" customHeight="1" x14ac:dyDescent="0.2">
      <c r="A742" s="151" t="str">
        <f t="shared" si="38"/>
        <v>G-671</v>
      </c>
      <c r="B742" s="147">
        <f>IF(ISBLANK(C742), _xlfn.AGGREGATE(2,5,B$6:B741)+1,"")</f>
        <v>671</v>
      </c>
      <c r="C742" s="147"/>
      <c r="D742" s="169" t="s">
        <v>735</v>
      </c>
      <c r="E742" s="153" t="s">
        <v>12</v>
      </c>
      <c r="F742" s="154"/>
      <c r="G742" s="154"/>
      <c r="H742" s="23"/>
      <c r="I742" s="156">
        <f t="shared" si="36"/>
        <v>0</v>
      </c>
      <c r="J742" s="157" t="e">
        <f>IF(ISBLANK($C742),VLOOKUP(#REF!,Priority,2,FALSE),"")</f>
        <v>#REF!</v>
      </c>
      <c r="K742" s="157" t="e">
        <f t="shared" si="37"/>
        <v>#REF!</v>
      </c>
      <c r="L742" s="15" t="e">
        <f t="array" ref="L742">_xlfn.IFS(#REF!=
  "Desired","Advantageous",#REF!=
  "Required","Highly Advantageous",
  TRUE,""
)</f>
        <v>#REF!</v>
      </c>
    </row>
    <row r="743" spans="1:12" ht="30" customHeight="1" x14ac:dyDescent="0.2">
      <c r="A743" s="151" t="str">
        <f t="shared" si="38"/>
        <v>G-672</v>
      </c>
      <c r="B743" s="147">
        <f>IF(ISBLANK(C743), _xlfn.AGGREGATE(2,5,B$6:B742)+1,"")</f>
        <v>672</v>
      </c>
      <c r="C743" s="147"/>
      <c r="D743" s="158" t="s">
        <v>736</v>
      </c>
      <c r="E743" s="153" t="s">
        <v>12</v>
      </c>
      <c r="F743" s="154"/>
      <c r="G743" s="154"/>
      <c r="H743" s="23"/>
      <c r="I743" s="156">
        <f t="shared" si="36"/>
        <v>0</v>
      </c>
      <c r="J743" s="157" t="e">
        <f>IF(ISBLANK($C743),VLOOKUP(#REF!,Priority,2,FALSE),"")</f>
        <v>#REF!</v>
      </c>
      <c r="K743" s="157" t="e">
        <f t="shared" si="37"/>
        <v>#REF!</v>
      </c>
      <c r="L743" s="15" t="e">
        <f t="array" ref="L743">_xlfn.IFS(#REF!=
  "Desired","Advantageous",#REF!=
  "Required","Highly Advantageous",
  TRUE,""
)</f>
        <v>#REF!</v>
      </c>
    </row>
    <row r="744" spans="1:12" x14ac:dyDescent="0.2">
      <c r="A744" s="151" t="str">
        <f t="shared" si="38"/>
        <v>G-673</v>
      </c>
      <c r="B744" s="147">
        <f>IF(ISBLANK(C744), _xlfn.AGGREGATE(2,5,B$6:B743)+1,"")</f>
        <v>673</v>
      </c>
      <c r="C744" s="147"/>
      <c r="D744" s="158" t="s">
        <v>737</v>
      </c>
      <c r="E744" s="153" t="s">
        <v>12</v>
      </c>
      <c r="F744" s="154"/>
      <c r="G744" s="154"/>
      <c r="H744" s="23"/>
      <c r="I744" s="156">
        <f t="shared" si="36"/>
        <v>0</v>
      </c>
      <c r="J744" s="157" t="e">
        <f>IF(ISBLANK($C744),VLOOKUP(#REF!,Priority,2,FALSE),"")</f>
        <v>#REF!</v>
      </c>
      <c r="K744" s="157" t="e">
        <f t="shared" si="37"/>
        <v>#REF!</v>
      </c>
      <c r="L744" s="15" t="e">
        <f t="array" ref="L744">_xlfn.IFS(#REF!=
  "Desired","Advantageous",#REF!=
  "Required","Highly Advantageous",
  TRUE,""
)</f>
        <v>#REF!</v>
      </c>
    </row>
    <row r="745" spans="1:12" ht="30" customHeight="1" x14ac:dyDescent="0.2">
      <c r="A745" s="151" t="str">
        <f t="shared" si="38"/>
        <v>G-674</v>
      </c>
      <c r="B745" s="147">
        <f>IF(ISBLANK(C745), _xlfn.AGGREGATE(2,5,B$6:B744)+1,"")</f>
        <v>674</v>
      </c>
      <c r="C745" s="147"/>
      <c r="D745" s="158" t="s">
        <v>738</v>
      </c>
      <c r="E745" s="153" t="s">
        <v>12</v>
      </c>
      <c r="F745" s="154"/>
      <c r="G745" s="154"/>
      <c r="H745" s="23"/>
      <c r="I745" s="156">
        <f t="shared" si="36"/>
        <v>0</v>
      </c>
      <c r="J745" s="157" t="e">
        <f>IF(ISBLANK($C745),VLOOKUP(#REF!,Priority,2,FALSE),"")</f>
        <v>#REF!</v>
      </c>
      <c r="K745" s="157" t="e">
        <f t="shared" si="37"/>
        <v>#REF!</v>
      </c>
      <c r="L745" s="15" t="e">
        <f t="array" ref="L745">_xlfn.IFS(#REF!=
  "Desired","Advantageous",#REF!=
  "Required","Highly Advantageous",
  TRUE,""
)</f>
        <v>#REF!</v>
      </c>
    </row>
    <row r="746" spans="1:12" x14ac:dyDescent="0.25">
      <c r="A746" s="151" t="str">
        <f t="shared" si="38"/>
        <v>G-675</v>
      </c>
      <c r="B746" s="147">
        <f>IF(ISBLANK(C746), _xlfn.AGGREGATE(2,5,B$6:B745)+1,"")</f>
        <v>675</v>
      </c>
      <c r="C746" s="165"/>
      <c r="D746" s="197" t="s">
        <v>739</v>
      </c>
      <c r="E746" s="153" t="s">
        <v>12</v>
      </c>
      <c r="F746" s="154"/>
      <c r="G746" s="154"/>
      <c r="H746" s="23"/>
      <c r="I746" s="156">
        <f t="shared" si="36"/>
        <v>0</v>
      </c>
      <c r="J746" s="157" t="e">
        <f>IF(ISBLANK($C746),VLOOKUP(#REF!,Priority,2,FALSE),"")</f>
        <v>#REF!</v>
      </c>
      <c r="K746" s="157" t="e">
        <f t="shared" si="37"/>
        <v>#REF!</v>
      </c>
      <c r="L746" s="15" t="e">
        <f t="array" ref="L746">_xlfn.IFS(#REF!=
  "Desired","Advantageous",#REF!=
  "Required","Highly Advantageous",
  TRUE,""
)</f>
        <v>#REF!</v>
      </c>
    </row>
    <row r="747" spans="1:12" x14ac:dyDescent="0.25">
      <c r="A747" s="151" t="str">
        <f t="shared" si="38"/>
        <v>G-676</v>
      </c>
      <c r="B747" s="147">
        <f>IF(ISBLANK(C747), _xlfn.AGGREGATE(2,5,B$6:B746)+1,"")</f>
        <v>676</v>
      </c>
      <c r="C747" s="165"/>
      <c r="D747" s="197" t="s">
        <v>740</v>
      </c>
      <c r="E747" s="153" t="s">
        <v>12</v>
      </c>
      <c r="F747" s="154"/>
      <c r="G747" s="154"/>
      <c r="H747" s="23"/>
      <c r="I747" s="156">
        <f t="shared" ref="I747:I810" si="39">IF(ISBLANK($C747),VLOOKUP($E747,VendResp_Score,2,FALSE),"")</f>
        <v>0</v>
      </c>
      <c r="J747" s="157" t="e">
        <f>IF(ISBLANK($C747),VLOOKUP(#REF!,Priority,2,FALSE),"")</f>
        <v>#REF!</v>
      </c>
      <c r="K747" s="157" t="e">
        <f t="shared" ref="K747:K810" si="40">IF(ISBLANK($C747),$I747*$J747,"")</f>
        <v>#REF!</v>
      </c>
      <c r="L747" s="15" t="e">
        <f t="array" ref="L747">_xlfn.IFS(#REF!=
  "Desired","Advantageous",#REF!=
  "Required","Highly Advantageous",
  TRUE,""
)</f>
        <v>#REF!</v>
      </c>
    </row>
    <row r="748" spans="1:12" ht="30" customHeight="1" x14ac:dyDescent="0.25">
      <c r="A748" s="151" t="str">
        <f t="shared" si="38"/>
        <v>G-677</v>
      </c>
      <c r="B748" s="147">
        <f>IF(ISBLANK(C748), _xlfn.AGGREGATE(2,5,B$6:B747)+1,"")</f>
        <v>677</v>
      </c>
      <c r="C748" s="165"/>
      <c r="D748" s="197" t="s">
        <v>741</v>
      </c>
      <c r="E748" s="153" t="s">
        <v>12</v>
      </c>
      <c r="F748" s="154"/>
      <c r="G748" s="154" t="s">
        <v>35</v>
      </c>
      <c r="H748" s="23"/>
      <c r="I748" s="156">
        <f t="shared" si="39"/>
        <v>0</v>
      </c>
      <c r="J748" s="157" t="e">
        <f>IF(ISBLANK($C748),VLOOKUP(#REF!,Priority,2,FALSE),"")</f>
        <v>#REF!</v>
      </c>
      <c r="K748" s="157" t="e">
        <f t="shared" si="40"/>
        <v>#REF!</v>
      </c>
      <c r="L748" s="15" t="e">
        <f t="array" ref="L748">_xlfn.IFS(#REF!=
  "Desired","Advantageous",#REF!=
  "Required","Highly Advantageous",
  TRUE,""
)</f>
        <v>#REF!</v>
      </c>
    </row>
    <row r="749" spans="1:12" ht="30" customHeight="1" x14ac:dyDescent="0.25">
      <c r="A749" s="151" t="str">
        <f t="shared" si="38"/>
        <v>G-678</v>
      </c>
      <c r="B749" s="147">
        <f>IF(ISBLANK(C749), _xlfn.AGGREGATE(2,5,B$6:B748)+1,"")</f>
        <v>678</v>
      </c>
      <c r="C749" s="165"/>
      <c r="D749" s="197" t="s">
        <v>742</v>
      </c>
      <c r="E749" s="153" t="s">
        <v>12</v>
      </c>
      <c r="F749" s="154"/>
      <c r="G749" s="154" t="s">
        <v>35</v>
      </c>
      <c r="H749" s="23"/>
      <c r="I749" s="156">
        <f t="shared" si="39"/>
        <v>0</v>
      </c>
      <c r="J749" s="157" t="e">
        <f>IF(ISBLANK($C749),VLOOKUP(#REF!,Priority,2,FALSE),"")</f>
        <v>#REF!</v>
      </c>
      <c r="K749" s="157" t="e">
        <f t="shared" si="40"/>
        <v>#REF!</v>
      </c>
      <c r="L749" s="15" t="e">
        <f t="array" ref="L749">_xlfn.IFS(#REF!=
  "Desired","Advantageous",#REF!=
  "Required","Highly Advantageous",
  TRUE,""
)</f>
        <v>#REF!</v>
      </c>
    </row>
    <row r="750" spans="1:12" ht="30" customHeight="1" x14ac:dyDescent="0.2">
      <c r="A750" s="151" t="str">
        <f t="shared" si="38"/>
        <v/>
      </c>
      <c r="B750" s="147" t="str">
        <f>IF(ISBLANK(C750), _xlfn.AGGREGATE(2,5,B$6:B749)+1,"")</f>
        <v/>
      </c>
      <c r="C750" s="147" t="s">
        <v>17</v>
      </c>
      <c r="D750" s="170" t="s">
        <v>743</v>
      </c>
      <c r="E750" s="161"/>
      <c r="F750" s="161"/>
      <c r="G750" s="161"/>
      <c r="H750" s="23"/>
      <c r="I750" s="156" t="str">
        <f t="shared" si="39"/>
        <v/>
      </c>
      <c r="J750" s="157" t="str">
        <f>IF(ISBLANK($C750),VLOOKUP(#REF!,Priority,2,FALSE),"")</f>
        <v/>
      </c>
      <c r="K750" s="157" t="str">
        <f t="shared" si="40"/>
        <v/>
      </c>
      <c r="L750" s="15" t="e">
        <f t="array" ref="L750">_xlfn.IFS(#REF!=
  "Desired","Advantageous",#REF!=
  "Required","Highly Advantageous",
  TRUE,""
)</f>
        <v>#REF!</v>
      </c>
    </row>
    <row r="751" spans="1:12" x14ac:dyDescent="0.2">
      <c r="A751" s="151" t="str">
        <f t="shared" si="38"/>
        <v>G-679</v>
      </c>
      <c r="B751" s="147">
        <f>IF(ISBLANK(C751), _xlfn.AGGREGATE(2,5,B$6:B750)+1,"")</f>
        <v>679</v>
      </c>
      <c r="C751" s="147"/>
      <c r="D751" s="236" t="s">
        <v>744</v>
      </c>
      <c r="E751" s="153" t="s">
        <v>12</v>
      </c>
      <c r="F751" s="154"/>
      <c r="G751" s="154"/>
      <c r="H751" s="23"/>
      <c r="I751" s="156">
        <f t="shared" si="39"/>
        <v>0</v>
      </c>
      <c r="J751" s="157" t="e">
        <f>IF(ISBLANK($C751),VLOOKUP(#REF!,Priority,2,FALSE),"")</f>
        <v>#REF!</v>
      </c>
      <c r="K751" s="157" t="e">
        <f t="shared" si="40"/>
        <v>#REF!</v>
      </c>
      <c r="L751" s="15" t="e">
        <f t="array" ref="L751">_xlfn.IFS(#REF!=
  "Desired","Advantageous",#REF!=
  "Required","Highly Advantageous",
  TRUE,""
)</f>
        <v>#REF!</v>
      </c>
    </row>
    <row r="752" spans="1:12" x14ac:dyDescent="0.2">
      <c r="A752" s="151" t="str">
        <f t="shared" si="38"/>
        <v>G-680</v>
      </c>
      <c r="B752" s="147">
        <f>IF(ISBLANK(C752), _xlfn.AGGREGATE(2,5,B$6:B751)+1,"")</f>
        <v>680</v>
      </c>
      <c r="C752" s="147"/>
      <c r="D752" s="236" t="s">
        <v>745</v>
      </c>
      <c r="E752" s="153" t="s">
        <v>12</v>
      </c>
      <c r="F752" s="154"/>
      <c r="G752" s="154"/>
      <c r="H752" s="23"/>
      <c r="I752" s="156">
        <f t="shared" si="39"/>
        <v>0</v>
      </c>
      <c r="J752" s="157" t="e">
        <f>IF(ISBLANK($C752),VLOOKUP(#REF!,Priority,2,FALSE),"")</f>
        <v>#REF!</v>
      </c>
      <c r="K752" s="157" t="e">
        <f t="shared" si="40"/>
        <v>#REF!</v>
      </c>
      <c r="L752" s="15" t="e">
        <f t="array" ref="L752">_xlfn.IFS(#REF!=
  "Desired","Advantageous",#REF!=
  "Required","Highly Advantageous",
  TRUE,""
)</f>
        <v>#REF!</v>
      </c>
    </row>
    <row r="753" spans="1:12" x14ac:dyDescent="0.2">
      <c r="A753" s="151" t="str">
        <f t="shared" si="38"/>
        <v>G-681</v>
      </c>
      <c r="B753" s="147">
        <f>IF(ISBLANK(C753), _xlfn.AGGREGATE(2,5,B$6:B752)+1,"")</f>
        <v>681</v>
      </c>
      <c r="C753" s="147"/>
      <c r="D753" s="236" t="s">
        <v>264</v>
      </c>
      <c r="E753" s="153" t="s">
        <v>12</v>
      </c>
      <c r="F753" s="154"/>
      <c r="G753" s="154"/>
      <c r="H753" s="23"/>
      <c r="I753" s="156">
        <f t="shared" si="39"/>
        <v>0</v>
      </c>
      <c r="J753" s="157" t="e">
        <f>IF(ISBLANK($C753),VLOOKUP(#REF!,Priority,2,FALSE),"")</f>
        <v>#REF!</v>
      </c>
      <c r="K753" s="157" t="e">
        <f t="shared" si="40"/>
        <v>#REF!</v>
      </c>
      <c r="L753" s="15" t="e">
        <f t="array" ref="L753">_xlfn.IFS(#REF!=
  "Desired","Advantageous",#REF!=
  "Required","Highly Advantageous",
  TRUE,""
)</f>
        <v>#REF!</v>
      </c>
    </row>
    <row r="754" spans="1:12" x14ac:dyDescent="0.2">
      <c r="A754" s="151" t="str">
        <f t="shared" si="38"/>
        <v>G-682</v>
      </c>
      <c r="B754" s="147">
        <f>IF(ISBLANK(C754), _xlfn.AGGREGATE(2,5,B$6:B753)+1,"")</f>
        <v>682</v>
      </c>
      <c r="C754" s="147"/>
      <c r="D754" s="236" t="s">
        <v>746</v>
      </c>
      <c r="E754" s="153" t="s">
        <v>12</v>
      </c>
      <c r="F754" s="154"/>
      <c r="G754" s="154"/>
      <c r="H754" s="23"/>
      <c r="I754" s="156">
        <f t="shared" si="39"/>
        <v>0</v>
      </c>
      <c r="J754" s="157" t="e">
        <f>IF(ISBLANK($C754),VLOOKUP(#REF!,Priority,2,FALSE),"")</f>
        <v>#REF!</v>
      </c>
      <c r="K754" s="157" t="e">
        <f t="shared" si="40"/>
        <v>#REF!</v>
      </c>
      <c r="L754" s="15" t="e">
        <f t="array" ref="L754">_xlfn.IFS(#REF!=
  "Desired","Advantageous",#REF!=
  "Required","Highly Advantageous",
  TRUE,""
)</f>
        <v>#REF!</v>
      </c>
    </row>
    <row r="755" spans="1:12" x14ac:dyDescent="0.2">
      <c r="A755" s="151" t="str">
        <f t="shared" si="38"/>
        <v>G-683</v>
      </c>
      <c r="B755" s="147">
        <f>IF(ISBLANK(C755), _xlfn.AGGREGATE(2,5,B$6:B754)+1,"")</f>
        <v>683</v>
      </c>
      <c r="C755" s="147"/>
      <c r="D755" s="171" t="s">
        <v>747</v>
      </c>
      <c r="E755" s="153" t="s">
        <v>12</v>
      </c>
      <c r="F755" s="154"/>
      <c r="G755" s="154"/>
      <c r="H755" s="23"/>
      <c r="I755" s="156">
        <f t="shared" si="39"/>
        <v>0</v>
      </c>
      <c r="J755" s="157" t="e">
        <f>IF(ISBLANK($C755),VLOOKUP(#REF!,Priority,2,FALSE),"")</f>
        <v>#REF!</v>
      </c>
      <c r="K755" s="157" t="e">
        <f t="shared" si="40"/>
        <v>#REF!</v>
      </c>
      <c r="L755" s="15" t="e">
        <f t="array" ref="L755">_xlfn.IFS(#REF!=
  "Desired","Advantageous",#REF!=
  "Required","Highly Advantageous",
  TRUE,""
)</f>
        <v>#REF!</v>
      </c>
    </row>
    <row r="756" spans="1:12" x14ac:dyDescent="0.2">
      <c r="A756" s="151" t="str">
        <f t="shared" si="38"/>
        <v>G-684</v>
      </c>
      <c r="B756" s="147">
        <f>IF(ISBLANK(C756), _xlfn.AGGREGATE(2,5,B$6:B755)+1,"")</f>
        <v>684</v>
      </c>
      <c r="C756" s="147"/>
      <c r="D756" s="164" t="s">
        <v>748</v>
      </c>
      <c r="E756" s="153" t="s">
        <v>12</v>
      </c>
      <c r="F756" s="162"/>
      <c r="G756" s="162"/>
      <c r="H756" s="23"/>
      <c r="I756" s="156">
        <f t="shared" si="39"/>
        <v>0</v>
      </c>
      <c r="J756" s="157" t="e">
        <f>IF(ISBLANK($C756),VLOOKUP(#REF!,Priority,2,FALSE),"")</f>
        <v>#REF!</v>
      </c>
      <c r="K756" s="157" t="e">
        <f t="shared" si="40"/>
        <v>#REF!</v>
      </c>
      <c r="L756" s="15" t="e">
        <f t="array" ref="L756">_xlfn.IFS(#REF!=
  "Desired","Advantageous",#REF!=
  "Required","Highly Advantageous",
  TRUE,""
)</f>
        <v>#REF!</v>
      </c>
    </row>
    <row r="757" spans="1:12" x14ac:dyDescent="0.2">
      <c r="A757" s="151" t="str">
        <f t="shared" si="38"/>
        <v>G-685</v>
      </c>
      <c r="B757" s="147">
        <f>IF(ISBLANK(C757), _xlfn.AGGREGATE(2,5,B$6:B756)+1,"")</f>
        <v>685</v>
      </c>
      <c r="C757" s="147"/>
      <c r="D757" s="164" t="s">
        <v>749</v>
      </c>
      <c r="E757" s="153" t="s">
        <v>12</v>
      </c>
      <c r="F757" s="162"/>
      <c r="G757" s="162"/>
      <c r="H757" s="23"/>
      <c r="I757" s="156">
        <f t="shared" si="39"/>
        <v>0</v>
      </c>
      <c r="J757" s="157" t="e">
        <f>IF(ISBLANK($C757),VLOOKUP(#REF!,Priority,2,FALSE),"")</f>
        <v>#REF!</v>
      </c>
      <c r="K757" s="157" t="e">
        <f t="shared" si="40"/>
        <v>#REF!</v>
      </c>
      <c r="L757" s="15" t="e">
        <f t="array" ref="L757">_xlfn.IFS(#REF!=
  "Desired","Advantageous",#REF!=
  "Required","Highly Advantageous",
  TRUE,""
)</f>
        <v>#REF!</v>
      </c>
    </row>
    <row r="758" spans="1:12" x14ac:dyDescent="0.2">
      <c r="A758" s="151" t="str">
        <f t="shared" si="38"/>
        <v>G-686</v>
      </c>
      <c r="B758" s="147">
        <f>IF(ISBLANK(C758), _xlfn.AGGREGATE(2,5,B$6:B757)+1,"")</f>
        <v>686</v>
      </c>
      <c r="C758" s="147"/>
      <c r="D758" s="180" t="s">
        <v>750</v>
      </c>
      <c r="E758" s="153" t="s">
        <v>12</v>
      </c>
      <c r="F758" s="154"/>
      <c r="G758" s="154"/>
      <c r="H758" s="23"/>
      <c r="I758" s="156">
        <f t="shared" si="39"/>
        <v>0</v>
      </c>
      <c r="J758" s="157" t="e">
        <f>IF(ISBLANK($C758),VLOOKUP(#REF!,Priority,2,FALSE),"")</f>
        <v>#REF!</v>
      </c>
      <c r="K758" s="157" t="e">
        <f t="shared" si="40"/>
        <v>#REF!</v>
      </c>
      <c r="L758" s="15" t="e">
        <f t="array" ref="L758">_xlfn.IFS(#REF!=
  "Desired","Advantageous",#REF!=
  "Required","Highly Advantageous",
  TRUE,""
)</f>
        <v>#REF!</v>
      </c>
    </row>
    <row r="759" spans="1:12" ht="30" customHeight="1" x14ac:dyDescent="0.2">
      <c r="A759" s="151" t="str">
        <f t="shared" si="38"/>
        <v>G-687</v>
      </c>
      <c r="B759" s="147">
        <f>IF(ISBLANK(C759), _xlfn.AGGREGATE(2,5,B$6:B758)+1,"")</f>
        <v>687</v>
      </c>
      <c r="C759" s="147"/>
      <c r="D759" s="171" t="s">
        <v>751</v>
      </c>
      <c r="E759" s="153" t="s">
        <v>12</v>
      </c>
      <c r="F759" s="154"/>
      <c r="G759" s="154"/>
      <c r="H759" s="23"/>
      <c r="I759" s="156">
        <f t="shared" si="39"/>
        <v>0</v>
      </c>
      <c r="J759" s="157" t="e">
        <f>IF(ISBLANK($C759),VLOOKUP(#REF!,Priority,2,FALSE),"")</f>
        <v>#REF!</v>
      </c>
      <c r="K759" s="157" t="e">
        <f t="shared" si="40"/>
        <v>#REF!</v>
      </c>
      <c r="L759" s="15" t="e">
        <f t="array" ref="L759">_xlfn.IFS(#REF!=
  "Desired","Advantageous",#REF!=
  "Required","Highly Advantageous",
  TRUE,""
)</f>
        <v>#REF!</v>
      </c>
    </row>
    <row r="760" spans="1:12" ht="30" customHeight="1" x14ac:dyDescent="0.2">
      <c r="A760" s="151" t="str">
        <f t="shared" si="38"/>
        <v>G-688</v>
      </c>
      <c r="B760" s="147">
        <f>IF(ISBLANK(C760), _xlfn.AGGREGATE(2,5,B$6:B759)+1,"")</f>
        <v>688</v>
      </c>
      <c r="C760" s="147"/>
      <c r="D760" s="177" t="s">
        <v>752</v>
      </c>
      <c r="E760" s="153" t="s">
        <v>12</v>
      </c>
      <c r="F760" s="162"/>
      <c r="G760" s="162"/>
      <c r="H760" s="23"/>
      <c r="I760" s="156">
        <f t="shared" si="39"/>
        <v>0</v>
      </c>
      <c r="J760" s="157" t="e">
        <f>IF(ISBLANK($C760),VLOOKUP(#REF!,Priority,2,FALSE),"")</f>
        <v>#REF!</v>
      </c>
      <c r="K760" s="157" t="e">
        <f t="shared" si="40"/>
        <v>#REF!</v>
      </c>
      <c r="L760" s="15" t="e">
        <f t="array" ref="L760">_xlfn.IFS(#REF!=
  "Desired","Advantageous",#REF!=
  "Required","Highly Advantageous",
  TRUE,""
)</f>
        <v>#REF!</v>
      </c>
    </row>
    <row r="761" spans="1:12" ht="30" customHeight="1" x14ac:dyDescent="0.2">
      <c r="A761" s="151" t="str">
        <f t="shared" si="38"/>
        <v>G-689</v>
      </c>
      <c r="B761" s="147">
        <f>IF(ISBLANK(C761), _xlfn.AGGREGATE(2,5,B$6:B760)+1,"")</f>
        <v>689</v>
      </c>
      <c r="C761" s="147"/>
      <c r="D761" s="177" t="s">
        <v>753</v>
      </c>
      <c r="E761" s="153" t="s">
        <v>12</v>
      </c>
      <c r="F761" s="154"/>
      <c r="G761" s="154"/>
      <c r="H761" s="23"/>
      <c r="I761" s="156">
        <f t="shared" si="39"/>
        <v>0</v>
      </c>
      <c r="J761" s="157" t="e">
        <f>IF(ISBLANK($C761),VLOOKUP(#REF!,Priority,2,FALSE),"")</f>
        <v>#REF!</v>
      </c>
      <c r="K761" s="157" t="e">
        <f t="shared" si="40"/>
        <v>#REF!</v>
      </c>
      <c r="L761" s="15" t="e">
        <f t="array" ref="L761">_xlfn.IFS(#REF!=
  "Desired","Advantageous",#REF!=
  "Required","Highly Advantageous",
  TRUE,""
)</f>
        <v>#REF!</v>
      </c>
    </row>
    <row r="762" spans="1:12" x14ac:dyDescent="0.2">
      <c r="A762" s="151" t="str">
        <f t="shared" si="38"/>
        <v>G-690</v>
      </c>
      <c r="B762" s="147">
        <f>IF(ISBLANK(C762), _xlfn.AGGREGATE(2,5,B$6:B761)+1,"")</f>
        <v>690</v>
      </c>
      <c r="C762" s="147"/>
      <c r="D762" s="158" t="s">
        <v>754</v>
      </c>
      <c r="E762" s="153" t="s">
        <v>12</v>
      </c>
      <c r="F762" s="154"/>
      <c r="G762" s="154"/>
      <c r="H762" s="23"/>
      <c r="I762" s="156">
        <f t="shared" si="39"/>
        <v>0</v>
      </c>
      <c r="J762" s="157" t="e">
        <f>IF(ISBLANK($C762),VLOOKUP(#REF!,Priority,2,FALSE),"")</f>
        <v>#REF!</v>
      </c>
      <c r="K762" s="157" t="e">
        <f t="shared" si="40"/>
        <v>#REF!</v>
      </c>
      <c r="L762" s="15" t="e">
        <f t="array" ref="L762">_xlfn.IFS(#REF!=
  "Desired","Advantageous",#REF!=
  "Required","Highly Advantageous",
  TRUE,""
)</f>
        <v>#REF!</v>
      </c>
    </row>
    <row r="763" spans="1:12" x14ac:dyDescent="0.25">
      <c r="A763" s="151" t="str">
        <f t="shared" si="38"/>
        <v/>
      </c>
      <c r="B763" s="147" t="str">
        <f>IF(ISBLANK(C763), _xlfn.AGGREGATE(2,5,B$6:B762)+1,"")</f>
        <v/>
      </c>
      <c r="C763" s="147" t="s">
        <v>9</v>
      </c>
      <c r="D763" s="174" t="s">
        <v>755</v>
      </c>
      <c r="E763" s="149"/>
      <c r="F763" s="175"/>
      <c r="G763" s="175"/>
      <c r="H763" s="23"/>
      <c r="I763" s="156" t="str">
        <f t="shared" si="39"/>
        <v/>
      </c>
      <c r="J763" s="157" t="str">
        <f>IF(ISBLANK($C763),VLOOKUP(#REF!,Priority,2,FALSE),"")</f>
        <v/>
      </c>
      <c r="K763" s="157" t="str">
        <f t="shared" si="40"/>
        <v/>
      </c>
      <c r="L763" s="15" t="e">
        <f t="array" ref="L763">_xlfn.IFS(#REF!=
  "Desired","Advantageous",#REF!=
  "Required","Highly Advantageous",
  TRUE,""
)</f>
        <v>#REF!</v>
      </c>
    </row>
    <row r="764" spans="1:12" x14ac:dyDescent="0.2">
      <c r="A764" s="151" t="str">
        <f t="shared" si="38"/>
        <v>G-691</v>
      </c>
      <c r="B764" s="147">
        <f>IF(ISBLANK(C764), _xlfn.AGGREGATE(2,5,B$6:B763)+1,"")</f>
        <v>691</v>
      </c>
      <c r="C764" s="147"/>
      <c r="D764" s="209" t="s">
        <v>756</v>
      </c>
      <c r="E764" s="153" t="s">
        <v>12</v>
      </c>
      <c r="F764" s="202"/>
      <c r="G764" s="202"/>
      <c r="H764" s="23"/>
      <c r="I764" s="156">
        <f t="shared" si="39"/>
        <v>0</v>
      </c>
      <c r="J764" s="157" t="e">
        <f>IF(ISBLANK($C764),VLOOKUP(#REF!,Priority,2,FALSE),"")</f>
        <v>#REF!</v>
      </c>
      <c r="K764" s="157" t="e">
        <f t="shared" si="40"/>
        <v>#REF!</v>
      </c>
      <c r="L764" s="15" t="e">
        <f t="array" ref="L764">_xlfn.IFS(#REF!=
  "Desired","Advantageous",#REF!=
  "Required","Highly Advantageous",
  TRUE,""
)</f>
        <v>#REF!</v>
      </c>
    </row>
    <row r="765" spans="1:12" x14ac:dyDescent="0.25">
      <c r="A765" s="151" t="str">
        <f t="shared" si="38"/>
        <v>G-692</v>
      </c>
      <c r="B765" s="147">
        <f>IF(ISBLANK(C765), _xlfn.AGGREGATE(2,5,B$6:B764)+1,"")</f>
        <v>692</v>
      </c>
      <c r="C765" s="147"/>
      <c r="D765" s="237" t="s">
        <v>757</v>
      </c>
      <c r="E765" s="153" t="s">
        <v>12</v>
      </c>
      <c r="F765" s="202"/>
      <c r="G765" s="202"/>
      <c r="H765" s="23"/>
      <c r="I765" s="156">
        <f t="shared" si="39"/>
        <v>0</v>
      </c>
      <c r="J765" s="157" t="e">
        <f>IF(ISBLANK($C765),VLOOKUP(#REF!,Priority,2,FALSE),"")</f>
        <v>#REF!</v>
      </c>
      <c r="K765" s="157" t="e">
        <f t="shared" si="40"/>
        <v>#REF!</v>
      </c>
      <c r="L765" s="15" t="e">
        <f t="array" ref="L765">_xlfn.IFS(#REF!=
  "Desired","Advantageous",#REF!=
  "Required","Highly Advantageous",
  TRUE,""
)</f>
        <v>#REF!</v>
      </c>
    </row>
    <row r="766" spans="1:12" x14ac:dyDescent="0.25">
      <c r="A766" s="151" t="str">
        <f t="shared" si="38"/>
        <v>G-693</v>
      </c>
      <c r="B766" s="147">
        <f>IF(ISBLANK(C766), _xlfn.AGGREGATE(2,5,B$6:B765)+1,"")</f>
        <v>693</v>
      </c>
      <c r="C766" s="147"/>
      <c r="D766" s="237" t="s">
        <v>758</v>
      </c>
      <c r="E766" s="153" t="s">
        <v>12</v>
      </c>
      <c r="F766" s="202"/>
      <c r="G766" s="202"/>
      <c r="H766" s="23"/>
      <c r="I766" s="156">
        <f t="shared" si="39"/>
        <v>0</v>
      </c>
      <c r="J766" s="157" t="e">
        <f>IF(ISBLANK($C766),VLOOKUP(#REF!,Priority,2,FALSE),"")</f>
        <v>#REF!</v>
      </c>
      <c r="K766" s="157" t="e">
        <f t="shared" si="40"/>
        <v>#REF!</v>
      </c>
      <c r="L766" s="15" t="e">
        <f t="array" ref="L766">_xlfn.IFS(#REF!=
  "Desired","Advantageous",#REF!=
  "Required","Highly Advantageous",
  TRUE,""
)</f>
        <v>#REF!</v>
      </c>
    </row>
    <row r="767" spans="1:12" x14ac:dyDescent="0.2">
      <c r="A767" s="151" t="str">
        <f t="shared" si="38"/>
        <v>G-694</v>
      </c>
      <c r="B767" s="147">
        <f>IF(ISBLANK(C767), _xlfn.AGGREGATE(2,5,B$6:B766)+1,"")</f>
        <v>694</v>
      </c>
      <c r="C767" s="147"/>
      <c r="D767" s="166" t="s">
        <v>759</v>
      </c>
      <c r="E767" s="153" t="s">
        <v>12</v>
      </c>
      <c r="F767" s="154"/>
      <c r="G767" s="154"/>
      <c r="H767" s="23"/>
      <c r="I767" s="156">
        <f t="shared" si="39"/>
        <v>0</v>
      </c>
      <c r="J767" s="157" t="e">
        <f>IF(ISBLANK($C767),VLOOKUP(#REF!,Priority,2,FALSE),"")</f>
        <v>#REF!</v>
      </c>
      <c r="K767" s="157" t="e">
        <f t="shared" si="40"/>
        <v>#REF!</v>
      </c>
      <c r="L767" s="15" t="e">
        <f t="array" ref="L767">_xlfn.IFS(#REF!=
  "Desired","Advantageous",#REF!=
  "Required","Highly Advantageous",
  TRUE,""
)</f>
        <v>#REF!</v>
      </c>
    </row>
    <row r="768" spans="1:12" x14ac:dyDescent="0.2">
      <c r="A768" s="151" t="str">
        <f t="shared" si="38"/>
        <v>G-695</v>
      </c>
      <c r="B768" s="147">
        <f>IF(ISBLANK(C768), _xlfn.AGGREGATE(2,5,B$6:B767)+1,"")</f>
        <v>695</v>
      </c>
      <c r="C768" s="147"/>
      <c r="D768" s="171" t="s">
        <v>760</v>
      </c>
      <c r="E768" s="153" t="s">
        <v>12</v>
      </c>
      <c r="F768" s="162"/>
      <c r="G768" s="162"/>
      <c r="H768" s="23"/>
      <c r="I768" s="156">
        <f t="shared" si="39"/>
        <v>0</v>
      </c>
      <c r="J768" s="157" t="e">
        <f>IF(ISBLANK($C768),VLOOKUP(#REF!,Priority,2,FALSE),"")</f>
        <v>#REF!</v>
      </c>
      <c r="K768" s="157" t="e">
        <f t="shared" si="40"/>
        <v>#REF!</v>
      </c>
      <c r="L768" s="15" t="e">
        <f t="array" ref="L768">_xlfn.IFS(#REF!=
  "Desired","Advantageous",#REF!=
  "Required","Highly Advantageous",
  TRUE,""
)</f>
        <v>#REF!</v>
      </c>
    </row>
    <row r="769" spans="1:12" x14ac:dyDescent="0.2">
      <c r="A769" s="151" t="str">
        <f t="shared" si="38"/>
        <v>G-696</v>
      </c>
      <c r="B769" s="147">
        <f>IF(ISBLANK(C769), _xlfn.AGGREGATE(2,5,B$6:B768)+1,"")</f>
        <v>696</v>
      </c>
      <c r="C769" s="147"/>
      <c r="D769" s="171" t="s">
        <v>761</v>
      </c>
      <c r="E769" s="153" t="s">
        <v>12</v>
      </c>
      <c r="F769" s="162"/>
      <c r="G769" s="162"/>
      <c r="H769" s="23"/>
      <c r="I769" s="156">
        <f t="shared" si="39"/>
        <v>0</v>
      </c>
      <c r="J769" s="157" t="e">
        <f>IF(ISBLANK($C769),VLOOKUP(#REF!,Priority,2,FALSE),"")</f>
        <v>#REF!</v>
      </c>
      <c r="K769" s="157" t="e">
        <f t="shared" si="40"/>
        <v>#REF!</v>
      </c>
      <c r="L769" s="15" t="e">
        <f t="array" ref="L769">_xlfn.IFS(#REF!=
  "Desired","Advantageous",#REF!=
  "Required","Highly Advantageous",
  TRUE,""
)</f>
        <v>#REF!</v>
      </c>
    </row>
    <row r="770" spans="1:12" x14ac:dyDescent="0.2">
      <c r="A770" s="151" t="str">
        <f t="shared" si="38"/>
        <v>G-697</v>
      </c>
      <c r="B770" s="147">
        <f>IF(ISBLANK(C770), _xlfn.AGGREGATE(2,5,B$6:B769)+1,"")</f>
        <v>697</v>
      </c>
      <c r="C770" s="147"/>
      <c r="D770" s="171" t="s">
        <v>762</v>
      </c>
      <c r="E770" s="153" t="s">
        <v>12</v>
      </c>
      <c r="F770" s="162"/>
      <c r="G770" s="162"/>
      <c r="H770" s="23"/>
      <c r="I770" s="156">
        <f t="shared" si="39"/>
        <v>0</v>
      </c>
      <c r="J770" s="157" t="e">
        <f>IF(ISBLANK($C770),VLOOKUP(#REF!,Priority,2,FALSE),"")</f>
        <v>#REF!</v>
      </c>
      <c r="K770" s="157" t="e">
        <f t="shared" si="40"/>
        <v>#REF!</v>
      </c>
      <c r="L770" s="15" t="e">
        <f t="array" ref="L770">_xlfn.IFS(#REF!=
  "Desired","Advantageous",#REF!=
  "Required","Highly Advantageous",
  TRUE,""
)</f>
        <v>#REF!</v>
      </c>
    </row>
    <row r="771" spans="1:12" x14ac:dyDescent="0.2">
      <c r="A771" s="151" t="str">
        <f t="shared" si="38"/>
        <v>G-698</v>
      </c>
      <c r="B771" s="147">
        <f>IF(ISBLANK(C771), _xlfn.AGGREGATE(2,5,B$6:B770)+1,"")</f>
        <v>698</v>
      </c>
      <c r="C771" s="147"/>
      <c r="D771" s="171" t="s">
        <v>763</v>
      </c>
      <c r="E771" s="153" t="s">
        <v>12</v>
      </c>
      <c r="F771" s="162"/>
      <c r="G771" s="162"/>
      <c r="H771" s="23"/>
      <c r="I771" s="156">
        <f t="shared" si="39"/>
        <v>0</v>
      </c>
      <c r="J771" s="157" t="e">
        <f>IF(ISBLANK($C771),VLOOKUP(#REF!,Priority,2,FALSE),"")</f>
        <v>#REF!</v>
      </c>
      <c r="K771" s="157" t="e">
        <f t="shared" si="40"/>
        <v>#REF!</v>
      </c>
      <c r="L771" s="15" t="e">
        <f t="array" ref="L771">_xlfn.IFS(#REF!=
  "Desired","Advantageous",#REF!=
  "Required","Highly Advantageous",
  TRUE,""
)</f>
        <v>#REF!</v>
      </c>
    </row>
    <row r="772" spans="1:12" x14ac:dyDescent="0.2">
      <c r="A772" s="151" t="str">
        <f t="shared" si="38"/>
        <v>G-699</v>
      </c>
      <c r="B772" s="147">
        <f>IF(ISBLANK(C772), _xlfn.AGGREGATE(2,5,B$6:B771)+1,"")</f>
        <v>699</v>
      </c>
      <c r="C772" s="147"/>
      <c r="D772" s="171" t="s">
        <v>764</v>
      </c>
      <c r="E772" s="153" t="s">
        <v>12</v>
      </c>
      <c r="F772" s="162"/>
      <c r="G772" s="162"/>
      <c r="H772" s="23"/>
      <c r="I772" s="156">
        <f t="shared" si="39"/>
        <v>0</v>
      </c>
      <c r="J772" s="157" t="e">
        <f>IF(ISBLANK($C772),VLOOKUP(#REF!,Priority,2,FALSE),"")</f>
        <v>#REF!</v>
      </c>
      <c r="K772" s="157" t="e">
        <f t="shared" si="40"/>
        <v>#REF!</v>
      </c>
      <c r="L772" s="15" t="e">
        <f t="array" ref="L772">_xlfn.IFS(#REF!=
  "Desired","Advantageous",#REF!=
  "Required","Highly Advantageous",
  TRUE,""
)</f>
        <v>#REF!</v>
      </c>
    </row>
    <row r="773" spans="1:12" x14ac:dyDescent="0.2">
      <c r="A773" s="151" t="str">
        <f t="shared" si="38"/>
        <v>G-700</v>
      </c>
      <c r="B773" s="147">
        <f>IF(ISBLANK(C773), _xlfn.AGGREGATE(2,5,B$6:B772)+1,"")</f>
        <v>700</v>
      </c>
      <c r="C773" s="147"/>
      <c r="D773" s="169" t="s">
        <v>765</v>
      </c>
      <c r="E773" s="153" t="s">
        <v>12</v>
      </c>
      <c r="F773" s="154"/>
      <c r="G773" s="154"/>
      <c r="H773" s="23"/>
      <c r="I773" s="156">
        <f t="shared" si="39"/>
        <v>0</v>
      </c>
      <c r="J773" s="157" t="e">
        <f>IF(ISBLANK($C773),VLOOKUP(#REF!,Priority,2,FALSE),"")</f>
        <v>#REF!</v>
      </c>
      <c r="K773" s="157" t="e">
        <f t="shared" si="40"/>
        <v>#REF!</v>
      </c>
      <c r="L773" s="15" t="e">
        <f t="array" ref="L773">_xlfn.IFS(#REF!=
  "Desired","Advantageous",#REF!=
  "Required","Highly Advantageous",
  TRUE,""
)</f>
        <v>#REF!</v>
      </c>
    </row>
    <row r="774" spans="1:12" x14ac:dyDescent="0.2">
      <c r="A774" s="151" t="str">
        <f t="shared" si="38"/>
        <v>G-701</v>
      </c>
      <c r="B774" s="147">
        <f>IF(ISBLANK(C774), _xlfn.AGGREGATE(2,5,B$6:B773)+1,"")</f>
        <v>701</v>
      </c>
      <c r="C774" s="147"/>
      <c r="D774" s="169" t="s">
        <v>766</v>
      </c>
      <c r="E774" s="153" t="s">
        <v>12</v>
      </c>
      <c r="F774" s="154"/>
      <c r="G774" s="154"/>
      <c r="H774" s="23"/>
      <c r="I774" s="156">
        <f t="shared" si="39"/>
        <v>0</v>
      </c>
      <c r="J774" s="157" t="e">
        <f>IF(ISBLANK($C774),VLOOKUP(#REF!,Priority,2,FALSE),"")</f>
        <v>#REF!</v>
      </c>
      <c r="K774" s="157" t="e">
        <f t="shared" si="40"/>
        <v>#REF!</v>
      </c>
      <c r="L774" s="15" t="e">
        <f t="array" ref="L774">_xlfn.IFS(#REF!=
  "Desired","Advantageous",#REF!=
  "Required","Highly Advantageous",
  TRUE,""
)</f>
        <v>#REF!</v>
      </c>
    </row>
    <row r="775" spans="1:12" x14ac:dyDescent="0.2">
      <c r="A775" s="151" t="str">
        <f t="shared" si="38"/>
        <v>G-702</v>
      </c>
      <c r="B775" s="147">
        <f>IF(ISBLANK(C775), _xlfn.AGGREGATE(2,5,B$6:B774)+1,"")</f>
        <v>702</v>
      </c>
      <c r="C775" s="147"/>
      <c r="D775" s="177" t="s">
        <v>767</v>
      </c>
      <c r="E775" s="153" t="s">
        <v>12</v>
      </c>
      <c r="F775" s="162"/>
      <c r="G775" s="162"/>
      <c r="H775" s="23"/>
      <c r="I775" s="156">
        <f t="shared" si="39"/>
        <v>0</v>
      </c>
      <c r="J775" s="157" t="e">
        <f>IF(ISBLANK($C775),VLOOKUP(#REF!,Priority,2,FALSE),"")</f>
        <v>#REF!</v>
      </c>
      <c r="K775" s="157" t="e">
        <f t="shared" si="40"/>
        <v>#REF!</v>
      </c>
      <c r="L775" s="15" t="e">
        <f t="array" ref="L775">_xlfn.IFS(#REF!=
  "Desired","Advantageous",#REF!=
  "Required","Highly Advantageous",
  TRUE,""
)</f>
        <v>#REF!</v>
      </c>
    </row>
    <row r="776" spans="1:12" x14ac:dyDescent="0.2">
      <c r="A776" s="151" t="str">
        <f t="shared" si="38"/>
        <v>G-703</v>
      </c>
      <c r="B776" s="147">
        <f>IF(ISBLANK(C776), _xlfn.AGGREGATE(2,5,B$6:B775)+1,"")</f>
        <v>703</v>
      </c>
      <c r="C776" s="147"/>
      <c r="D776" s="169" t="s">
        <v>768</v>
      </c>
      <c r="E776" s="153" t="s">
        <v>12</v>
      </c>
      <c r="F776" s="154"/>
      <c r="G776" s="154"/>
      <c r="H776" s="23"/>
      <c r="I776" s="156">
        <f t="shared" si="39"/>
        <v>0</v>
      </c>
      <c r="J776" s="157" t="e">
        <f>IF(ISBLANK($C776),VLOOKUP(#REF!,Priority,2,FALSE),"")</f>
        <v>#REF!</v>
      </c>
      <c r="K776" s="157" t="e">
        <f t="shared" si="40"/>
        <v>#REF!</v>
      </c>
      <c r="L776" s="15" t="e">
        <f t="array" ref="L776">_xlfn.IFS(#REF!=
  "Desired","Advantageous",#REF!=
  "Required","Highly Advantageous",
  TRUE,""
)</f>
        <v>#REF!</v>
      </c>
    </row>
    <row r="777" spans="1:12" x14ac:dyDescent="0.2">
      <c r="A777" s="151" t="str">
        <f t="shared" si="38"/>
        <v>G-704</v>
      </c>
      <c r="B777" s="147">
        <f>IF(ISBLANK(C777), _xlfn.AGGREGATE(2,5,B$6:B776)+1,"")</f>
        <v>704</v>
      </c>
      <c r="C777" s="147"/>
      <c r="D777" s="158" t="s">
        <v>769</v>
      </c>
      <c r="E777" s="153" t="s">
        <v>12</v>
      </c>
      <c r="F777" s="154"/>
      <c r="G777" s="154"/>
      <c r="H777" s="23"/>
      <c r="I777" s="156">
        <f t="shared" si="39"/>
        <v>0</v>
      </c>
      <c r="J777" s="157" t="e">
        <f>IF(ISBLANK($C777),VLOOKUP(#REF!,Priority,2,FALSE),"")</f>
        <v>#REF!</v>
      </c>
      <c r="K777" s="157" t="e">
        <f t="shared" si="40"/>
        <v>#REF!</v>
      </c>
      <c r="L777" s="15" t="e">
        <f t="array" ref="L777">_xlfn.IFS(#REF!=
  "Desired","Advantageous",#REF!=
  "Required","Highly Advantageous",
  TRUE,""
)</f>
        <v>#REF!</v>
      </c>
    </row>
    <row r="778" spans="1:12" x14ac:dyDescent="0.2">
      <c r="A778" s="151" t="str">
        <f t="shared" si="38"/>
        <v>G-705</v>
      </c>
      <c r="B778" s="147">
        <f>IF(ISBLANK(C778), _xlfn.AGGREGATE(2,5,B$6:B777)+1,"")</f>
        <v>705</v>
      </c>
      <c r="C778" s="147"/>
      <c r="D778" s="158" t="s">
        <v>770</v>
      </c>
      <c r="E778" s="153" t="s">
        <v>12</v>
      </c>
      <c r="F778" s="154"/>
      <c r="G778" s="154"/>
      <c r="H778" s="23"/>
      <c r="I778" s="156">
        <f t="shared" si="39"/>
        <v>0</v>
      </c>
      <c r="J778" s="157" t="e">
        <f>IF(ISBLANK($C778),VLOOKUP(#REF!,Priority,2,FALSE),"")</f>
        <v>#REF!</v>
      </c>
      <c r="K778" s="157" t="e">
        <f t="shared" si="40"/>
        <v>#REF!</v>
      </c>
      <c r="L778" s="15" t="e">
        <f t="array" ref="L778">_xlfn.IFS(#REF!=
  "Desired","Advantageous",#REF!=
  "Required","Highly Advantageous",
  TRUE,""
)</f>
        <v>#REF!</v>
      </c>
    </row>
    <row r="779" spans="1:12" x14ac:dyDescent="0.2">
      <c r="A779" s="151" t="str">
        <f t="shared" si="38"/>
        <v>G-706</v>
      </c>
      <c r="B779" s="147">
        <f>IF(ISBLANK(C779), _xlfn.AGGREGATE(2,5,B$6:B778)+1,"")</f>
        <v>706</v>
      </c>
      <c r="C779" s="147"/>
      <c r="D779" s="169" t="s">
        <v>771</v>
      </c>
      <c r="E779" s="153" t="s">
        <v>12</v>
      </c>
      <c r="F779" s="154"/>
      <c r="G779" s="154"/>
      <c r="H779" s="23"/>
      <c r="I779" s="156">
        <f t="shared" si="39"/>
        <v>0</v>
      </c>
      <c r="J779" s="157" t="e">
        <f>IF(ISBLANK($C779),VLOOKUP(#REF!,Priority,2,FALSE),"")</f>
        <v>#REF!</v>
      </c>
      <c r="K779" s="157" t="e">
        <f t="shared" si="40"/>
        <v>#REF!</v>
      </c>
      <c r="L779" s="15" t="e">
        <f t="array" ref="L779">_xlfn.IFS(#REF!=
  "Desired","Advantageous",#REF!=
  "Required","Highly Advantageous",
  TRUE,""
)</f>
        <v>#REF!</v>
      </c>
    </row>
    <row r="780" spans="1:12" x14ac:dyDescent="0.2">
      <c r="A780" s="151" t="str">
        <f t="shared" ref="A780:A843" si="41">IF(B780="","",(_xlfn.CONCAT("G-",B780)))</f>
        <v>G-707</v>
      </c>
      <c r="B780" s="147">
        <f>IF(ISBLANK(C780), _xlfn.AGGREGATE(2,5,B$6:B779)+1,"")</f>
        <v>707</v>
      </c>
      <c r="C780" s="147"/>
      <c r="D780" s="169" t="s">
        <v>772</v>
      </c>
      <c r="E780" s="153" t="s">
        <v>12</v>
      </c>
      <c r="F780" s="154"/>
      <c r="G780" s="154"/>
      <c r="H780" s="23"/>
      <c r="I780" s="156">
        <f t="shared" si="39"/>
        <v>0</v>
      </c>
      <c r="J780" s="157" t="e">
        <f>IF(ISBLANK($C780),VLOOKUP(#REF!,Priority,2,FALSE),"")</f>
        <v>#REF!</v>
      </c>
      <c r="K780" s="157" t="e">
        <f t="shared" si="40"/>
        <v>#REF!</v>
      </c>
      <c r="L780" s="15" t="e">
        <f t="array" ref="L780">_xlfn.IFS(#REF!=
  "Desired","Advantageous",#REF!=
  "Required","Highly Advantageous",
  TRUE,""
)</f>
        <v>#REF!</v>
      </c>
    </row>
    <row r="781" spans="1:12" x14ac:dyDescent="0.2">
      <c r="A781" s="151" t="str">
        <f t="shared" si="41"/>
        <v>G-708</v>
      </c>
      <c r="B781" s="147">
        <f>IF(ISBLANK(C781), _xlfn.AGGREGATE(2,5,B$6:B780)+1,"")</f>
        <v>708</v>
      </c>
      <c r="C781" s="147"/>
      <c r="D781" s="169" t="s">
        <v>773</v>
      </c>
      <c r="E781" s="153" t="s">
        <v>12</v>
      </c>
      <c r="F781" s="154"/>
      <c r="G781" s="154"/>
      <c r="H781" s="23"/>
      <c r="I781" s="156">
        <f t="shared" si="39"/>
        <v>0</v>
      </c>
      <c r="J781" s="157" t="e">
        <f>IF(ISBLANK($C781),VLOOKUP(#REF!,Priority,2,FALSE),"")</f>
        <v>#REF!</v>
      </c>
      <c r="K781" s="157" t="e">
        <f t="shared" si="40"/>
        <v>#REF!</v>
      </c>
      <c r="L781" s="15" t="e">
        <f t="array" ref="L781">_xlfn.IFS(#REF!=
  "Desired","Advantageous",#REF!=
  "Required","Highly Advantageous",
  TRUE,""
)</f>
        <v>#REF!</v>
      </c>
    </row>
    <row r="782" spans="1:12" x14ac:dyDescent="0.25">
      <c r="A782" s="151" t="str">
        <f t="shared" si="41"/>
        <v>G-709</v>
      </c>
      <c r="B782" s="147">
        <f>IF(ISBLANK(C782), _xlfn.AGGREGATE(2,5,B$6:B781)+1,"")</f>
        <v>709</v>
      </c>
      <c r="C782" s="147"/>
      <c r="D782" s="238" t="s">
        <v>774</v>
      </c>
      <c r="E782" s="153" t="s">
        <v>12</v>
      </c>
      <c r="F782" s="199"/>
      <c r="G782" s="199"/>
      <c r="H782" s="23"/>
      <c r="I782" s="156">
        <f t="shared" si="39"/>
        <v>0</v>
      </c>
      <c r="J782" s="157" t="e">
        <f>IF(ISBLANK($C782),VLOOKUP(#REF!,Priority,2,FALSE),"")</f>
        <v>#REF!</v>
      </c>
      <c r="K782" s="157" t="e">
        <f t="shared" si="40"/>
        <v>#REF!</v>
      </c>
      <c r="L782" s="15" t="e">
        <f t="array" ref="L782">_xlfn.IFS(#REF!=
  "Desired","Advantageous",#REF!=
  "Required","Highly Advantageous",
  TRUE,""
)</f>
        <v>#REF!</v>
      </c>
    </row>
    <row r="783" spans="1:12" x14ac:dyDescent="0.25">
      <c r="A783" s="151" t="str">
        <f t="shared" si="41"/>
        <v>G-710</v>
      </c>
      <c r="B783" s="147">
        <f>IF(ISBLANK(C783), _xlfn.AGGREGATE(2,5,B$6:B782)+1,"")</f>
        <v>710</v>
      </c>
      <c r="C783" s="147"/>
      <c r="D783" s="238" t="s">
        <v>775</v>
      </c>
      <c r="E783" s="153" t="s">
        <v>12</v>
      </c>
      <c r="F783" s="199"/>
      <c r="G783" s="199"/>
      <c r="H783" s="23"/>
      <c r="I783" s="156">
        <f t="shared" si="39"/>
        <v>0</v>
      </c>
      <c r="J783" s="157" t="e">
        <f>IF(ISBLANK($C783),VLOOKUP(#REF!,Priority,2,FALSE),"")</f>
        <v>#REF!</v>
      </c>
      <c r="K783" s="157" t="e">
        <f t="shared" si="40"/>
        <v>#REF!</v>
      </c>
      <c r="L783" s="15" t="e">
        <f t="array" ref="L783">_xlfn.IFS(#REF!=
  "Desired","Advantageous",#REF!=
  "Required","Highly Advantageous",
  TRUE,""
)</f>
        <v>#REF!</v>
      </c>
    </row>
    <row r="784" spans="1:12" x14ac:dyDescent="0.25">
      <c r="A784" s="151" t="str">
        <f t="shared" si="41"/>
        <v>G-711</v>
      </c>
      <c r="B784" s="147">
        <f>IF(ISBLANK(C784), _xlfn.AGGREGATE(2,5,B$6:B783)+1,"")</f>
        <v>711</v>
      </c>
      <c r="D784" s="222" t="s">
        <v>776</v>
      </c>
      <c r="E784" s="239" t="s">
        <v>12</v>
      </c>
      <c r="F784" s="200"/>
      <c r="G784" s="185" t="s">
        <v>21</v>
      </c>
      <c r="H784" s="23"/>
      <c r="I784" s="156">
        <f t="shared" si="39"/>
        <v>0</v>
      </c>
      <c r="J784" s="157" t="e">
        <f>IF(ISBLANK($C784),VLOOKUP(#REF!,Priority,2,FALSE),"")</f>
        <v>#REF!</v>
      </c>
      <c r="K784" s="157" t="e">
        <f t="shared" si="40"/>
        <v>#REF!</v>
      </c>
      <c r="L784" s="15" t="e">
        <f t="array" ref="L784">_xlfn.IFS(#REF!=
  "Desired","Advantageous",#REF!=
  "Required","Highly Advantageous",
  TRUE,""
)</f>
        <v>#REF!</v>
      </c>
    </row>
    <row r="785" spans="1:12" x14ac:dyDescent="0.25">
      <c r="A785" s="151" t="str">
        <f t="shared" si="41"/>
        <v>G-712</v>
      </c>
      <c r="B785" s="147">
        <f>IF(ISBLANK(C785), _xlfn.AGGREGATE(2,5,B$6:B784)+1,"")</f>
        <v>712</v>
      </c>
      <c r="D785" s="222" t="s">
        <v>777</v>
      </c>
      <c r="E785" s="239" t="s">
        <v>12</v>
      </c>
      <c r="F785" s="200"/>
      <c r="G785" s="200" t="s">
        <v>35</v>
      </c>
      <c r="H785" s="23"/>
      <c r="I785" s="156">
        <f t="shared" si="39"/>
        <v>0</v>
      </c>
      <c r="J785" s="157" t="e">
        <f>IF(ISBLANK($C785),VLOOKUP(#REF!,Priority,2,FALSE),"")</f>
        <v>#REF!</v>
      </c>
      <c r="K785" s="157" t="e">
        <f t="shared" si="40"/>
        <v>#REF!</v>
      </c>
      <c r="L785" s="15" t="e">
        <f t="array" ref="L785">_xlfn.IFS(#REF!=
  "Desired","Advantageous",#REF!=
  "Required","Highly Advantageous",
  TRUE,""
)</f>
        <v>#REF!</v>
      </c>
    </row>
    <row r="786" spans="1:12" x14ac:dyDescent="0.25">
      <c r="A786" s="151" t="str">
        <f t="shared" si="41"/>
        <v/>
      </c>
      <c r="B786" s="147" t="str">
        <f>IF(ISBLANK(C786), _xlfn.AGGREGATE(2,5,B$6:B785)+1,"")</f>
        <v/>
      </c>
      <c r="C786" s="147" t="s">
        <v>9</v>
      </c>
      <c r="D786" s="174" t="s">
        <v>778</v>
      </c>
      <c r="E786" s="149"/>
      <c r="F786" s="175"/>
      <c r="G786" s="175"/>
      <c r="H786" s="23"/>
      <c r="I786" s="156" t="str">
        <f t="shared" si="39"/>
        <v/>
      </c>
      <c r="J786" s="157" t="str">
        <f>IF(ISBLANK($C786),VLOOKUP(#REF!,Priority,2,FALSE),"")</f>
        <v/>
      </c>
      <c r="K786" s="157" t="str">
        <f t="shared" si="40"/>
        <v/>
      </c>
      <c r="L786" s="15" t="e">
        <f t="array" ref="L786">_xlfn.IFS(#REF!=
  "Desired","Advantageous",#REF!=
  "Required","Highly Advantageous",
  TRUE,""
)</f>
        <v>#REF!</v>
      </c>
    </row>
    <row r="787" spans="1:12" x14ac:dyDescent="0.2">
      <c r="A787" s="151" t="str">
        <f t="shared" si="41"/>
        <v>G-713</v>
      </c>
      <c r="B787" s="147">
        <f>IF(ISBLANK(C787), _xlfn.AGGREGATE(2,5,B$6:B786)+1,"")</f>
        <v>713</v>
      </c>
      <c r="C787" s="147"/>
      <c r="D787" s="204" t="s">
        <v>779</v>
      </c>
      <c r="E787" s="153" t="s">
        <v>12</v>
      </c>
      <c r="F787" s="185"/>
      <c r="G787" s="185"/>
      <c r="H787" s="23"/>
      <c r="I787" s="156">
        <f t="shared" si="39"/>
        <v>0</v>
      </c>
      <c r="J787" s="157" t="e">
        <f>IF(ISBLANK($C787),VLOOKUP(#REF!,Priority,2,FALSE),"")</f>
        <v>#REF!</v>
      </c>
      <c r="K787" s="157" t="e">
        <f t="shared" si="40"/>
        <v>#REF!</v>
      </c>
      <c r="L787" s="15" t="e">
        <f t="array" ref="L787">_xlfn.IFS(#REF!=
  "Desired","Advantageous",#REF!=
  "Required","Highly Advantageous",
  TRUE,""
)</f>
        <v>#REF!</v>
      </c>
    </row>
    <row r="788" spans="1:12" x14ac:dyDescent="0.2">
      <c r="A788" s="151" t="str">
        <f t="shared" si="41"/>
        <v/>
      </c>
      <c r="B788" s="147" t="str">
        <f>IF(ISBLANK(C788), _xlfn.AGGREGATE(2,5,B$6:B787)+1,"")</f>
        <v/>
      </c>
      <c r="C788" s="147" t="s">
        <v>17</v>
      </c>
      <c r="D788" s="160" t="s">
        <v>780</v>
      </c>
      <c r="E788" s="161"/>
      <c r="F788" s="183"/>
      <c r="G788" s="183"/>
      <c r="H788" s="23"/>
      <c r="I788" s="156" t="str">
        <f t="shared" si="39"/>
        <v/>
      </c>
      <c r="J788" s="157" t="str">
        <f>IF(ISBLANK($C788),VLOOKUP(#REF!,Priority,2,FALSE),"")</f>
        <v/>
      </c>
      <c r="K788" s="157" t="str">
        <f t="shared" si="40"/>
        <v/>
      </c>
      <c r="L788" s="15" t="e">
        <f t="array" ref="L788">_xlfn.IFS(#REF!=
  "Desired","Advantageous",#REF!=
  "Required","Highly Advantageous",
  TRUE,""
)</f>
        <v>#REF!</v>
      </c>
    </row>
    <row r="789" spans="1:12" x14ac:dyDescent="0.2">
      <c r="A789" s="151" t="str">
        <f t="shared" si="41"/>
        <v>G-714</v>
      </c>
      <c r="B789" s="147">
        <f>IF(ISBLANK(C789), _xlfn.AGGREGATE(2,5,B$6:B788)+1,"")</f>
        <v>714</v>
      </c>
      <c r="C789" s="147"/>
      <c r="D789" s="240" t="s">
        <v>781</v>
      </c>
      <c r="E789" s="153" t="s">
        <v>12</v>
      </c>
      <c r="F789" s="185"/>
      <c r="G789" s="185"/>
      <c r="H789" s="23"/>
      <c r="I789" s="156">
        <f t="shared" si="39"/>
        <v>0</v>
      </c>
      <c r="J789" s="157" t="e">
        <f>IF(ISBLANK($C789),VLOOKUP(#REF!,Priority,2,FALSE),"")</f>
        <v>#REF!</v>
      </c>
      <c r="K789" s="157" t="e">
        <f t="shared" si="40"/>
        <v>#REF!</v>
      </c>
      <c r="L789" s="15" t="e">
        <f t="array" ref="L789">_xlfn.IFS(#REF!=
  "Desired","Advantageous",#REF!=
  "Required","Highly Advantageous",
  TRUE,""
)</f>
        <v>#REF!</v>
      </c>
    </row>
    <row r="790" spans="1:12" x14ac:dyDescent="0.2">
      <c r="A790" s="151" t="str">
        <f t="shared" si="41"/>
        <v>G-715</v>
      </c>
      <c r="B790" s="147">
        <f>IF(ISBLANK(C790), _xlfn.AGGREGATE(2,5,B$6:B789)+1,"")</f>
        <v>715</v>
      </c>
      <c r="C790" s="147"/>
      <c r="D790" s="240" t="s">
        <v>632</v>
      </c>
      <c r="E790" s="153" t="s">
        <v>12</v>
      </c>
      <c r="F790" s="185"/>
      <c r="G790" s="185"/>
      <c r="H790" s="23"/>
      <c r="I790" s="156">
        <f t="shared" si="39"/>
        <v>0</v>
      </c>
      <c r="J790" s="157" t="e">
        <f>IF(ISBLANK($C790),VLOOKUP(#REF!,Priority,2,FALSE),"")</f>
        <v>#REF!</v>
      </c>
      <c r="K790" s="157" t="e">
        <f t="shared" si="40"/>
        <v>#REF!</v>
      </c>
      <c r="L790" s="15" t="e">
        <f t="array" ref="L790">_xlfn.IFS(#REF!=
  "Desired","Advantageous",#REF!=
  "Required","Highly Advantageous",
  TRUE,""
)</f>
        <v>#REF!</v>
      </c>
    </row>
    <row r="791" spans="1:12" x14ac:dyDescent="0.2">
      <c r="A791" s="151" t="str">
        <f t="shared" si="41"/>
        <v>G-716</v>
      </c>
      <c r="B791" s="147">
        <f>IF(ISBLANK(C791), _xlfn.AGGREGATE(2,5,B$6:B790)+1,"")</f>
        <v>716</v>
      </c>
      <c r="C791" s="147"/>
      <c r="D791" s="240" t="s">
        <v>782</v>
      </c>
      <c r="E791" s="153" t="s">
        <v>12</v>
      </c>
      <c r="F791" s="185"/>
      <c r="G791" s="185"/>
      <c r="H791" s="23"/>
      <c r="I791" s="156">
        <f t="shared" si="39"/>
        <v>0</v>
      </c>
      <c r="J791" s="157" t="e">
        <f>IF(ISBLANK($C791),VLOOKUP(#REF!,Priority,2,FALSE),"")</f>
        <v>#REF!</v>
      </c>
      <c r="K791" s="157" t="e">
        <f t="shared" si="40"/>
        <v>#REF!</v>
      </c>
      <c r="L791" s="15" t="e">
        <f t="array" ref="L791">_xlfn.IFS(#REF!=
  "Desired","Advantageous",#REF!=
  "Required","Highly Advantageous",
  TRUE,""
)</f>
        <v>#REF!</v>
      </c>
    </row>
    <row r="792" spans="1:12" x14ac:dyDescent="0.2">
      <c r="A792" s="151" t="str">
        <f t="shared" si="41"/>
        <v>G-717</v>
      </c>
      <c r="B792" s="147">
        <f>IF(ISBLANK(C792), _xlfn.AGGREGATE(2,5,B$6:B791)+1,"")</f>
        <v>717</v>
      </c>
      <c r="C792" s="147"/>
      <c r="D792" s="240" t="s">
        <v>629</v>
      </c>
      <c r="E792" s="153" t="s">
        <v>12</v>
      </c>
      <c r="F792" s="185"/>
      <c r="G792" s="185"/>
      <c r="H792" s="23"/>
      <c r="I792" s="156">
        <f t="shared" si="39"/>
        <v>0</v>
      </c>
      <c r="J792" s="157" t="e">
        <f>IF(ISBLANK($C792),VLOOKUP(#REF!,Priority,2,FALSE),"")</f>
        <v>#REF!</v>
      </c>
      <c r="K792" s="157" t="e">
        <f t="shared" si="40"/>
        <v>#REF!</v>
      </c>
      <c r="L792" s="15" t="e">
        <f t="array" ref="L792">_xlfn.IFS(#REF!=
  "Desired","Advantageous",#REF!=
  "Required","Highly Advantageous",
  TRUE,""
)</f>
        <v>#REF!</v>
      </c>
    </row>
    <row r="793" spans="1:12" x14ac:dyDescent="0.2">
      <c r="A793" s="151" t="str">
        <f t="shared" si="41"/>
        <v/>
      </c>
      <c r="B793" s="147" t="str">
        <f>IF(ISBLANK(C793), _xlfn.AGGREGATE(2,5,B$6:B792)+1,"")</f>
        <v/>
      </c>
      <c r="C793" s="147" t="s">
        <v>17</v>
      </c>
      <c r="D793" s="241" t="s">
        <v>783</v>
      </c>
      <c r="E793" s="161"/>
      <c r="F793" s="183"/>
      <c r="G793" s="183"/>
      <c r="H793" s="23"/>
      <c r="I793" s="156" t="str">
        <f t="shared" si="39"/>
        <v/>
      </c>
      <c r="J793" s="157" t="str">
        <f>IF(ISBLANK($C793),VLOOKUP(#REF!,Priority,2,FALSE),"")</f>
        <v/>
      </c>
      <c r="K793" s="157" t="str">
        <f t="shared" si="40"/>
        <v/>
      </c>
      <c r="L793" s="15" t="e">
        <f t="array" ref="L793">_xlfn.IFS(#REF!=
  "Desired","Advantageous",#REF!=
  "Required","Highly Advantageous",
  TRUE,""
)</f>
        <v>#REF!</v>
      </c>
    </row>
    <row r="794" spans="1:12" x14ac:dyDescent="0.2">
      <c r="A794" s="151" t="str">
        <f t="shared" si="41"/>
        <v>G-718</v>
      </c>
      <c r="B794" s="147">
        <f>IF(ISBLANK(C794), _xlfn.AGGREGATE(2,5,B$6:B793)+1,"")</f>
        <v>718</v>
      </c>
      <c r="C794" s="147"/>
      <c r="D794" s="242" t="s">
        <v>784</v>
      </c>
      <c r="E794" s="153" t="s">
        <v>12</v>
      </c>
      <c r="F794" s="185"/>
      <c r="G794" s="185"/>
      <c r="H794" s="23"/>
      <c r="I794" s="156">
        <f t="shared" si="39"/>
        <v>0</v>
      </c>
      <c r="J794" s="157" t="e">
        <f>IF(ISBLANK($C794),VLOOKUP(#REF!,Priority,2,FALSE),"")</f>
        <v>#REF!</v>
      </c>
      <c r="K794" s="157" t="e">
        <f t="shared" si="40"/>
        <v>#REF!</v>
      </c>
      <c r="L794" s="15" t="e">
        <f t="array" ref="L794">_xlfn.IFS(#REF!=
  "Desired","Advantageous",#REF!=
  "Required","Highly Advantageous",
  TRUE,""
)</f>
        <v>#REF!</v>
      </c>
    </row>
    <row r="795" spans="1:12" x14ac:dyDescent="0.2">
      <c r="A795" s="151" t="str">
        <f t="shared" si="41"/>
        <v>G-719</v>
      </c>
      <c r="B795" s="147">
        <f>IF(ISBLANK(C795), _xlfn.AGGREGATE(2,5,B$6:B794)+1,"")</f>
        <v>719</v>
      </c>
      <c r="C795" s="147"/>
      <c r="D795" s="242" t="s">
        <v>785</v>
      </c>
      <c r="E795" s="153" t="s">
        <v>12</v>
      </c>
      <c r="F795" s="185"/>
      <c r="G795" s="185"/>
      <c r="H795" s="23"/>
      <c r="I795" s="156">
        <f t="shared" si="39"/>
        <v>0</v>
      </c>
      <c r="J795" s="157" t="e">
        <f>IF(ISBLANK($C795),VLOOKUP(#REF!,Priority,2,FALSE),"")</f>
        <v>#REF!</v>
      </c>
      <c r="K795" s="157" t="e">
        <f t="shared" si="40"/>
        <v>#REF!</v>
      </c>
      <c r="L795" s="15" t="e">
        <f t="array" ref="L795">_xlfn.IFS(#REF!=
  "Desired","Advantageous",#REF!=
  "Required","Highly Advantageous",
  TRUE,""
)</f>
        <v>#REF!</v>
      </c>
    </row>
    <row r="796" spans="1:12" x14ac:dyDescent="0.2">
      <c r="A796" s="151" t="str">
        <f t="shared" si="41"/>
        <v>G-720</v>
      </c>
      <c r="B796" s="147">
        <f>IF(ISBLANK(C796), _xlfn.AGGREGATE(2,5,B$6:B795)+1,"")</f>
        <v>720</v>
      </c>
      <c r="C796" s="147"/>
      <c r="D796" s="242" t="s">
        <v>786</v>
      </c>
      <c r="E796" s="153" t="s">
        <v>12</v>
      </c>
      <c r="F796" s="185"/>
      <c r="G796" s="185"/>
      <c r="H796" s="23"/>
      <c r="I796" s="156">
        <f t="shared" si="39"/>
        <v>0</v>
      </c>
      <c r="J796" s="157" t="e">
        <f>IF(ISBLANK($C796),VLOOKUP(#REF!,Priority,2,FALSE),"")</f>
        <v>#REF!</v>
      </c>
      <c r="K796" s="157" t="e">
        <f t="shared" si="40"/>
        <v>#REF!</v>
      </c>
      <c r="L796" s="15" t="e">
        <f t="array" ref="L796">_xlfn.IFS(#REF!=
  "Desired","Advantageous",#REF!=
  "Required","Highly Advantageous",
  TRUE,""
)</f>
        <v>#REF!</v>
      </c>
    </row>
    <row r="797" spans="1:12" x14ac:dyDescent="0.2">
      <c r="A797" s="151" t="str">
        <f t="shared" si="41"/>
        <v>G-721</v>
      </c>
      <c r="B797" s="147">
        <f>IF(ISBLANK(C797), _xlfn.AGGREGATE(2,5,B$6:B796)+1,"")</f>
        <v>721</v>
      </c>
      <c r="C797" s="147"/>
      <c r="D797" s="242" t="s">
        <v>787</v>
      </c>
      <c r="E797" s="153" t="s">
        <v>12</v>
      </c>
      <c r="F797" s="185"/>
      <c r="G797" s="185"/>
      <c r="H797" s="23"/>
      <c r="I797" s="156">
        <f t="shared" si="39"/>
        <v>0</v>
      </c>
      <c r="J797" s="157" t="e">
        <f>IF(ISBLANK($C797),VLOOKUP(#REF!,Priority,2,FALSE),"")</f>
        <v>#REF!</v>
      </c>
      <c r="K797" s="157" t="e">
        <f t="shared" si="40"/>
        <v>#REF!</v>
      </c>
      <c r="L797" s="15" t="e">
        <f t="array" ref="L797">_xlfn.IFS(#REF!=
  "Desired","Advantageous",#REF!=
  "Required","Highly Advantageous",
  TRUE,""
)</f>
        <v>#REF!</v>
      </c>
    </row>
    <row r="798" spans="1:12" x14ac:dyDescent="0.2">
      <c r="A798" s="151" t="str">
        <f t="shared" si="41"/>
        <v>G-722</v>
      </c>
      <c r="B798" s="147">
        <f>IF(ISBLANK(C798), _xlfn.AGGREGATE(2,5,B$6:B797)+1,"")</f>
        <v>722</v>
      </c>
      <c r="C798" s="147"/>
      <c r="D798" s="242" t="s">
        <v>788</v>
      </c>
      <c r="E798" s="153" t="s">
        <v>12</v>
      </c>
      <c r="F798" s="185"/>
      <c r="G798" s="185"/>
      <c r="H798" s="23"/>
      <c r="I798" s="156">
        <f t="shared" si="39"/>
        <v>0</v>
      </c>
      <c r="J798" s="157" t="e">
        <f>IF(ISBLANK($C798),VLOOKUP(#REF!,Priority,2,FALSE),"")</f>
        <v>#REF!</v>
      </c>
      <c r="K798" s="157" t="e">
        <f t="shared" si="40"/>
        <v>#REF!</v>
      </c>
      <c r="L798" s="15" t="e">
        <f t="array" ref="L798">_xlfn.IFS(#REF!=
  "Desired","Advantageous",#REF!=
  "Required","Highly Advantageous",
  TRUE,""
)</f>
        <v>#REF!</v>
      </c>
    </row>
    <row r="799" spans="1:12" x14ac:dyDescent="0.2">
      <c r="A799" s="151" t="str">
        <f t="shared" si="41"/>
        <v>G-723</v>
      </c>
      <c r="B799" s="147">
        <f>IF(ISBLANK(C799), _xlfn.AGGREGATE(2,5,B$6:B798)+1,"")</f>
        <v>723</v>
      </c>
      <c r="C799" s="147"/>
      <c r="D799" s="236" t="s">
        <v>789</v>
      </c>
      <c r="E799" s="153" t="s">
        <v>12</v>
      </c>
      <c r="F799" s="185"/>
      <c r="G799" s="185"/>
      <c r="H799" s="23"/>
      <c r="I799" s="156">
        <f t="shared" si="39"/>
        <v>0</v>
      </c>
      <c r="J799" s="157" t="e">
        <f>IF(ISBLANK($C799),VLOOKUP(#REF!,Priority,2,FALSE),"")</f>
        <v>#REF!</v>
      </c>
      <c r="K799" s="157" t="e">
        <f t="shared" si="40"/>
        <v>#REF!</v>
      </c>
      <c r="L799" s="15" t="e">
        <f t="array" ref="L799">_xlfn.IFS(#REF!=
  "Desired","Advantageous",#REF!=
  "Required","Highly Advantageous",
  TRUE,""
)</f>
        <v>#REF!</v>
      </c>
    </row>
    <row r="800" spans="1:12" x14ac:dyDescent="0.2">
      <c r="A800" s="151" t="str">
        <f t="shared" si="41"/>
        <v>G-724</v>
      </c>
      <c r="B800" s="147">
        <f>IF(ISBLANK(C800), _xlfn.AGGREGATE(2,5,B$6:B799)+1,"")</f>
        <v>724</v>
      </c>
      <c r="C800" s="147"/>
      <c r="D800" s="236" t="s">
        <v>790</v>
      </c>
      <c r="E800" s="153" t="s">
        <v>12</v>
      </c>
      <c r="F800" s="185"/>
      <c r="G800" s="185"/>
      <c r="H800" s="23"/>
      <c r="I800" s="156">
        <f t="shared" si="39"/>
        <v>0</v>
      </c>
      <c r="J800" s="157" t="e">
        <f>IF(ISBLANK($C800),VLOOKUP(#REF!,Priority,2,FALSE),"")</f>
        <v>#REF!</v>
      </c>
      <c r="K800" s="157" t="e">
        <f t="shared" si="40"/>
        <v>#REF!</v>
      </c>
      <c r="L800" s="15" t="e">
        <f t="array" ref="L800">_xlfn.IFS(#REF!=
  "Desired","Advantageous",#REF!=
  "Required","Highly Advantageous",
  TRUE,""
)</f>
        <v>#REF!</v>
      </c>
    </row>
    <row r="801" spans="1:12" x14ac:dyDescent="0.2">
      <c r="A801" s="151" t="str">
        <f t="shared" si="41"/>
        <v>G-725</v>
      </c>
      <c r="B801" s="147">
        <f>IF(ISBLANK(C801), _xlfn.AGGREGATE(2,5,B$6:B800)+1,"")</f>
        <v>725</v>
      </c>
      <c r="C801" s="147"/>
      <c r="D801" s="236" t="s">
        <v>791</v>
      </c>
      <c r="E801" s="153" t="s">
        <v>12</v>
      </c>
      <c r="F801" s="185"/>
      <c r="G801" s="185"/>
      <c r="H801" s="23"/>
      <c r="I801" s="156">
        <f t="shared" si="39"/>
        <v>0</v>
      </c>
      <c r="J801" s="157" t="e">
        <f>IF(ISBLANK($C801),VLOOKUP(#REF!,Priority,2,FALSE),"")</f>
        <v>#REF!</v>
      </c>
      <c r="K801" s="157" t="e">
        <f t="shared" si="40"/>
        <v>#REF!</v>
      </c>
      <c r="L801" s="15" t="e">
        <f t="array" ref="L801">_xlfn.IFS(#REF!=
  "Desired","Advantageous",#REF!=
  "Required","Highly Advantageous",
  TRUE,""
)</f>
        <v>#REF!</v>
      </c>
    </row>
    <row r="802" spans="1:12" x14ac:dyDescent="0.2">
      <c r="A802" s="151" t="str">
        <f t="shared" si="41"/>
        <v>G-726</v>
      </c>
      <c r="B802" s="147">
        <f>IF(ISBLANK(C802), _xlfn.AGGREGATE(2,5,B$6:B801)+1,"")</f>
        <v>726</v>
      </c>
      <c r="C802" s="147"/>
      <c r="D802" s="236" t="s">
        <v>792</v>
      </c>
      <c r="E802" s="153" t="s">
        <v>12</v>
      </c>
      <c r="F802" s="185"/>
      <c r="G802" s="185"/>
      <c r="H802" s="23"/>
      <c r="I802" s="156">
        <f t="shared" si="39"/>
        <v>0</v>
      </c>
      <c r="J802" s="157" t="e">
        <f>IF(ISBLANK($C802),VLOOKUP(#REF!,Priority,2,FALSE),"")</f>
        <v>#REF!</v>
      </c>
      <c r="K802" s="157" t="e">
        <f t="shared" si="40"/>
        <v>#REF!</v>
      </c>
      <c r="L802" s="15" t="e">
        <f t="array" ref="L802">_xlfn.IFS(#REF!=
  "Desired","Advantageous",#REF!=
  "Required","Highly Advantageous",
  TRUE,""
)</f>
        <v>#REF!</v>
      </c>
    </row>
    <row r="803" spans="1:12" x14ac:dyDescent="0.2">
      <c r="A803" s="151" t="str">
        <f t="shared" si="41"/>
        <v>G-727</v>
      </c>
      <c r="B803" s="147">
        <f>IF(ISBLANK(C803), _xlfn.AGGREGATE(2,5,B$6:B802)+1,"")</f>
        <v>727</v>
      </c>
      <c r="C803" s="147"/>
      <c r="D803" s="236" t="s">
        <v>793</v>
      </c>
      <c r="E803" s="153" t="s">
        <v>12</v>
      </c>
      <c r="F803" s="185"/>
      <c r="G803" s="185"/>
      <c r="H803" s="23"/>
      <c r="I803" s="156">
        <f t="shared" si="39"/>
        <v>0</v>
      </c>
      <c r="J803" s="157" t="e">
        <f>IF(ISBLANK($C803),VLOOKUP(#REF!,Priority,2,FALSE),"")</f>
        <v>#REF!</v>
      </c>
      <c r="K803" s="157" t="e">
        <f t="shared" si="40"/>
        <v>#REF!</v>
      </c>
      <c r="L803" s="15" t="e">
        <f t="array" ref="L803">_xlfn.IFS(#REF!=
  "Desired","Advantageous",#REF!=
  "Required","Highly Advantageous",
  TRUE,""
)</f>
        <v>#REF!</v>
      </c>
    </row>
    <row r="804" spans="1:12" x14ac:dyDescent="0.2">
      <c r="A804" s="151" t="str">
        <f t="shared" si="41"/>
        <v>G-728</v>
      </c>
      <c r="B804" s="147">
        <f>IF(ISBLANK(C804), _xlfn.AGGREGATE(2,5,B$6:B803)+1,"")</f>
        <v>728</v>
      </c>
      <c r="C804" s="147"/>
      <c r="D804" s="236" t="s">
        <v>794</v>
      </c>
      <c r="E804" s="153" t="s">
        <v>12</v>
      </c>
      <c r="F804" s="185"/>
      <c r="G804" s="185"/>
      <c r="H804" s="23"/>
      <c r="I804" s="156">
        <f t="shared" si="39"/>
        <v>0</v>
      </c>
      <c r="J804" s="157" t="e">
        <f>IF(ISBLANK($C804),VLOOKUP(#REF!,Priority,2,FALSE),"")</f>
        <v>#REF!</v>
      </c>
      <c r="K804" s="157" t="e">
        <f t="shared" si="40"/>
        <v>#REF!</v>
      </c>
      <c r="L804" s="15" t="e">
        <f t="array" ref="L804">_xlfn.IFS(#REF!=
  "Desired","Advantageous",#REF!=
  "Required","Highly Advantageous",
  TRUE,""
)</f>
        <v>#REF!</v>
      </c>
    </row>
    <row r="805" spans="1:12" x14ac:dyDescent="0.2">
      <c r="A805" s="151" t="str">
        <f t="shared" si="41"/>
        <v>G-729</v>
      </c>
      <c r="B805" s="147">
        <f>IF(ISBLANK(C805), _xlfn.AGGREGATE(2,5,B$6:B804)+1,"")</f>
        <v>729</v>
      </c>
      <c r="C805" s="147"/>
      <c r="D805" s="236" t="s">
        <v>795</v>
      </c>
      <c r="E805" s="153" t="s">
        <v>12</v>
      </c>
      <c r="F805" s="154"/>
      <c r="G805" s="154"/>
      <c r="H805" s="23"/>
      <c r="I805" s="156">
        <f t="shared" si="39"/>
        <v>0</v>
      </c>
      <c r="J805" s="157" t="e">
        <f>IF(ISBLANK($C805),VLOOKUP(#REF!,Priority,2,FALSE),"")</f>
        <v>#REF!</v>
      </c>
      <c r="K805" s="157" t="e">
        <f t="shared" si="40"/>
        <v>#REF!</v>
      </c>
      <c r="L805" s="15" t="e">
        <f t="array" ref="L805">_xlfn.IFS(#REF!=
  "Desired","Advantageous",#REF!=
  "Required","Highly Advantageous",
  TRUE,""
)</f>
        <v>#REF!</v>
      </c>
    </row>
    <row r="806" spans="1:12" x14ac:dyDescent="0.2">
      <c r="A806" s="151" t="str">
        <f t="shared" si="41"/>
        <v>G-730</v>
      </c>
      <c r="B806" s="147">
        <f>IF(ISBLANK(C806), _xlfn.AGGREGATE(2,5,B$6:B805)+1,"")</f>
        <v>730</v>
      </c>
      <c r="C806" s="147"/>
      <c r="D806" s="240" t="s">
        <v>796</v>
      </c>
      <c r="E806" s="153" t="s">
        <v>12</v>
      </c>
      <c r="F806" s="154"/>
      <c r="G806" s="154"/>
      <c r="H806" s="23"/>
      <c r="I806" s="156">
        <f t="shared" si="39"/>
        <v>0</v>
      </c>
      <c r="J806" s="157" t="e">
        <f>IF(ISBLANK($C806),VLOOKUP(#REF!,Priority,2,FALSE),"")</f>
        <v>#REF!</v>
      </c>
      <c r="K806" s="157" t="e">
        <f t="shared" si="40"/>
        <v>#REF!</v>
      </c>
      <c r="L806" s="15" t="e">
        <f t="array" ref="L806">_xlfn.IFS(#REF!=
  "Desired","Advantageous",#REF!=
  "Required","Highly Advantageous",
  TRUE,""
)</f>
        <v>#REF!</v>
      </c>
    </row>
    <row r="807" spans="1:12" x14ac:dyDescent="0.2">
      <c r="A807" s="151" t="str">
        <f t="shared" si="41"/>
        <v/>
      </c>
      <c r="B807" s="147" t="str">
        <f>IF(ISBLANK(C807), _xlfn.AGGREGATE(2,5,B$6:B806)+1,"")</f>
        <v/>
      </c>
      <c r="C807" s="147" t="s">
        <v>17</v>
      </c>
      <c r="D807" s="203" t="s">
        <v>797</v>
      </c>
      <c r="E807" s="161"/>
      <c r="F807" s="183"/>
      <c r="G807" s="183"/>
      <c r="H807" s="23"/>
      <c r="I807" s="156" t="str">
        <f t="shared" si="39"/>
        <v/>
      </c>
      <c r="J807" s="157" t="str">
        <f>IF(ISBLANK($C807),VLOOKUP(#REF!,Priority,2,FALSE),"")</f>
        <v/>
      </c>
      <c r="K807" s="157" t="str">
        <f t="shared" si="40"/>
        <v/>
      </c>
      <c r="L807" s="15" t="e">
        <f t="array" ref="L807">_xlfn.IFS(#REF!=
  "Desired","Advantageous",#REF!=
  "Required","Highly Advantageous",
  TRUE,""
)</f>
        <v>#REF!</v>
      </c>
    </row>
    <row r="808" spans="1:12" x14ac:dyDescent="0.2">
      <c r="A808" s="151" t="str">
        <f t="shared" si="41"/>
        <v>G-731</v>
      </c>
      <c r="B808" s="147">
        <f>IF(ISBLANK(C808), _xlfn.AGGREGATE(2,5,B$6:B807)+1,"")</f>
        <v>731</v>
      </c>
      <c r="C808" s="147"/>
      <c r="D808" s="243" t="s">
        <v>264</v>
      </c>
      <c r="E808" s="153" t="s">
        <v>12</v>
      </c>
      <c r="F808" s="185"/>
      <c r="G808" s="185"/>
      <c r="H808" s="23"/>
      <c r="I808" s="156">
        <f t="shared" si="39"/>
        <v>0</v>
      </c>
      <c r="J808" s="157" t="e">
        <f>IF(ISBLANK($C808),VLOOKUP(#REF!,Priority,2,FALSE),"")</f>
        <v>#REF!</v>
      </c>
      <c r="K808" s="157" t="e">
        <f t="shared" si="40"/>
        <v>#REF!</v>
      </c>
      <c r="L808" s="15" t="e">
        <f t="array" ref="L808">_xlfn.IFS(#REF!=
  "Desired","Advantageous",#REF!=
  "Required","Highly Advantageous",
  TRUE,""
)</f>
        <v>#REF!</v>
      </c>
    </row>
    <row r="809" spans="1:12" x14ac:dyDescent="0.2">
      <c r="A809" s="151" t="str">
        <f t="shared" si="41"/>
        <v>G-732</v>
      </c>
      <c r="B809" s="147">
        <f>IF(ISBLANK(C809), _xlfn.AGGREGATE(2,5,B$6:B808)+1,"")</f>
        <v>732</v>
      </c>
      <c r="C809" s="147"/>
      <c r="D809" s="243" t="s">
        <v>265</v>
      </c>
      <c r="E809" s="153" t="s">
        <v>12</v>
      </c>
      <c r="F809" s="185"/>
      <c r="G809" s="185"/>
      <c r="H809" s="23"/>
      <c r="I809" s="156">
        <f t="shared" si="39"/>
        <v>0</v>
      </c>
      <c r="J809" s="157" t="e">
        <f>IF(ISBLANK($C809),VLOOKUP(#REF!,Priority,2,FALSE),"")</f>
        <v>#REF!</v>
      </c>
      <c r="K809" s="157" t="e">
        <f t="shared" si="40"/>
        <v>#REF!</v>
      </c>
      <c r="L809" s="15" t="e">
        <f t="array" ref="L809">_xlfn.IFS(#REF!=
  "Desired","Advantageous",#REF!=
  "Required","Highly Advantageous",
  TRUE,""
)</f>
        <v>#REF!</v>
      </c>
    </row>
    <row r="810" spans="1:12" x14ac:dyDescent="0.2">
      <c r="A810" s="151" t="str">
        <f t="shared" si="41"/>
        <v>G-733</v>
      </c>
      <c r="B810" s="147">
        <f>IF(ISBLANK(C810), _xlfn.AGGREGATE(2,5,B$6:B809)+1,"")</f>
        <v>733</v>
      </c>
      <c r="C810" s="147"/>
      <c r="D810" s="243" t="s">
        <v>637</v>
      </c>
      <c r="E810" s="153" t="s">
        <v>12</v>
      </c>
      <c r="F810" s="185"/>
      <c r="G810" s="185"/>
      <c r="H810" s="23"/>
      <c r="I810" s="156">
        <f t="shared" si="39"/>
        <v>0</v>
      </c>
      <c r="J810" s="157" t="e">
        <f>IF(ISBLANK($C810),VLOOKUP(#REF!,Priority,2,FALSE),"")</f>
        <v>#REF!</v>
      </c>
      <c r="K810" s="157" t="e">
        <f t="shared" si="40"/>
        <v>#REF!</v>
      </c>
      <c r="L810" s="15" t="e">
        <f t="array" ref="L810">_xlfn.IFS(#REF!=
  "Desired","Advantageous",#REF!=
  "Required","Highly Advantageous",
  TRUE,""
)</f>
        <v>#REF!</v>
      </c>
    </row>
    <row r="811" spans="1:12" x14ac:dyDescent="0.2">
      <c r="A811" s="151" t="str">
        <f t="shared" si="41"/>
        <v>G-734</v>
      </c>
      <c r="B811" s="147">
        <f>IF(ISBLANK(C811), _xlfn.AGGREGATE(2,5,B$6:B810)+1,"")</f>
        <v>734</v>
      </c>
      <c r="C811" s="147"/>
      <c r="D811" s="243" t="s">
        <v>798</v>
      </c>
      <c r="E811" s="153" t="s">
        <v>12</v>
      </c>
      <c r="F811" s="185"/>
      <c r="G811" s="185"/>
      <c r="H811" s="23"/>
      <c r="I811" s="156">
        <f t="shared" ref="I811:I864" si="42">IF(ISBLANK($C811),VLOOKUP($E811,VendResp_Score,2,FALSE),"")</f>
        <v>0</v>
      </c>
      <c r="J811" s="157" t="e">
        <f>IF(ISBLANK($C811),VLOOKUP(#REF!,Priority,2,FALSE),"")</f>
        <v>#REF!</v>
      </c>
      <c r="K811" s="157" t="e">
        <f t="shared" ref="K811:K864" si="43">IF(ISBLANK($C811),$I811*$J811,"")</f>
        <v>#REF!</v>
      </c>
      <c r="L811" s="15" t="e">
        <f t="array" ref="L811">_xlfn.IFS(#REF!=
  "Desired","Advantageous",#REF!=
  "Required","Highly Advantageous",
  TRUE,""
)</f>
        <v>#REF!</v>
      </c>
    </row>
    <row r="812" spans="1:12" x14ac:dyDescent="0.25">
      <c r="A812" s="151" t="str">
        <f t="shared" si="41"/>
        <v>G-735</v>
      </c>
      <c r="B812" s="147">
        <f>IF(ISBLANK(C812), _xlfn.AGGREGATE(2,5,B$6:B811)+1,"")</f>
        <v>735</v>
      </c>
      <c r="C812" s="147"/>
      <c r="D812" s="243" t="s">
        <v>799</v>
      </c>
      <c r="E812" s="153" t="s">
        <v>12</v>
      </c>
      <c r="F812" s="192"/>
      <c r="G812" s="192"/>
      <c r="H812" s="23"/>
      <c r="I812" s="156">
        <f t="shared" si="42"/>
        <v>0</v>
      </c>
      <c r="J812" s="157" t="e">
        <f>IF(ISBLANK($C812),VLOOKUP(#REF!,Priority,2,FALSE),"")</f>
        <v>#REF!</v>
      </c>
      <c r="K812" s="157" t="e">
        <f t="shared" si="43"/>
        <v>#REF!</v>
      </c>
      <c r="L812" s="15" t="e">
        <f t="array" ref="L812">_xlfn.IFS(#REF!=
  "Desired","Advantageous",#REF!=
  "Required","Highly Advantageous",
  TRUE,""
)</f>
        <v>#REF!</v>
      </c>
    </row>
    <row r="813" spans="1:12" x14ac:dyDescent="0.2">
      <c r="A813" s="151" t="str">
        <f t="shared" si="41"/>
        <v>G-736</v>
      </c>
      <c r="B813" s="147">
        <f>IF(ISBLANK(C813), _xlfn.AGGREGATE(2,5,B$6:B812)+1,"")</f>
        <v>736</v>
      </c>
      <c r="C813" s="147"/>
      <c r="D813" s="243" t="s">
        <v>800</v>
      </c>
      <c r="E813" s="153" t="s">
        <v>12</v>
      </c>
      <c r="F813" s="185"/>
      <c r="G813" s="185"/>
      <c r="H813" s="23"/>
      <c r="I813" s="156">
        <f t="shared" si="42"/>
        <v>0</v>
      </c>
      <c r="J813" s="157" t="e">
        <f>IF(ISBLANK($C813),VLOOKUP(#REF!,Priority,2,FALSE),"")</f>
        <v>#REF!</v>
      </c>
      <c r="K813" s="157" t="e">
        <f t="shared" si="43"/>
        <v>#REF!</v>
      </c>
      <c r="L813" s="15" t="e">
        <f t="array" ref="L813">_xlfn.IFS(#REF!=
  "Desired","Advantageous",#REF!=
  "Required","Highly Advantageous",
  TRUE,""
)</f>
        <v>#REF!</v>
      </c>
    </row>
    <row r="814" spans="1:12" x14ac:dyDescent="0.2">
      <c r="A814" s="151" t="str">
        <f t="shared" si="41"/>
        <v>G-737</v>
      </c>
      <c r="B814" s="147">
        <f>IF(ISBLANK(C814), _xlfn.AGGREGATE(2,5,B$6:B813)+1,"")</f>
        <v>737</v>
      </c>
      <c r="C814" s="147"/>
      <c r="D814" s="243" t="s">
        <v>801</v>
      </c>
      <c r="E814" s="153" t="s">
        <v>12</v>
      </c>
      <c r="F814" s="185"/>
      <c r="G814" s="185"/>
      <c r="H814" s="23"/>
      <c r="I814" s="156">
        <f t="shared" si="42"/>
        <v>0</v>
      </c>
      <c r="J814" s="157" t="e">
        <f>IF(ISBLANK($C814),VLOOKUP(#REF!,Priority,2,FALSE),"")</f>
        <v>#REF!</v>
      </c>
      <c r="K814" s="157" t="e">
        <f t="shared" si="43"/>
        <v>#REF!</v>
      </c>
      <c r="L814" s="15" t="e">
        <f t="array" ref="L814">_xlfn.IFS(#REF!=
  "Desired","Advantageous",#REF!=
  "Required","Highly Advantageous",
  TRUE,""
)</f>
        <v>#REF!</v>
      </c>
    </row>
    <row r="815" spans="1:12" x14ac:dyDescent="0.2">
      <c r="A815" s="151" t="str">
        <f t="shared" si="41"/>
        <v>G-738</v>
      </c>
      <c r="B815" s="147">
        <f>IF(ISBLANK(C815), _xlfn.AGGREGATE(2,5,B$6:B814)+1,"")</f>
        <v>738</v>
      </c>
      <c r="C815" s="147"/>
      <c r="D815" s="243" t="s">
        <v>802</v>
      </c>
      <c r="E815" s="153" t="s">
        <v>12</v>
      </c>
      <c r="F815" s="185"/>
      <c r="G815" s="185"/>
      <c r="H815" s="23"/>
      <c r="I815" s="156">
        <f t="shared" si="42"/>
        <v>0</v>
      </c>
      <c r="J815" s="157" t="e">
        <f>IF(ISBLANK($C815),VLOOKUP(#REF!,Priority,2,FALSE),"")</f>
        <v>#REF!</v>
      </c>
      <c r="K815" s="157" t="e">
        <f t="shared" si="43"/>
        <v>#REF!</v>
      </c>
      <c r="L815" s="15" t="e">
        <f t="array" ref="L815">_xlfn.IFS(#REF!=
  "Desired","Advantageous",#REF!=
  "Required","Highly Advantageous",
  TRUE,""
)</f>
        <v>#REF!</v>
      </c>
    </row>
    <row r="816" spans="1:12" x14ac:dyDescent="0.2">
      <c r="A816" s="151" t="str">
        <f t="shared" si="41"/>
        <v>G-739</v>
      </c>
      <c r="B816" s="147">
        <f>IF(ISBLANK(C816), _xlfn.AGGREGATE(2,5,B$6:B815)+1,"")</f>
        <v>739</v>
      </c>
      <c r="C816" s="147"/>
      <c r="D816" s="243" t="s">
        <v>803</v>
      </c>
      <c r="E816" s="153" t="s">
        <v>12</v>
      </c>
      <c r="F816" s="185"/>
      <c r="G816" s="185"/>
      <c r="H816" s="23"/>
      <c r="I816" s="156">
        <f t="shared" si="42"/>
        <v>0</v>
      </c>
      <c r="J816" s="157" t="e">
        <f>IF(ISBLANK($C816),VLOOKUP(#REF!,Priority,2,FALSE),"")</f>
        <v>#REF!</v>
      </c>
      <c r="K816" s="157" t="e">
        <f t="shared" si="43"/>
        <v>#REF!</v>
      </c>
      <c r="L816" s="15" t="e">
        <f t="array" ref="L816">_xlfn.IFS(#REF!=
  "Desired","Advantageous",#REF!=
  "Required","Highly Advantageous",
  TRUE,""
)</f>
        <v>#REF!</v>
      </c>
    </row>
    <row r="817" spans="1:12" x14ac:dyDescent="0.2">
      <c r="A817" s="151" t="str">
        <f t="shared" si="41"/>
        <v>G-740</v>
      </c>
      <c r="B817" s="147">
        <f>IF(ISBLANK(C817), _xlfn.AGGREGATE(2,5,B$6:B816)+1,"")</f>
        <v>740</v>
      </c>
      <c r="C817" s="147"/>
      <c r="D817" s="244" t="s">
        <v>804</v>
      </c>
      <c r="E817" s="153" t="s">
        <v>12</v>
      </c>
      <c r="F817" s="184"/>
      <c r="G817" s="184"/>
      <c r="H817" s="23"/>
      <c r="I817" s="156">
        <f t="shared" si="42"/>
        <v>0</v>
      </c>
      <c r="J817" s="157" t="e">
        <f>IF(ISBLANK($C817),VLOOKUP(#REF!,Priority,2,FALSE),"")</f>
        <v>#REF!</v>
      </c>
      <c r="K817" s="157" t="e">
        <f t="shared" si="43"/>
        <v>#REF!</v>
      </c>
      <c r="L817" s="15" t="e">
        <f t="array" ref="L817">_xlfn.IFS(#REF!=
  "Desired","Advantageous",#REF!=
  "Required","Highly Advantageous",
  TRUE,""
)</f>
        <v>#REF!</v>
      </c>
    </row>
    <row r="818" spans="1:12" x14ac:dyDescent="0.25">
      <c r="A818" s="151" t="str">
        <f t="shared" si="41"/>
        <v>G-741</v>
      </c>
      <c r="B818" s="147">
        <f>IF(ISBLANK(C818), _xlfn.AGGREGATE(2,5,B$6:B817)+1,"")</f>
        <v>741</v>
      </c>
      <c r="C818" s="147"/>
      <c r="D818" s="244" t="s">
        <v>805</v>
      </c>
      <c r="E818" s="153" t="s">
        <v>12</v>
      </c>
      <c r="F818" s="192"/>
      <c r="G818" s="192"/>
      <c r="H818" s="23"/>
      <c r="I818" s="156">
        <f t="shared" si="42"/>
        <v>0</v>
      </c>
      <c r="J818" s="157" t="e">
        <f>IF(ISBLANK($C818),VLOOKUP(#REF!,Priority,2,FALSE),"")</f>
        <v>#REF!</v>
      </c>
      <c r="K818" s="157" t="e">
        <f t="shared" si="43"/>
        <v>#REF!</v>
      </c>
      <c r="L818" s="15" t="e">
        <f t="array" ref="L818">_xlfn.IFS(#REF!=
  "Desired","Advantageous",#REF!=
  "Required","Highly Advantageous",
  TRUE,""
)</f>
        <v>#REF!</v>
      </c>
    </row>
    <row r="819" spans="1:12" x14ac:dyDescent="0.25">
      <c r="A819" s="151" t="str">
        <f t="shared" si="41"/>
        <v>G-742</v>
      </c>
      <c r="B819" s="147">
        <f>IF(ISBLANK(C819), _xlfn.AGGREGATE(2,5,B$6:B818)+1,"")</f>
        <v>742</v>
      </c>
      <c r="C819" s="147"/>
      <c r="D819" s="244" t="s">
        <v>806</v>
      </c>
      <c r="E819" s="153" t="s">
        <v>12</v>
      </c>
      <c r="F819" s="192"/>
      <c r="G819" s="192"/>
      <c r="H819" s="23"/>
      <c r="I819" s="156">
        <f t="shared" si="42"/>
        <v>0</v>
      </c>
      <c r="J819" s="157" t="e">
        <f>IF(ISBLANK($C819),VLOOKUP(#REF!,Priority,2,FALSE),"")</f>
        <v>#REF!</v>
      </c>
      <c r="K819" s="157" t="e">
        <f t="shared" si="43"/>
        <v>#REF!</v>
      </c>
      <c r="L819" s="15" t="e">
        <f t="array" ref="L819">_xlfn.IFS(#REF!=
  "Desired","Advantageous",#REF!=
  "Required","Highly Advantageous",
  TRUE,""
)</f>
        <v>#REF!</v>
      </c>
    </row>
    <row r="820" spans="1:12" x14ac:dyDescent="0.2">
      <c r="A820" s="151" t="str">
        <f t="shared" si="41"/>
        <v>G-743</v>
      </c>
      <c r="B820" s="147">
        <f>IF(ISBLANK(C820), _xlfn.AGGREGATE(2,5,B$6:B819)+1,"")</f>
        <v>743</v>
      </c>
      <c r="C820" s="147"/>
      <c r="D820" s="177" t="s">
        <v>807</v>
      </c>
      <c r="E820" s="153" t="s">
        <v>12</v>
      </c>
      <c r="F820" s="185"/>
      <c r="G820" s="185"/>
      <c r="H820" s="23"/>
      <c r="I820" s="156">
        <f t="shared" si="42"/>
        <v>0</v>
      </c>
      <c r="J820" s="157" t="e">
        <f>IF(ISBLANK($C820),VLOOKUP(#REF!,Priority,2,FALSE),"")</f>
        <v>#REF!</v>
      </c>
      <c r="K820" s="157" t="e">
        <f t="shared" si="43"/>
        <v>#REF!</v>
      </c>
      <c r="L820" s="15" t="e">
        <f t="array" ref="L820">_xlfn.IFS(#REF!=
  "Desired","Advantageous",#REF!=
  "Required","Highly Advantageous",
  TRUE,""
)</f>
        <v>#REF!</v>
      </c>
    </row>
    <row r="821" spans="1:12" x14ac:dyDescent="0.2">
      <c r="A821" s="151" t="str">
        <f t="shared" si="41"/>
        <v>G-744</v>
      </c>
      <c r="B821" s="147">
        <f>IF(ISBLANK(C821), _xlfn.AGGREGATE(2,5,B$6:B820)+1,"")</f>
        <v>744</v>
      </c>
      <c r="C821" s="147"/>
      <c r="D821" s="177" t="s">
        <v>808</v>
      </c>
      <c r="E821" s="153" t="s">
        <v>12</v>
      </c>
      <c r="F821" s="162"/>
      <c r="G821" s="162"/>
      <c r="H821" s="23"/>
      <c r="I821" s="156">
        <f t="shared" si="42"/>
        <v>0</v>
      </c>
      <c r="J821" s="157" t="e">
        <f>IF(ISBLANK($C821),VLOOKUP(#REF!,Priority,2,FALSE),"")</f>
        <v>#REF!</v>
      </c>
      <c r="K821" s="157" t="e">
        <f t="shared" si="43"/>
        <v>#REF!</v>
      </c>
      <c r="L821" s="15" t="e">
        <f t="array" ref="L821">_xlfn.IFS(#REF!=
  "Desired","Advantageous",#REF!=
  "Required","Highly Advantageous",
  TRUE,""
)</f>
        <v>#REF!</v>
      </c>
    </row>
    <row r="822" spans="1:12" x14ac:dyDescent="0.25">
      <c r="A822" s="151" t="str">
        <f t="shared" si="41"/>
        <v>G-745</v>
      </c>
      <c r="B822" s="147">
        <f>IF(ISBLANK(C822), _xlfn.AGGREGATE(2,5,B$6:B821)+1,"")</f>
        <v>745</v>
      </c>
      <c r="C822" s="147"/>
      <c r="D822" s="238" t="s">
        <v>809</v>
      </c>
      <c r="E822" s="153" t="s">
        <v>12</v>
      </c>
      <c r="F822" s="200"/>
      <c r="G822" s="200"/>
      <c r="H822" s="23"/>
      <c r="I822" s="156">
        <f t="shared" si="42"/>
        <v>0</v>
      </c>
      <c r="J822" s="157" t="e">
        <f>IF(ISBLANK($C822),VLOOKUP(#REF!,Priority,2,FALSE),"")</f>
        <v>#REF!</v>
      </c>
      <c r="K822" s="157" t="e">
        <f t="shared" si="43"/>
        <v>#REF!</v>
      </c>
      <c r="L822" s="15" t="e">
        <f t="array" ref="L822">_xlfn.IFS(#REF!=
  "Desired","Advantageous",#REF!=
  "Required","Highly Advantageous",
  TRUE,""
)</f>
        <v>#REF!</v>
      </c>
    </row>
    <row r="823" spans="1:12" x14ac:dyDescent="0.25">
      <c r="A823" s="178" t="str">
        <f t="shared" si="41"/>
        <v>G-746</v>
      </c>
      <c r="B823" s="165">
        <f>IF(ISBLANK(C823), _xlfn.AGGREGATE(2,5,B$6:B822)+1,"")</f>
        <v>746</v>
      </c>
      <c r="C823" s="165"/>
      <c r="D823" s="222" t="s">
        <v>810</v>
      </c>
      <c r="E823" s="153" t="s">
        <v>12</v>
      </c>
      <c r="F823" s="189"/>
      <c r="G823" s="189"/>
      <c r="H823" s="121"/>
      <c r="I823" s="156">
        <f t="shared" si="42"/>
        <v>0</v>
      </c>
      <c r="J823" s="157" t="e">
        <f>IF(ISBLANK($C823),VLOOKUP(#REF!,Priority,2,FALSE),"")</f>
        <v>#REF!</v>
      </c>
      <c r="K823" s="157" t="e">
        <f t="shared" si="43"/>
        <v>#REF!</v>
      </c>
      <c r="L823" s="122" t="e">
        <f t="array" ref="L823">_xlfn.IFS(#REF!=
  "Desired","Advantageous",#REF!=
  "Required","Highly Advantageous",
  TRUE,""
)</f>
        <v>#REF!</v>
      </c>
    </row>
    <row r="824" spans="1:12" x14ac:dyDescent="0.2">
      <c r="A824" s="151" t="str">
        <f t="shared" si="41"/>
        <v>G-747</v>
      </c>
      <c r="B824" s="147">
        <f>IF(ISBLANK(C824), _xlfn.AGGREGATE(2,5,B$6:B823)+1,"")</f>
        <v>747</v>
      </c>
      <c r="C824" s="147"/>
      <c r="D824" s="180" t="s">
        <v>811</v>
      </c>
      <c r="E824" s="153" t="s">
        <v>12</v>
      </c>
      <c r="F824" s="162"/>
      <c r="G824" s="162"/>
      <c r="H824" s="23"/>
      <c r="I824" s="156">
        <f t="shared" si="42"/>
        <v>0</v>
      </c>
      <c r="J824" s="157" t="e">
        <f>IF(ISBLANK($C824),VLOOKUP(#REF!,Priority,2,FALSE),"")</f>
        <v>#REF!</v>
      </c>
      <c r="K824" s="157" t="e">
        <f t="shared" si="43"/>
        <v>#REF!</v>
      </c>
      <c r="L824" s="15" t="e">
        <f t="array" ref="L824">_xlfn.IFS(#REF!=
  "Desired","Advantageous",#REF!=
  "Required","Highly Advantageous",
  TRUE,""
)</f>
        <v>#REF!</v>
      </c>
    </row>
    <row r="825" spans="1:12" x14ac:dyDescent="0.2">
      <c r="A825" s="151" t="str">
        <f t="shared" si="41"/>
        <v>G-748</v>
      </c>
      <c r="B825" s="147">
        <f>IF(ISBLANK(C825), _xlfn.AGGREGATE(2,5,B$6:B824)+1,"")</f>
        <v>748</v>
      </c>
      <c r="C825" s="147"/>
      <c r="D825" s="180" t="s">
        <v>812</v>
      </c>
      <c r="E825" s="153" t="s">
        <v>12</v>
      </c>
      <c r="F825" s="154"/>
      <c r="G825" s="154"/>
      <c r="H825" s="23"/>
      <c r="I825" s="156">
        <f t="shared" si="42"/>
        <v>0</v>
      </c>
      <c r="J825" s="157" t="e">
        <f>IF(ISBLANK($C825),VLOOKUP(#REF!,Priority,2,FALSE),"")</f>
        <v>#REF!</v>
      </c>
      <c r="K825" s="157" t="e">
        <f t="shared" si="43"/>
        <v>#REF!</v>
      </c>
      <c r="L825" s="15" t="e">
        <f t="array" ref="L825">_xlfn.IFS(#REF!=
  "Desired","Advantageous",#REF!=
  "Required","Highly Advantageous",
  TRUE,""
)</f>
        <v>#REF!</v>
      </c>
    </row>
    <row r="826" spans="1:12" x14ac:dyDescent="0.2">
      <c r="A826" s="151" t="str">
        <f t="shared" si="41"/>
        <v>G-749</v>
      </c>
      <c r="B826" s="147">
        <f>IF(ISBLANK(C826), _xlfn.AGGREGATE(2,5,B$6:B825)+1,"")</f>
        <v>749</v>
      </c>
      <c r="C826" s="147"/>
      <c r="D826" s="180" t="s">
        <v>813</v>
      </c>
      <c r="E826" s="153" t="s">
        <v>12</v>
      </c>
      <c r="F826" s="162"/>
      <c r="G826" s="162"/>
      <c r="H826" s="23"/>
      <c r="I826" s="156">
        <f t="shared" si="42"/>
        <v>0</v>
      </c>
      <c r="J826" s="157" t="e">
        <f>IF(ISBLANK($C826),VLOOKUP(#REF!,Priority,2,FALSE),"")</f>
        <v>#REF!</v>
      </c>
      <c r="K826" s="157" t="e">
        <f t="shared" si="43"/>
        <v>#REF!</v>
      </c>
      <c r="L826" s="15" t="e">
        <f t="array" ref="L826">_xlfn.IFS(#REF!=
  "Desired","Advantageous",#REF!=
  "Required","Highly Advantageous",
  TRUE,""
)</f>
        <v>#REF!</v>
      </c>
    </row>
    <row r="827" spans="1:12" x14ac:dyDescent="0.2">
      <c r="A827" s="151" t="str">
        <f t="shared" si="41"/>
        <v>G-750</v>
      </c>
      <c r="B827" s="147">
        <f>IF(ISBLANK(C827), _xlfn.AGGREGATE(2,5,B$6:B826)+1,"")</f>
        <v>750</v>
      </c>
      <c r="C827" s="147"/>
      <c r="D827" s="180" t="s">
        <v>814</v>
      </c>
      <c r="E827" s="153" t="s">
        <v>12</v>
      </c>
      <c r="F827" s="154"/>
      <c r="G827" s="154"/>
      <c r="H827" s="23"/>
      <c r="I827" s="156">
        <f t="shared" si="42"/>
        <v>0</v>
      </c>
      <c r="J827" s="157" t="e">
        <f>IF(ISBLANK($C827),VLOOKUP(#REF!,Priority,2,FALSE),"")</f>
        <v>#REF!</v>
      </c>
      <c r="K827" s="157" t="e">
        <f t="shared" si="43"/>
        <v>#REF!</v>
      </c>
      <c r="L827" s="15" t="e">
        <f t="array" ref="L827">_xlfn.IFS(#REF!=
  "Desired","Advantageous",#REF!=
  "Required","Highly Advantageous",
  TRUE,""
)</f>
        <v>#REF!</v>
      </c>
    </row>
    <row r="828" spans="1:12" x14ac:dyDescent="0.2">
      <c r="A828" s="151" t="str">
        <f t="shared" si="41"/>
        <v>G-751</v>
      </c>
      <c r="B828" s="147">
        <f>IF(ISBLANK(C828), _xlfn.AGGREGATE(2,5,B$6:B827)+1,"")</f>
        <v>751</v>
      </c>
      <c r="C828" s="147"/>
      <c r="D828" s="171" t="s">
        <v>815</v>
      </c>
      <c r="E828" s="153" t="s">
        <v>12</v>
      </c>
      <c r="F828" s="154"/>
      <c r="G828" s="154"/>
      <c r="H828" s="23"/>
      <c r="I828" s="156">
        <f t="shared" si="42"/>
        <v>0</v>
      </c>
      <c r="J828" s="157" t="e">
        <f>IF(ISBLANK($C828),VLOOKUP(#REF!,Priority,2,FALSE),"")</f>
        <v>#REF!</v>
      </c>
      <c r="K828" s="157" t="e">
        <f t="shared" si="43"/>
        <v>#REF!</v>
      </c>
      <c r="L828" s="15" t="e">
        <f t="array" ref="L828">_xlfn.IFS(#REF!=
  "Desired","Advantageous",#REF!=
  "Required","Highly Advantageous",
  TRUE,""
)</f>
        <v>#REF!</v>
      </c>
    </row>
    <row r="829" spans="1:12" x14ac:dyDescent="0.2">
      <c r="A829" s="151" t="str">
        <f t="shared" si="41"/>
        <v>G-752</v>
      </c>
      <c r="B829" s="147">
        <f>IF(ISBLANK(C829), _xlfn.AGGREGATE(2,5,B$6:B828)+1,"")</f>
        <v>752</v>
      </c>
      <c r="C829" s="147"/>
      <c r="D829" s="171" t="s">
        <v>816</v>
      </c>
      <c r="E829" s="153" t="s">
        <v>12</v>
      </c>
      <c r="F829" s="154"/>
      <c r="G829" s="154"/>
      <c r="H829" s="23"/>
      <c r="I829" s="156">
        <f t="shared" si="42"/>
        <v>0</v>
      </c>
      <c r="J829" s="157" t="e">
        <f>IF(ISBLANK($C829),VLOOKUP(#REF!,Priority,2,FALSE),"")</f>
        <v>#REF!</v>
      </c>
      <c r="K829" s="157" t="e">
        <f t="shared" si="43"/>
        <v>#REF!</v>
      </c>
      <c r="L829" s="15" t="e">
        <f t="array" ref="L829">_xlfn.IFS(#REF!=
  "Desired","Advantageous",#REF!=
  "Required","Highly Advantageous",
  TRUE,""
)</f>
        <v>#REF!</v>
      </c>
    </row>
    <row r="830" spans="1:12" x14ac:dyDescent="0.2">
      <c r="A830" s="151" t="str">
        <f t="shared" si="41"/>
        <v>G-753</v>
      </c>
      <c r="B830" s="147">
        <f>IF(ISBLANK(C830), _xlfn.AGGREGATE(2,5,B$6:B829)+1,"")</f>
        <v>753</v>
      </c>
      <c r="C830" s="147"/>
      <c r="D830" s="171" t="s">
        <v>817</v>
      </c>
      <c r="E830" s="153" t="s">
        <v>12</v>
      </c>
      <c r="F830" s="154"/>
      <c r="G830" s="154"/>
      <c r="H830" s="23"/>
      <c r="I830" s="156">
        <f t="shared" si="42"/>
        <v>0</v>
      </c>
      <c r="J830" s="157" t="e">
        <f>IF(ISBLANK($C830),VLOOKUP(#REF!,Priority,2,FALSE),"")</f>
        <v>#REF!</v>
      </c>
      <c r="K830" s="157" t="e">
        <f t="shared" si="43"/>
        <v>#REF!</v>
      </c>
      <c r="L830" s="15" t="e">
        <f t="array" ref="L830">_xlfn.IFS(#REF!=
  "Desired","Advantageous",#REF!=
  "Required","Highly Advantageous",
  TRUE,""
)</f>
        <v>#REF!</v>
      </c>
    </row>
    <row r="831" spans="1:12" x14ac:dyDescent="0.2">
      <c r="A831" s="151" t="str">
        <f t="shared" si="41"/>
        <v>G-754</v>
      </c>
      <c r="B831" s="147">
        <f>IF(ISBLANK(C831), _xlfn.AGGREGATE(2,5,B$6:B830)+1,"")</f>
        <v>754</v>
      </c>
      <c r="C831" s="147"/>
      <c r="D831" s="180" t="s">
        <v>818</v>
      </c>
      <c r="E831" s="153" t="s">
        <v>12</v>
      </c>
      <c r="F831" s="162"/>
      <c r="G831" s="162"/>
      <c r="H831" s="23"/>
      <c r="I831" s="156">
        <f t="shared" si="42"/>
        <v>0</v>
      </c>
      <c r="J831" s="157" t="e">
        <f>IF(ISBLANK($C831),VLOOKUP(#REF!,Priority,2,FALSE),"")</f>
        <v>#REF!</v>
      </c>
      <c r="K831" s="157" t="e">
        <f t="shared" si="43"/>
        <v>#REF!</v>
      </c>
      <c r="L831" s="15" t="e">
        <f t="array" ref="L831">_xlfn.IFS(#REF!=
  "Desired","Advantageous",#REF!=
  "Required","Highly Advantageous",
  TRUE,""
)</f>
        <v>#REF!</v>
      </c>
    </row>
    <row r="832" spans="1:12" x14ac:dyDescent="0.2">
      <c r="A832" s="151" t="str">
        <f t="shared" si="41"/>
        <v>G-755</v>
      </c>
      <c r="B832" s="147">
        <f>IF(ISBLANK(C832), _xlfn.AGGREGATE(2,5,B$6:B831)+1,"")</f>
        <v>755</v>
      </c>
      <c r="C832" s="147"/>
      <c r="D832" s="164" t="s">
        <v>819</v>
      </c>
      <c r="E832" s="153" t="s">
        <v>12</v>
      </c>
      <c r="F832" s="162"/>
      <c r="G832" s="162"/>
      <c r="H832" s="23"/>
      <c r="I832" s="156">
        <f t="shared" si="42"/>
        <v>0</v>
      </c>
      <c r="J832" s="157" t="e">
        <f>IF(ISBLANK($C832),VLOOKUP(#REF!,Priority,2,FALSE),"")</f>
        <v>#REF!</v>
      </c>
      <c r="K832" s="157" t="e">
        <f t="shared" si="43"/>
        <v>#REF!</v>
      </c>
      <c r="L832" s="15" t="e">
        <f t="array" ref="L832">_xlfn.IFS(#REF!=
  "Desired","Advantageous",#REF!=
  "Required","Highly Advantageous",
  TRUE,""
)</f>
        <v>#REF!</v>
      </c>
    </row>
    <row r="833" spans="1:12" x14ac:dyDescent="0.2">
      <c r="A833" s="151" t="str">
        <f t="shared" si="41"/>
        <v>G-756</v>
      </c>
      <c r="B833" s="147">
        <f>IF(ISBLANK(C833), _xlfn.AGGREGATE(2,5,B$6:B832)+1,"")</f>
        <v>756</v>
      </c>
      <c r="C833" s="147"/>
      <c r="D833" s="167" t="s">
        <v>820</v>
      </c>
      <c r="E833" s="153" t="s">
        <v>12</v>
      </c>
      <c r="F833" s="154"/>
      <c r="G833" s="154"/>
      <c r="H833" s="23"/>
      <c r="I833" s="156">
        <f t="shared" si="42"/>
        <v>0</v>
      </c>
      <c r="J833" s="157" t="e">
        <f>IF(ISBLANK($C833),VLOOKUP(#REF!,Priority,2,FALSE),"")</f>
        <v>#REF!</v>
      </c>
      <c r="K833" s="157" t="e">
        <f t="shared" si="43"/>
        <v>#REF!</v>
      </c>
      <c r="L833" s="15" t="e">
        <f t="array" ref="L833">_xlfn.IFS(#REF!=
  "Desired","Advantageous",#REF!=
  "Required","Highly Advantageous",
  TRUE,""
)</f>
        <v>#REF!</v>
      </c>
    </row>
    <row r="834" spans="1:12" x14ac:dyDescent="0.2">
      <c r="A834" s="151" t="str">
        <f t="shared" si="41"/>
        <v>G-757</v>
      </c>
      <c r="B834" s="147">
        <f>IF(ISBLANK(C834), _xlfn.AGGREGATE(2,5,B$6:B833)+1,"")</f>
        <v>757</v>
      </c>
      <c r="C834" s="147"/>
      <c r="D834" s="245" t="s">
        <v>821</v>
      </c>
      <c r="E834" s="153" t="s">
        <v>12</v>
      </c>
      <c r="F834" s="154"/>
      <c r="G834" s="154"/>
      <c r="H834" s="23"/>
      <c r="I834" s="156">
        <f t="shared" si="42"/>
        <v>0</v>
      </c>
      <c r="J834" s="157" t="e">
        <f>IF(ISBLANK($C834),VLOOKUP(#REF!,Priority,2,FALSE),"")</f>
        <v>#REF!</v>
      </c>
      <c r="K834" s="157" t="e">
        <f t="shared" si="43"/>
        <v>#REF!</v>
      </c>
      <c r="L834" s="15" t="e">
        <f t="array" ref="L834">_xlfn.IFS(#REF!=
  "Desired","Advantageous",#REF!=
  "Required","Highly Advantageous",
  TRUE,""
)</f>
        <v>#REF!</v>
      </c>
    </row>
    <row r="835" spans="1:12" x14ac:dyDescent="0.2">
      <c r="A835" s="151" t="str">
        <f t="shared" si="41"/>
        <v>G-758</v>
      </c>
      <c r="B835" s="147">
        <f>IF(ISBLANK(C835), _xlfn.AGGREGATE(2,5,B$6:B834)+1,"")</f>
        <v>758</v>
      </c>
      <c r="C835" s="147"/>
      <c r="D835" s="245" t="s">
        <v>822</v>
      </c>
      <c r="E835" s="153" t="s">
        <v>12</v>
      </c>
      <c r="F835" s="154"/>
      <c r="G835" s="154" t="s">
        <v>35</v>
      </c>
      <c r="H835" s="23"/>
      <c r="I835" s="156">
        <f t="shared" si="42"/>
        <v>0</v>
      </c>
      <c r="J835" s="157" t="e">
        <f>IF(ISBLANK($C835),VLOOKUP(#REF!,Priority,2,FALSE),"")</f>
        <v>#REF!</v>
      </c>
      <c r="K835" s="157" t="e">
        <f t="shared" si="43"/>
        <v>#REF!</v>
      </c>
      <c r="L835" s="15" t="e">
        <f t="array" ref="L835">_xlfn.IFS(#REF!=
  "Desired","Advantageous",#REF!=
  "Required","Highly Advantageous",
  TRUE,""
)</f>
        <v>#REF!</v>
      </c>
    </row>
    <row r="836" spans="1:12" x14ac:dyDescent="0.2">
      <c r="A836" s="151" t="str">
        <f t="shared" si="41"/>
        <v/>
      </c>
      <c r="B836" s="147" t="str">
        <f>IF(ISBLANK(C836), _xlfn.AGGREGATE(2,5,B$6:B835)+1,"")</f>
        <v/>
      </c>
      <c r="C836" s="147" t="s">
        <v>17</v>
      </c>
      <c r="D836" s="160" t="s">
        <v>823</v>
      </c>
      <c r="E836" s="161"/>
      <c r="F836" s="161"/>
      <c r="G836" s="161"/>
      <c r="H836" s="23"/>
      <c r="I836" s="156" t="str">
        <f t="shared" si="42"/>
        <v/>
      </c>
      <c r="J836" s="157" t="str">
        <f>IF(ISBLANK($C836),VLOOKUP(#REF!,Priority,2,FALSE),"")</f>
        <v/>
      </c>
      <c r="K836" s="157" t="str">
        <f t="shared" si="43"/>
        <v/>
      </c>
      <c r="L836" s="15" t="e">
        <f t="array" ref="L836">_xlfn.IFS(#REF!=
  "Desired","Advantageous",#REF!=
  "Required","Highly Advantageous",
  TRUE,""
)</f>
        <v>#REF!</v>
      </c>
    </row>
    <row r="837" spans="1:12" x14ac:dyDescent="0.2">
      <c r="A837" s="151" t="str">
        <f t="shared" si="41"/>
        <v>G-759</v>
      </c>
      <c r="B837" s="147">
        <f>IF(ISBLANK(C837), _xlfn.AGGREGATE(2,5,B$6:B836)+1,"")</f>
        <v>759</v>
      </c>
      <c r="C837" s="147"/>
      <c r="D837" s="240" t="s">
        <v>824</v>
      </c>
      <c r="E837" s="153" t="s">
        <v>12</v>
      </c>
      <c r="F837" s="154"/>
      <c r="G837" s="154"/>
      <c r="H837" s="23"/>
      <c r="I837" s="156">
        <f t="shared" si="42"/>
        <v>0</v>
      </c>
      <c r="J837" s="157" t="e">
        <f>IF(ISBLANK($C837),VLOOKUP(#REF!,Priority,2,FALSE),"")</f>
        <v>#REF!</v>
      </c>
      <c r="K837" s="157" t="e">
        <f t="shared" si="43"/>
        <v>#REF!</v>
      </c>
      <c r="L837" s="15" t="e">
        <f t="array" ref="L837">_xlfn.IFS(#REF!=
  "Desired","Advantageous",#REF!=
  "Required","Highly Advantageous",
  TRUE,""
)</f>
        <v>#REF!</v>
      </c>
    </row>
    <row r="838" spans="1:12" x14ac:dyDescent="0.2">
      <c r="A838" s="151" t="str">
        <f t="shared" si="41"/>
        <v>G-760</v>
      </c>
      <c r="B838" s="147">
        <f>IF(ISBLANK(C838), _xlfn.AGGREGATE(2,5,B$6:B837)+1,"")</f>
        <v>760</v>
      </c>
      <c r="C838" s="147"/>
      <c r="D838" s="240" t="s">
        <v>825</v>
      </c>
      <c r="E838" s="153" t="s">
        <v>12</v>
      </c>
      <c r="F838" s="154"/>
      <c r="G838" s="154"/>
      <c r="H838" s="23"/>
      <c r="I838" s="156">
        <f t="shared" si="42"/>
        <v>0</v>
      </c>
      <c r="J838" s="157" t="e">
        <f>IF(ISBLANK($C838),VLOOKUP(#REF!,Priority,2,FALSE),"")</f>
        <v>#REF!</v>
      </c>
      <c r="K838" s="157" t="e">
        <f t="shared" si="43"/>
        <v>#REF!</v>
      </c>
      <c r="L838" s="15" t="e">
        <f t="array" ref="L838">_xlfn.IFS(#REF!=
  "Desired","Advantageous",#REF!=
  "Required","Highly Advantageous",
  TRUE,""
)</f>
        <v>#REF!</v>
      </c>
    </row>
    <row r="839" spans="1:12" x14ac:dyDescent="0.2">
      <c r="A839" s="151" t="str">
        <f t="shared" si="41"/>
        <v>G-761</v>
      </c>
      <c r="B839" s="147">
        <f>IF(ISBLANK(C839), _xlfn.AGGREGATE(2,5,B$6:B838)+1,"")</f>
        <v>761</v>
      </c>
      <c r="C839" s="147"/>
      <c r="D839" s="240" t="s">
        <v>826</v>
      </c>
      <c r="E839" s="153" t="s">
        <v>12</v>
      </c>
      <c r="F839" s="154"/>
      <c r="G839" s="154"/>
      <c r="H839" s="23"/>
      <c r="I839" s="156">
        <f t="shared" si="42"/>
        <v>0</v>
      </c>
      <c r="J839" s="157" t="e">
        <f>IF(ISBLANK($C839),VLOOKUP(#REF!,Priority,2,FALSE),"")</f>
        <v>#REF!</v>
      </c>
      <c r="K839" s="157" t="e">
        <f t="shared" si="43"/>
        <v>#REF!</v>
      </c>
      <c r="L839" s="15" t="e">
        <f t="array" ref="L839">_xlfn.IFS(#REF!=
  "Desired","Advantageous",#REF!=
  "Required","Highly Advantageous",
  TRUE,""
)</f>
        <v>#REF!</v>
      </c>
    </row>
    <row r="840" spans="1:12" x14ac:dyDescent="0.2">
      <c r="A840" s="151" t="str">
        <f t="shared" si="41"/>
        <v>G-762</v>
      </c>
      <c r="B840" s="147">
        <f>IF(ISBLANK(C840), _xlfn.AGGREGATE(2,5,B$6:B839)+1,"")</f>
        <v>762</v>
      </c>
      <c r="C840" s="147"/>
      <c r="D840" s="158" t="s">
        <v>827</v>
      </c>
      <c r="E840" s="153" t="s">
        <v>12</v>
      </c>
      <c r="F840" s="154"/>
      <c r="G840" s="154"/>
      <c r="H840" s="23"/>
      <c r="I840" s="156">
        <f t="shared" si="42"/>
        <v>0</v>
      </c>
      <c r="J840" s="157" t="e">
        <f>IF(ISBLANK($C840),VLOOKUP(#REF!,Priority,2,FALSE),"")</f>
        <v>#REF!</v>
      </c>
      <c r="K840" s="157" t="e">
        <f t="shared" si="43"/>
        <v>#REF!</v>
      </c>
      <c r="L840" s="15" t="e">
        <f t="array" ref="L840">_xlfn.IFS(#REF!=
  "Desired","Advantageous",#REF!=
  "Required","Highly Advantageous",
  TRUE,""
)</f>
        <v>#REF!</v>
      </c>
    </row>
    <row r="841" spans="1:12" x14ac:dyDescent="0.2">
      <c r="A841" s="151" t="str">
        <f t="shared" si="41"/>
        <v>G-763</v>
      </c>
      <c r="B841" s="147">
        <f>IF(ISBLANK(C841), _xlfn.AGGREGATE(2,5,B$6:B840)+1,"")</f>
        <v>763</v>
      </c>
      <c r="C841" s="147"/>
      <c r="D841" s="158" t="s">
        <v>828</v>
      </c>
      <c r="E841" s="153" t="s">
        <v>12</v>
      </c>
      <c r="F841" s="154"/>
      <c r="G841" s="154"/>
      <c r="H841" s="23"/>
      <c r="I841" s="156">
        <f t="shared" si="42"/>
        <v>0</v>
      </c>
      <c r="J841" s="157" t="e">
        <f>IF(ISBLANK($C841),VLOOKUP(#REF!,Priority,2,FALSE),"")</f>
        <v>#REF!</v>
      </c>
      <c r="K841" s="157" t="e">
        <f t="shared" si="43"/>
        <v>#REF!</v>
      </c>
      <c r="L841" s="15" t="e">
        <f t="array" ref="L841">_xlfn.IFS(#REF!=
  "Desired","Advantageous",#REF!=
  "Required","Highly Advantageous",
  TRUE,""
)</f>
        <v>#REF!</v>
      </c>
    </row>
    <row r="842" spans="1:12" x14ac:dyDescent="0.2">
      <c r="A842" s="151" t="str">
        <f t="shared" si="41"/>
        <v>G-764</v>
      </c>
      <c r="B842" s="147">
        <f>IF(ISBLANK(C842), _xlfn.AGGREGATE(2,5,B$6:B841)+1,"")</f>
        <v>764</v>
      </c>
      <c r="C842" s="147"/>
      <c r="D842" s="158" t="s">
        <v>829</v>
      </c>
      <c r="E842" s="153" t="s">
        <v>12</v>
      </c>
      <c r="F842" s="154"/>
      <c r="G842" s="154"/>
      <c r="H842" s="23"/>
      <c r="I842" s="156">
        <f t="shared" si="42"/>
        <v>0</v>
      </c>
      <c r="J842" s="157" t="e">
        <f>IF(ISBLANK($C842),VLOOKUP(#REF!,Priority,2,FALSE),"")</f>
        <v>#REF!</v>
      </c>
      <c r="K842" s="157" t="e">
        <f t="shared" si="43"/>
        <v>#REF!</v>
      </c>
      <c r="L842" s="15" t="e">
        <f t="array" ref="L842">_xlfn.IFS(#REF!=
  "Desired","Advantageous",#REF!=
  "Required","Highly Advantageous",
  TRUE,""
)</f>
        <v>#REF!</v>
      </c>
    </row>
    <row r="843" spans="1:12" x14ac:dyDescent="0.2">
      <c r="A843" s="151" t="str">
        <f t="shared" si="41"/>
        <v>G-765</v>
      </c>
      <c r="B843" s="147">
        <f>IF(ISBLANK(C843), _xlfn.AGGREGATE(2,5,B$6:B842)+1,"")</f>
        <v>765</v>
      </c>
      <c r="C843" s="147"/>
      <c r="D843" s="158" t="s">
        <v>830</v>
      </c>
      <c r="E843" s="153" t="s">
        <v>12</v>
      </c>
      <c r="F843" s="154"/>
      <c r="G843" s="154"/>
      <c r="H843" s="23"/>
      <c r="I843" s="156">
        <f t="shared" si="42"/>
        <v>0</v>
      </c>
      <c r="J843" s="157" t="e">
        <f>IF(ISBLANK($C843),VLOOKUP(#REF!,Priority,2,FALSE),"")</f>
        <v>#REF!</v>
      </c>
      <c r="K843" s="157" t="e">
        <f t="shared" si="43"/>
        <v>#REF!</v>
      </c>
      <c r="L843" s="15" t="e">
        <f t="array" ref="L843">_xlfn.IFS(#REF!=
  "Desired","Advantageous",#REF!=
  "Required","Highly Advantageous",
  TRUE,""
)</f>
        <v>#REF!</v>
      </c>
    </row>
    <row r="844" spans="1:12" x14ac:dyDescent="0.2">
      <c r="A844" s="151" t="str">
        <f t="shared" ref="A844:A864" si="44">IF(B844="","",(_xlfn.CONCAT("G-",B844)))</f>
        <v>G-766</v>
      </c>
      <c r="B844" s="147">
        <f>IF(ISBLANK(C844), _xlfn.AGGREGATE(2,5,B$6:B843)+1,"")</f>
        <v>766</v>
      </c>
      <c r="C844" s="147"/>
      <c r="D844" s="186" t="s">
        <v>831</v>
      </c>
      <c r="E844" s="153" t="s">
        <v>12</v>
      </c>
      <c r="F844" s="154"/>
      <c r="G844" s="154"/>
      <c r="H844" s="23"/>
      <c r="I844" s="156">
        <f t="shared" si="42"/>
        <v>0</v>
      </c>
      <c r="J844" s="157" t="e">
        <f>IF(ISBLANK($C844),VLOOKUP(#REF!,Priority,2,FALSE),"")</f>
        <v>#REF!</v>
      </c>
      <c r="K844" s="157" t="e">
        <f t="shared" si="43"/>
        <v>#REF!</v>
      </c>
      <c r="L844" s="15" t="e">
        <f t="array" ref="L844">_xlfn.IFS(#REF!=
  "Desired","Advantageous",#REF!=
  "Required","Highly Advantageous",
  TRUE,""
)</f>
        <v>#REF!</v>
      </c>
    </row>
    <row r="845" spans="1:12" x14ac:dyDescent="0.2">
      <c r="A845" s="151" t="str">
        <f t="shared" si="44"/>
        <v>G-767</v>
      </c>
      <c r="B845" s="147">
        <f>IF(ISBLANK(C845), _xlfn.AGGREGATE(2,5,B$6:B844)+1,"")</f>
        <v>767</v>
      </c>
      <c r="C845" s="147"/>
      <c r="D845" s="186" t="s">
        <v>832</v>
      </c>
      <c r="E845" s="153" t="s">
        <v>12</v>
      </c>
      <c r="F845" s="154"/>
      <c r="G845" s="154"/>
      <c r="H845" s="23"/>
      <c r="I845" s="156">
        <f t="shared" si="42"/>
        <v>0</v>
      </c>
      <c r="J845" s="157" t="e">
        <f>IF(ISBLANK($C845),VLOOKUP(#REF!,Priority,2,FALSE),"")</f>
        <v>#REF!</v>
      </c>
      <c r="K845" s="157" t="e">
        <f t="shared" si="43"/>
        <v>#REF!</v>
      </c>
      <c r="L845" s="15" t="e">
        <f t="array" ref="L845">_xlfn.IFS(#REF!=
  "Desired","Advantageous",#REF!=
  "Required","Highly Advantageous",
  TRUE,""
)</f>
        <v>#REF!</v>
      </c>
    </row>
    <row r="846" spans="1:12" x14ac:dyDescent="0.2">
      <c r="A846" s="151" t="str">
        <f t="shared" si="44"/>
        <v>G-768</v>
      </c>
      <c r="B846" s="147">
        <f>IF(ISBLANK(C846), _xlfn.AGGREGATE(2,5,B$6:B845)+1,"")</f>
        <v>768</v>
      </c>
      <c r="C846" s="147"/>
      <c r="D846" s="186" t="s">
        <v>833</v>
      </c>
      <c r="E846" s="153" t="s">
        <v>12</v>
      </c>
      <c r="F846" s="202"/>
      <c r="G846" s="202"/>
      <c r="H846" s="23"/>
      <c r="I846" s="156">
        <f t="shared" si="42"/>
        <v>0</v>
      </c>
      <c r="J846" s="157" t="e">
        <f>IF(ISBLANK($C846),VLOOKUP(#REF!,Priority,2,FALSE),"")</f>
        <v>#REF!</v>
      </c>
      <c r="K846" s="157" t="e">
        <f t="shared" si="43"/>
        <v>#REF!</v>
      </c>
      <c r="L846" s="15" t="e">
        <f t="array" ref="L846">_xlfn.IFS(#REF!=
  "Desired","Advantageous",#REF!=
  "Required","Highly Advantageous",
  TRUE,""
)</f>
        <v>#REF!</v>
      </c>
    </row>
    <row r="847" spans="1:12" x14ac:dyDescent="0.2">
      <c r="A847" s="151" t="str">
        <f t="shared" si="44"/>
        <v>G-769</v>
      </c>
      <c r="B847" s="147">
        <f>IF(ISBLANK(C847), _xlfn.AGGREGATE(2,5,B$6:B846)+1,"")</f>
        <v>769</v>
      </c>
      <c r="C847" s="147"/>
      <c r="D847" s="158" t="s">
        <v>834</v>
      </c>
      <c r="E847" s="153" t="s">
        <v>12</v>
      </c>
      <c r="F847" s="154"/>
      <c r="G847" s="154"/>
      <c r="H847" s="23"/>
      <c r="I847" s="156">
        <f t="shared" si="42"/>
        <v>0</v>
      </c>
      <c r="J847" s="157" t="e">
        <f>IF(ISBLANK($C847),VLOOKUP(#REF!,Priority,2,FALSE),"")</f>
        <v>#REF!</v>
      </c>
      <c r="K847" s="157" t="e">
        <f t="shared" si="43"/>
        <v>#REF!</v>
      </c>
      <c r="L847" s="15" t="e">
        <f t="array" ref="L847">_xlfn.IFS(#REF!=
  "Desired","Advantageous",#REF!=
  "Required","Highly Advantageous",
  TRUE,""
)</f>
        <v>#REF!</v>
      </c>
    </row>
    <row r="848" spans="1:12" x14ac:dyDescent="0.2">
      <c r="A848" s="151" t="str">
        <f t="shared" si="44"/>
        <v>G-770</v>
      </c>
      <c r="B848" s="147">
        <f>IF(ISBLANK(C848), _xlfn.AGGREGATE(2,5,B$6:B847)+1,"")</f>
        <v>770</v>
      </c>
      <c r="C848" s="147"/>
      <c r="D848" s="169" t="s">
        <v>835</v>
      </c>
      <c r="E848" s="153" t="s">
        <v>12</v>
      </c>
      <c r="F848" s="154"/>
      <c r="G848" s="154" t="s">
        <v>35</v>
      </c>
      <c r="H848" s="23"/>
      <c r="I848" s="156">
        <f t="shared" si="42"/>
        <v>0</v>
      </c>
      <c r="J848" s="157" t="e">
        <f>IF(ISBLANK($C848),VLOOKUP(#REF!,Priority,2,FALSE),"")</f>
        <v>#REF!</v>
      </c>
      <c r="K848" s="157" t="e">
        <f t="shared" si="43"/>
        <v>#REF!</v>
      </c>
      <c r="L848" s="15" t="e">
        <f t="array" ref="L848">_xlfn.IFS(#REF!=
  "Desired","Advantageous",#REF!=
  "Required","Highly Advantageous",
  TRUE,""
)</f>
        <v>#REF!</v>
      </c>
    </row>
    <row r="849" spans="1:12" x14ac:dyDescent="0.25">
      <c r="A849" s="151" t="str">
        <f t="shared" si="44"/>
        <v/>
      </c>
      <c r="B849" s="147" t="str">
        <f>IF(ISBLANK(C849), _xlfn.AGGREGATE(2,5,B$6:B848)+1,"")</f>
        <v/>
      </c>
      <c r="C849" s="147" t="s">
        <v>9</v>
      </c>
      <c r="D849" s="174" t="s">
        <v>836</v>
      </c>
      <c r="E849" s="149"/>
      <c r="F849" s="175"/>
      <c r="G849" s="154" t="s">
        <v>35</v>
      </c>
      <c r="H849" s="23"/>
      <c r="I849" s="156" t="str">
        <f t="shared" si="42"/>
        <v/>
      </c>
      <c r="J849" s="157" t="str">
        <f>IF(ISBLANK($C849),VLOOKUP(#REF!,Priority,2,FALSE),"")</f>
        <v/>
      </c>
      <c r="K849" s="157" t="str">
        <f t="shared" si="43"/>
        <v/>
      </c>
      <c r="L849" s="15" t="e">
        <f t="array" ref="L849">_xlfn.IFS(#REF!=
  "Desired","Advantageous",#REF!=
  "Required","Highly Advantageous",
  TRUE,""
)</f>
        <v>#REF!</v>
      </c>
    </row>
    <row r="850" spans="1:12" x14ac:dyDescent="0.2">
      <c r="A850" s="151" t="str">
        <f t="shared" si="44"/>
        <v/>
      </c>
      <c r="B850" s="147" t="str">
        <f>IF(ISBLANK(C850), _xlfn.AGGREGATE(2,5,B$6:B849)+1,"")</f>
        <v/>
      </c>
      <c r="C850" s="147" t="s">
        <v>17</v>
      </c>
      <c r="D850" s="167" t="s">
        <v>837</v>
      </c>
      <c r="E850" s="176"/>
      <c r="F850" s="185"/>
      <c r="G850" s="154" t="s">
        <v>35</v>
      </c>
      <c r="H850" s="23"/>
      <c r="I850" s="156" t="str">
        <f t="shared" si="42"/>
        <v/>
      </c>
      <c r="J850" s="157" t="str">
        <f>IF(ISBLANK($C850),VLOOKUP(#REF!,Priority,2,FALSE),"")</f>
        <v/>
      </c>
      <c r="K850" s="157" t="str">
        <f t="shared" si="43"/>
        <v/>
      </c>
      <c r="L850" s="15" t="e">
        <f t="array" ref="L850">_xlfn.IFS(#REF!=
  "Desired","Advantageous",#REF!=
  "Required","Highly Advantageous",
  TRUE,""
)</f>
        <v>#REF!</v>
      </c>
    </row>
    <row r="851" spans="1:12" x14ac:dyDescent="0.2">
      <c r="A851" s="151" t="str">
        <f t="shared" si="44"/>
        <v>G-771</v>
      </c>
      <c r="B851" s="147">
        <f>IF(ISBLANK(C851), _xlfn.AGGREGATE(2,5,B$6:B850)+1,"")</f>
        <v>771</v>
      </c>
      <c r="C851" s="147"/>
      <c r="D851" s="243" t="s">
        <v>838</v>
      </c>
      <c r="E851" s="153" t="s">
        <v>12</v>
      </c>
      <c r="F851" s="185"/>
      <c r="G851" s="154" t="s">
        <v>35</v>
      </c>
      <c r="H851" s="23"/>
      <c r="I851" s="156">
        <f t="shared" si="42"/>
        <v>0</v>
      </c>
      <c r="J851" s="157" t="e">
        <f>IF(ISBLANK($C851),VLOOKUP(#REF!,Priority,2,FALSE),"")</f>
        <v>#REF!</v>
      </c>
      <c r="K851" s="157" t="e">
        <f t="shared" si="43"/>
        <v>#REF!</v>
      </c>
      <c r="L851" s="15" t="e">
        <f t="array" ref="L851">_xlfn.IFS(#REF!=
  "Desired","Advantageous",#REF!=
  "Required","Highly Advantageous",
  TRUE,""
)</f>
        <v>#REF!</v>
      </c>
    </row>
    <row r="852" spans="1:12" x14ac:dyDescent="0.2">
      <c r="A852" s="151" t="str">
        <f t="shared" si="44"/>
        <v>G-772</v>
      </c>
      <c r="B852" s="147">
        <f>IF(ISBLANK(C852), _xlfn.AGGREGATE(2,5,B$6:B851)+1,"")</f>
        <v>772</v>
      </c>
      <c r="C852" s="147"/>
      <c r="D852" s="243" t="s">
        <v>839</v>
      </c>
      <c r="E852" s="153" t="s">
        <v>12</v>
      </c>
      <c r="F852" s="185"/>
      <c r="G852" s="154" t="s">
        <v>35</v>
      </c>
      <c r="H852" s="23"/>
      <c r="I852" s="156">
        <f t="shared" si="42"/>
        <v>0</v>
      </c>
      <c r="J852" s="157" t="e">
        <f>IF(ISBLANK($C852),VLOOKUP(#REF!,Priority,2,FALSE),"")</f>
        <v>#REF!</v>
      </c>
      <c r="K852" s="157" t="e">
        <f t="shared" si="43"/>
        <v>#REF!</v>
      </c>
      <c r="L852" s="15" t="e">
        <f t="array" ref="L852">_xlfn.IFS(#REF!=
  "Desired","Advantageous",#REF!=
  "Required","Highly Advantageous",
  TRUE,""
)</f>
        <v>#REF!</v>
      </c>
    </row>
    <row r="853" spans="1:12" x14ac:dyDescent="0.2">
      <c r="A853" s="151" t="str">
        <f t="shared" si="44"/>
        <v>G-773</v>
      </c>
      <c r="B853" s="147">
        <f>IF(ISBLANK(C853), _xlfn.AGGREGATE(2,5,B$6:B852)+1,"")</f>
        <v>773</v>
      </c>
      <c r="C853" s="147"/>
      <c r="D853" s="243" t="s">
        <v>840</v>
      </c>
      <c r="E853" s="153" t="s">
        <v>12</v>
      </c>
      <c r="F853" s="185"/>
      <c r="G853" s="154" t="s">
        <v>35</v>
      </c>
      <c r="H853" s="23"/>
      <c r="I853" s="156">
        <f t="shared" si="42"/>
        <v>0</v>
      </c>
      <c r="J853" s="157" t="e">
        <f>IF(ISBLANK($C853),VLOOKUP(#REF!,Priority,2,FALSE),"")</f>
        <v>#REF!</v>
      </c>
      <c r="K853" s="157" t="e">
        <f t="shared" si="43"/>
        <v>#REF!</v>
      </c>
      <c r="L853" s="15" t="e">
        <f t="array" ref="L853">_xlfn.IFS(#REF!=
  "Desired","Advantageous",#REF!=
  "Required","Highly Advantageous",
  TRUE,""
)</f>
        <v>#REF!</v>
      </c>
    </row>
    <row r="854" spans="1:12" x14ac:dyDescent="0.2">
      <c r="A854" s="151" t="str">
        <f t="shared" si="44"/>
        <v>G-774</v>
      </c>
      <c r="B854" s="147">
        <f>IF(ISBLANK(C854), _xlfn.AGGREGATE(2,5,B$6:B853)+1,"")</f>
        <v>774</v>
      </c>
      <c r="C854" s="147"/>
      <c r="D854" s="243" t="s">
        <v>841</v>
      </c>
      <c r="E854" s="153" t="s">
        <v>12</v>
      </c>
      <c r="F854" s="185"/>
      <c r="G854" s="154" t="s">
        <v>35</v>
      </c>
      <c r="H854" s="23"/>
      <c r="I854" s="156">
        <f t="shared" si="42"/>
        <v>0</v>
      </c>
      <c r="J854" s="157" t="e">
        <f>IF(ISBLANK($C854),VLOOKUP(#REF!,Priority,2,FALSE),"")</f>
        <v>#REF!</v>
      </c>
      <c r="K854" s="157" t="e">
        <f t="shared" si="43"/>
        <v>#REF!</v>
      </c>
      <c r="L854" s="15" t="e">
        <f t="array" ref="L854">_xlfn.IFS(#REF!=
  "Desired","Advantageous",#REF!=
  "Required","Highly Advantageous",
  TRUE,""
)</f>
        <v>#REF!</v>
      </c>
    </row>
    <row r="855" spans="1:12" x14ac:dyDescent="0.2">
      <c r="A855" s="151" t="str">
        <f t="shared" si="44"/>
        <v>G-775</v>
      </c>
      <c r="B855" s="147">
        <f>IF(ISBLANK(C855), _xlfn.AGGREGATE(2,5,B$6:B854)+1,"")</f>
        <v>775</v>
      </c>
      <c r="C855" s="147"/>
      <c r="D855" s="243" t="s">
        <v>842</v>
      </c>
      <c r="E855" s="153" t="s">
        <v>12</v>
      </c>
      <c r="F855" s="185"/>
      <c r="G855" s="154" t="s">
        <v>35</v>
      </c>
      <c r="H855" s="23"/>
      <c r="I855" s="156">
        <f t="shared" si="42"/>
        <v>0</v>
      </c>
      <c r="J855" s="157" t="e">
        <f>IF(ISBLANK($C855),VLOOKUP(#REF!,Priority,2,FALSE),"")</f>
        <v>#REF!</v>
      </c>
      <c r="K855" s="157" t="e">
        <f t="shared" si="43"/>
        <v>#REF!</v>
      </c>
      <c r="L855" s="15" t="e">
        <f t="array" ref="L855">_xlfn.IFS(#REF!=
  "Desired","Advantageous",#REF!=
  "Required","Highly Advantageous",
  TRUE,""
)</f>
        <v>#REF!</v>
      </c>
    </row>
    <row r="856" spans="1:12" x14ac:dyDescent="0.2">
      <c r="A856" s="151" t="str">
        <f t="shared" si="44"/>
        <v>G-776</v>
      </c>
      <c r="B856" s="147">
        <f>IF(ISBLANK(C856), _xlfn.AGGREGATE(2,5,B$6:B855)+1,"")</f>
        <v>776</v>
      </c>
      <c r="C856" s="147"/>
      <c r="D856" s="243" t="s">
        <v>843</v>
      </c>
      <c r="E856" s="153" t="s">
        <v>12</v>
      </c>
      <c r="F856" s="185"/>
      <c r="G856" s="154" t="s">
        <v>35</v>
      </c>
      <c r="H856" s="23"/>
      <c r="I856" s="156">
        <f t="shared" si="42"/>
        <v>0</v>
      </c>
      <c r="J856" s="157" t="e">
        <f>IF(ISBLANK($C856),VLOOKUP(#REF!,Priority,2,FALSE),"")</f>
        <v>#REF!</v>
      </c>
      <c r="K856" s="157" t="e">
        <f t="shared" si="43"/>
        <v>#REF!</v>
      </c>
      <c r="L856" s="15" t="e">
        <f t="array" ref="L856">_xlfn.IFS(#REF!=
  "Desired","Advantageous",#REF!=
  "Required","Highly Advantageous",
  TRUE,""
)</f>
        <v>#REF!</v>
      </c>
    </row>
    <row r="857" spans="1:12" x14ac:dyDescent="0.2">
      <c r="A857" s="151" t="str">
        <f t="shared" si="44"/>
        <v>G-777</v>
      </c>
      <c r="B857" s="147">
        <f>IF(ISBLANK(C857), _xlfn.AGGREGATE(2,5,B$6:B856)+1,"")</f>
        <v>777</v>
      </c>
      <c r="C857" s="147"/>
      <c r="D857" s="243" t="s">
        <v>844</v>
      </c>
      <c r="E857" s="153" t="s">
        <v>12</v>
      </c>
      <c r="F857" s="185"/>
      <c r="G857" s="154" t="s">
        <v>35</v>
      </c>
      <c r="H857" s="23"/>
      <c r="I857" s="156">
        <f t="shared" si="42"/>
        <v>0</v>
      </c>
      <c r="J857" s="157" t="e">
        <f>IF(ISBLANK($C857),VLOOKUP(#REF!,Priority,2,FALSE),"")</f>
        <v>#REF!</v>
      </c>
      <c r="K857" s="157" t="e">
        <f t="shared" si="43"/>
        <v>#REF!</v>
      </c>
      <c r="L857" s="15" t="e">
        <f t="array" ref="L857">_xlfn.IFS(#REF!=
  "Desired","Advantageous",#REF!=
  "Required","Highly Advantageous",
  TRUE,""
)</f>
        <v>#REF!</v>
      </c>
    </row>
    <row r="858" spans="1:12" x14ac:dyDescent="0.2">
      <c r="A858" s="151" t="str">
        <f t="shared" si="44"/>
        <v>G-778</v>
      </c>
      <c r="B858" s="147">
        <f>IF(ISBLANK(C858), _xlfn.AGGREGATE(2,5,B$6:B857)+1,"")</f>
        <v>778</v>
      </c>
      <c r="C858" s="147"/>
      <c r="D858" s="243" t="s">
        <v>845</v>
      </c>
      <c r="E858" s="153" t="s">
        <v>12</v>
      </c>
      <c r="F858" s="185"/>
      <c r="G858" s="154" t="s">
        <v>35</v>
      </c>
      <c r="H858" s="23"/>
      <c r="I858" s="156">
        <f t="shared" si="42"/>
        <v>0</v>
      </c>
      <c r="J858" s="157" t="e">
        <f>IF(ISBLANK($C858),VLOOKUP(#REF!,Priority,2,FALSE),"")</f>
        <v>#REF!</v>
      </c>
      <c r="K858" s="157" t="e">
        <f t="shared" si="43"/>
        <v>#REF!</v>
      </c>
      <c r="L858" s="15" t="e">
        <f t="array" ref="L858">_xlfn.IFS(#REF!=
  "Desired","Advantageous",#REF!=
  "Required","Highly Advantageous",
  TRUE,""
)</f>
        <v>#REF!</v>
      </c>
    </row>
    <row r="859" spans="1:12" x14ac:dyDescent="0.2">
      <c r="A859" s="151" t="str">
        <f t="shared" si="44"/>
        <v>G-779</v>
      </c>
      <c r="B859" s="147">
        <f>IF(ISBLANK(C859), _xlfn.AGGREGATE(2,5,B$6:B858)+1,"")</f>
        <v>779</v>
      </c>
      <c r="C859" s="147"/>
      <c r="D859" s="243" t="s">
        <v>846</v>
      </c>
      <c r="E859" s="153" t="s">
        <v>12</v>
      </c>
      <c r="F859" s="185"/>
      <c r="G859" s="154" t="s">
        <v>35</v>
      </c>
      <c r="H859" s="23"/>
      <c r="I859" s="156">
        <f t="shared" si="42"/>
        <v>0</v>
      </c>
      <c r="J859" s="157" t="e">
        <f>IF(ISBLANK($C859),VLOOKUP(#REF!,Priority,2,FALSE),"")</f>
        <v>#REF!</v>
      </c>
      <c r="K859" s="157" t="e">
        <f t="shared" si="43"/>
        <v>#REF!</v>
      </c>
      <c r="L859" s="15" t="e">
        <f t="array" ref="L859">_xlfn.IFS(#REF!=
  "Desired","Advantageous",#REF!=
  "Required","Highly Advantageous",
  TRUE,""
)</f>
        <v>#REF!</v>
      </c>
    </row>
    <row r="860" spans="1:12" x14ac:dyDescent="0.2">
      <c r="A860" s="151" t="str">
        <f t="shared" si="44"/>
        <v>G-780</v>
      </c>
      <c r="B860" s="147">
        <f>IF(ISBLANK(C860), _xlfn.AGGREGATE(2,5,B$6:B859)+1,"")</f>
        <v>780</v>
      </c>
      <c r="C860" s="147"/>
      <c r="D860" s="243" t="s">
        <v>847</v>
      </c>
      <c r="E860" s="153" t="s">
        <v>12</v>
      </c>
      <c r="F860" s="185"/>
      <c r="G860" s="154" t="s">
        <v>35</v>
      </c>
      <c r="H860" s="23"/>
      <c r="I860" s="156">
        <f t="shared" si="42"/>
        <v>0</v>
      </c>
      <c r="J860" s="157" t="e">
        <f>IF(ISBLANK($C860),VLOOKUP(#REF!,Priority,2,FALSE),"")</f>
        <v>#REF!</v>
      </c>
      <c r="K860" s="157" t="e">
        <f t="shared" si="43"/>
        <v>#REF!</v>
      </c>
      <c r="L860" s="15" t="e">
        <f t="array" ref="L860">_xlfn.IFS(#REF!=
  "Desired","Advantageous",#REF!=
  "Required","Highly Advantageous",
  TRUE,""
)</f>
        <v>#REF!</v>
      </c>
    </row>
    <row r="861" spans="1:12" x14ac:dyDescent="0.2">
      <c r="A861" s="151" t="str">
        <f t="shared" si="44"/>
        <v>G-781</v>
      </c>
      <c r="B861" s="147">
        <f>IF(ISBLANK(C861), _xlfn.AGGREGATE(2,5,B$6:B860)+1,"")</f>
        <v>781</v>
      </c>
      <c r="C861" s="147"/>
      <c r="D861" s="243" t="s">
        <v>848</v>
      </c>
      <c r="E861" s="153" t="s">
        <v>12</v>
      </c>
      <c r="F861" s="185"/>
      <c r="G861" s="154" t="s">
        <v>35</v>
      </c>
      <c r="H861" s="23"/>
      <c r="I861" s="156">
        <f t="shared" si="42"/>
        <v>0</v>
      </c>
      <c r="J861" s="157" t="e">
        <f>IF(ISBLANK($C861),VLOOKUP(#REF!,Priority,2,FALSE),"")</f>
        <v>#REF!</v>
      </c>
      <c r="K861" s="157" t="e">
        <f t="shared" si="43"/>
        <v>#REF!</v>
      </c>
      <c r="L861" s="15" t="e">
        <f t="array" ref="L861">_xlfn.IFS(#REF!=
  "Desired","Advantageous",#REF!=
  "Required","Highly Advantageous",
  TRUE,""
)</f>
        <v>#REF!</v>
      </c>
    </row>
    <row r="862" spans="1:12" x14ac:dyDescent="0.2">
      <c r="A862" s="151" t="str">
        <f t="shared" si="44"/>
        <v>G-782</v>
      </c>
      <c r="B862" s="147">
        <f>IF(ISBLANK(C862), _xlfn.AGGREGATE(2,5,B$6:B861)+1,"")</f>
        <v>782</v>
      </c>
      <c r="C862" s="147"/>
      <c r="D862" s="243" t="s">
        <v>849</v>
      </c>
      <c r="E862" s="153" t="s">
        <v>12</v>
      </c>
      <c r="F862" s="185"/>
      <c r="G862" s="154" t="s">
        <v>35</v>
      </c>
      <c r="H862" s="23"/>
      <c r="I862" s="156">
        <f t="shared" si="42"/>
        <v>0</v>
      </c>
      <c r="J862" s="157" t="e">
        <f>IF(ISBLANK($C862),VLOOKUP(#REF!,Priority,2,FALSE),"")</f>
        <v>#REF!</v>
      </c>
      <c r="K862" s="157" t="e">
        <f t="shared" si="43"/>
        <v>#REF!</v>
      </c>
      <c r="L862" s="15" t="e">
        <f t="array" ref="L862">_xlfn.IFS(#REF!=
  "Desired","Advantageous",#REF!=
  "Required","Highly Advantageous",
  TRUE,""
)</f>
        <v>#REF!</v>
      </c>
    </row>
    <row r="863" spans="1:12" x14ac:dyDescent="0.2">
      <c r="A863" s="151" t="str">
        <f t="shared" si="44"/>
        <v>G-783</v>
      </c>
      <c r="B863" s="147">
        <f>IF(ISBLANK(C863), _xlfn.AGGREGATE(2,5,B$6:B862)+1,"")</f>
        <v>783</v>
      </c>
      <c r="C863" s="147"/>
      <c r="D863" s="204" t="s">
        <v>850</v>
      </c>
      <c r="E863" s="153" t="s">
        <v>12</v>
      </c>
      <c r="F863" s="185"/>
      <c r="G863" s="154" t="s">
        <v>35</v>
      </c>
      <c r="H863" s="23"/>
      <c r="I863" s="156">
        <f t="shared" si="42"/>
        <v>0</v>
      </c>
      <c r="J863" s="157" t="e">
        <f>IF(ISBLANK($C863),VLOOKUP(#REF!,Priority,2,FALSE),"")</f>
        <v>#REF!</v>
      </c>
      <c r="K863" s="157" t="e">
        <f t="shared" si="43"/>
        <v>#REF!</v>
      </c>
      <c r="L863" s="15" t="e">
        <f t="array" ref="L863">_xlfn.IFS(#REF!=
  "Desired","Advantageous",#REF!=
  "Required","Highly Advantageous",
  TRUE,""
)</f>
        <v>#REF!</v>
      </c>
    </row>
    <row r="864" spans="1:12" ht="30" x14ac:dyDescent="0.2">
      <c r="A864" s="151" t="str">
        <f t="shared" si="44"/>
        <v>G-784</v>
      </c>
      <c r="B864" s="147">
        <f>IF(ISBLANK(C864), _xlfn.AGGREGATE(2,5,B$6:B863)+1,"")</f>
        <v>784</v>
      </c>
      <c r="C864" s="147"/>
      <c r="D864" s="204" t="s">
        <v>851</v>
      </c>
      <c r="E864" s="153" t="s">
        <v>12</v>
      </c>
      <c r="F864" s="185"/>
      <c r="G864" s="154" t="s">
        <v>35</v>
      </c>
      <c r="H864" s="23"/>
      <c r="I864" s="156">
        <f t="shared" si="42"/>
        <v>0</v>
      </c>
      <c r="J864" s="157" t="e">
        <f>IF(ISBLANK($C864),VLOOKUP(#REF!,Priority,2,FALSE),"")</f>
        <v>#REF!</v>
      </c>
      <c r="K864" s="157" t="e">
        <f t="shared" si="43"/>
        <v>#REF!</v>
      </c>
      <c r="L864" s="15" t="e">
        <f t="array" ref="L864">_xlfn.IFS(#REF!=
  "Desired","Advantageous",#REF!=
  "Required","Highly Advantageous",
  TRUE,""
)</f>
        <v>#REF!</v>
      </c>
    </row>
    <row r="865" spans="1:11" s="354" customFormat="1" x14ac:dyDescent="0.25">
      <c r="A865" s="349"/>
      <c r="B865" s="350"/>
      <c r="C865" s="350"/>
      <c r="D865" s="351"/>
      <c r="E865" s="352"/>
      <c r="F865" s="353"/>
      <c r="I865" s="355" t="s">
        <v>852</v>
      </c>
      <c r="J865" s="356" t="e">
        <f>SUM(J234:J864)</f>
        <v>#REF!</v>
      </c>
      <c r="K865" s="356" t="e">
        <f>SUM(K234:K864)</f>
        <v>#REF!</v>
      </c>
    </row>
  </sheetData>
  <mergeCells count="2">
    <mergeCell ref="A3:F3"/>
    <mergeCell ref="A2:F2"/>
  </mergeCells>
  <conditionalFormatting sqref="A6:F6 C7:F13 A7:B864 C26:G28 C29:E31 C32:F42 C43:D46 C48:D52 C53:G205 C207:G783 C786:G864 A866:G868 A869:F882">
    <cfRule type="expression" dxfId="86" priority="67">
      <formula>$C6="S"</formula>
    </cfRule>
    <cfRule type="expression" dxfId="85" priority="69">
      <formula>$C6="H1"</formula>
    </cfRule>
  </conditionalFormatting>
  <conditionalFormatting sqref="A6:F6 C7:F13 A7:B864 C26:G28 C29:E31 C32:F42 C43:D52 C53:G205 C207:G783 C786:G864 A866:G868 A869:F882">
    <cfRule type="expression" dxfId="84" priority="68">
      <formula>$C6="H2"</formula>
    </cfRule>
  </conditionalFormatting>
  <conditionalFormatting sqref="C14:C25 D17:G19">
    <cfRule type="expression" dxfId="83" priority="1">
      <formula>$C14="S"</formula>
    </cfRule>
    <cfRule type="expression" dxfId="82" priority="2">
      <formula>$C14="H2"</formula>
    </cfRule>
    <cfRule type="expression" dxfId="81" priority="3">
      <formula>$C14="H1"</formula>
    </cfRule>
  </conditionalFormatting>
  <conditionalFormatting sqref="C206 E206:G206">
    <cfRule type="expression" dxfId="80" priority="7">
      <formula>$C206="S"</formula>
    </cfRule>
    <cfRule type="expression" dxfId="79" priority="8">
      <formula>$C206="H2"</formula>
    </cfRule>
    <cfRule type="expression" dxfId="78" priority="9">
      <formula>$C206="H1"</formula>
    </cfRule>
  </conditionalFormatting>
  <conditionalFormatting sqref="C47:D47 F47:G47">
    <cfRule type="expression" dxfId="77" priority="79">
      <formula>$C47="S"</formula>
    </cfRule>
  </conditionalFormatting>
  <conditionalFormatting sqref="F47:G47 C47:D47">
    <cfRule type="expression" dxfId="76" priority="81">
      <formula>$C47="H1"</formula>
    </cfRule>
  </conditionalFormatting>
  <conditionalFormatting sqref="F47:G47">
    <cfRule type="expression" dxfId="75" priority="80">
      <formula>$C47="H2"</formula>
    </cfRule>
  </conditionalFormatting>
  <conditionalFormatting sqref="G6:G16 D14:F14 D15:E15 D16:F16 D20:F20 G20:G25 D21:E21 D22:F25 G32:G46 F43:F46 E43:E52 F48:G52">
    <cfRule type="expression" dxfId="74" priority="85">
      <formula>$C6="S"</formula>
    </cfRule>
    <cfRule type="expression" dxfId="73" priority="86">
      <formula>$C6="H2"</formula>
    </cfRule>
    <cfRule type="expression" dxfId="72" priority="87">
      <formula>$C6="H1"</formula>
    </cfRule>
  </conditionalFormatting>
  <conditionalFormatting sqref="G784">
    <cfRule type="expression" dxfId="71" priority="4">
      <formula>$C784="S"</formula>
    </cfRule>
    <cfRule type="expression" dxfId="70" priority="5">
      <formula>$C784="H2"</formula>
    </cfRule>
    <cfRule type="expression" dxfId="69" priority="6">
      <formula>$C784="H1"</formula>
    </cfRule>
  </conditionalFormatting>
  <conditionalFormatting sqref="H6:K6">
    <cfRule type="expression" dxfId="68" priority="58">
      <formula>$C6="S"</formula>
    </cfRule>
    <cfRule type="expression" dxfId="67" priority="59">
      <formula>$C6="H2"</formula>
    </cfRule>
    <cfRule type="expression" dxfId="66" priority="60">
      <formula>$C6="H1"</formula>
    </cfRule>
  </conditionalFormatting>
  <dataValidations count="1">
    <dataValidation type="list" allowBlank="1" showInputMessage="1" showErrorMessage="1" sqref="E837:E848 E13:E31 E33:E36 E38:E39 E42:E52 E54:E72 E74:E85 E87:E136 E138:E142 E145:E154 E156:E182 E184:E190 E192:E206 E208:E215 E217:E235 E237:E241 E243:E251 E253:E260 E264:E266 E268:E269 E271:E272 E274:E278 E280:E281 E283:E288 E290:E298 E300:E305 E307:E312 E315:E323 E326:E335 E337:E341 E343:E351 E353:E357 E359:E366 E368:E379 E381:E384 E386:E387 E389:E396 E398:E414 E416:E419 E421:E422 E424:E429 E431:E436 E438:E448 E450:E459 E461:E463 E465:E467 E469:E480 E482:E485 E488:E535 E537:E627 E629:E634 E636:E639 E668:E680 E682:E689 E691:E710 E712:E723 E725:E733 E764:E785 E787 E789:E792 E794:E806 E808:E835 E851:E864 E866:E882 E641:E666 E735:E749 E751:E762 E7:E11" xr:uid="{00000000-0002-0000-0200-000000000000}">
      <formula1>VendResp</formula1>
    </dataValidation>
  </dataValidations>
  <printOptions horizontalCentered="1"/>
  <pageMargins left="0.11874999999999999" right="0.7" top="9.375E-2" bottom="0.75" header="0.3" footer="0.3"/>
  <pageSetup scale="47" fitToHeight="2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XES1653"/>
  <sheetViews>
    <sheetView zoomScaleNormal="100" zoomScaleSheetLayoutView="80" workbookViewId="0">
      <selection activeCell="A998" sqref="A998:F998"/>
    </sheetView>
  </sheetViews>
  <sheetFormatPr defaultColWidth="0" defaultRowHeight="15" zeroHeight="1" x14ac:dyDescent="0.25"/>
  <cols>
    <col min="1" max="1" width="10.42578125" style="110" customWidth="1"/>
    <col min="2" max="2" width="6.140625" style="2" hidden="1" customWidth="1"/>
    <col min="3" max="3" width="7.42578125" style="2" hidden="1" customWidth="1"/>
    <col min="4" max="4" width="123.28515625" style="11" customWidth="1"/>
    <col min="5" max="5" width="25.28515625" style="112" customWidth="1"/>
    <col min="6" max="6" width="97.42578125" style="16" customWidth="1"/>
  </cols>
  <sheetData>
    <row r="1" spans="1:11" s="360" customFormat="1" x14ac:dyDescent="0.25">
      <c r="A1" s="357"/>
      <c r="B1" s="358"/>
      <c r="C1" s="358"/>
      <c r="D1" s="359"/>
      <c r="E1" s="133"/>
      <c r="F1" s="134"/>
    </row>
    <row r="2" spans="1:11" s="120" customFormat="1" ht="18" customHeight="1" x14ac:dyDescent="0.25">
      <c r="A2" s="387" t="s">
        <v>0</v>
      </c>
      <c r="B2" s="388"/>
      <c r="C2" s="388"/>
      <c r="D2" s="388"/>
      <c r="E2" s="388"/>
      <c r="F2" s="388"/>
    </row>
    <row r="3" spans="1:11" s="120" customFormat="1" ht="18" customHeight="1" x14ac:dyDescent="0.25">
      <c r="A3" s="387" t="s">
        <v>853</v>
      </c>
      <c r="B3" s="388"/>
      <c r="C3" s="388"/>
      <c r="D3" s="388"/>
      <c r="E3" s="388"/>
      <c r="F3" s="388"/>
    </row>
    <row r="4" spans="1:11" ht="42" customHeight="1" x14ac:dyDescent="0.25">
      <c r="A4" s="130"/>
      <c r="B4" s="131"/>
      <c r="C4" s="131"/>
      <c r="D4" s="132"/>
      <c r="E4" s="133"/>
      <c r="F4" s="134"/>
      <c r="G4" s="18"/>
      <c r="H4" s="18"/>
      <c r="I4" s="18"/>
      <c r="J4" s="18"/>
      <c r="K4" s="18"/>
    </row>
    <row r="5" spans="1:11" x14ac:dyDescent="0.25">
      <c r="A5" s="139" t="s">
        <v>2</v>
      </c>
      <c r="B5" s="140"/>
      <c r="C5" s="140"/>
      <c r="D5" s="141" t="s">
        <v>3</v>
      </c>
      <c r="E5" s="247" t="s">
        <v>4</v>
      </c>
      <c r="F5" s="248" t="s">
        <v>854</v>
      </c>
      <c r="G5" s="144" t="s">
        <v>6</v>
      </c>
      <c r="H5" s="144"/>
      <c r="I5" s="144" t="s">
        <v>4</v>
      </c>
      <c r="J5" s="144" t="s">
        <v>7</v>
      </c>
      <c r="K5" s="144" t="s">
        <v>8</v>
      </c>
    </row>
    <row r="6" spans="1:11" x14ac:dyDescent="0.25">
      <c r="A6" s="249"/>
      <c r="B6" s="250"/>
      <c r="C6" s="251" t="s">
        <v>9</v>
      </c>
      <c r="D6" s="148" t="s">
        <v>855</v>
      </c>
      <c r="E6" s="252"/>
      <c r="F6" s="253"/>
      <c r="G6" s="250"/>
      <c r="H6" s="31"/>
      <c r="I6" s="32" t="str">
        <f t="shared" ref="I6:I69" si="0">IF(ISBLANK($C6),VLOOKUP($E6,VendResp_Score,2,FALSE),"")</f>
        <v/>
      </c>
      <c r="J6" s="32" t="str">
        <f>IF(ISBLANK($C6),VLOOKUP(#REF!,Priority,2,FALSE),"")</f>
        <v/>
      </c>
      <c r="K6" s="254" t="str">
        <f t="shared" ref="K6:K69" si="1">IF(ISBLANK($C6),$I6*$J6,"")</f>
        <v/>
      </c>
    </row>
    <row r="7" spans="1:11" x14ac:dyDescent="0.25">
      <c r="A7" s="255"/>
      <c r="B7" s="206"/>
      <c r="C7" s="251" t="s">
        <v>17</v>
      </c>
      <c r="D7" s="160" t="s">
        <v>856</v>
      </c>
      <c r="E7" s="256"/>
      <c r="F7" s="257"/>
      <c r="G7" s="33"/>
      <c r="H7" s="23"/>
      <c r="I7" s="34" t="str">
        <f t="shared" si="0"/>
        <v/>
      </c>
      <c r="J7" s="34" t="str">
        <f>IF(ISBLANK($C7),VLOOKUP(#REF!,Priority,2,FALSE),"")</f>
        <v/>
      </c>
      <c r="K7" s="246" t="str">
        <f t="shared" si="1"/>
        <v/>
      </c>
    </row>
    <row r="8" spans="1:11" x14ac:dyDescent="0.25">
      <c r="A8" s="258" t="str">
        <f t="shared" ref="A8:A70" si="2">IF(B8="","",(_xlfn.CONCAT("C-",B8)))</f>
        <v>C-1</v>
      </c>
      <c r="B8" s="179">
        <f>IF(ISBLANK(C8), _xlfn.AGGREGATE(2,5,B$6:B7)+1,"")</f>
        <v>1</v>
      </c>
      <c r="C8" s="251"/>
      <c r="D8" s="177" t="s">
        <v>857</v>
      </c>
      <c r="E8" s="259" t="s">
        <v>12</v>
      </c>
      <c r="F8" s="154"/>
      <c r="G8" s="35"/>
      <c r="H8" s="23"/>
      <c r="I8" s="156">
        <f t="shared" si="0"/>
        <v>0</v>
      </c>
      <c r="J8" s="157" t="e">
        <f>IF(ISBLANK($C8),VLOOKUP(#REF!,Priority,2,FALSE),"")</f>
        <v>#REF!</v>
      </c>
      <c r="K8" s="157" t="e">
        <f t="shared" si="1"/>
        <v>#REF!</v>
      </c>
    </row>
    <row r="9" spans="1:11" x14ac:dyDescent="0.25">
      <c r="A9" s="258" t="str">
        <f t="shared" si="2"/>
        <v>C-2</v>
      </c>
      <c r="B9" s="179">
        <f>IF(ISBLANK(C9), _xlfn.AGGREGATE(2,5,B$6:B8)+1,"")</f>
        <v>2</v>
      </c>
      <c r="C9" s="251"/>
      <c r="D9" s="177" t="s">
        <v>858</v>
      </c>
      <c r="E9" s="259" t="s">
        <v>12</v>
      </c>
      <c r="F9" s="260"/>
      <c r="G9" s="35"/>
      <c r="H9" s="23"/>
      <c r="I9" s="156">
        <f t="shared" si="0"/>
        <v>0</v>
      </c>
      <c r="J9" s="157" t="e">
        <f>IF(ISBLANK($C9),VLOOKUP(#REF!,Priority,2,FALSE),"")</f>
        <v>#REF!</v>
      </c>
      <c r="K9" s="157" t="e">
        <f t="shared" si="1"/>
        <v>#REF!</v>
      </c>
    </row>
    <row r="10" spans="1:11" x14ac:dyDescent="0.25">
      <c r="A10" s="258" t="str">
        <f t="shared" si="2"/>
        <v>C-3</v>
      </c>
      <c r="B10" s="179">
        <f>IF(ISBLANK(C10), _xlfn.AGGREGATE(2,5,B$6:B9)+1,"")</f>
        <v>3</v>
      </c>
      <c r="C10" s="251"/>
      <c r="D10" s="177" t="s">
        <v>859</v>
      </c>
      <c r="E10" s="259" t="s">
        <v>12</v>
      </c>
      <c r="F10" s="260"/>
      <c r="G10" s="35"/>
      <c r="H10" s="23"/>
      <c r="I10" s="156">
        <f t="shared" si="0"/>
        <v>0</v>
      </c>
      <c r="J10" s="157" t="e">
        <f>IF(ISBLANK($C10),VLOOKUP(#REF!,Priority,2,FALSE),"")</f>
        <v>#REF!</v>
      </c>
      <c r="K10" s="157" t="e">
        <f t="shared" si="1"/>
        <v>#REF!</v>
      </c>
    </row>
    <row r="11" spans="1:11" x14ac:dyDescent="0.25">
      <c r="A11" s="258" t="str">
        <f t="shared" si="2"/>
        <v>C-4</v>
      </c>
      <c r="B11" s="179">
        <f>IF(ISBLANK(C11), _xlfn.AGGREGATE(2,5,B$6:B10)+1,"")</f>
        <v>4</v>
      </c>
      <c r="C11" s="251"/>
      <c r="D11" s="158" t="s">
        <v>860</v>
      </c>
      <c r="E11" s="259" t="s">
        <v>12</v>
      </c>
      <c r="F11" s="223"/>
      <c r="G11" s="36"/>
      <c r="H11" s="23"/>
      <c r="I11" s="156">
        <f t="shared" si="0"/>
        <v>0</v>
      </c>
      <c r="J11" s="157" t="e">
        <f>IF(ISBLANK($C11),VLOOKUP(#REF!,Priority,2,FALSE),"")</f>
        <v>#REF!</v>
      </c>
      <c r="K11" s="157" t="e">
        <f t="shared" si="1"/>
        <v>#REF!</v>
      </c>
    </row>
    <row r="12" spans="1:11" x14ac:dyDescent="0.25">
      <c r="A12" s="258" t="str">
        <f t="shared" si="2"/>
        <v/>
      </c>
      <c r="B12" s="179" t="str">
        <f>IF(ISBLANK(C12), _xlfn.AGGREGATE(2,5,B$6:B11)+1,"")</f>
        <v/>
      </c>
      <c r="C12" s="251" t="s">
        <v>17</v>
      </c>
      <c r="D12" s="261" t="s">
        <v>861</v>
      </c>
      <c r="E12" s="256"/>
      <c r="F12" s="262"/>
      <c r="G12" s="37"/>
      <c r="H12" s="23"/>
      <c r="I12" s="156" t="str">
        <f t="shared" si="0"/>
        <v/>
      </c>
      <c r="J12" s="157" t="str">
        <f>IF(ISBLANK($C12),VLOOKUP(#REF!,Priority,2,FALSE),"")</f>
        <v/>
      </c>
      <c r="K12" s="157" t="str">
        <f t="shared" si="1"/>
        <v/>
      </c>
    </row>
    <row r="13" spans="1:11" x14ac:dyDescent="0.25">
      <c r="A13" s="258" t="str">
        <f t="shared" si="2"/>
        <v>C-5</v>
      </c>
      <c r="B13" s="179">
        <f>IF(ISBLANK(C13), _xlfn.AGGREGATE(2,5,B$6:B12)+1,"")</f>
        <v>5</v>
      </c>
      <c r="C13" s="251"/>
      <c r="D13" s="166" t="s">
        <v>862</v>
      </c>
      <c r="E13" s="259" t="s">
        <v>12</v>
      </c>
      <c r="F13" s="264"/>
      <c r="G13" s="38"/>
      <c r="H13" s="23"/>
      <c r="I13" s="156">
        <f t="shared" si="0"/>
        <v>0</v>
      </c>
      <c r="J13" s="157" t="e">
        <f>IF(ISBLANK($C13),VLOOKUP(#REF!,Priority,2,FALSE),"")</f>
        <v>#REF!</v>
      </c>
      <c r="K13" s="157" t="e">
        <f t="shared" si="1"/>
        <v>#REF!</v>
      </c>
    </row>
    <row r="14" spans="1:11" x14ac:dyDescent="0.25">
      <c r="A14" s="258" t="str">
        <f t="shared" si="2"/>
        <v>C-6</v>
      </c>
      <c r="B14" s="179">
        <f>IF(ISBLANK(C14), _xlfn.AGGREGATE(2,5,B$6:B13)+1,"")</f>
        <v>6</v>
      </c>
      <c r="C14" s="251"/>
      <c r="D14" s="158" t="s">
        <v>863</v>
      </c>
      <c r="E14" s="259" t="s">
        <v>12</v>
      </c>
      <c r="F14" s="264"/>
      <c r="G14" s="38"/>
      <c r="H14" s="23"/>
      <c r="I14" s="156">
        <f t="shared" si="0"/>
        <v>0</v>
      </c>
      <c r="J14" s="157" t="e">
        <f>IF(ISBLANK($C14),VLOOKUP(#REF!,Priority,2,FALSE),"")</f>
        <v>#REF!</v>
      </c>
      <c r="K14" s="157" t="e">
        <f t="shared" si="1"/>
        <v>#REF!</v>
      </c>
    </row>
    <row r="15" spans="1:11" x14ac:dyDescent="0.25">
      <c r="A15" s="258" t="str">
        <f t="shared" si="2"/>
        <v>C-7</v>
      </c>
      <c r="B15" s="179">
        <f>IF(ISBLANK(C15), _xlfn.AGGREGATE(2,5,B$6:B14)+1,"")</f>
        <v>7</v>
      </c>
      <c r="C15" s="251"/>
      <c r="D15" s="158" t="s">
        <v>864</v>
      </c>
      <c r="E15" s="259" t="s">
        <v>12</v>
      </c>
      <c r="F15" s="264"/>
      <c r="G15" s="38"/>
      <c r="H15" s="23"/>
      <c r="I15" s="156">
        <f t="shared" si="0"/>
        <v>0</v>
      </c>
      <c r="J15" s="157" t="e">
        <f>IF(ISBLANK($C15),VLOOKUP(#REF!,Priority,2,FALSE),"")</f>
        <v>#REF!</v>
      </c>
      <c r="K15" s="157" t="e">
        <f t="shared" si="1"/>
        <v>#REF!</v>
      </c>
    </row>
    <row r="16" spans="1:11" x14ac:dyDescent="0.25">
      <c r="A16" s="258" t="str">
        <f t="shared" si="2"/>
        <v>C-8</v>
      </c>
      <c r="B16" s="179">
        <f>IF(ISBLANK(C16), _xlfn.AGGREGATE(2,5,B$6:B15)+1,"")</f>
        <v>8</v>
      </c>
      <c r="C16" s="251"/>
      <c r="D16" s="158" t="s">
        <v>865</v>
      </c>
      <c r="E16" s="259" t="s">
        <v>12</v>
      </c>
      <c r="F16" s="264"/>
      <c r="G16" s="38"/>
      <c r="H16" s="23"/>
      <c r="I16" s="156">
        <f t="shared" si="0"/>
        <v>0</v>
      </c>
      <c r="J16" s="157" t="e">
        <f>IF(ISBLANK($C16),VLOOKUP(#REF!,Priority,2,FALSE),"")</f>
        <v>#REF!</v>
      </c>
      <c r="K16" s="157" t="e">
        <f t="shared" si="1"/>
        <v>#REF!</v>
      </c>
    </row>
    <row r="17" spans="1:11" x14ac:dyDescent="0.25">
      <c r="A17" s="258" t="str">
        <f t="shared" si="2"/>
        <v>C-9</v>
      </c>
      <c r="B17" s="179">
        <f>IF(ISBLANK(C17), _xlfn.AGGREGATE(2,5,B$6:B16)+1,"")</f>
        <v>9</v>
      </c>
      <c r="C17" s="251"/>
      <c r="D17" s="158" t="s">
        <v>866</v>
      </c>
      <c r="E17" s="259" t="s">
        <v>12</v>
      </c>
      <c r="F17" s="264"/>
      <c r="G17" s="38"/>
      <c r="H17" s="23"/>
      <c r="I17" s="156">
        <f t="shared" si="0"/>
        <v>0</v>
      </c>
      <c r="J17" s="157" t="e">
        <f>IF(ISBLANK($C17),VLOOKUP(#REF!,Priority,2,FALSE),"")</f>
        <v>#REF!</v>
      </c>
      <c r="K17" s="157" t="e">
        <f t="shared" si="1"/>
        <v>#REF!</v>
      </c>
    </row>
    <row r="18" spans="1:11" ht="30" x14ac:dyDescent="0.25">
      <c r="A18" s="258" t="str">
        <f t="shared" si="2"/>
        <v>C-10</v>
      </c>
      <c r="B18" s="179">
        <f>IF(ISBLANK(C18), _xlfn.AGGREGATE(2,5,B$6:B17)+1,"")</f>
        <v>10</v>
      </c>
      <c r="C18" s="251"/>
      <c r="D18" s="177" t="s">
        <v>867</v>
      </c>
      <c r="E18" s="259" t="s">
        <v>12</v>
      </c>
      <c r="F18" s="223"/>
      <c r="G18" s="36"/>
      <c r="H18" s="23"/>
      <c r="I18" s="156">
        <f t="shared" si="0"/>
        <v>0</v>
      </c>
      <c r="J18" s="157" t="e">
        <f>IF(ISBLANK($C18),VLOOKUP(#REF!,Priority,2,FALSE),"")</f>
        <v>#REF!</v>
      </c>
      <c r="K18" s="157" t="e">
        <f t="shared" si="1"/>
        <v>#REF!</v>
      </c>
    </row>
    <row r="19" spans="1:11" x14ac:dyDescent="0.25">
      <c r="A19" s="258" t="str">
        <f t="shared" si="2"/>
        <v>C-11</v>
      </c>
      <c r="B19" s="179">
        <f>IF(ISBLANK(C19), _xlfn.AGGREGATE(2,5,B$6:B18)+1,"")</f>
        <v>11</v>
      </c>
      <c r="C19" s="251"/>
      <c r="D19" s="166" t="s">
        <v>868</v>
      </c>
      <c r="E19" s="259" t="s">
        <v>12</v>
      </c>
      <c r="F19" s="260"/>
      <c r="G19" s="35"/>
      <c r="H19" s="23"/>
      <c r="I19" s="156">
        <f t="shared" si="0"/>
        <v>0</v>
      </c>
      <c r="J19" s="157" t="e">
        <f>IF(ISBLANK($C19),VLOOKUP(#REF!,Priority,2,FALSE),"")</f>
        <v>#REF!</v>
      </c>
      <c r="K19" s="157" t="e">
        <f t="shared" si="1"/>
        <v>#REF!</v>
      </c>
    </row>
    <row r="20" spans="1:11" s="7" customFormat="1" x14ac:dyDescent="0.25">
      <c r="A20" s="258" t="str">
        <f t="shared" si="2"/>
        <v>C-12</v>
      </c>
      <c r="B20" s="179">
        <f>IF(ISBLANK(C20), _xlfn.AGGREGATE(2,5,B$6:B19)+1,"")</f>
        <v>12</v>
      </c>
      <c r="C20" s="251"/>
      <c r="D20" s="158" t="s">
        <v>869</v>
      </c>
      <c r="E20" s="259" t="s">
        <v>12</v>
      </c>
      <c r="F20" s="154"/>
      <c r="G20" s="39"/>
      <c r="H20" s="23"/>
      <c r="I20" s="156">
        <f t="shared" si="0"/>
        <v>0</v>
      </c>
      <c r="J20" s="157" t="e">
        <f>IF(ISBLANK($C20),VLOOKUP(#REF!,Priority,2,FALSE),"")</f>
        <v>#REF!</v>
      </c>
      <c r="K20" s="157" t="e">
        <f t="shared" si="1"/>
        <v>#REF!</v>
      </c>
    </row>
    <row r="21" spans="1:11" s="7" customFormat="1" x14ac:dyDescent="0.25">
      <c r="A21" s="265" t="str">
        <f t="shared" si="2"/>
        <v>C-13</v>
      </c>
      <c r="B21" s="179">
        <f>IF(ISBLANK(C21), _xlfn.AGGREGATE(2,5,B$6:B20)+1,"")</f>
        <v>13</v>
      </c>
      <c r="C21" s="251"/>
      <c r="D21" s="158" t="s">
        <v>870</v>
      </c>
      <c r="E21" s="259" t="s">
        <v>12</v>
      </c>
      <c r="F21" s="260"/>
      <c r="G21" s="35"/>
      <c r="H21" s="23"/>
      <c r="I21" s="156">
        <f t="shared" si="0"/>
        <v>0</v>
      </c>
      <c r="J21" s="157" t="e">
        <f>IF(ISBLANK($C21),VLOOKUP(#REF!,Priority,2,FALSE),"")</f>
        <v>#REF!</v>
      </c>
      <c r="K21" s="157" t="e">
        <f t="shared" si="1"/>
        <v>#REF!</v>
      </c>
    </row>
    <row r="22" spans="1:11" s="7" customFormat="1" ht="30" x14ac:dyDescent="0.25">
      <c r="A22" s="265" t="str">
        <f t="shared" si="2"/>
        <v>C-14</v>
      </c>
      <c r="B22" s="179">
        <f>IF(ISBLANK(C22), _xlfn.AGGREGATE(2,5,B$6:B21)+1,"")</f>
        <v>14</v>
      </c>
      <c r="C22" s="251"/>
      <c r="D22" s="158" t="s">
        <v>871</v>
      </c>
      <c r="E22" s="259" t="s">
        <v>12</v>
      </c>
      <c r="F22" s="260"/>
      <c r="G22" s="35"/>
      <c r="H22" s="23"/>
      <c r="I22" s="156">
        <f t="shared" si="0"/>
        <v>0</v>
      </c>
      <c r="J22" s="157" t="e">
        <f>IF(ISBLANK($C22),VLOOKUP(#REF!,Priority,2,FALSE),"")</f>
        <v>#REF!</v>
      </c>
      <c r="K22" s="157" t="e">
        <f t="shared" si="1"/>
        <v>#REF!</v>
      </c>
    </row>
    <row r="23" spans="1:11" s="7" customFormat="1" x14ac:dyDescent="0.25">
      <c r="A23" s="258" t="str">
        <f t="shared" si="2"/>
        <v/>
      </c>
      <c r="B23" s="179" t="str">
        <f>IF(ISBLANK(C23), _xlfn.AGGREGATE(2,5,B$6:B22)+1,"")</f>
        <v/>
      </c>
      <c r="C23" s="251" t="s">
        <v>17</v>
      </c>
      <c r="D23" s="160" t="s">
        <v>872</v>
      </c>
      <c r="E23" s="256"/>
      <c r="F23" s="262"/>
      <c r="G23" s="40"/>
      <c r="H23" s="23"/>
      <c r="I23" s="156" t="str">
        <f t="shared" si="0"/>
        <v/>
      </c>
      <c r="J23" s="157" t="str">
        <f>IF(ISBLANK($C23),VLOOKUP(#REF!,Priority,2,FALSE),"")</f>
        <v/>
      </c>
      <c r="K23" s="157" t="str">
        <f t="shared" si="1"/>
        <v/>
      </c>
    </row>
    <row r="24" spans="1:11" s="7" customFormat="1" x14ac:dyDescent="0.25">
      <c r="A24" s="258" t="str">
        <f t="shared" si="2"/>
        <v>C-15</v>
      </c>
      <c r="B24" s="179">
        <f>IF(ISBLANK(C24), _xlfn.AGGREGATE(2,5,B$6:B23)+1,"")</f>
        <v>15</v>
      </c>
      <c r="C24" s="251"/>
      <c r="D24" s="266" t="s">
        <v>873</v>
      </c>
      <c r="E24" s="259" t="s">
        <v>12</v>
      </c>
      <c r="F24" s="267"/>
      <c r="G24" s="41"/>
      <c r="H24" s="23"/>
      <c r="I24" s="156">
        <f t="shared" si="0"/>
        <v>0</v>
      </c>
      <c r="J24" s="157" t="e">
        <f>IF(ISBLANK($C24),VLOOKUP(#REF!,Priority,2,FALSE),"")</f>
        <v>#REF!</v>
      </c>
      <c r="K24" s="157" t="e">
        <f t="shared" si="1"/>
        <v>#REF!</v>
      </c>
    </row>
    <row r="25" spans="1:11" s="7" customFormat="1" x14ac:dyDescent="0.25">
      <c r="A25" s="258" t="str">
        <f t="shared" si="2"/>
        <v>C-16</v>
      </c>
      <c r="B25" s="179">
        <f>IF(ISBLANK(C25), _xlfn.AGGREGATE(2,5,B$6:B24)+1,"")</f>
        <v>16</v>
      </c>
      <c r="C25" s="251"/>
      <c r="D25" s="266" t="s">
        <v>874</v>
      </c>
      <c r="E25" s="259" t="s">
        <v>12</v>
      </c>
      <c r="F25" s="267"/>
      <c r="G25" s="41"/>
      <c r="H25" s="23"/>
      <c r="I25" s="156">
        <f t="shared" si="0"/>
        <v>0</v>
      </c>
      <c r="J25" s="157" t="e">
        <f>IF(ISBLANK($C25),VLOOKUP(#REF!,Priority,2,FALSE),"")</f>
        <v>#REF!</v>
      </c>
      <c r="K25" s="157" t="e">
        <f t="shared" si="1"/>
        <v>#REF!</v>
      </c>
    </row>
    <row r="26" spans="1:11" s="7" customFormat="1" x14ac:dyDescent="0.25">
      <c r="A26" s="258" t="str">
        <f t="shared" si="2"/>
        <v>C-17</v>
      </c>
      <c r="B26" s="179">
        <f>IF(ISBLANK(C26), _xlfn.AGGREGATE(2,5,B$6:B25)+1,"")</f>
        <v>17</v>
      </c>
      <c r="C26" s="251"/>
      <c r="D26" s="266" t="s">
        <v>875</v>
      </c>
      <c r="E26" s="259" t="s">
        <v>12</v>
      </c>
      <c r="F26" s="267"/>
      <c r="G26" s="41"/>
      <c r="H26" s="23"/>
      <c r="I26" s="156">
        <f t="shared" si="0"/>
        <v>0</v>
      </c>
      <c r="J26" s="157" t="e">
        <f>IF(ISBLANK($C26),VLOOKUP(#REF!,Priority,2,FALSE),"")</f>
        <v>#REF!</v>
      </c>
      <c r="K26" s="157" t="e">
        <f t="shared" si="1"/>
        <v>#REF!</v>
      </c>
    </row>
    <row r="27" spans="1:11" s="7" customFormat="1" x14ac:dyDescent="0.25">
      <c r="A27" s="258" t="str">
        <f t="shared" si="2"/>
        <v>C-18</v>
      </c>
      <c r="B27" s="179">
        <f>IF(ISBLANK(C27), _xlfn.AGGREGATE(2,5,B$6:B26)+1,"")</f>
        <v>18</v>
      </c>
      <c r="C27" s="251"/>
      <c r="D27" s="240" t="s">
        <v>876</v>
      </c>
      <c r="E27" s="259" t="s">
        <v>12</v>
      </c>
      <c r="F27" s="267"/>
      <c r="G27" s="41"/>
      <c r="H27" s="23"/>
      <c r="I27" s="156">
        <f t="shared" si="0"/>
        <v>0</v>
      </c>
      <c r="J27" s="157" t="e">
        <f>IF(ISBLANK($C27),VLOOKUP(#REF!,Priority,2,FALSE),"")</f>
        <v>#REF!</v>
      </c>
      <c r="K27" s="157" t="e">
        <f t="shared" si="1"/>
        <v>#REF!</v>
      </c>
    </row>
    <row r="28" spans="1:11" s="7" customFormat="1" x14ac:dyDescent="0.25">
      <c r="A28" s="258" t="str">
        <f t="shared" si="2"/>
        <v>C-19</v>
      </c>
      <c r="B28" s="179">
        <f>IF(ISBLANK(C28), _xlfn.AGGREGATE(2,5,B$6:B27)+1,"")</f>
        <v>19</v>
      </c>
      <c r="C28" s="251"/>
      <c r="D28" s="240" t="s">
        <v>877</v>
      </c>
      <c r="E28" s="259" t="s">
        <v>12</v>
      </c>
      <c r="F28" s="267"/>
      <c r="G28" s="41"/>
      <c r="H28" s="23"/>
      <c r="I28" s="156">
        <f t="shared" si="0"/>
        <v>0</v>
      </c>
      <c r="J28" s="157" t="e">
        <f>IF(ISBLANK($C28),VLOOKUP(#REF!,Priority,2,FALSE),"")</f>
        <v>#REF!</v>
      </c>
      <c r="K28" s="157" t="e">
        <f t="shared" si="1"/>
        <v>#REF!</v>
      </c>
    </row>
    <row r="29" spans="1:11" s="7" customFormat="1" x14ac:dyDescent="0.25">
      <c r="A29" s="258" t="str">
        <f t="shared" si="2"/>
        <v>C-20</v>
      </c>
      <c r="B29" s="179">
        <f>IF(ISBLANK(C29), _xlfn.AGGREGATE(2,5,B$6:B28)+1,"")</f>
        <v>20</v>
      </c>
      <c r="C29" s="251"/>
      <c r="D29" s="240" t="s">
        <v>878</v>
      </c>
      <c r="E29" s="259" t="s">
        <v>12</v>
      </c>
      <c r="F29" s="264"/>
      <c r="G29" s="38"/>
      <c r="H29" s="23"/>
      <c r="I29" s="156">
        <f t="shared" si="0"/>
        <v>0</v>
      </c>
      <c r="J29" s="157" t="e">
        <f>IF(ISBLANK($C29),VLOOKUP(#REF!,Priority,2,FALSE),"")</f>
        <v>#REF!</v>
      </c>
      <c r="K29" s="157" t="e">
        <f t="shared" si="1"/>
        <v>#REF!</v>
      </c>
    </row>
    <row r="30" spans="1:11" x14ac:dyDescent="0.25">
      <c r="A30" s="258" t="str">
        <f t="shared" si="2"/>
        <v>C-21</v>
      </c>
      <c r="B30" s="179">
        <f>IF(ISBLANK(C30), _xlfn.AGGREGATE(2,5,B$6:B29)+1,"")</f>
        <v>21</v>
      </c>
      <c r="C30" s="251"/>
      <c r="D30" s="240" t="s">
        <v>879</v>
      </c>
      <c r="E30" s="259" t="s">
        <v>12</v>
      </c>
      <c r="F30" s="264"/>
      <c r="G30" s="38"/>
      <c r="H30" s="23"/>
      <c r="I30" s="156">
        <f t="shared" si="0"/>
        <v>0</v>
      </c>
      <c r="J30" s="157" t="e">
        <f>IF(ISBLANK($C30),VLOOKUP(#REF!,Priority,2,FALSE),"")</f>
        <v>#REF!</v>
      </c>
      <c r="K30" s="157" t="e">
        <f t="shared" si="1"/>
        <v>#REF!</v>
      </c>
    </row>
    <row r="31" spans="1:11" x14ac:dyDescent="0.25">
      <c r="A31" s="258" t="str">
        <f t="shared" si="2"/>
        <v>C-22</v>
      </c>
      <c r="B31" s="179">
        <f>IF(ISBLANK(C31), _xlfn.AGGREGATE(2,5,B$6:B30)+1,"")</f>
        <v>22</v>
      </c>
      <c r="C31" s="251"/>
      <c r="D31" s="240" t="s">
        <v>880</v>
      </c>
      <c r="E31" s="259" t="s">
        <v>12</v>
      </c>
      <c r="F31" s="264"/>
      <c r="G31" s="38"/>
      <c r="H31" s="23"/>
      <c r="I31" s="156">
        <f t="shared" si="0"/>
        <v>0</v>
      </c>
      <c r="J31" s="157" t="e">
        <f>IF(ISBLANK($C31),VLOOKUP(#REF!,Priority,2,FALSE),"")</f>
        <v>#REF!</v>
      </c>
      <c r="K31" s="157" t="e">
        <f t="shared" si="1"/>
        <v>#REF!</v>
      </c>
    </row>
    <row r="32" spans="1:11" x14ac:dyDescent="0.25">
      <c r="A32" s="258" t="str">
        <f t="shared" si="2"/>
        <v>C-23</v>
      </c>
      <c r="B32" s="179">
        <f>IF(ISBLANK(C32), _xlfn.AGGREGATE(2,5,B$6:B31)+1,"")</f>
        <v>23</v>
      </c>
      <c r="C32" s="251"/>
      <c r="D32" s="240" t="s">
        <v>881</v>
      </c>
      <c r="E32" s="259" t="s">
        <v>12</v>
      </c>
      <c r="F32" s="264"/>
      <c r="G32" s="38"/>
      <c r="H32" s="23"/>
      <c r="I32" s="156">
        <f t="shared" si="0"/>
        <v>0</v>
      </c>
      <c r="J32" s="157" t="e">
        <f>IF(ISBLANK($C32),VLOOKUP(#REF!,Priority,2,FALSE),"")</f>
        <v>#REF!</v>
      </c>
      <c r="K32" s="157" t="e">
        <f t="shared" si="1"/>
        <v>#REF!</v>
      </c>
    </row>
    <row r="33" spans="1:11" x14ac:dyDescent="0.25">
      <c r="A33" s="258" t="str">
        <f t="shared" si="2"/>
        <v>C-24</v>
      </c>
      <c r="B33" s="179">
        <f>IF(ISBLANK(C33), _xlfn.AGGREGATE(2,5,B$6:B32)+1,"")</f>
        <v>24</v>
      </c>
      <c r="C33" s="251"/>
      <c r="D33" s="240" t="s">
        <v>882</v>
      </c>
      <c r="E33" s="259" t="s">
        <v>12</v>
      </c>
      <c r="F33" s="264"/>
      <c r="G33" s="38"/>
      <c r="H33" s="23"/>
      <c r="I33" s="156">
        <f t="shared" si="0"/>
        <v>0</v>
      </c>
      <c r="J33" s="157" t="e">
        <f>IF(ISBLANK($C33),VLOOKUP(#REF!,Priority,2,FALSE),"")</f>
        <v>#REF!</v>
      </c>
      <c r="K33" s="157" t="e">
        <f t="shared" si="1"/>
        <v>#REF!</v>
      </c>
    </row>
    <row r="34" spans="1:11" x14ac:dyDescent="0.25">
      <c r="A34" s="258" t="str">
        <f t="shared" si="2"/>
        <v>C-25</v>
      </c>
      <c r="B34" s="179">
        <f>IF(ISBLANK(C34), _xlfn.AGGREGATE(2,5,B$6:B33)+1,"")</f>
        <v>25</v>
      </c>
      <c r="C34" s="251"/>
      <c r="D34" s="240" t="s">
        <v>883</v>
      </c>
      <c r="E34" s="259" t="s">
        <v>12</v>
      </c>
      <c r="F34" s="264"/>
      <c r="G34" s="38"/>
      <c r="H34" s="23"/>
      <c r="I34" s="156">
        <f t="shared" si="0"/>
        <v>0</v>
      </c>
      <c r="J34" s="157" t="e">
        <f>IF(ISBLANK($C34),VLOOKUP(#REF!,Priority,2,FALSE),"")</f>
        <v>#REF!</v>
      </c>
      <c r="K34" s="157" t="e">
        <f t="shared" si="1"/>
        <v>#REF!</v>
      </c>
    </row>
    <row r="35" spans="1:11" x14ac:dyDescent="0.25">
      <c r="A35" s="258" t="str">
        <f t="shared" si="2"/>
        <v>C-26</v>
      </c>
      <c r="B35" s="179">
        <f>IF(ISBLANK(C35), _xlfn.AGGREGATE(2,5,B$6:B34)+1,"")</f>
        <v>26</v>
      </c>
      <c r="C35" s="251"/>
      <c r="D35" s="240" t="s">
        <v>884</v>
      </c>
      <c r="E35" s="259" t="s">
        <v>12</v>
      </c>
      <c r="F35" s="264"/>
      <c r="G35" s="38"/>
      <c r="H35" s="23"/>
      <c r="I35" s="156">
        <f t="shared" si="0"/>
        <v>0</v>
      </c>
      <c r="J35" s="157" t="e">
        <f>IF(ISBLANK($C35),VLOOKUP(#REF!,Priority,2,FALSE),"")</f>
        <v>#REF!</v>
      </c>
      <c r="K35" s="157" t="e">
        <f t="shared" si="1"/>
        <v>#REF!</v>
      </c>
    </row>
    <row r="36" spans="1:11" x14ac:dyDescent="0.25">
      <c r="A36" s="258" t="str">
        <f t="shared" si="2"/>
        <v>C-27</v>
      </c>
      <c r="B36" s="179">
        <f>IF(ISBLANK(C36), _xlfn.AGGREGATE(2,5,B$6:B35)+1,"")</f>
        <v>27</v>
      </c>
      <c r="C36" s="251"/>
      <c r="D36" s="240" t="s">
        <v>885</v>
      </c>
      <c r="E36" s="259" t="s">
        <v>12</v>
      </c>
      <c r="F36" s="264"/>
      <c r="G36" s="38"/>
      <c r="H36" s="23"/>
      <c r="I36" s="156">
        <f t="shared" si="0"/>
        <v>0</v>
      </c>
      <c r="J36" s="157" t="e">
        <f>IF(ISBLANK($C36),VLOOKUP(#REF!,Priority,2,FALSE),"")</f>
        <v>#REF!</v>
      </c>
      <c r="K36" s="157" t="e">
        <f t="shared" si="1"/>
        <v>#REF!</v>
      </c>
    </row>
    <row r="37" spans="1:11" x14ac:dyDescent="0.25">
      <c r="A37" s="258" t="str">
        <f t="shared" si="2"/>
        <v>C-28</v>
      </c>
      <c r="B37" s="179">
        <f>IF(ISBLANK(C37), _xlfn.AGGREGATE(2,5,B$6:B36)+1,"")</f>
        <v>28</v>
      </c>
      <c r="C37" s="251"/>
      <c r="D37" s="240" t="s">
        <v>886</v>
      </c>
      <c r="E37" s="259" t="s">
        <v>12</v>
      </c>
      <c r="F37" s="264"/>
      <c r="G37" s="38"/>
      <c r="H37" s="23"/>
      <c r="I37" s="156">
        <f t="shared" si="0"/>
        <v>0</v>
      </c>
      <c r="J37" s="157" t="e">
        <f>IF(ISBLANK($C37),VLOOKUP(#REF!,Priority,2,FALSE),"")</f>
        <v>#REF!</v>
      </c>
      <c r="K37" s="157" t="e">
        <f t="shared" si="1"/>
        <v>#REF!</v>
      </c>
    </row>
    <row r="38" spans="1:11" x14ac:dyDescent="0.25">
      <c r="A38" s="258" t="str">
        <f t="shared" si="2"/>
        <v>C-29</v>
      </c>
      <c r="B38" s="179">
        <f>IF(ISBLANK(C38), _xlfn.AGGREGATE(2,5,B$6:B37)+1,"")</f>
        <v>29</v>
      </c>
      <c r="C38" s="251"/>
      <c r="D38" s="240" t="s">
        <v>887</v>
      </c>
      <c r="E38" s="259" t="s">
        <v>12</v>
      </c>
      <c r="F38" s="264"/>
      <c r="G38" s="38"/>
      <c r="H38" s="23"/>
      <c r="I38" s="156">
        <f t="shared" si="0"/>
        <v>0</v>
      </c>
      <c r="J38" s="157" t="e">
        <f>IF(ISBLANK($C38),VLOOKUP(#REF!,Priority,2,FALSE),"")</f>
        <v>#REF!</v>
      </c>
      <c r="K38" s="157" t="e">
        <f t="shared" si="1"/>
        <v>#REF!</v>
      </c>
    </row>
    <row r="39" spans="1:11" x14ac:dyDescent="0.25">
      <c r="A39" s="258" t="str">
        <f t="shared" si="2"/>
        <v>C-30</v>
      </c>
      <c r="B39" s="179">
        <f>IF(ISBLANK(C39), _xlfn.AGGREGATE(2,5,B$6:B38)+1,"")</f>
        <v>30</v>
      </c>
      <c r="C39" s="251"/>
      <c r="D39" s="266" t="s">
        <v>888</v>
      </c>
      <c r="E39" s="259" t="s">
        <v>12</v>
      </c>
      <c r="F39" s="267"/>
      <c r="G39" s="41"/>
      <c r="H39" s="23"/>
      <c r="I39" s="156">
        <f t="shared" si="0"/>
        <v>0</v>
      </c>
      <c r="J39" s="157" t="e">
        <f>IF(ISBLANK($C39),VLOOKUP(#REF!,Priority,2,FALSE),"")</f>
        <v>#REF!</v>
      </c>
      <c r="K39" s="157" t="e">
        <f t="shared" si="1"/>
        <v>#REF!</v>
      </c>
    </row>
    <row r="40" spans="1:11" s="7" customFormat="1" x14ac:dyDescent="0.25">
      <c r="A40" s="258" t="str">
        <f t="shared" si="2"/>
        <v>C-31</v>
      </c>
      <c r="B40" s="179">
        <f>IF(ISBLANK(C40), _xlfn.AGGREGATE(2,5,B$6:B39)+1,"")</f>
        <v>31</v>
      </c>
      <c r="C40" s="251"/>
      <c r="D40" s="266" t="s">
        <v>889</v>
      </c>
      <c r="E40" s="259" t="s">
        <v>12</v>
      </c>
      <c r="F40" s="267"/>
      <c r="G40" s="41"/>
      <c r="H40" s="23"/>
      <c r="I40" s="156">
        <f t="shared" si="0"/>
        <v>0</v>
      </c>
      <c r="J40" s="157" t="e">
        <f>IF(ISBLANK($C40),VLOOKUP(#REF!,Priority,2,FALSE),"")</f>
        <v>#REF!</v>
      </c>
      <c r="K40" s="157" t="e">
        <f t="shared" si="1"/>
        <v>#REF!</v>
      </c>
    </row>
    <row r="41" spans="1:11" s="7" customFormat="1" x14ac:dyDescent="0.25">
      <c r="A41" s="258" t="str">
        <f t="shared" si="2"/>
        <v>C-32</v>
      </c>
      <c r="B41" s="179">
        <f>IF(ISBLANK(C41), _xlfn.AGGREGATE(2,5,B$6:B40)+1,"")</f>
        <v>32</v>
      </c>
      <c r="C41" s="251"/>
      <c r="D41" s="266" t="s">
        <v>890</v>
      </c>
      <c r="E41" s="259" t="s">
        <v>12</v>
      </c>
      <c r="F41" s="267"/>
      <c r="G41" s="41"/>
      <c r="H41" s="23"/>
      <c r="I41" s="156">
        <f t="shared" si="0"/>
        <v>0</v>
      </c>
      <c r="J41" s="157" t="e">
        <f>IF(ISBLANK($C41),VLOOKUP(#REF!,Priority,2,FALSE),"")</f>
        <v>#REF!</v>
      </c>
      <c r="K41" s="157" t="e">
        <f t="shared" si="1"/>
        <v>#REF!</v>
      </c>
    </row>
    <row r="42" spans="1:11" s="7" customFormat="1" x14ac:dyDescent="0.25">
      <c r="A42" s="258" t="str">
        <f t="shared" si="2"/>
        <v>C-33</v>
      </c>
      <c r="B42" s="179">
        <f>IF(ISBLANK(C42), _xlfn.AGGREGATE(2,5,B$6:B41)+1,"")</f>
        <v>33</v>
      </c>
      <c r="C42" s="251"/>
      <c r="D42" s="266" t="s">
        <v>891</v>
      </c>
      <c r="E42" s="259" t="s">
        <v>12</v>
      </c>
      <c r="F42" s="264"/>
      <c r="G42" s="38"/>
      <c r="H42" s="23"/>
      <c r="I42" s="156">
        <f t="shared" si="0"/>
        <v>0</v>
      </c>
      <c r="J42" s="157" t="e">
        <f>IF(ISBLANK($C42),VLOOKUP(#REF!,Priority,2,FALSE),"")</f>
        <v>#REF!</v>
      </c>
      <c r="K42" s="157" t="e">
        <f t="shared" si="1"/>
        <v>#REF!</v>
      </c>
    </row>
    <row r="43" spans="1:11" s="7" customFormat="1" x14ac:dyDescent="0.25">
      <c r="A43" s="258" t="str">
        <f t="shared" si="2"/>
        <v>C-34</v>
      </c>
      <c r="B43" s="179">
        <f>IF(ISBLANK(C43), _xlfn.AGGREGATE(2,5,B$6:B42)+1,"")</f>
        <v>34</v>
      </c>
      <c r="C43" s="251"/>
      <c r="D43" s="266" t="s">
        <v>892</v>
      </c>
      <c r="E43" s="259" t="s">
        <v>12</v>
      </c>
      <c r="F43" s="267"/>
      <c r="G43" s="41"/>
      <c r="H43" s="23"/>
      <c r="I43" s="156">
        <f t="shared" si="0"/>
        <v>0</v>
      </c>
      <c r="J43" s="157" t="e">
        <f>IF(ISBLANK($C43),VLOOKUP(#REF!,Priority,2,FALSE),"")</f>
        <v>#REF!</v>
      </c>
      <c r="K43" s="157" t="e">
        <f t="shared" si="1"/>
        <v>#REF!</v>
      </c>
    </row>
    <row r="44" spans="1:11" s="7" customFormat="1" x14ac:dyDescent="0.25">
      <c r="A44" s="258" t="str">
        <f t="shared" si="2"/>
        <v>C-35</v>
      </c>
      <c r="B44" s="179">
        <f>IF(ISBLANK(C44), _xlfn.AGGREGATE(2,5,B$6:B43)+1,"")</f>
        <v>35</v>
      </c>
      <c r="C44" s="251"/>
      <c r="D44" s="266" t="s">
        <v>893</v>
      </c>
      <c r="E44" s="259" t="s">
        <v>12</v>
      </c>
      <c r="F44" s="267"/>
      <c r="G44" s="41"/>
      <c r="H44" s="23"/>
      <c r="I44" s="156">
        <f t="shared" si="0"/>
        <v>0</v>
      </c>
      <c r="J44" s="157" t="e">
        <f>IF(ISBLANK($C44),VLOOKUP(#REF!,Priority,2,FALSE),"")</f>
        <v>#REF!</v>
      </c>
      <c r="K44" s="157" t="e">
        <f t="shared" si="1"/>
        <v>#REF!</v>
      </c>
    </row>
    <row r="45" spans="1:11" s="7" customFormat="1" x14ac:dyDescent="0.25">
      <c r="A45" s="258" t="str">
        <f t="shared" si="2"/>
        <v>C-36</v>
      </c>
      <c r="B45" s="179">
        <f>IF(ISBLANK(C45), _xlfn.AGGREGATE(2,5,B$6:B44)+1,"")</f>
        <v>36</v>
      </c>
      <c r="C45" s="251"/>
      <c r="D45" s="266" t="s">
        <v>894</v>
      </c>
      <c r="E45" s="259" t="s">
        <v>12</v>
      </c>
      <c r="F45" s="267"/>
      <c r="G45" s="41"/>
      <c r="H45" s="23"/>
      <c r="I45" s="156">
        <f t="shared" si="0"/>
        <v>0</v>
      </c>
      <c r="J45" s="157" t="e">
        <f>IF(ISBLANK($C45),VLOOKUP(#REF!,Priority,2,FALSE),"")</f>
        <v>#REF!</v>
      </c>
      <c r="K45" s="157" t="e">
        <f t="shared" si="1"/>
        <v>#REF!</v>
      </c>
    </row>
    <row r="46" spans="1:11" s="7" customFormat="1" x14ac:dyDescent="0.25">
      <c r="A46" s="258" t="str">
        <f t="shared" si="2"/>
        <v>C-37</v>
      </c>
      <c r="B46" s="179">
        <f>IF(ISBLANK(C46), _xlfn.AGGREGATE(2,5,B$6:B45)+1,"")</f>
        <v>37</v>
      </c>
      <c r="C46" s="251"/>
      <c r="D46" s="266" t="s">
        <v>895</v>
      </c>
      <c r="E46" s="259" t="s">
        <v>12</v>
      </c>
      <c r="F46" s="267"/>
      <c r="G46" s="41"/>
      <c r="H46" s="23"/>
      <c r="I46" s="156">
        <f t="shared" si="0"/>
        <v>0</v>
      </c>
      <c r="J46" s="157" t="e">
        <f>IF(ISBLANK($C46),VLOOKUP(#REF!,Priority,2,FALSE),"")</f>
        <v>#REF!</v>
      </c>
      <c r="K46" s="157" t="e">
        <f t="shared" si="1"/>
        <v>#REF!</v>
      </c>
    </row>
    <row r="47" spans="1:11" s="7" customFormat="1" x14ac:dyDescent="0.25">
      <c r="A47" s="258" t="str">
        <f t="shared" si="2"/>
        <v>C-38</v>
      </c>
      <c r="B47" s="179">
        <f>IF(ISBLANK(C47), _xlfn.AGGREGATE(2,5,B$6:B46)+1,"")</f>
        <v>38</v>
      </c>
      <c r="C47" s="251"/>
      <c r="D47" s="266" t="s">
        <v>896</v>
      </c>
      <c r="E47" s="259" t="s">
        <v>12</v>
      </c>
      <c r="F47" s="267"/>
      <c r="G47" s="41"/>
      <c r="H47" s="23"/>
      <c r="I47" s="156">
        <f t="shared" si="0"/>
        <v>0</v>
      </c>
      <c r="J47" s="157" t="e">
        <f>IF(ISBLANK($C47),VLOOKUP(#REF!,Priority,2,FALSE),"")</f>
        <v>#REF!</v>
      </c>
      <c r="K47" s="157" t="e">
        <f t="shared" si="1"/>
        <v>#REF!</v>
      </c>
    </row>
    <row r="48" spans="1:11" s="7" customFormat="1" x14ac:dyDescent="0.25">
      <c r="A48" s="258" t="str">
        <f t="shared" si="2"/>
        <v>C-39</v>
      </c>
      <c r="B48" s="179">
        <f>IF(ISBLANK(C48), _xlfn.AGGREGATE(2,5,B$6:B47)+1,"")</f>
        <v>39</v>
      </c>
      <c r="C48" s="251"/>
      <c r="D48" s="266" t="s">
        <v>897</v>
      </c>
      <c r="E48" s="259" t="s">
        <v>12</v>
      </c>
      <c r="F48" s="267"/>
      <c r="G48" s="41"/>
      <c r="H48" s="23"/>
      <c r="I48" s="156">
        <f t="shared" si="0"/>
        <v>0</v>
      </c>
      <c r="J48" s="157" t="e">
        <f>IF(ISBLANK($C48),VLOOKUP(#REF!,Priority,2,FALSE),"")</f>
        <v>#REF!</v>
      </c>
      <c r="K48" s="157" t="e">
        <f t="shared" si="1"/>
        <v>#REF!</v>
      </c>
    </row>
    <row r="49" spans="1:11" s="7" customFormat="1" x14ac:dyDescent="0.25">
      <c r="A49" s="258" t="str">
        <f t="shared" si="2"/>
        <v>C-40</v>
      </c>
      <c r="B49" s="179">
        <f>IF(ISBLANK(C49), _xlfn.AGGREGATE(2,5,B$6:B48)+1,"")</f>
        <v>40</v>
      </c>
      <c r="C49" s="251"/>
      <c r="D49" s="266" t="s">
        <v>898</v>
      </c>
      <c r="E49" s="259" t="s">
        <v>12</v>
      </c>
      <c r="F49" s="267"/>
      <c r="G49" s="41"/>
      <c r="H49" s="23"/>
      <c r="I49" s="156">
        <f t="shared" si="0"/>
        <v>0</v>
      </c>
      <c r="J49" s="157" t="e">
        <f>IF(ISBLANK($C49),VLOOKUP(#REF!,Priority,2,FALSE),"")</f>
        <v>#REF!</v>
      </c>
      <c r="K49" s="157" t="e">
        <f t="shared" si="1"/>
        <v>#REF!</v>
      </c>
    </row>
    <row r="50" spans="1:11" s="7" customFormat="1" x14ac:dyDescent="0.25">
      <c r="A50" s="258" t="str">
        <f t="shared" si="2"/>
        <v>C-41</v>
      </c>
      <c r="B50" s="179">
        <f>IF(ISBLANK(C50), _xlfn.AGGREGATE(2,5,B$6:B49)+1,"")</f>
        <v>41</v>
      </c>
      <c r="C50" s="251"/>
      <c r="D50" s="266" t="s">
        <v>899</v>
      </c>
      <c r="E50" s="259" t="s">
        <v>12</v>
      </c>
      <c r="F50" s="267"/>
      <c r="G50" s="41"/>
      <c r="H50" s="23"/>
      <c r="I50" s="156">
        <f t="shared" si="0"/>
        <v>0</v>
      </c>
      <c r="J50" s="157" t="e">
        <f>IF(ISBLANK($C50),VLOOKUP(#REF!,Priority,2,FALSE),"")</f>
        <v>#REF!</v>
      </c>
      <c r="K50" s="157" t="e">
        <f t="shared" si="1"/>
        <v>#REF!</v>
      </c>
    </row>
    <row r="51" spans="1:11" s="7" customFormat="1" x14ac:dyDescent="0.25">
      <c r="A51" s="258" t="str">
        <f t="shared" si="2"/>
        <v>C-42</v>
      </c>
      <c r="B51" s="179">
        <f>IF(ISBLANK(C51), _xlfn.AGGREGATE(2,5,B$6:B50)+1,"")</f>
        <v>42</v>
      </c>
      <c r="C51" s="251"/>
      <c r="D51" s="266" t="s">
        <v>900</v>
      </c>
      <c r="E51" s="259" t="s">
        <v>12</v>
      </c>
      <c r="F51" s="267"/>
      <c r="G51" s="41"/>
      <c r="H51" s="23"/>
      <c r="I51" s="156">
        <f t="shared" si="0"/>
        <v>0</v>
      </c>
      <c r="J51" s="157" t="e">
        <f>IF(ISBLANK($C51),VLOOKUP(#REF!,Priority,2,FALSE),"")</f>
        <v>#REF!</v>
      </c>
      <c r="K51" s="157" t="e">
        <f t="shared" si="1"/>
        <v>#REF!</v>
      </c>
    </row>
    <row r="52" spans="1:11" s="7" customFormat="1" x14ac:dyDescent="0.25">
      <c r="A52" s="258" t="str">
        <f t="shared" si="2"/>
        <v>C-43</v>
      </c>
      <c r="B52" s="179">
        <f>IF(ISBLANK(C52), _xlfn.AGGREGATE(2,5,B$6:B51)+1,"")</f>
        <v>43</v>
      </c>
      <c r="C52" s="251"/>
      <c r="D52" s="266" t="s">
        <v>901</v>
      </c>
      <c r="E52" s="259" t="s">
        <v>12</v>
      </c>
      <c r="F52" s="264"/>
      <c r="G52" s="38"/>
      <c r="H52" s="23"/>
      <c r="I52" s="156">
        <f t="shared" si="0"/>
        <v>0</v>
      </c>
      <c r="J52" s="157" t="e">
        <f>IF(ISBLANK($C52),VLOOKUP(#REF!,Priority,2,FALSE),"")</f>
        <v>#REF!</v>
      </c>
      <c r="K52" s="157" t="e">
        <f t="shared" si="1"/>
        <v>#REF!</v>
      </c>
    </row>
    <row r="53" spans="1:11" s="7" customFormat="1" x14ac:dyDescent="0.25">
      <c r="A53" s="258" t="str">
        <f t="shared" si="2"/>
        <v>C-44</v>
      </c>
      <c r="B53" s="179">
        <f>IF(ISBLANK(C53), _xlfn.AGGREGATE(2,5,B$6:B52)+1,"")</f>
        <v>44</v>
      </c>
      <c r="C53" s="251"/>
      <c r="D53" s="266" t="s">
        <v>902</v>
      </c>
      <c r="E53" s="259" t="s">
        <v>12</v>
      </c>
      <c r="F53" s="267"/>
      <c r="G53" s="41"/>
      <c r="H53" s="23"/>
      <c r="I53" s="156">
        <f t="shared" si="0"/>
        <v>0</v>
      </c>
      <c r="J53" s="157" t="e">
        <f>IF(ISBLANK($C53),VLOOKUP(#REF!,Priority,2,FALSE),"")</f>
        <v>#REF!</v>
      </c>
      <c r="K53" s="157" t="e">
        <f t="shared" si="1"/>
        <v>#REF!</v>
      </c>
    </row>
    <row r="54" spans="1:11" s="7" customFormat="1" x14ac:dyDescent="0.25">
      <c r="A54" s="258" t="str">
        <f t="shared" si="2"/>
        <v>C-45</v>
      </c>
      <c r="B54" s="179">
        <f>IF(ISBLANK(C54), _xlfn.AGGREGATE(2,5,B$6:B53)+1,"")</f>
        <v>45</v>
      </c>
      <c r="C54" s="251"/>
      <c r="D54" s="240" t="s">
        <v>903</v>
      </c>
      <c r="E54" s="259" t="s">
        <v>12</v>
      </c>
      <c r="F54" s="267"/>
      <c r="G54" s="41"/>
      <c r="H54" s="23"/>
      <c r="I54" s="156">
        <f t="shared" si="0"/>
        <v>0</v>
      </c>
      <c r="J54" s="157" t="e">
        <f>IF(ISBLANK($C54),VLOOKUP(#REF!,Priority,2,FALSE),"")</f>
        <v>#REF!</v>
      </c>
      <c r="K54" s="157" t="e">
        <f t="shared" si="1"/>
        <v>#REF!</v>
      </c>
    </row>
    <row r="55" spans="1:11" s="7" customFormat="1" x14ac:dyDescent="0.25">
      <c r="A55" s="258" t="str">
        <f t="shared" si="2"/>
        <v>C-46</v>
      </c>
      <c r="B55" s="179">
        <f>IF(ISBLANK(C55), _xlfn.AGGREGATE(2,5,B$6:B54)+1,"")</f>
        <v>46</v>
      </c>
      <c r="C55" s="251"/>
      <c r="D55" s="240" t="s">
        <v>904</v>
      </c>
      <c r="E55" s="259" t="s">
        <v>12</v>
      </c>
      <c r="F55" s="264"/>
      <c r="G55" s="38"/>
      <c r="H55" s="23"/>
      <c r="I55" s="156">
        <f t="shared" si="0"/>
        <v>0</v>
      </c>
      <c r="J55" s="157" t="e">
        <f>IF(ISBLANK($C55),VLOOKUP(#REF!,Priority,2,FALSE),"")</f>
        <v>#REF!</v>
      </c>
      <c r="K55" s="157" t="e">
        <f t="shared" si="1"/>
        <v>#REF!</v>
      </c>
    </row>
    <row r="56" spans="1:11" s="7" customFormat="1" x14ac:dyDescent="0.25">
      <c r="A56" s="258" t="str">
        <f t="shared" si="2"/>
        <v>C-47</v>
      </c>
      <c r="B56" s="179">
        <f>IF(ISBLANK(C56), _xlfn.AGGREGATE(2,5,B$6:B55)+1,"")</f>
        <v>47</v>
      </c>
      <c r="C56" s="251"/>
      <c r="D56" s="240" t="s">
        <v>905</v>
      </c>
      <c r="E56" s="259" t="s">
        <v>12</v>
      </c>
      <c r="F56" s="267"/>
      <c r="G56" s="41"/>
      <c r="H56" s="23"/>
      <c r="I56" s="156">
        <f t="shared" si="0"/>
        <v>0</v>
      </c>
      <c r="J56" s="157" t="e">
        <f>IF(ISBLANK($C56),VLOOKUP(#REF!,Priority,2,FALSE),"")</f>
        <v>#REF!</v>
      </c>
      <c r="K56" s="157" t="e">
        <f t="shared" si="1"/>
        <v>#REF!</v>
      </c>
    </row>
    <row r="57" spans="1:11" s="7" customFormat="1" x14ac:dyDescent="0.25">
      <c r="A57" s="265" t="str">
        <f t="shared" si="2"/>
        <v>C-48</v>
      </c>
      <c r="B57" s="179">
        <f>IF(ISBLANK(C57), _xlfn.AGGREGATE(2,5,B$6:B56)+1,"")</f>
        <v>48</v>
      </c>
      <c r="C57" s="251"/>
      <c r="D57" s="240" t="s">
        <v>906</v>
      </c>
      <c r="E57" s="259" t="s">
        <v>12</v>
      </c>
      <c r="F57" s="268"/>
      <c r="G57" s="42"/>
      <c r="H57" s="23"/>
      <c r="I57" s="156">
        <f t="shared" si="0"/>
        <v>0</v>
      </c>
      <c r="J57" s="157" t="e">
        <f>IF(ISBLANK($C57),VLOOKUP(#REF!,Priority,2,FALSE),"")</f>
        <v>#REF!</v>
      </c>
      <c r="K57" s="157" t="e">
        <f t="shared" si="1"/>
        <v>#REF!</v>
      </c>
    </row>
    <row r="58" spans="1:11" s="7" customFormat="1" x14ac:dyDescent="0.25">
      <c r="A58" s="258" t="str">
        <f t="shared" si="2"/>
        <v>C-49</v>
      </c>
      <c r="B58" s="179">
        <f>IF(ISBLANK(C58), _xlfn.AGGREGATE(2,5,B$6:B57)+1,"")</f>
        <v>49</v>
      </c>
      <c r="C58" s="251"/>
      <c r="D58" s="240" t="s">
        <v>907</v>
      </c>
      <c r="E58" s="259" t="s">
        <v>12</v>
      </c>
      <c r="F58" s="269"/>
      <c r="G58" s="43"/>
      <c r="H58" s="23"/>
      <c r="I58" s="156">
        <f t="shared" si="0"/>
        <v>0</v>
      </c>
      <c r="J58" s="157" t="e">
        <f>IF(ISBLANK($C58),VLOOKUP(#REF!,Priority,2,FALSE),"")</f>
        <v>#REF!</v>
      </c>
      <c r="K58" s="157" t="e">
        <f t="shared" si="1"/>
        <v>#REF!</v>
      </c>
    </row>
    <row r="59" spans="1:11" s="7" customFormat="1" x14ac:dyDescent="0.25">
      <c r="A59" s="258" t="str">
        <f t="shared" si="2"/>
        <v>C-50</v>
      </c>
      <c r="B59" s="179">
        <f>IF(ISBLANK(C59), _xlfn.AGGREGATE(2,5,B$6:B58)+1,"")</f>
        <v>50</v>
      </c>
      <c r="C59" s="251"/>
      <c r="D59" s="266" t="s">
        <v>908</v>
      </c>
      <c r="E59" s="259" t="s">
        <v>12</v>
      </c>
      <c r="F59" s="267"/>
      <c r="G59" s="41"/>
      <c r="H59" s="23"/>
      <c r="I59" s="156">
        <f t="shared" si="0"/>
        <v>0</v>
      </c>
      <c r="J59" s="157" t="e">
        <f>IF(ISBLANK($C59),VLOOKUP(#REF!,Priority,2,FALSE),"")</f>
        <v>#REF!</v>
      </c>
      <c r="K59" s="157" t="e">
        <f t="shared" si="1"/>
        <v>#REF!</v>
      </c>
    </row>
    <row r="60" spans="1:11" s="7" customFormat="1" x14ac:dyDescent="0.25">
      <c r="A60" s="258" t="str">
        <f t="shared" si="2"/>
        <v>C-51</v>
      </c>
      <c r="B60" s="179">
        <f>IF(ISBLANK(C60), _xlfn.AGGREGATE(2,5,B$6:B59)+1,"")</f>
        <v>51</v>
      </c>
      <c r="C60" s="251"/>
      <c r="D60" s="266" t="s">
        <v>909</v>
      </c>
      <c r="E60" s="259" t="s">
        <v>12</v>
      </c>
      <c r="F60" s="267"/>
      <c r="G60" s="41"/>
      <c r="H60" s="23"/>
      <c r="I60" s="156">
        <f t="shared" si="0"/>
        <v>0</v>
      </c>
      <c r="J60" s="157" t="e">
        <f>IF(ISBLANK($C60),VLOOKUP(#REF!,Priority,2,FALSE),"")</f>
        <v>#REF!</v>
      </c>
      <c r="K60" s="157" t="e">
        <f t="shared" si="1"/>
        <v>#REF!</v>
      </c>
    </row>
    <row r="61" spans="1:11" s="7" customFormat="1" x14ac:dyDescent="0.25">
      <c r="A61" s="258" t="str">
        <f t="shared" si="2"/>
        <v>C-52</v>
      </c>
      <c r="B61" s="179">
        <f>IF(ISBLANK(C61), _xlfn.AGGREGATE(2,5,B$6:B60)+1,"")</f>
        <v>52</v>
      </c>
      <c r="C61" s="251"/>
      <c r="D61" s="177" t="s">
        <v>910</v>
      </c>
      <c r="E61" s="259" t="s">
        <v>12</v>
      </c>
      <c r="F61" s="267"/>
      <c r="G61" s="41"/>
      <c r="H61" s="23"/>
      <c r="I61" s="156">
        <f t="shared" si="0"/>
        <v>0</v>
      </c>
      <c r="J61" s="157" t="e">
        <f>IF(ISBLANK($C61),VLOOKUP(#REF!,Priority,2,FALSE),"")</f>
        <v>#REF!</v>
      </c>
      <c r="K61" s="157" t="e">
        <f t="shared" si="1"/>
        <v>#REF!</v>
      </c>
    </row>
    <row r="62" spans="1:11" s="7" customFormat="1" x14ac:dyDescent="0.25">
      <c r="A62" s="258" t="str">
        <f t="shared" si="2"/>
        <v>C-53</v>
      </c>
      <c r="B62" s="179">
        <f>IF(ISBLANK(C62), _xlfn.AGGREGATE(2,5,B$6:B61)+1,"")</f>
        <v>53</v>
      </c>
      <c r="C62" s="251"/>
      <c r="D62" s="238" t="s">
        <v>911</v>
      </c>
      <c r="E62" s="259" t="s">
        <v>12</v>
      </c>
      <c r="F62" s="192"/>
      <c r="G62" s="44"/>
      <c r="H62" s="23"/>
      <c r="I62" s="156">
        <f t="shared" si="0"/>
        <v>0</v>
      </c>
      <c r="J62" s="157" t="e">
        <f>IF(ISBLANK($C62),VLOOKUP(#REF!,Priority,2,FALSE),"")</f>
        <v>#REF!</v>
      </c>
      <c r="K62" s="157" t="e">
        <f t="shared" si="1"/>
        <v>#REF!</v>
      </c>
    </row>
    <row r="63" spans="1:11" x14ac:dyDescent="0.25">
      <c r="A63" s="258" t="str">
        <f t="shared" si="2"/>
        <v>C-54</v>
      </c>
      <c r="B63" s="179">
        <f>IF(ISBLANK(C63), _xlfn.AGGREGATE(2,5,B$6:B62)+1,"")</f>
        <v>54</v>
      </c>
      <c r="C63" s="251"/>
      <c r="D63" s="238" t="s">
        <v>912</v>
      </c>
      <c r="E63" s="259" t="s">
        <v>12</v>
      </c>
      <c r="F63" s="192"/>
      <c r="G63" s="44"/>
      <c r="H63" s="23"/>
      <c r="I63" s="156">
        <f t="shared" si="0"/>
        <v>0</v>
      </c>
      <c r="J63" s="157" t="e">
        <f>IF(ISBLANK($C63),VLOOKUP(#REF!,Priority,2,FALSE),"")</f>
        <v>#REF!</v>
      </c>
      <c r="K63" s="157" t="e">
        <f t="shared" si="1"/>
        <v>#REF!</v>
      </c>
    </row>
    <row r="64" spans="1:11" s="7" customFormat="1" x14ac:dyDescent="0.25">
      <c r="A64" s="258" t="str">
        <f t="shared" si="2"/>
        <v/>
      </c>
      <c r="B64" s="179" t="str">
        <f>IF(ISBLANK(C64), _xlfn.AGGREGATE(2,5,B$6:B63)+1,"")</f>
        <v/>
      </c>
      <c r="C64" s="251" t="s">
        <v>17</v>
      </c>
      <c r="D64" s="160" t="s">
        <v>913</v>
      </c>
      <c r="E64" s="256"/>
      <c r="F64" s="262"/>
      <c r="G64" s="40"/>
      <c r="H64" s="23"/>
      <c r="I64" s="156" t="str">
        <f t="shared" si="0"/>
        <v/>
      </c>
      <c r="J64" s="157" t="str">
        <f>IF(ISBLANK($C64),VLOOKUP(#REF!,Priority,2,FALSE),"")</f>
        <v/>
      </c>
      <c r="K64" s="157" t="str">
        <f t="shared" si="1"/>
        <v/>
      </c>
    </row>
    <row r="65" spans="1:11" s="7" customFormat="1" x14ac:dyDescent="0.25">
      <c r="A65" s="258" t="str">
        <f t="shared" si="2"/>
        <v>C-55</v>
      </c>
      <c r="B65" s="179">
        <f>IF(ISBLANK(C65), _xlfn.AGGREGATE(2,5,B$6:B64)+1,"")</f>
        <v>55</v>
      </c>
      <c r="C65" s="251"/>
      <c r="D65" s="240" t="s">
        <v>914</v>
      </c>
      <c r="E65" s="259" t="s">
        <v>12</v>
      </c>
      <c r="F65" s="267"/>
      <c r="G65" s="41"/>
      <c r="H65" s="23"/>
      <c r="I65" s="156">
        <f t="shared" si="0"/>
        <v>0</v>
      </c>
      <c r="J65" s="157" t="e">
        <f>IF(ISBLANK($C65),VLOOKUP(#REF!,Priority,2,FALSE),"")</f>
        <v>#REF!</v>
      </c>
      <c r="K65" s="157" t="e">
        <f t="shared" si="1"/>
        <v>#REF!</v>
      </c>
    </row>
    <row r="66" spans="1:11" s="7" customFormat="1" x14ac:dyDescent="0.25">
      <c r="A66" s="265" t="str">
        <f t="shared" si="2"/>
        <v>C-56</v>
      </c>
      <c r="B66" s="179">
        <f>IF(ISBLANK(C66), _xlfn.AGGREGATE(2,5,B$6:B65)+1,"")</f>
        <v>56</v>
      </c>
      <c r="C66" s="251"/>
      <c r="D66" s="240" t="s">
        <v>915</v>
      </c>
      <c r="E66" s="259" t="s">
        <v>12</v>
      </c>
      <c r="F66" s="267"/>
      <c r="G66" s="41"/>
      <c r="H66" s="23"/>
      <c r="I66" s="156">
        <f t="shared" si="0"/>
        <v>0</v>
      </c>
      <c r="J66" s="157" t="e">
        <f>IF(ISBLANK($C66),VLOOKUP(#REF!,Priority,2,FALSE),"")</f>
        <v>#REF!</v>
      </c>
      <c r="K66" s="157" t="e">
        <f t="shared" si="1"/>
        <v>#REF!</v>
      </c>
    </row>
    <row r="67" spans="1:11" s="7" customFormat="1" x14ac:dyDescent="0.25">
      <c r="A67" s="265" t="str">
        <f t="shared" si="2"/>
        <v>C-57</v>
      </c>
      <c r="B67" s="179">
        <f>IF(ISBLANK(C67), _xlfn.AGGREGATE(2,5,B$6:B66)+1,"")</f>
        <v>57</v>
      </c>
      <c r="C67" s="251"/>
      <c r="D67" s="240" t="s">
        <v>916</v>
      </c>
      <c r="E67" s="259" t="s">
        <v>12</v>
      </c>
      <c r="F67" s="267"/>
      <c r="G67" s="41"/>
      <c r="H67" s="23"/>
      <c r="I67" s="156">
        <f t="shared" si="0"/>
        <v>0</v>
      </c>
      <c r="J67" s="157" t="e">
        <f>IF(ISBLANK($C67),VLOOKUP(#REF!,Priority,2,FALSE),"")</f>
        <v>#REF!</v>
      </c>
      <c r="K67" s="157" t="e">
        <f t="shared" si="1"/>
        <v>#REF!</v>
      </c>
    </row>
    <row r="68" spans="1:11" s="7" customFormat="1" x14ac:dyDescent="0.25">
      <c r="A68" s="258" t="str">
        <f t="shared" si="2"/>
        <v>C-58</v>
      </c>
      <c r="B68" s="179">
        <f>IF(ISBLANK(C68), _xlfn.AGGREGATE(2,5,B$6:B67)+1,"")</f>
        <v>58</v>
      </c>
      <c r="C68" s="251"/>
      <c r="D68" s="240" t="s">
        <v>917</v>
      </c>
      <c r="E68" s="259" t="s">
        <v>12</v>
      </c>
      <c r="F68" s="267"/>
      <c r="G68" s="41"/>
      <c r="H68" s="23"/>
      <c r="I68" s="156">
        <f t="shared" si="0"/>
        <v>0</v>
      </c>
      <c r="J68" s="157" t="e">
        <f>IF(ISBLANK($C68),VLOOKUP(#REF!,Priority,2,FALSE),"")</f>
        <v>#REF!</v>
      </c>
      <c r="K68" s="157" t="e">
        <f t="shared" si="1"/>
        <v>#REF!</v>
      </c>
    </row>
    <row r="69" spans="1:11" s="7" customFormat="1" x14ac:dyDescent="0.25">
      <c r="A69" s="265" t="str">
        <f t="shared" si="2"/>
        <v>C-59</v>
      </c>
      <c r="B69" s="179">
        <f>IF(ISBLANK(C69), _xlfn.AGGREGATE(2,5,B$6:B68)+1,"")</f>
        <v>59</v>
      </c>
      <c r="C69" s="251"/>
      <c r="D69" s="240" t="s">
        <v>918</v>
      </c>
      <c r="E69" s="259" t="s">
        <v>12</v>
      </c>
      <c r="F69" s="267"/>
      <c r="G69" s="41"/>
      <c r="H69" s="23"/>
      <c r="I69" s="156">
        <f t="shared" si="0"/>
        <v>0</v>
      </c>
      <c r="J69" s="157" t="e">
        <f>IF(ISBLANK($C69),VLOOKUP(#REF!,Priority,2,FALSE),"")</f>
        <v>#REF!</v>
      </c>
      <c r="K69" s="157" t="e">
        <f t="shared" si="1"/>
        <v>#REF!</v>
      </c>
    </row>
    <row r="70" spans="1:11" ht="30" x14ac:dyDescent="0.25">
      <c r="A70" s="258" t="str">
        <f t="shared" si="2"/>
        <v>C-60</v>
      </c>
      <c r="B70" s="179">
        <f>IF(ISBLANK(C70), _xlfn.AGGREGATE(2,5,B$6:B69)+1,"")</f>
        <v>60</v>
      </c>
      <c r="C70" s="251"/>
      <c r="D70" s="177" t="s">
        <v>919</v>
      </c>
      <c r="E70" s="259" t="s">
        <v>12</v>
      </c>
      <c r="F70" s="267"/>
      <c r="G70" s="41"/>
      <c r="H70" s="23"/>
      <c r="I70" s="156">
        <f t="shared" ref="I70:I133" si="3">IF(ISBLANK($C70),VLOOKUP($E70,VendResp_Score,2,FALSE),"")</f>
        <v>0</v>
      </c>
      <c r="J70" s="157" t="e">
        <f>IF(ISBLANK($C70),VLOOKUP(#REF!,Priority,2,FALSE),"")</f>
        <v>#REF!</v>
      </c>
      <c r="K70" s="157" t="e">
        <f t="shared" ref="K70:K133" si="4">IF(ISBLANK($C70),$I70*$J70,"")</f>
        <v>#REF!</v>
      </c>
    </row>
    <row r="71" spans="1:11" s="7" customFormat="1" x14ac:dyDescent="0.25">
      <c r="A71" s="258" t="str">
        <f t="shared" ref="A71:A133" si="5">IF(B71="","",(_xlfn.CONCAT("C-",B71)))</f>
        <v>C-61</v>
      </c>
      <c r="B71" s="179">
        <f>IF(ISBLANK(C71), _xlfn.AGGREGATE(2,5,B$6:B70)+1,"")</f>
        <v>61</v>
      </c>
      <c r="C71" s="251"/>
      <c r="D71" s="158" t="s">
        <v>920</v>
      </c>
      <c r="E71" s="259" t="s">
        <v>12</v>
      </c>
      <c r="F71" s="267"/>
      <c r="G71" s="41"/>
      <c r="H71" s="23"/>
      <c r="I71" s="156">
        <f t="shared" si="3"/>
        <v>0</v>
      </c>
      <c r="J71" s="157" t="e">
        <f>IF(ISBLANK($C71),VLOOKUP(#REF!,Priority,2,FALSE),"")</f>
        <v>#REF!</v>
      </c>
      <c r="K71" s="157" t="e">
        <f t="shared" si="4"/>
        <v>#REF!</v>
      </c>
    </row>
    <row r="72" spans="1:11" s="7" customFormat="1" x14ac:dyDescent="0.25">
      <c r="A72" s="258" t="str">
        <f t="shared" si="5"/>
        <v/>
      </c>
      <c r="B72" s="179" t="str">
        <f>IF(ISBLANK(C72), _xlfn.AGGREGATE(2,5,B$6:B71)+1,"")</f>
        <v/>
      </c>
      <c r="C72" s="251" t="s">
        <v>51</v>
      </c>
      <c r="D72" s="148" t="s">
        <v>921</v>
      </c>
      <c r="E72" s="252"/>
      <c r="F72" s="253"/>
      <c r="G72" s="45"/>
      <c r="H72" s="23"/>
      <c r="I72" s="156" t="str">
        <f t="shared" si="3"/>
        <v/>
      </c>
      <c r="J72" s="157" t="str">
        <f>IF(ISBLANK($C72),VLOOKUP(#REF!,Priority,2,FALSE),"")</f>
        <v/>
      </c>
      <c r="K72" s="157" t="str">
        <f t="shared" si="4"/>
        <v/>
      </c>
    </row>
    <row r="73" spans="1:11" s="7" customFormat="1" x14ac:dyDescent="0.25">
      <c r="A73" s="258" t="str">
        <f t="shared" si="5"/>
        <v>C-62</v>
      </c>
      <c r="B73" s="179">
        <f>IF(ISBLANK(C73), _xlfn.AGGREGATE(2,5,B$6:B72)+1,"")</f>
        <v>62</v>
      </c>
      <c r="C73" s="251"/>
      <c r="D73" s="177" t="s">
        <v>922</v>
      </c>
      <c r="E73" s="259" t="s">
        <v>12</v>
      </c>
      <c r="F73" s="270"/>
      <c r="G73" s="46"/>
      <c r="H73" s="23"/>
      <c r="I73" s="156">
        <f t="shared" si="3"/>
        <v>0</v>
      </c>
      <c r="J73" s="157" t="e">
        <f>IF(ISBLANK($C73),VLOOKUP(#REF!,Priority,2,FALSE),"")</f>
        <v>#REF!</v>
      </c>
      <c r="K73" s="157" t="e">
        <f t="shared" si="4"/>
        <v>#REF!</v>
      </c>
    </row>
    <row r="74" spans="1:11" s="7" customFormat="1" x14ac:dyDescent="0.25">
      <c r="A74" s="258" t="str">
        <f t="shared" si="5"/>
        <v>C-63</v>
      </c>
      <c r="B74" s="179">
        <f>IF(ISBLANK(C74), _xlfn.AGGREGATE(2,5,B$6:B73)+1,"")</f>
        <v>63</v>
      </c>
      <c r="C74" s="251"/>
      <c r="D74" s="177" t="s">
        <v>923</v>
      </c>
      <c r="E74" s="259" t="s">
        <v>12</v>
      </c>
      <c r="F74" s="270"/>
      <c r="G74" s="46"/>
      <c r="H74" s="23"/>
      <c r="I74" s="156">
        <f t="shared" si="3"/>
        <v>0</v>
      </c>
      <c r="J74" s="157" t="e">
        <f>IF(ISBLANK($C74),VLOOKUP(#REF!,Priority,2,FALSE),"")</f>
        <v>#REF!</v>
      </c>
      <c r="K74" s="157" t="e">
        <f t="shared" si="4"/>
        <v>#REF!</v>
      </c>
    </row>
    <row r="75" spans="1:11" s="7" customFormat="1" x14ac:dyDescent="0.25">
      <c r="A75" s="258" t="str">
        <f t="shared" si="5"/>
        <v>C-64</v>
      </c>
      <c r="B75" s="179">
        <f>IF(ISBLANK(C75), _xlfn.AGGREGATE(2,5,B$6:B74)+1,"")</f>
        <v>64</v>
      </c>
      <c r="C75" s="251"/>
      <c r="D75" s="177" t="s">
        <v>924</v>
      </c>
      <c r="E75" s="259" t="s">
        <v>12</v>
      </c>
      <c r="F75" s="270"/>
      <c r="G75" s="46"/>
      <c r="H75" s="23"/>
      <c r="I75" s="156">
        <f t="shared" si="3"/>
        <v>0</v>
      </c>
      <c r="J75" s="157" t="e">
        <f>IF(ISBLANK($C75),VLOOKUP(#REF!,Priority,2,FALSE),"")</f>
        <v>#REF!</v>
      </c>
      <c r="K75" s="157" t="e">
        <f t="shared" si="4"/>
        <v>#REF!</v>
      </c>
    </row>
    <row r="76" spans="1:11" s="7" customFormat="1" x14ac:dyDescent="0.25">
      <c r="A76" s="258" t="str">
        <f t="shared" si="5"/>
        <v>C-65</v>
      </c>
      <c r="B76" s="179">
        <f>IF(ISBLANK(C76), _xlfn.AGGREGATE(2,5,B$6:B75)+1,"")</f>
        <v>65</v>
      </c>
      <c r="C76" s="251"/>
      <c r="D76" s="177" t="s">
        <v>925</v>
      </c>
      <c r="E76" s="259" t="s">
        <v>12</v>
      </c>
      <c r="F76" s="270"/>
      <c r="G76" s="46"/>
      <c r="H76" s="23"/>
      <c r="I76" s="156">
        <f t="shared" si="3"/>
        <v>0</v>
      </c>
      <c r="J76" s="157" t="e">
        <f>IF(ISBLANK($C76),VLOOKUP(#REF!,Priority,2,FALSE),"")</f>
        <v>#REF!</v>
      </c>
      <c r="K76" s="157" t="e">
        <f t="shared" si="4"/>
        <v>#REF!</v>
      </c>
    </row>
    <row r="77" spans="1:11" s="7" customFormat="1" x14ac:dyDescent="0.25">
      <c r="A77" s="258" t="str">
        <f t="shared" si="5"/>
        <v/>
      </c>
      <c r="B77" s="179" t="str">
        <f>IF(ISBLANK(C77), _xlfn.AGGREGATE(2,5,B$6:B76)+1,"")</f>
        <v/>
      </c>
      <c r="C77" s="251" t="s">
        <v>17</v>
      </c>
      <c r="D77" s="160" t="s">
        <v>926</v>
      </c>
      <c r="E77" s="256"/>
      <c r="F77" s="271"/>
      <c r="G77" s="47"/>
      <c r="H77" s="23"/>
      <c r="I77" s="156" t="str">
        <f t="shared" si="3"/>
        <v/>
      </c>
      <c r="J77" s="157" t="str">
        <f>IF(ISBLANK($C77),VLOOKUP(#REF!,Priority,2,FALSE),"")</f>
        <v/>
      </c>
      <c r="K77" s="157" t="str">
        <f t="shared" si="4"/>
        <v/>
      </c>
    </row>
    <row r="78" spans="1:11" s="7" customFormat="1" x14ac:dyDescent="0.25">
      <c r="A78" s="258" t="str">
        <f t="shared" si="5"/>
        <v>C-66</v>
      </c>
      <c r="B78" s="179">
        <f>IF(ISBLANK(C78), _xlfn.AGGREGATE(2,5,B$6:B77)+1,"")</f>
        <v>66</v>
      </c>
      <c r="C78" s="251"/>
      <c r="D78" s="177" t="s">
        <v>927</v>
      </c>
      <c r="E78" s="259" t="s">
        <v>12</v>
      </c>
      <c r="F78" s="188"/>
      <c r="G78" s="48"/>
      <c r="H78" s="23"/>
      <c r="I78" s="156">
        <f t="shared" si="3"/>
        <v>0</v>
      </c>
      <c r="J78" s="157" t="e">
        <f>IF(ISBLANK($C78),VLOOKUP(#REF!,Priority,2,FALSE),"")</f>
        <v>#REF!</v>
      </c>
      <c r="K78" s="157" t="e">
        <f t="shared" si="4"/>
        <v>#REF!</v>
      </c>
    </row>
    <row r="79" spans="1:11" x14ac:dyDescent="0.25">
      <c r="A79" s="258" t="str">
        <f t="shared" si="5"/>
        <v>C-67</v>
      </c>
      <c r="B79" s="179">
        <f>IF(ISBLANK(C79), _xlfn.AGGREGATE(2,5,B$6:B78)+1,"")</f>
        <v>67</v>
      </c>
      <c r="C79" s="251"/>
      <c r="D79" s="177" t="s">
        <v>928</v>
      </c>
      <c r="E79" s="259" t="s">
        <v>12</v>
      </c>
      <c r="F79" s="188"/>
      <c r="G79" s="48"/>
      <c r="H79" s="23"/>
      <c r="I79" s="156">
        <f t="shared" si="3"/>
        <v>0</v>
      </c>
      <c r="J79" s="157" t="e">
        <f>IF(ISBLANK($C79),VLOOKUP(#REF!,Priority,2,FALSE),"")</f>
        <v>#REF!</v>
      </c>
      <c r="K79" s="157" t="e">
        <f t="shared" si="4"/>
        <v>#REF!</v>
      </c>
    </row>
    <row r="80" spans="1:11" x14ac:dyDescent="0.25">
      <c r="A80" s="258" t="str">
        <f t="shared" si="5"/>
        <v>C-68</v>
      </c>
      <c r="B80" s="179">
        <f>IF(ISBLANK(C80), _xlfn.AGGREGATE(2,5,B$6:B79)+1,"")</f>
        <v>68</v>
      </c>
      <c r="C80" s="251"/>
      <c r="D80" s="177" t="s">
        <v>929</v>
      </c>
      <c r="E80" s="259" t="s">
        <v>12</v>
      </c>
      <c r="F80" s="270"/>
      <c r="G80" s="46"/>
      <c r="H80" s="23"/>
      <c r="I80" s="156">
        <f t="shared" si="3"/>
        <v>0</v>
      </c>
      <c r="J80" s="157" t="e">
        <f>IF(ISBLANK($C80),VLOOKUP(#REF!,Priority,2,FALSE),"")</f>
        <v>#REF!</v>
      </c>
      <c r="K80" s="157" t="e">
        <f t="shared" si="4"/>
        <v>#REF!</v>
      </c>
    </row>
    <row r="81" spans="1:11" x14ac:dyDescent="0.25">
      <c r="A81" s="258" t="str">
        <f t="shared" si="5"/>
        <v>C-69</v>
      </c>
      <c r="B81" s="179">
        <f>IF(ISBLANK(C81), _xlfn.AGGREGATE(2,5,B$6:B80)+1,"")</f>
        <v>69</v>
      </c>
      <c r="C81" s="251"/>
      <c r="D81" s="177" t="s">
        <v>930</v>
      </c>
      <c r="E81" s="259" t="s">
        <v>12</v>
      </c>
      <c r="F81" s="270"/>
      <c r="G81" s="46"/>
      <c r="H81" s="23"/>
      <c r="I81" s="156">
        <f t="shared" si="3"/>
        <v>0</v>
      </c>
      <c r="J81" s="157" t="e">
        <f>IF(ISBLANK($C81),VLOOKUP(#REF!,Priority,2,FALSE),"")</f>
        <v>#REF!</v>
      </c>
      <c r="K81" s="157" t="e">
        <f t="shared" si="4"/>
        <v>#REF!</v>
      </c>
    </row>
    <row r="82" spans="1:11" x14ac:dyDescent="0.25">
      <c r="A82" s="258" t="str">
        <f t="shared" si="5"/>
        <v/>
      </c>
      <c r="B82" s="179" t="str">
        <f>IF(ISBLANK(C82), _xlfn.AGGREGATE(2,5,B$6:B81)+1,"")</f>
        <v/>
      </c>
      <c r="C82" s="251" t="s">
        <v>51</v>
      </c>
      <c r="D82" s="148" t="s">
        <v>931</v>
      </c>
      <c r="E82" s="252"/>
      <c r="F82" s="253"/>
      <c r="G82" s="45"/>
      <c r="H82" s="23"/>
      <c r="I82" s="156" t="str">
        <f t="shared" si="3"/>
        <v/>
      </c>
      <c r="J82" s="157" t="str">
        <f>IF(ISBLANK($C82),VLOOKUP(#REF!,Priority,2,FALSE),"")</f>
        <v/>
      </c>
      <c r="K82" s="157" t="str">
        <f t="shared" si="4"/>
        <v/>
      </c>
    </row>
    <row r="83" spans="1:11" x14ac:dyDescent="0.25">
      <c r="A83" s="265" t="str">
        <f t="shared" si="5"/>
        <v>C-70</v>
      </c>
      <c r="B83" s="179">
        <f>IF(ISBLANK(C83), _xlfn.AGGREGATE(2,5,B$6:B82)+1,"")</f>
        <v>70</v>
      </c>
      <c r="C83" s="251"/>
      <c r="D83" s="177" t="s">
        <v>932</v>
      </c>
      <c r="E83" s="259" t="s">
        <v>12</v>
      </c>
      <c r="F83" s="223"/>
      <c r="G83" s="36"/>
      <c r="H83" s="23"/>
      <c r="I83" s="156">
        <f t="shared" si="3"/>
        <v>0</v>
      </c>
      <c r="J83" s="157" t="e">
        <f>IF(ISBLANK($C83),VLOOKUP(#REF!,Priority,2,FALSE),"")</f>
        <v>#REF!</v>
      </c>
      <c r="K83" s="157" t="e">
        <f t="shared" si="4"/>
        <v>#REF!</v>
      </c>
    </row>
    <row r="84" spans="1:11" x14ac:dyDescent="0.25">
      <c r="A84" s="258" t="str">
        <f t="shared" si="5"/>
        <v/>
      </c>
      <c r="B84" s="179" t="str">
        <f>IF(ISBLANK(C84), _xlfn.AGGREGATE(2,5,B$6:B83)+1,"")</f>
        <v/>
      </c>
      <c r="C84" s="251" t="s">
        <v>17</v>
      </c>
      <c r="D84" s="160" t="s">
        <v>933</v>
      </c>
      <c r="E84" s="256"/>
      <c r="F84" s="271"/>
      <c r="G84" s="47"/>
      <c r="H84" s="23"/>
      <c r="I84" s="156" t="str">
        <f t="shared" si="3"/>
        <v/>
      </c>
      <c r="J84" s="157" t="str">
        <f>IF(ISBLANK($C84),VLOOKUP(#REF!,Priority,2,FALSE),"")</f>
        <v/>
      </c>
      <c r="K84" s="157" t="str">
        <f t="shared" si="4"/>
        <v/>
      </c>
    </row>
    <row r="85" spans="1:11" x14ac:dyDescent="0.25">
      <c r="A85" s="258" t="str">
        <f t="shared" si="5"/>
        <v>C-71</v>
      </c>
      <c r="B85" s="179">
        <f>IF(ISBLANK(C85), _xlfn.AGGREGATE(2,5,B$6:B84)+1,"")</f>
        <v>71</v>
      </c>
      <c r="C85" s="251"/>
      <c r="D85" s="177" t="s">
        <v>934</v>
      </c>
      <c r="E85" s="259" t="s">
        <v>12</v>
      </c>
      <c r="F85" s="272"/>
      <c r="G85" s="49"/>
      <c r="H85" s="23"/>
      <c r="I85" s="156">
        <f t="shared" si="3"/>
        <v>0</v>
      </c>
      <c r="J85" s="157" t="e">
        <f>IF(ISBLANK($C85),VLOOKUP(#REF!,Priority,2,FALSE),"")</f>
        <v>#REF!</v>
      </c>
      <c r="K85" s="157" t="e">
        <f t="shared" si="4"/>
        <v>#REF!</v>
      </c>
    </row>
    <row r="86" spans="1:11" x14ac:dyDescent="0.25">
      <c r="A86" s="258" t="str">
        <f t="shared" si="5"/>
        <v>C-72</v>
      </c>
      <c r="B86" s="179">
        <f>IF(ISBLANK(C86), _xlfn.AGGREGATE(2,5,B$6:B85)+1,"")</f>
        <v>72</v>
      </c>
      <c r="C86" s="251"/>
      <c r="D86" s="177" t="s">
        <v>935</v>
      </c>
      <c r="E86" s="259" t="s">
        <v>12</v>
      </c>
      <c r="F86" s="272"/>
      <c r="G86" s="49"/>
      <c r="H86" s="23"/>
      <c r="I86" s="156">
        <f t="shared" si="3"/>
        <v>0</v>
      </c>
      <c r="J86" s="157" t="e">
        <f>IF(ISBLANK($C86),VLOOKUP(#REF!,Priority,2,FALSE),"")</f>
        <v>#REF!</v>
      </c>
      <c r="K86" s="157" t="e">
        <f t="shared" si="4"/>
        <v>#REF!</v>
      </c>
    </row>
    <row r="87" spans="1:11" x14ac:dyDescent="0.25">
      <c r="A87" s="258" t="str">
        <f t="shared" si="5"/>
        <v>C-73</v>
      </c>
      <c r="B87" s="179">
        <f>IF(ISBLANK(C87), _xlfn.AGGREGATE(2,5,B$6:B86)+1,"")</f>
        <v>73</v>
      </c>
      <c r="C87" s="251"/>
      <c r="D87" s="177" t="s">
        <v>936</v>
      </c>
      <c r="E87" s="259" t="s">
        <v>12</v>
      </c>
      <c r="F87" s="193"/>
      <c r="G87" s="50"/>
      <c r="H87" s="23"/>
      <c r="I87" s="156">
        <f t="shared" si="3"/>
        <v>0</v>
      </c>
      <c r="J87" s="157" t="e">
        <f>IF(ISBLANK($C87),VLOOKUP(#REF!,Priority,2,FALSE),"")</f>
        <v>#REF!</v>
      </c>
      <c r="K87" s="157" t="e">
        <f t="shared" si="4"/>
        <v>#REF!</v>
      </c>
    </row>
    <row r="88" spans="1:11" x14ac:dyDescent="0.25">
      <c r="A88" s="258" t="str">
        <f t="shared" si="5"/>
        <v>C-74</v>
      </c>
      <c r="B88" s="179">
        <f>IF(ISBLANK(C88), _xlfn.AGGREGATE(2,5,B$6:B87)+1,"")</f>
        <v>74</v>
      </c>
      <c r="C88" s="251"/>
      <c r="D88" s="177" t="s">
        <v>937</v>
      </c>
      <c r="E88" s="259" t="s">
        <v>12</v>
      </c>
      <c r="F88" s="272"/>
      <c r="G88" s="49"/>
      <c r="H88" s="23"/>
      <c r="I88" s="156">
        <f t="shared" si="3"/>
        <v>0</v>
      </c>
      <c r="J88" s="157" t="e">
        <f>IF(ISBLANK($C88),VLOOKUP(#REF!,Priority,2,FALSE),"")</f>
        <v>#REF!</v>
      </c>
      <c r="K88" s="157" t="e">
        <f t="shared" si="4"/>
        <v>#REF!</v>
      </c>
    </row>
    <row r="89" spans="1:11" x14ac:dyDescent="0.25">
      <c r="A89" s="258" t="str">
        <f t="shared" si="5"/>
        <v>C-75</v>
      </c>
      <c r="B89" s="179">
        <f>IF(ISBLANK(C89), _xlfn.AGGREGATE(2,5,B$6:B88)+1,"")</f>
        <v>75</v>
      </c>
      <c r="C89" s="251"/>
      <c r="D89" s="177" t="s">
        <v>938</v>
      </c>
      <c r="E89" s="259" t="s">
        <v>12</v>
      </c>
      <c r="F89" s="273"/>
      <c r="G89" s="51"/>
      <c r="H89" s="23"/>
      <c r="I89" s="156">
        <f t="shared" si="3"/>
        <v>0</v>
      </c>
      <c r="J89" s="157" t="e">
        <f>IF(ISBLANK($C89),VLOOKUP(#REF!,Priority,2,FALSE),"")</f>
        <v>#REF!</v>
      </c>
      <c r="K89" s="157" t="e">
        <f t="shared" si="4"/>
        <v>#REF!</v>
      </c>
    </row>
    <row r="90" spans="1:11" x14ac:dyDescent="0.25">
      <c r="A90" s="258" t="str">
        <f t="shared" si="5"/>
        <v>C-76</v>
      </c>
      <c r="B90" s="179">
        <f>IF(ISBLANK(C90), _xlfn.AGGREGATE(2,5,B$6:B89)+1,"")</f>
        <v>76</v>
      </c>
      <c r="C90" s="251"/>
      <c r="D90" s="177" t="s">
        <v>939</v>
      </c>
      <c r="E90" s="259" t="s">
        <v>12</v>
      </c>
      <c r="F90" s="273"/>
      <c r="G90" s="51"/>
      <c r="H90" s="23"/>
      <c r="I90" s="156">
        <f t="shared" si="3"/>
        <v>0</v>
      </c>
      <c r="J90" s="157" t="e">
        <f>IF(ISBLANK($C90),VLOOKUP(#REF!,Priority,2,FALSE),"")</f>
        <v>#REF!</v>
      </c>
      <c r="K90" s="157" t="e">
        <f t="shared" si="4"/>
        <v>#REF!</v>
      </c>
    </row>
    <row r="91" spans="1:11" s="7" customFormat="1" x14ac:dyDescent="0.25">
      <c r="A91" s="258" t="str">
        <f t="shared" si="5"/>
        <v>C-77</v>
      </c>
      <c r="B91" s="179">
        <f>IF(ISBLANK(C91), _xlfn.AGGREGATE(2,5,B$6:B90)+1,"")</f>
        <v>77</v>
      </c>
      <c r="C91" s="251"/>
      <c r="D91" s="158" t="s">
        <v>940</v>
      </c>
      <c r="E91" s="259" t="s">
        <v>12</v>
      </c>
      <c r="F91" s="272"/>
      <c r="G91" s="49"/>
      <c r="H91" s="23"/>
      <c r="I91" s="156">
        <f t="shared" si="3"/>
        <v>0</v>
      </c>
      <c r="J91" s="157" t="e">
        <f>IF(ISBLANK($C91),VLOOKUP(#REF!,Priority,2,FALSE),"")</f>
        <v>#REF!</v>
      </c>
      <c r="K91" s="157" t="e">
        <f t="shared" si="4"/>
        <v>#REF!</v>
      </c>
    </row>
    <row r="92" spans="1:11" s="7" customFormat="1" x14ac:dyDescent="0.25">
      <c r="A92" s="258" t="str">
        <f t="shared" si="5"/>
        <v>C-78</v>
      </c>
      <c r="B92" s="179">
        <f>IF(ISBLANK(C92), _xlfn.AGGREGATE(2,5,B$6:B91)+1,"")</f>
        <v>78</v>
      </c>
      <c r="C92" s="251"/>
      <c r="D92" s="158" t="s">
        <v>941</v>
      </c>
      <c r="E92" s="259" t="s">
        <v>12</v>
      </c>
      <c r="F92" s="272"/>
      <c r="G92" s="49"/>
      <c r="H92" s="23"/>
      <c r="I92" s="156">
        <f t="shared" si="3"/>
        <v>0</v>
      </c>
      <c r="J92" s="157" t="e">
        <f>IF(ISBLANK($C92),VLOOKUP(#REF!,Priority,2,FALSE),"")</f>
        <v>#REF!</v>
      </c>
      <c r="K92" s="157" t="e">
        <f t="shared" si="4"/>
        <v>#REF!</v>
      </c>
    </row>
    <row r="93" spans="1:11" s="7" customFormat="1" x14ac:dyDescent="0.25">
      <c r="A93" s="265" t="str">
        <f t="shared" si="5"/>
        <v>C-79</v>
      </c>
      <c r="B93" s="179">
        <f>IF(ISBLANK(C93), _xlfn.AGGREGATE(2,5,B$6:B92)+1,"")</f>
        <v>79</v>
      </c>
      <c r="C93" s="251"/>
      <c r="D93" s="169" t="s">
        <v>942</v>
      </c>
      <c r="E93" s="259" t="s">
        <v>12</v>
      </c>
      <c r="F93" s="273"/>
      <c r="G93" s="51"/>
      <c r="H93" s="23"/>
      <c r="I93" s="156">
        <f t="shared" si="3"/>
        <v>0</v>
      </c>
      <c r="J93" s="157" t="e">
        <f>IF(ISBLANK($C93),VLOOKUP(#REF!,Priority,2,FALSE),"")</f>
        <v>#REF!</v>
      </c>
      <c r="K93" s="157" t="e">
        <f t="shared" si="4"/>
        <v>#REF!</v>
      </c>
    </row>
    <row r="94" spans="1:11" s="7" customFormat="1" ht="30" x14ac:dyDescent="0.25">
      <c r="A94" s="265" t="str">
        <f t="shared" si="5"/>
        <v>C-80</v>
      </c>
      <c r="B94" s="179">
        <f>IF(ISBLANK(C94), _xlfn.AGGREGATE(2,5,B$6:B93)+1,"")</f>
        <v>80</v>
      </c>
      <c r="C94" s="251"/>
      <c r="D94" s="169" t="s">
        <v>943</v>
      </c>
      <c r="E94" s="259" t="s">
        <v>12</v>
      </c>
      <c r="F94" s="273"/>
      <c r="G94" s="51"/>
      <c r="H94" s="23"/>
      <c r="I94" s="156">
        <f t="shared" si="3"/>
        <v>0</v>
      </c>
      <c r="J94" s="157" t="e">
        <f>IF(ISBLANK($C94),VLOOKUP(#REF!,Priority,2,FALSE),"")</f>
        <v>#REF!</v>
      </c>
      <c r="K94" s="157" t="e">
        <f t="shared" si="4"/>
        <v>#REF!</v>
      </c>
    </row>
    <row r="95" spans="1:11" x14ac:dyDescent="0.25">
      <c r="A95" s="258" t="str">
        <f t="shared" si="5"/>
        <v>C-81</v>
      </c>
      <c r="B95" s="179">
        <f>IF(ISBLANK(C95), _xlfn.AGGREGATE(2,5,B$6:B94)+1,"")</f>
        <v>81</v>
      </c>
      <c r="C95" s="251"/>
      <c r="D95" s="169" t="s">
        <v>944</v>
      </c>
      <c r="E95" s="259" t="s">
        <v>12</v>
      </c>
      <c r="F95" s="260"/>
      <c r="G95" s="35"/>
      <c r="H95" s="23"/>
      <c r="I95" s="156">
        <f t="shared" si="3"/>
        <v>0</v>
      </c>
      <c r="J95" s="157" t="e">
        <f>IF(ISBLANK($C95),VLOOKUP(#REF!,Priority,2,FALSE),"")</f>
        <v>#REF!</v>
      </c>
      <c r="K95" s="157" t="e">
        <f t="shared" si="4"/>
        <v>#REF!</v>
      </c>
    </row>
    <row r="96" spans="1:11" x14ac:dyDescent="0.25">
      <c r="A96" s="258" t="str">
        <f t="shared" si="5"/>
        <v>C-82</v>
      </c>
      <c r="B96" s="179">
        <f>IF(ISBLANK(C96), _xlfn.AGGREGATE(2,5,B$6:B95)+1,"")</f>
        <v>82</v>
      </c>
      <c r="C96" s="251"/>
      <c r="D96" s="180" t="s">
        <v>945</v>
      </c>
      <c r="E96" s="259" t="s">
        <v>12</v>
      </c>
      <c r="F96" s="274"/>
      <c r="G96" s="52"/>
      <c r="H96" s="23"/>
      <c r="I96" s="156">
        <f t="shared" si="3"/>
        <v>0</v>
      </c>
      <c r="J96" s="157" t="e">
        <f>IF(ISBLANK($C96),VLOOKUP(#REF!,Priority,2,FALSE),"")</f>
        <v>#REF!</v>
      </c>
      <c r="K96" s="157" t="e">
        <f t="shared" si="4"/>
        <v>#REF!</v>
      </c>
    </row>
    <row r="97" spans="1:11" x14ac:dyDescent="0.25">
      <c r="A97" s="265" t="str">
        <f t="shared" si="5"/>
        <v>C-83</v>
      </c>
      <c r="B97" s="179">
        <f>IF(ISBLANK(C97), _xlfn.AGGREGATE(2,5,B$6:B96)+1,"")</f>
        <v>83</v>
      </c>
      <c r="C97" s="251"/>
      <c r="D97" s="180" t="s">
        <v>946</v>
      </c>
      <c r="E97" s="259" t="s">
        <v>12</v>
      </c>
      <c r="F97" s="274"/>
      <c r="G97" s="52"/>
      <c r="H97" s="23"/>
      <c r="I97" s="156">
        <f t="shared" si="3"/>
        <v>0</v>
      </c>
      <c r="J97" s="157" t="e">
        <f>IF(ISBLANK($C97),VLOOKUP(#REF!,Priority,2,FALSE),"")</f>
        <v>#REF!</v>
      </c>
      <c r="K97" s="157" t="e">
        <f t="shared" si="4"/>
        <v>#REF!</v>
      </c>
    </row>
    <row r="98" spans="1:11" x14ac:dyDescent="0.25">
      <c r="A98" s="258" t="str">
        <f t="shared" si="5"/>
        <v>C-84</v>
      </c>
      <c r="B98" s="179">
        <f>IF(ISBLANK(C98), _xlfn.AGGREGATE(2,5,B$6:B97)+1,"")</f>
        <v>84</v>
      </c>
      <c r="C98" s="251"/>
      <c r="D98" s="180" t="s">
        <v>947</v>
      </c>
      <c r="E98" s="259" t="s">
        <v>12</v>
      </c>
      <c r="F98" s="275"/>
      <c r="G98" s="53"/>
      <c r="H98" s="23"/>
      <c r="I98" s="156">
        <f t="shared" si="3"/>
        <v>0</v>
      </c>
      <c r="J98" s="157" t="e">
        <f>IF(ISBLANK($C98),VLOOKUP(#REF!,Priority,2,FALSE),"")</f>
        <v>#REF!</v>
      </c>
      <c r="K98" s="157" t="e">
        <f t="shared" si="4"/>
        <v>#REF!</v>
      </c>
    </row>
    <row r="99" spans="1:11" x14ac:dyDescent="0.25">
      <c r="A99" s="258" t="str">
        <f t="shared" si="5"/>
        <v/>
      </c>
      <c r="B99" s="179" t="str">
        <f>IF(ISBLANK(C99), _xlfn.AGGREGATE(2,5,B$6:B98)+1,"")</f>
        <v/>
      </c>
      <c r="C99" s="251" t="s">
        <v>17</v>
      </c>
      <c r="D99" s="206" t="s">
        <v>948</v>
      </c>
      <c r="E99" s="256"/>
      <c r="F99" s="257"/>
      <c r="G99" s="54"/>
      <c r="H99" s="23"/>
      <c r="I99" s="156" t="str">
        <f t="shared" si="3"/>
        <v/>
      </c>
      <c r="J99" s="157" t="str">
        <f>IF(ISBLANK($C99),VLOOKUP(#REF!,Priority,2,FALSE),"")</f>
        <v/>
      </c>
      <c r="K99" s="157" t="str">
        <f t="shared" si="4"/>
        <v/>
      </c>
    </row>
    <row r="100" spans="1:11" x14ac:dyDescent="0.25">
      <c r="A100" s="258" t="str">
        <f t="shared" si="5"/>
        <v>C-85</v>
      </c>
      <c r="B100" s="179">
        <f>IF(ISBLANK(C100), _xlfn.AGGREGATE(2,5,B$6:B99)+1,"")</f>
        <v>85</v>
      </c>
      <c r="C100" s="251"/>
      <c r="D100" s="166" t="s">
        <v>949</v>
      </c>
      <c r="E100" s="259" t="s">
        <v>12</v>
      </c>
      <c r="F100" s="275"/>
      <c r="G100" s="53"/>
      <c r="H100" s="23"/>
      <c r="I100" s="156">
        <f t="shared" si="3"/>
        <v>0</v>
      </c>
      <c r="J100" s="157" t="e">
        <f>IF(ISBLANK($C100),VLOOKUP(#REF!,Priority,2,FALSE),"")</f>
        <v>#REF!</v>
      </c>
      <c r="K100" s="157" t="e">
        <f t="shared" si="4"/>
        <v>#REF!</v>
      </c>
    </row>
    <row r="101" spans="1:11" x14ac:dyDescent="0.25">
      <c r="A101" s="258" t="str">
        <f t="shared" si="5"/>
        <v>C-86</v>
      </c>
      <c r="B101" s="179">
        <f>IF(ISBLANK(C101), _xlfn.AGGREGATE(2,5,B$6:B100)+1,"")</f>
        <v>86</v>
      </c>
      <c r="C101" s="251"/>
      <c r="D101" s="166" t="s">
        <v>950</v>
      </c>
      <c r="E101" s="259" t="s">
        <v>12</v>
      </c>
      <c r="F101" s="275"/>
      <c r="G101" s="53"/>
      <c r="H101" s="23"/>
      <c r="I101" s="156">
        <f t="shared" si="3"/>
        <v>0</v>
      </c>
      <c r="J101" s="157" t="e">
        <f>IF(ISBLANK($C101),VLOOKUP(#REF!,Priority,2,FALSE),"")</f>
        <v>#REF!</v>
      </c>
      <c r="K101" s="157" t="e">
        <f t="shared" si="4"/>
        <v>#REF!</v>
      </c>
    </row>
    <row r="102" spans="1:11" x14ac:dyDescent="0.25">
      <c r="A102" s="258" t="str">
        <f t="shared" si="5"/>
        <v>C-87</v>
      </c>
      <c r="B102" s="179">
        <f>IF(ISBLANK(C102), _xlfn.AGGREGATE(2,5,B$6:B101)+1,"")</f>
        <v>87</v>
      </c>
      <c r="C102" s="251"/>
      <c r="D102" s="166" t="s">
        <v>951</v>
      </c>
      <c r="E102" s="259" t="s">
        <v>12</v>
      </c>
      <c r="F102" s="275"/>
      <c r="G102" s="53"/>
      <c r="H102" s="23"/>
      <c r="I102" s="156">
        <f t="shared" si="3"/>
        <v>0</v>
      </c>
      <c r="J102" s="157" t="e">
        <f>IF(ISBLANK($C102),VLOOKUP(#REF!,Priority,2,FALSE),"")</f>
        <v>#REF!</v>
      </c>
      <c r="K102" s="157" t="e">
        <f t="shared" si="4"/>
        <v>#REF!</v>
      </c>
    </row>
    <row r="103" spans="1:11" x14ac:dyDescent="0.25">
      <c r="A103" s="265" t="str">
        <f t="shared" si="5"/>
        <v>C-88</v>
      </c>
      <c r="B103" s="179">
        <f>IF(ISBLANK(C103), _xlfn.AGGREGATE(2,5,B$6:B102)+1,"")</f>
        <v>88</v>
      </c>
      <c r="C103" s="251"/>
      <c r="D103" s="166" t="s">
        <v>264</v>
      </c>
      <c r="E103" s="259" t="s">
        <v>12</v>
      </c>
      <c r="F103" s="275"/>
      <c r="G103" s="53"/>
      <c r="H103" s="23"/>
      <c r="I103" s="156">
        <f t="shared" si="3"/>
        <v>0</v>
      </c>
      <c r="J103" s="157" t="e">
        <f>IF(ISBLANK($C103),VLOOKUP(#REF!,Priority,2,FALSE),"")</f>
        <v>#REF!</v>
      </c>
      <c r="K103" s="157" t="e">
        <f t="shared" si="4"/>
        <v>#REF!</v>
      </c>
    </row>
    <row r="104" spans="1:11" x14ac:dyDescent="0.25">
      <c r="A104" s="258" t="str">
        <f t="shared" si="5"/>
        <v/>
      </c>
      <c r="B104" s="179" t="str">
        <f>IF(ISBLANK(C104), _xlfn.AGGREGATE(2,5,B$6:B103)+1,"")</f>
        <v/>
      </c>
      <c r="C104" s="251" t="s">
        <v>17</v>
      </c>
      <c r="D104" s="182" t="s">
        <v>952</v>
      </c>
      <c r="E104" s="256"/>
      <c r="F104" s="276"/>
      <c r="G104" s="55"/>
      <c r="H104" s="23"/>
      <c r="I104" s="156" t="str">
        <f t="shared" si="3"/>
        <v/>
      </c>
      <c r="J104" s="157" t="str">
        <f>IF(ISBLANK($C104),VLOOKUP(#REF!,Priority,2,FALSE),"")</f>
        <v/>
      </c>
      <c r="K104" s="157" t="str">
        <f t="shared" si="4"/>
        <v/>
      </c>
    </row>
    <row r="105" spans="1:11" x14ac:dyDescent="0.25">
      <c r="A105" s="265" t="str">
        <f t="shared" si="5"/>
        <v>C-89</v>
      </c>
      <c r="B105" s="179">
        <f>IF(ISBLANK(C105), _xlfn.AGGREGATE(2,5,B$6:B104)+1,"")</f>
        <v>89</v>
      </c>
      <c r="C105" s="251"/>
      <c r="D105" s="158" t="s">
        <v>953</v>
      </c>
      <c r="E105" s="259" t="s">
        <v>12</v>
      </c>
      <c r="F105" s="277"/>
      <c r="G105" s="56"/>
      <c r="H105" s="23"/>
      <c r="I105" s="156">
        <f t="shared" si="3"/>
        <v>0</v>
      </c>
      <c r="J105" s="157" t="e">
        <f>IF(ISBLANK($C105),VLOOKUP(#REF!,Priority,2,FALSE),"")</f>
        <v>#REF!</v>
      </c>
      <c r="K105" s="157" t="e">
        <f t="shared" si="4"/>
        <v>#REF!</v>
      </c>
    </row>
    <row r="106" spans="1:11" x14ac:dyDescent="0.25">
      <c r="A106" s="265" t="str">
        <f t="shared" si="5"/>
        <v>C-90</v>
      </c>
      <c r="B106" s="179">
        <f>IF(ISBLANK(C106), _xlfn.AGGREGATE(2,5,B$6:B105)+1,"")</f>
        <v>90</v>
      </c>
      <c r="C106" s="251"/>
      <c r="D106" s="158" t="s">
        <v>954</v>
      </c>
      <c r="E106" s="259" t="s">
        <v>12</v>
      </c>
      <c r="F106" s="277"/>
      <c r="G106" s="56"/>
      <c r="H106" s="23"/>
      <c r="I106" s="156">
        <f t="shared" si="3"/>
        <v>0</v>
      </c>
      <c r="J106" s="157" t="e">
        <f>IF(ISBLANK($C106),VLOOKUP(#REF!,Priority,2,FALSE),"")</f>
        <v>#REF!</v>
      </c>
      <c r="K106" s="157" t="e">
        <f t="shared" si="4"/>
        <v>#REF!</v>
      </c>
    </row>
    <row r="107" spans="1:11" x14ac:dyDescent="0.25">
      <c r="A107" s="265" t="str">
        <f t="shared" si="5"/>
        <v>C-91</v>
      </c>
      <c r="B107" s="179">
        <f>IF(ISBLANK(C107), _xlfn.AGGREGATE(2,5,B$6:B106)+1,"")</f>
        <v>91</v>
      </c>
      <c r="C107" s="251"/>
      <c r="D107" s="158" t="s">
        <v>955</v>
      </c>
      <c r="E107" s="259" t="s">
        <v>12</v>
      </c>
      <c r="F107" s="277"/>
      <c r="G107" s="56"/>
      <c r="H107" s="23"/>
      <c r="I107" s="156">
        <f t="shared" si="3"/>
        <v>0</v>
      </c>
      <c r="J107" s="157" t="e">
        <f>IF(ISBLANK($C107),VLOOKUP(#REF!,Priority,2,FALSE),"")</f>
        <v>#REF!</v>
      </c>
      <c r="K107" s="157" t="e">
        <f t="shared" si="4"/>
        <v>#REF!</v>
      </c>
    </row>
    <row r="108" spans="1:11" x14ac:dyDescent="0.25">
      <c r="A108" s="265" t="str">
        <f t="shared" si="5"/>
        <v>C-92</v>
      </c>
      <c r="B108" s="179">
        <f>IF(ISBLANK(C108), _xlfn.AGGREGATE(2,5,B$6:B107)+1,"")</f>
        <v>92</v>
      </c>
      <c r="C108" s="251"/>
      <c r="D108" s="158" t="s">
        <v>956</v>
      </c>
      <c r="E108" s="259" t="s">
        <v>12</v>
      </c>
      <c r="F108" s="277"/>
      <c r="G108" s="56"/>
      <c r="H108" s="23"/>
      <c r="I108" s="156">
        <f t="shared" si="3"/>
        <v>0</v>
      </c>
      <c r="J108" s="157" t="e">
        <f>IF(ISBLANK($C108),VLOOKUP(#REF!,Priority,2,FALSE),"")</f>
        <v>#REF!</v>
      </c>
      <c r="K108" s="157" t="e">
        <f t="shared" si="4"/>
        <v>#REF!</v>
      </c>
    </row>
    <row r="109" spans="1:11" x14ac:dyDescent="0.25">
      <c r="A109" s="265" t="str">
        <f t="shared" si="5"/>
        <v>C-93</v>
      </c>
      <c r="B109" s="179">
        <f>IF(ISBLANK(C109), _xlfn.AGGREGATE(2,5,B$6:B108)+1,"")</f>
        <v>93</v>
      </c>
      <c r="C109" s="251"/>
      <c r="D109" s="158" t="s">
        <v>957</v>
      </c>
      <c r="E109" s="259" t="s">
        <v>12</v>
      </c>
      <c r="F109" s="277"/>
      <c r="G109" s="56"/>
      <c r="H109" s="23"/>
      <c r="I109" s="156">
        <f t="shared" si="3"/>
        <v>0</v>
      </c>
      <c r="J109" s="157" t="e">
        <f>IF(ISBLANK($C109),VLOOKUP(#REF!,Priority,2,FALSE),"")</f>
        <v>#REF!</v>
      </c>
      <c r="K109" s="157" t="e">
        <f t="shared" si="4"/>
        <v>#REF!</v>
      </c>
    </row>
    <row r="110" spans="1:11" s="7" customFormat="1" x14ac:dyDescent="0.25">
      <c r="A110" s="265" t="str">
        <f t="shared" si="5"/>
        <v>C-94</v>
      </c>
      <c r="B110" s="179">
        <f>IF(ISBLANK(C110), _xlfn.AGGREGATE(2,5,B$6:B109)+1,"")</f>
        <v>94</v>
      </c>
      <c r="C110" s="251"/>
      <c r="D110" s="278" t="s">
        <v>958</v>
      </c>
      <c r="E110" s="259" t="s">
        <v>12</v>
      </c>
      <c r="F110" s="277"/>
      <c r="G110" s="56"/>
      <c r="H110" s="23"/>
      <c r="I110" s="156">
        <f t="shared" si="3"/>
        <v>0</v>
      </c>
      <c r="J110" s="157" t="e">
        <f>IF(ISBLANK($C110),VLOOKUP(#REF!,Priority,2,FALSE),"")</f>
        <v>#REF!</v>
      </c>
      <c r="K110" s="157" t="e">
        <f t="shared" si="4"/>
        <v>#REF!</v>
      </c>
    </row>
    <row r="111" spans="1:11" x14ac:dyDescent="0.25">
      <c r="A111" s="265" t="str">
        <f t="shared" si="5"/>
        <v>C-95</v>
      </c>
      <c r="B111" s="179">
        <f>IF(ISBLANK(C111), _xlfn.AGGREGATE(2,5,B$6:B110)+1,"")</f>
        <v>95</v>
      </c>
      <c r="C111" s="251"/>
      <c r="D111" s="166" t="s">
        <v>959</v>
      </c>
      <c r="E111" s="259" t="s">
        <v>12</v>
      </c>
      <c r="F111" s="264"/>
      <c r="G111" s="38"/>
      <c r="H111" s="23"/>
      <c r="I111" s="156">
        <f t="shared" si="3"/>
        <v>0</v>
      </c>
      <c r="J111" s="157" t="e">
        <f>IF(ISBLANK($C111),VLOOKUP(#REF!,Priority,2,FALSE),"")</f>
        <v>#REF!</v>
      </c>
      <c r="K111" s="157" t="e">
        <f t="shared" si="4"/>
        <v>#REF!</v>
      </c>
    </row>
    <row r="112" spans="1:11" x14ac:dyDescent="0.25">
      <c r="A112" s="265" t="str">
        <f t="shared" si="5"/>
        <v>C-96</v>
      </c>
      <c r="B112" s="179">
        <f>IF(ISBLANK(C112), _xlfn.AGGREGATE(2,5,B$6:B111)+1,"")</f>
        <v>96</v>
      </c>
      <c r="C112" s="251"/>
      <c r="D112" s="166" t="s">
        <v>960</v>
      </c>
      <c r="E112" s="259" t="s">
        <v>12</v>
      </c>
      <c r="F112" s="264"/>
      <c r="G112" s="38"/>
      <c r="H112" s="23"/>
      <c r="I112" s="156">
        <f t="shared" si="3"/>
        <v>0</v>
      </c>
      <c r="J112" s="157" t="e">
        <f>IF(ISBLANK($C112),VLOOKUP(#REF!,Priority,2,FALSE),"")</f>
        <v>#REF!</v>
      </c>
      <c r="K112" s="157" t="e">
        <f t="shared" si="4"/>
        <v>#REF!</v>
      </c>
    </row>
    <row r="113" spans="1:11" x14ac:dyDescent="0.25">
      <c r="A113" s="265" t="str">
        <f t="shared" si="5"/>
        <v>C-97</v>
      </c>
      <c r="B113" s="179">
        <f>IF(ISBLANK(C113), _xlfn.AGGREGATE(2,5,B$6:B112)+1,"")</f>
        <v>97</v>
      </c>
      <c r="C113" s="251"/>
      <c r="D113" s="171" t="s">
        <v>961</v>
      </c>
      <c r="E113" s="259" t="s">
        <v>12</v>
      </c>
      <c r="F113" s="264"/>
      <c r="G113" s="38"/>
      <c r="H113" s="23"/>
      <c r="I113" s="156">
        <f t="shared" si="3"/>
        <v>0</v>
      </c>
      <c r="J113" s="157" t="e">
        <f>IF(ISBLANK($C113),VLOOKUP(#REF!,Priority,2,FALSE),"")</f>
        <v>#REF!</v>
      </c>
      <c r="K113" s="157" t="e">
        <f t="shared" si="4"/>
        <v>#REF!</v>
      </c>
    </row>
    <row r="114" spans="1:11" x14ac:dyDescent="0.25">
      <c r="A114" s="265" t="str">
        <f t="shared" si="5"/>
        <v>C-98</v>
      </c>
      <c r="B114" s="179">
        <f>IF(ISBLANK(C114), _xlfn.AGGREGATE(2,5,B$6:B113)+1,"")</f>
        <v>98</v>
      </c>
      <c r="C114" s="251"/>
      <c r="D114" s="158" t="s">
        <v>962</v>
      </c>
      <c r="E114" s="259" t="s">
        <v>12</v>
      </c>
      <c r="F114" s="264"/>
      <c r="G114" s="38"/>
      <c r="H114" s="23"/>
      <c r="I114" s="156">
        <f t="shared" si="3"/>
        <v>0</v>
      </c>
      <c r="J114" s="157" t="e">
        <f>IF(ISBLANK($C114),VLOOKUP(#REF!,Priority,2,FALSE),"")</f>
        <v>#REF!</v>
      </c>
      <c r="K114" s="157" t="e">
        <f t="shared" si="4"/>
        <v>#REF!</v>
      </c>
    </row>
    <row r="115" spans="1:11" ht="16.5" customHeight="1" x14ac:dyDescent="0.25">
      <c r="A115" s="265" t="str">
        <f t="shared" si="5"/>
        <v>C-99</v>
      </c>
      <c r="B115" s="179">
        <f>IF(ISBLANK(C115), _xlfn.AGGREGATE(2,5,B$6:B114)+1,"")</f>
        <v>99</v>
      </c>
      <c r="C115" s="251"/>
      <c r="D115" s="158" t="s">
        <v>963</v>
      </c>
      <c r="E115" s="259" t="s">
        <v>12</v>
      </c>
      <c r="F115" s="264"/>
      <c r="G115" s="38" t="s">
        <v>35</v>
      </c>
      <c r="H115" s="23"/>
      <c r="I115" s="156">
        <f t="shared" si="3"/>
        <v>0</v>
      </c>
      <c r="J115" s="157" t="e">
        <f>IF(ISBLANK($C115),VLOOKUP(#REF!,Priority,2,FALSE),"")</f>
        <v>#REF!</v>
      </c>
      <c r="K115" s="157" t="e">
        <f t="shared" si="4"/>
        <v>#REF!</v>
      </c>
    </row>
    <row r="116" spans="1:11" ht="15.75" customHeight="1" x14ac:dyDescent="0.25">
      <c r="A116" s="265" t="str">
        <f t="shared" si="5"/>
        <v>C-100</v>
      </c>
      <c r="B116" s="179">
        <f>IF(ISBLANK(C116), _xlfn.AGGREGATE(2,5,B$6:B115)+1,"")</f>
        <v>100</v>
      </c>
      <c r="C116" s="251"/>
      <c r="D116" s="158" t="s">
        <v>964</v>
      </c>
      <c r="E116" s="259" t="s">
        <v>12</v>
      </c>
      <c r="F116" s="264"/>
      <c r="G116" s="38" t="s">
        <v>35</v>
      </c>
      <c r="H116" s="23"/>
      <c r="I116" s="156">
        <f t="shared" si="3"/>
        <v>0</v>
      </c>
      <c r="J116" s="157" t="e">
        <f>IF(ISBLANK($C116),VLOOKUP(#REF!,Priority,2,FALSE),"")</f>
        <v>#REF!</v>
      </c>
      <c r="K116" s="157" t="e">
        <f t="shared" si="4"/>
        <v>#REF!</v>
      </c>
    </row>
    <row r="117" spans="1:11" ht="15.75" customHeight="1" x14ac:dyDescent="0.25">
      <c r="A117" s="265" t="str">
        <f t="shared" si="5"/>
        <v>C-101</v>
      </c>
      <c r="B117" s="179">
        <f>IF(ISBLANK(C117), _xlfn.AGGREGATE(2,5,B$6:B116)+1,"")</f>
        <v>101</v>
      </c>
      <c r="C117" s="251"/>
      <c r="D117" s="158" t="s">
        <v>965</v>
      </c>
      <c r="E117" s="259" t="s">
        <v>12</v>
      </c>
      <c r="F117" s="264"/>
      <c r="G117" s="38" t="s">
        <v>35</v>
      </c>
      <c r="H117" s="23"/>
      <c r="I117" s="156">
        <f t="shared" si="3"/>
        <v>0</v>
      </c>
      <c r="J117" s="157" t="e">
        <f>IF(ISBLANK($C117),VLOOKUP(#REF!,Priority,2,FALSE),"")</f>
        <v>#REF!</v>
      </c>
      <c r="K117" s="157" t="e">
        <f t="shared" si="4"/>
        <v>#REF!</v>
      </c>
    </row>
    <row r="118" spans="1:11" ht="15.75" customHeight="1" x14ac:dyDescent="0.25">
      <c r="A118" s="265" t="str">
        <f t="shared" si="5"/>
        <v>C-102</v>
      </c>
      <c r="B118" s="179">
        <f>IF(ISBLANK(C118), _xlfn.AGGREGATE(2,5,B$6:B117)+1,"")</f>
        <v>102</v>
      </c>
      <c r="C118" s="251"/>
      <c r="D118" s="158" t="s">
        <v>966</v>
      </c>
      <c r="E118" s="259" t="s">
        <v>12</v>
      </c>
      <c r="F118" s="264"/>
      <c r="G118" s="38" t="s">
        <v>35</v>
      </c>
      <c r="H118" s="23"/>
      <c r="I118" s="156">
        <f t="shared" si="3"/>
        <v>0</v>
      </c>
      <c r="J118" s="157" t="e">
        <f>IF(ISBLANK($C118),VLOOKUP(#REF!,Priority,2,FALSE),"")</f>
        <v>#REF!</v>
      </c>
      <c r="K118" s="157" t="e">
        <f t="shared" si="4"/>
        <v>#REF!</v>
      </c>
    </row>
    <row r="119" spans="1:11" ht="51" customHeight="1" x14ac:dyDescent="0.25">
      <c r="A119" s="265" t="str">
        <f t="shared" si="5"/>
        <v>C-103</v>
      </c>
      <c r="B119" s="179">
        <f>IF(ISBLANK(C119), _xlfn.AGGREGATE(2,5,B$6:B118)+1,"")</f>
        <v>103</v>
      </c>
      <c r="C119" s="251"/>
      <c r="D119" s="158" t="s">
        <v>967</v>
      </c>
      <c r="E119" s="259" t="s">
        <v>12</v>
      </c>
      <c r="F119" s="264"/>
      <c r="G119" s="38" t="s">
        <v>35</v>
      </c>
      <c r="H119" s="23"/>
      <c r="I119" s="156">
        <f t="shared" si="3"/>
        <v>0</v>
      </c>
      <c r="J119" s="157" t="e">
        <f>IF(ISBLANK($C119),VLOOKUP(#REF!,Priority,2,FALSE),"")</f>
        <v>#REF!</v>
      </c>
      <c r="K119" s="157" t="e">
        <f t="shared" si="4"/>
        <v>#REF!</v>
      </c>
    </row>
    <row r="120" spans="1:11" ht="15.75" customHeight="1" x14ac:dyDescent="0.25">
      <c r="A120" s="258" t="str">
        <f t="shared" si="5"/>
        <v/>
      </c>
      <c r="B120" s="179" t="str">
        <f>IF(ISBLANK(C120), _xlfn.AGGREGATE(2,5,B$6:B119)+1,"")</f>
        <v/>
      </c>
      <c r="C120" s="251" t="s">
        <v>17</v>
      </c>
      <c r="D120" s="160" t="s">
        <v>968</v>
      </c>
      <c r="E120" s="256"/>
      <c r="F120" s="257"/>
      <c r="G120" s="54"/>
      <c r="H120" s="23"/>
      <c r="I120" s="156" t="str">
        <f t="shared" si="3"/>
        <v/>
      </c>
      <c r="J120" s="157" t="str">
        <f>IF(ISBLANK($C120),VLOOKUP(#REF!,Priority,2,FALSE),"")</f>
        <v/>
      </c>
      <c r="K120" s="157" t="str">
        <f t="shared" si="4"/>
        <v/>
      </c>
    </row>
    <row r="121" spans="1:11" ht="15.75" customHeight="1" x14ac:dyDescent="0.25">
      <c r="A121" s="258" t="str">
        <f t="shared" si="5"/>
        <v>C-104</v>
      </c>
      <c r="B121" s="179">
        <f>IF(ISBLANK(C121), _xlfn.AGGREGATE(2,5,B$6:B120)+1,"")</f>
        <v>104</v>
      </c>
      <c r="C121" s="251"/>
      <c r="D121" s="204" t="s">
        <v>969</v>
      </c>
      <c r="E121" s="259" t="s">
        <v>12</v>
      </c>
      <c r="F121" s="223"/>
      <c r="G121" s="36"/>
      <c r="H121" s="23"/>
      <c r="I121" s="156">
        <f t="shared" si="3"/>
        <v>0</v>
      </c>
      <c r="J121" s="157" t="e">
        <f>IF(ISBLANK($C121),VLOOKUP(#REF!,Priority,2,FALSE),"")</f>
        <v>#REF!</v>
      </c>
      <c r="K121" s="157" t="e">
        <f t="shared" si="4"/>
        <v>#REF!</v>
      </c>
    </row>
    <row r="122" spans="1:11" ht="15.75" customHeight="1" x14ac:dyDescent="0.25">
      <c r="A122" s="258" t="str">
        <f t="shared" si="5"/>
        <v>C-105</v>
      </c>
      <c r="B122" s="179">
        <f>IF(ISBLANK(C122), _xlfn.AGGREGATE(2,5,B$6:B121)+1,"")</f>
        <v>105</v>
      </c>
      <c r="C122" s="251"/>
      <c r="D122" s="204" t="s">
        <v>970</v>
      </c>
      <c r="E122" s="259" t="s">
        <v>12</v>
      </c>
      <c r="F122" s="223"/>
      <c r="G122" s="36"/>
      <c r="H122" s="23"/>
      <c r="I122" s="156">
        <f t="shared" si="3"/>
        <v>0</v>
      </c>
      <c r="J122" s="157" t="e">
        <f>IF(ISBLANK($C122),VLOOKUP(#REF!,Priority,2,FALSE),"")</f>
        <v>#REF!</v>
      </c>
      <c r="K122" s="157" t="e">
        <f t="shared" si="4"/>
        <v>#REF!</v>
      </c>
    </row>
    <row r="123" spans="1:11" ht="15.75" customHeight="1" x14ac:dyDescent="0.25">
      <c r="A123" s="258" t="str">
        <f t="shared" si="5"/>
        <v>C-106</v>
      </c>
      <c r="B123" s="179">
        <f>IF(ISBLANK(C123), _xlfn.AGGREGATE(2,5,B$6:B122)+1,"")</f>
        <v>106</v>
      </c>
      <c r="C123" s="251"/>
      <c r="D123" s="204" t="s">
        <v>971</v>
      </c>
      <c r="E123" s="259" t="s">
        <v>12</v>
      </c>
      <c r="F123" s="223"/>
      <c r="G123" s="36"/>
      <c r="H123" s="23"/>
      <c r="I123" s="156">
        <f t="shared" si="3"/>
        <v>0</v>
      </c>
      <c r="J123" s="157" t="e">
        <f>IF(ISBLANK($C123),VLOOKUP(#REF!,Priority,2,FALSE),"")</f>
        <v>#REF!</v>
      </c>
      <c r="K123" s="157" t="e">
        <f t="shared" si="4"/>
        <v>#REF!</v>
      </c>
    </row>
    <row r="124" spans="1:11" ht="15.75" customHeight="1" x14ac:dyDescent="0.25">
      <c r="A124" s="258" t="str">
        <f t="shared" si="5"/>
        <v>C-107</v>
      </c>
      <c r="B124" s="179">
        <f>IF(ISBLANK(C124), _xlfn.AGGREGATE(2,5,B$6:B123)+1,"")</f>
        <v>107</v>
      </c>
      <c r="C124" s="251"/>
      <c r="D124" s="177" t="s">
        <v>972</v>
      </c>
      <c r="E124" s="259" t="s">
        <v>12</v>
      </c>
      <c r="F124" s="260"/>
      <c r="G124" s="35"/>
      <c r="H124" s="23"/>
      <c r="I124" s="156">
        <f t="shared" si="3"/>
        <v>0</v>
      </c>
      <c r="J124" s="157" t="e">
        <f>IF(ISBLANK($C124),VLOOKUP(#REF!,Priority,2,FALSE),"")</f>
        <v>#REF!</v>
      </c>
      <c r="K124" s="157" t="e">
        <f t="shared" si="4"/>
        <v>#REF!</v>
      </c>
    </row>
    <row r="125" spans="1:11" ht="15.75" customHeight="1" x14ac:dyDescent="0.25">
      <c r="A125" s="258" t="str">
        <f t="shared" si="5"/>
        <v>C-108</v>
      </c>
      <c r="B125" s="179">
        <f>IF(ISBLANK(C125), _xlfn.AGGREGATE(2,5,B$6:B124)+1,"")</f>
        <v>108</v>
      </c>
      <c r="C125" s="251"/>
      <c r="D125" s="158" t="s">
        <v>973</v>
      </c>
      <c r="E125" s="259" t="s">
        <v>12</v>
      </c>
      <c r="F125" s="223"/>
      <c r="G125" s="36"/>
      <c r="H125" s="23"/>
      <c r="I125" s="156">
        <f t="shared" si="3"/>
        <v>0</v>
      </c>
      <c r="J125" s="157" t="e">
        <f>IF(ISBLANK($C125),VLOOKUP(#REF!,Priority,2,FALSE),"")</f>
        <v>#REF!</v>
      </c>
      <c r="K125" s="157" t="e">
        <f t="shared" si="4"/>
        <v>#REF!</v>
      </c>
    </row>
    <row r="126" spans="1:11" ht="15.75" customHeight="1" x14ac:dyDescent="0.25">
      <c r="A126" s="258" t="str">
        <f t="shared" si="5"/>
        <v>C-109</v>
      </c>
      <c r="B126" s="179">
        <f>IF(ISBLANK(C126), _xlfn.AGGREGATE(2,5,B$6:B125)+1,"")</f>
        <v>109</v>
      </c>
      <c r="C126" s="251"/>
      <c r="D126" s="158" t="s">
        <v>974</v>
      </c>
      <c r="E126" s="259" t="s">
        <v>12</v>
      </c>
      <c r="F126" s="223"/>
      <c r="G126" s="36"/>
      <c r="H126" s="23"/>
      <c r="I126" s="156">
        <f t="shared" si="3"/>
        <v>0</v>
      </c>
      <c r="J126" s="157" t="e">
        <f>IF(ISBLANK($C126),VLOOKUP(#REF!,Priority,2,FALSE),"")</f>
        <v>#REF!</v>
      </c>
      <c r="K126" s="157" t="e">
        <f t="shared" si="4"/>
        <v>#REF!</v>
      </c>
    </row>
    <row r="127" spans="1:11" ht="15.75" customHeight="1" x14ac:dyDescent="0.25">
      <c r="A127" s="265" t="str">
        <f t="shared" si="5"/>
        <v>C-110</v>
      </c>
      <c r="B127" s="179">
        <f>IF(ISBLANK(C127), _xlfn.AGGREGATE(2,5,B$6:B126)+1,"")</f>
        <v>110</v>
      </c>
      <c r="C127" s="251"/>
      <c r="D127" s="166" t="s">
        <v>975</v>
      </c>
      <c r="E127" s="259" t="s">
        <v>12</v>
      </c>
      <c r="F127" s="272"/>
      <c r="G127" s="49"/>
      <c r="H127" s="23"/>
      <c r="I127" s="156">
        <f t="shared" si="3"/>
        <v>0</v>
      </c>
      <c r="J127" s="157" t="e">
        <f>IF(ISBLANK($C127),VLOOKUP(#REF!,Priority,2,FALSE),"")</f>
        <v>#REF!</v>
      </c>
      <c r="K127" s="157" t="e">
        <f t="shared" si="4"/>
        <v>#REF!</v>
      </c>
    </row>
    <row r="128" spans="1:11" ht="15.75" customHeight="1" x14ac:dyDescent="0.25">
      <c r="A128" s="258" t="str">
        <f t="shared" si="5"/>
        <v>C-111</v>
      </c>
      <c r="B128" s="179">
        <f>IF(ISBLANK(C128), _xlfn.AGGREGATE(2,5,B$6:B127)+1,"")</f>
        <v>111</v>
      </c>
      <c r="C128" s="251"/>
      <c r="D128" s="166" t="s">
        <v>976</v>
      </c>
      <c r="E128" s="259" t="s">
        <v>12</v>
      </c>
      <c r="F128" s="272"/>
      <c r="G128" s="49"/>
      <c r="H128" s="23"/>
      <c r="I128" s="156">
        <f t="shared" si="3"/>
        <v>0</v>
      </c>
      <c r="J128" s="157" t="e">
        <f>IF(ISBLANK($C128),VLOOKUP(#REF!,Priority,2,FALSE),"")</f>
        <v>#REF!</v>
      </c>
      <c r="K128" s="157" t="e">
        <f t="shared" si="4"/>
        <v>#REF!</v>
      </c>
    </row>
    <row r="129" spans="1:11" ht="15.75" customHeight="1" x14ac:dyDescent="0.25">
      <c r="A129" s="258" t="str">
        <f t="shared" si="5"/>
        <v>C-112</v>
      </c>
      <c r="B129" s="179">
        <f>IF(ISBLANK(C129), _xlfn.AGGREGATE(2,5,B$6:B128)+1,"")</f>
        <v>112</v>
      </c>
      <c r="C129" s="251"/>
      <c r="D129" s="164" t="s">
        <v>977</v>
      </c>
      <c r="E129" s="259" t="s">
        <v>12</v>
      </c>
      <c r="F129" s="275"/>
      <c r="G129" s="53"/>
      <c r="H129" s="23"/>
      <c r="I129" s="156">
        <f t="shared" si="3"/>
        <v>0</v>
      </c>
      <c r="J129" s="157" t="e">
        <f>IF(ISBLANK($C129),VLOOKUP(#REF!,Priority,2,FALSE),"")</f>
        <v>#REF!</v>
      </c>
      <c r="K129" s="157" t="e">
        <f t="shared" si="4"/>
        <v>#REF!</v>
      </c>
    </row>
    <row r="130" spans="1:11" ht="15.75" customHeight="1" x14ac:dyDescent="0.25">
      <c r="A130" s="258" t="str">
        <f t="shared" si="5"/>
        <v>C-113</v>
      </c>
      <c r="B130" s="179">
        <f>IF(ISBLANK(C130), _xlfn.AGGREGATE(2,5,B$6:B129)+1,"")</f>
        <v>113</v>
      </c>
      <c r="C130" s="251"/>
      <c r="D130" s="164" t="s">
        <v>978</v>
      </c>
      <c r="E130" s="259" t="s">
        <v>12</v>
      </c>
      <c r="F130" s="275"/>
      <c r="G130" s="53" t="s">
        <v>35</v>
      </c>
      <c r="H130" s="23"/>
      <c r="I130" s="156">
        <f t="shared" si="3"/>
        <v>0</v>
      </c>
      <c r="J130" s="157" t="e">
        <f>IF(ISBLANK($C130),VLOOKUP(#REF!,Priority,2,FALSE),"")</f>
        <v>#REF!</v>
      </c>
      <c r="K130" s="157" t="e">
        <f t="shared" si="4"/>
        <v>#REF!</v>
      </c>
    </row>
    <row r="131" spans="1:11" ht="15.75" customHeight="1" x14ac:dyDescent="0.25">
      <c r="A131" s="258" t="str">
        <f t="shared" si="5"/>
        <v>C-114</v>
      </c>
      <c r="B131" s="179">
        <f>IF(ISBLANK(C131), _xlfn.AGGREGATE(2,5,B$6:B130)+1,"")</f>
        <v>114</v>
      </c>
      <c r="C131" s="251"/>
      <c r="D131" s="164" t="s">
        <v>979</v>
      </c>
      <c r="E131" s="259" t="s">
        <v>12</v>
      </c>
      <c r="F131" s="275"/>
      <c r="G131" s="53" t="s">
        <v>35</v>
      </c>
      <c r="H131" s="23"/>
      <c r="I131" s="156">
        <f t="shared" si="3"/>
        <v>0</v>
      </c>
      <c r="J131" s="157" t="e">
        <f>IF(ISBLANK($C131),VLOOKUP(#REF!,Priority,2,FALSE),"")</f>
        <v>#REF!</v>
      </c>
      <c r="K131" s="157" t="e">
        <f t="shared" si="4"/>
        <v>#REF!</v>
      </c>
    </row>
    <row r="132" spans="1:11" ht="15.75" customHeight="1" x14ac:dyDescent="0.25">
      <c r="A132" s="258" t="str">
        <f t="shared" si="5"/>
        <v>C-115</v>
      </c>
      <c r="B132" s="179">
        <f>IF(ISBLANK(C132), _xlfn.AGGREGATE(2,5,B$6:B131)+1,"")</f>
        <v>115</v>
      </c>
      <c r="C132" s="251"/>
      <c r="D132" s="164" t="s">
        <v>980</v>
      </c>
      <c r="E132" s="259" t="s">
        <v>12</v>
      </c>
      <c r="F132" s="275"/>
      <c r="G132" s="53" t="s">
        <v>35</v>
      </c>
      <c r="H132" s="23"/>
      <c r="I132" s="156">
        <f t="shared" si="3"/>
        <v>0</v>
      </c>
      <c r="J132" s="157" t="e">
        <f>IF(ISBLANK($C132),VLOOKUP(#REF!,Priority,2,FALSE),"")</f>
        <v>#REF!</v>
      </c>
      <c r="K132" s="157" t="e">
        <f t="shared" si="4"/>
        <v>#REF!</v>
      </c>
    </row>
    <row r="133" spans="1:11" x14ac:dyDescent="0.25">
      <c r="A133" s="258" t="str">
        <f t="shared" si="5"/>
        <v/>
      </c>
      <c r="B133" s="179" t="str">
        <f>IF(ISBLANK(C133), _xlfn.AGGREGATE(2,5,B$6:B132)+1,"")</f>
        <v/>
      </c>
      <c r="C133" s="251" t="s">
        <v>17</v>
      </c>
      <c r="D133" s="206" t="s">
        <v>981</v>
      </c>
      <c r="E133" s="256"/>
      <c r="F133" s="262"/>
      <c r="G133" s="37"/>
      <c r="H133" s="23"/>
      <c r="I133" s="156" t="str">
        <f t="shared" si="3"/>
        <v/>
      </c>
      <c r="J133" s="157" t="str">
        <f>IF(ISBLANK($C133),VLOOKUP(#REF!,Priority,2,FALSE),"")</f>
        <v/>
      </c>
      <c r="K133" s="157" t="str">
        <f t="shared" si="4"/>
        <v/>
      </c>
    </row>
    <row r="134" spans="1:11" x14ac:dyDescent="0.25">
      <c r="A134" s="258" t="str">
        <f t="shared" ref="A134:A197" si="6">IF(B134="","",(_xlfn.CONCAT("C-",B134)))</f>
        <v>C-116</v>
      </c>
      <c r="B134" s="179">
        <f>IF(ISBLANK(C134), _xlfn.AGGREGATE(2,5,B$6:B133)+1,"")</f>
        <v>116</v>
      </c>
      <c r="C134" s="251"/>
      <c r="D134" s="236" t="s">
        <v>982</v>
      </c>
      <c r="E134" s="259" t="s">
        <v>12</v>
      </c>
      <c r="F134" s="264"/>
      <c r="G134" s="38"/>
      <c r="H134" s="23"/>
      <c r="I134" s="156">
        <f t="shared" ref="I134:I197" si="7">IF(ISBLANK($C134),VLOOKUP($E134,VendResp_Score,2,FALSE),"")</f>
        <v>0</v>
      </c>
      <c r="J134" s="157" t="e">
        <f>IF(ISBLANK($C134),VLOOKUP(#REF!,Priority,2,FALSE),"")</f>
        <v>#REF!</v>
      </c>
      <c r="K134" s="157" t="e">
        <f t="shared" ref="K134:K197" si="8">IF(ISBLANK($C134),$I134*$J134,"")</f>
        <v>#REF!</v>
      </c>
    </row>
    <row r="135" spans="1:11" x14ac:dyDescent="0.25">
      <c r="A135" s="258" t="str">
        <f t="shared" si="6"/>
        <v>C-117</v>
      </c>
      <c r="B135" s="179">
        <f>IF(ISBLANK(C135), _xlfn.AGGREGATE(2,5,B$6:B134)+1,"")</f>
        <v>117</v>
      </c>
      <c r="C135" s="251"/>
      <c r="D135" s="236" t="s">
        <v>983</v>
      </c>
      <c r="E135" s="259" t="s">
        <v>12</v>
      </c>
      <c r="F135" s="264"/>
      <c r="G135" s="38"/>
      <c r="H135" s="23"/>
      <c r="I135" s="156">
        <f t="shared" si="7"/>
        <v>0</v>
      </c>
      <c r="J135" s="157" t="e">
        <f>IF(ISBLANK($C135),VLOOKUP(#REF!,Priority,2,FALSE),"")</f>
        <v>#REF!</v>
      </c>
      <c r="K135" s="157" t="e">
        <f t="shared" si="8"/>
        <v>#REF!</v>
      </c>
    </row>
    <row r="136" spans="1:11" x14ac:dyDescent="0.25">
      <c r="A136" s="258" t="str">
        <f t="shared" si="6"/>
        <v>C-118</v>
      </c>
      <c r="B136" s="179">
        <f>IF(ISBLANK(C136), _xlfn.AGGREGATE(2,5,B$6:B135)+1,"")</f>
        <v>118</v>
      </c>
      <c r="C136" s="251"/>
      <c r="D136" s="236" t="s">
        <v>984</v>
      </c>
      <c r="E136" s="259" t="s">
        <v>12</v>
      </c>
      <c r="F136" s="264"/>
      <c r="G136" s="38"/>
      <c r="H136" s="23"/>
      <c r="I136" s="156">
        <f t="shared" si="7"/>
        <v>0</v>
      </c>
      <c r="J136" s="157" t="e">
        <f>IF(ISBLANK($C136),VLOOKUP(#REF!,Priority,2,FALSE),"")</f>
        <v>#REF!</v>
      </c>
      <c r="K136" s="157" t="e">
        <f t="shared" si="8"/>
        <v>#REF!</v>
      </c>
    </row>
    <row r="137" spans="1:11" x14ac:dyDescent="0.25">
      <c r="A137" s="258" t="str">
        <f t="shared" si="6"/>
        <v>C-119</v>
      </c>
      <c r="B137" s="179">
        <f>IF(ISBLANK(C137), _xlfn.AGGREGATE(2,5,B$6:B136)+1,"")</f>
        <v>119</v>
      </c>
      <c r="C137" s="251"/>
      <c r="D137" s="236" t="s">
        <v>847</v>
      </c>
      <c r="E137" s="259" t="s">
        <v>12</v>
      </c>
      <c r="F137" s="264"/>
      <c r="G137" s="38"/>
      <c r="H137" s="23"/>
      <c r="I137" s="156">
        <f t="shared" si="7"/>
        <v>0</v>
      </c>
      <c r="J137" s="157" t="e">
        <f>IF(ISBLANK($C137),VLOOKUP(#REF!,Priority,2,FALSE),"")</f>
        <v>#REF!</v>
      </c>
      <c r="K137" s="157" t="e">
        <f t="shared" si="8"/>
        <v>#REF!</v>
      </c>
    </row>
    <row r="138" spans="1:11" x14ac:dyDescent="0.25">
      <c r="A138" s="258" t="str">
        <f t="shared" si="6"/>
        <v>C-120</v>
      </c>
      <c r="B138" s="179">
        <f>IF(ISBLANK(C138), _xlfn.AGGREGATE(2,5,B$6:B137)+1,"")</f>
        <v>120</v>
      </c>
      <c r="C138" s="251"/>
      <c r="D138" s="236" t="s">
        <v>846</v>
      </c>
      <c r="E138" s="259" t="s">
        <v>12</v>
      </c>
      <c r="F138" s="264"/>
      <c r="G138" s="38"/>
      <c r="H138" s="23"/>
      <c r="I138" s="156">
        <f t="shared" si="7"/>
        <v>0</v>
      </c>
      <c r="J138" s="157" t="e">
        <f>IF(ISBLANK($C138),VLOOKUP(#REF!,Priority,2,FALSE),"")</f>
        <v>#REF!</v>
      </c>
      <c r="K138" s="157" t="e">
        <f t="shared" si="8"/>
        <v>#REF!</v>
      </c>
    </row>
    <row r="139" spans="1:11" x14ac:dyDescent="0.25">
      <c r="A139" s="258" t="str">
        <f t="shared" si="6"/>
        <v>C-121</v>
      </c>
      <c r="B139" s="179">
        <f>IF(ISBLANK(C139), _xlfn.AGGREGATE(2,5,B$6:B138)+1,"")</f>
        <v>121</v>
      </c>
      <c r="C139" s="251"/>
      <c r="D139" s="166" t="s">
        <v>985</v>
      </c>
      <c r="E139" s="259" t="s">
        <v>12</v>
      </c>
      <c r="F139" s="264"/>
      <c r="G139" s="38"/>
      <c r="H139" s="23"/>
      <c r="I139" s="156">
        <f t="shared" si="7"/>
        <v>0</v>
      </c>
      <c r="J139" s="157" t="e">
        <f>IF(ISBLANK($C139),VLOOKUP(#REF!,Priority,2,FALSE),"")</f>
        <v>#REF!</v>
      </c>
      <c r="K139" s="157" t="e">
        <f t="shared" si="8"/>
        <v>#REF!</v>
      </c>
    </row>
    <row r="140" spans="1:11" x14ac:dyDescent="0.25">
      <c r="A140" s="258" t="str">
        <f t="shared" si="6"/>
        <v>C-122</v>
      </c>
      <c r="B140" s="179">
        <f>IF(ISBLANK(C140), _xlfn.AGGREGATE(2,5,B$6:B139)+1,"")</f>
        <v>122</v>
      </c>
      <c r="C140" s="251"/>
      <c r="D140" s="158" t="s">
        <v>986</v>
      </c>
      <c r="E140" s="259" t="s">
        <v>12</v>
      </c>
      <c r="F140" s="264"/>
      <c r="G140" s="38"/>
      <c r="H140" s="23"/>
      <c r="I140" s="156">
        <f t="shared" si="7"/>
        <v>0</v>
      </c>
      <c r="J140" s="157" t="e">
        <f>IF(ISBLANK($C140),VLOOKUP(#REF!,Priority,2,FALSE),"")</f>
        <v>#REF!</v>
      </c>
      <c r="K140" s="157" t="e">
        <f t="shared" si="8"/>
        <v>#REF!</v>
      </c>
    </row>
    <row r="141" spans="1:11" x14ac:dyDescent="0.25">
      <c r="A141" s="258" t="str">
        <f t="shared" si="6"/>
        <v>C-123</v>
      </c>
      <c r="B141" s="179">
        <f>IF(ISBLANK(C141), _xlfn.AGGREGATE(2,5,B$6:B140)+1,"")</f>
        <v>123</v>
      </c>
      <c r="C141" s="251"/>
      <c r="D141" s="180" t="s">
        <v>987</v>
      </c>
      <c r="E141" s="259" t="s">
        <v>12</v>
      </c>
      <c r="F141" s="267"/>
      <c r="G141" s="41"/>
      <c r="H141" s="23"/>
      <c r="I141" s="156">
        <f t="shared" si="7"/>
        <v>0</v>
      </c>
      <c r="J141" s="157" t="e">
        <f>IF(ISBLANK($C141),VLOOKUP(#REF!,Priority,2,FALSE),"")</f>
        <v>#REF!</v>
      </c>
      <c r="K141" s="157" t="e">
        <f t="shared" si="8"/>
        <v>#REF!</v>
      </c>
    </row>
    <row r="142" spans="1:11" x14ac:dyDescent="0.25">
      <c r="A142" s="258" t="str">
        <f t="shared" si="6"/>
        <v>C-124</v>
      </c>
      <c r="B142" s="179">
        <f>IF(ISBLANK(C142), _xlfn.AGGREGATE(2,5,B$6:B141)+1,"")</f>
        <v>124</v>
      </c>
      <c r="C142" s="251"/>
      <c r="D142" s="169" t="s">
        <v>988</v>
      </c>
      <c r="E142" s="259" t="s">
        <v>12</v>
      </c>
      <c r="F142" s="264"/>
      <c r="G142" s="38"/>
      <c r="H142" s="23"/>
      <c r="I142" s="156">
        <f t="shared" si="7"/>
        <v>0</v>
      </c>
      <c r="J142" s="157" t="e">
        <f>IF(ISBLANK($C142),VLOOKUP(#REF!,Priority,2,FALSE),"")</f>
        <v>#REF!</v>
      </c>
      <c r="K142" s="157" t="e">
        <f t="shared" si="8"/>
        <v>#REF!</v>
      </c>
    </row>
    <row r="143" spans="1:11" x14ac:dyDescent="0.25">
      <c r="A143" s="258" t="str">
        <f t="shared" si="6"/>
        <v>C-125</v>
      </c>
      <c r="B143" s="179">
        <f>IF(ISBLANK(C143), _xlfn.AGGREGATE(2,5,B$6:B142)+1,"")</f>
        <v>125</v>
      </c>
      <c r="C143" s="251"/>
      <c r="D143" s="166" t="s">
        <v>989</v>
      </c>
      <c r="E143" s="259" t="s">
        <v>12</v>
      </c>
      <c r="F143" s="264"/>
      <c r="G143" s="38"/>
      <c r="H143" s="23"/>
      <c r="I143" s="156">
        <f t="shared" si="7"/>
        <v>0</v>
      </c>
      <c r="J143" s="157" t="e">
        <f>IF(ISBLANK($C143),VLOOKUP(#REF!,Priority,2,FALSE),"")</f>
        <v>#REF!</v>
      </c>
      <c r="K143" s="157" t="e">
        <f t="shared" si="8"/>
        <v>#REF!</v>
      </c>
    </row>
    <row r="144" spans="1:11" x14ac:dyDescent="0.25">
      <c r="A144" s="258" t="str">
        <f t="shared" si="6"/>
        <v>C-126</v>
      </c>
      <c r="B144" s="179">
        <f>IF(ISBLANK(C144), _xlfn.AGGREGATE(2,5,B$6:B143)+1,"")</f>
        <v>126</v>
      </c>
      <c r="C144" s="251"/>
      <c r="D144" s="166" t="s">
        <v>990</v>
      </c>
      <c r="E144" s="259" t="s">
        <v>12</v>
      </c>
      <c r="F144" s="264"/>
      <c r="G144" s="38"/>
      <c r="H144" s="23"/>
      <c r="I144" s="156">
        <f t="shared" si="7"/>
        <v>0</v>
      </c>
      <c r="J144" s="157" t="e">
        <f>IF(ISBLANK($C144),VLOOKUP(#REF!,Priority,2,FALSE),"")</f>
        <v>#REF!</v>
      </c>
      <c r="K144" s="157" t="e">
        <f t="shared" si="8"/>
        <v>#REF!</v>
      </c>
    </row>
    <row r="145" spans="1:11" x14ac:dyDescent="0.25">
      <c r="A145" s="258" t="str">
        <f t="shared" si="6"/>
        <v>C-127</v>
      </c>
      <c r="B145" s="179">
        <f>IF(ISBLANK(C145), _xlfn.AGGREGATE(2,5,B$6:B144)+1,"")</f>
        <v>127</v>
      </c>
      <c r="C145" s="251"/>
      <c r="D145" s="166" t="s">
        <v>991</v>
      </c>
      <c r="E145" s="259" t="s">
        <v>12</v>
      </c>
      <c r="F145" s="264"/>
      <c r="G145" s="38"/>
      <c r="H145" s="23"/>
      <c r="I145" s="156">
        <f t="shared" si="7"/>
        <v>0</v>
      </c>
      <c r="J145" s="157" t="e">
        <f>IF(ISBLANK($C145),VLOOKUP(#REF!,Priority,2,FALSE),"")</f>
        <v>#REF!</v>
      </c>
      <c r="K145" s="157" t="e">
        <f t="shared" si="8"/>
        <v>#REF!</v>
      </c>
    </row>
    <row r="146" spans="1:11" s="7" customFormat="1" x14ac:dyDescent="0.25">
      <c r="A146" s="258" t="str">
        <f t="shared" si="6"/>
        <v>C-128</v>
      </c>
      <c r="B146" s="179">
        <f>IF(ISBLANK(C146), _xlfn.AGGREGATE(2,5,B$6:B145)+1,"")</f>
        <v>128</v>
      </c>
      <c r="C146" s="251"/>
      <c r="D146" s="166" t="s">
        <v>992</v>
      </c>
      <c r="E146" s="259" t="s">
        <v>12</v>
      </c>
      <c r="F146" s="264"/>
      <c r="G146" s="38"/>
      <c r="H146" s="23"/>
      <c r="I146" s="156">
        <f t="shared" si="7"/>
        <v>0</v>
      </c>
      <c r="J146" s="157" t="e">
        <f>IF(ISBLANK($C146),VLOOKUP(#REF!,Priority,2,FALSE),"")</f>
        <v>#REF!</v>
      </c>
      <c r="K146" s="157" t="e">
        <f t="shared" si="8"/>
        <v>#REF!</v>
      </c>
    </row>
    <row r="147" spans="1:11" x14ac:dyDescent="0.25">
      <c r="A147" s="258" t="str">
        <f t="shared" si="6"/>
        <v>C-129</v>
      </c>
      <c r="B147" s="179">
        <f>IF(ISBLANK(C147), _xlfn.AGGREGATE(2,5,B$6:B146)+1,"")</f>
        <v>129</v>
      </c>
      <c r="C147" s="251"/>
      <c r="D147" s="169" t="s">
        <v>993</v>
      </c>
      <c r="E147" s="259" t="s">
        <v>12</v>
      </c>
      <c r="F147" s="277"/>
      <c r="G147" s="56"/>
      <c r="H147" s="23"/>
      <c r="I147" s="156">
        <f t="shared" si="7"/>
        <v>0</v>
      </c>
      <c r="J147" s="157" t="e">
        <f>IF(ISBLANK($C147),VLOOKUP(#REF!,Priority,2,FALSE),"")</f>
        <v>#REF!</v>
      </c>
      <c r="K147" s="157" t="e">
        <f t="shared" si="8"/>
        <v>#REF!</v>
      </c>
    </row>
    <row r="148" spans="1:11" ht="30" x14ac:dyDescent="0.25">
      <c r="A148" s="258" t="str">
        <f t="shared" si="6"/>
        <v>C-130</v>
      </c>
      <c r="B148" s="179">
        <f>IF(ISBLANK(C148), _xlfn.AGGREGATE(2,5,B$6:B147)+1,"")</f>
        <v>130</v>
      </c>
      <c r="C148" s="251"/>
      <c r="D148" s="169" t="s">
        <v>994</v>
      </c>
      <c r="E148" s="259" t="s">
        <v>12</v>
      </c>
      <c r="F148" s="181"/>
      <c r="G148" s="57"/>
      <c r="H148" s="23"/>
      <c r="I148" s="156">
        <f t="shared" si="7"/>
        <v>0</v>
      </c>
      <c r="J148" s="157" t="e">
        <f>IF(ISBLANK($C148),VLOOKUP(#REF!,Priority,2,FALSE),"")</f>
        <v>#REF!</v>
      </c>
      <c r="K148" s="157" t="e">
        <f t="shared" si="8"/>
        <v>#REF!</v>
      </c>
    </row>
    <row r="149" spans="1:11" ht="15" customHeight="1" x14ac:dyDescent="0.25">
      <c r="A149" s="258" t="str">
        <f t="shared" si="6"/>
        <v>C-131</v>
      </c>
      <c r="B149" s="179">
        <f>IF(ISBLANK(C149), _xlfn.AGGREGATE(2,5,B$6:B148)+1,"")</f>
        <v>131</v>
      </c>
      <c r="C149" s="251"/>
      <c r="D149" s="180" t="s">
        <v>995</v>
      </c>
      <c r="E149" s="259" t="s">
        <v>12</v>
      </c>
      <c r="F149" s="181"/>
      <c r="G149" s="57" t="s">
        <v>35</v>
      </c>
      <c r="H149" s="23"/>
      <c r="I149" s="156">
        <f t="shared" si="7"/>
        <v>0</v>
      </c>
      <c r="J149" s="157" t="e">
        <f>IF(ISBLANK($C149),VLOOKUP(#REF!,Priority,2,FALSE),"")</f>
        <v>#REF!</v>
      </c>
      <c r="K149" s="157" t="e">
        <f t="shared" si="8"/>
        <v>#REF!</v>
      </c>
    </row>
    <row r="150" spans="1:11" ht="15" customHeight="1" x14ac:dyDescent="0.25">
      <c r="A150" s="258" t="str">
        <f t="shared" si="6"/>
        <v>C-132</v>
      </c>
      <c r="B150" s="179">
        <f>IF(ISBLANK(C150), _xlfn.AGGREGATE(2,5,B$6:B149)+1,"")</f>
        <v>132</v>
      </c>
      <c r="C150" s="251"/>
      <c r="D150" s="180" t="s">
        <v>996</v>
      </c>
      <c r="E150" s="259" t="s">
        <v>12</v>
      </c>
      <c r="F150" s="181"/>
      <c r="G150" s="57" t="s">
        <v>35</v>
      </c>
      <c r="H150" s="23"/>
      <c r="I150" s="156">
        <f t="shared" si="7"/>
        <v>0</v>
      </c>
      <c r="J150" s="157" t="e">
        <f>IF(ISBLANK($C150),VLOOKUP(#REF!,Priority,2,FALSE),"")</f>
        <v>#REF!</v>
      </c>
      <c r="K150" s="157" t="e">
        <f t="shared" si="8"/>
        <v>#REF!</v>
      </c>
    </row>
    <row r="151" spans="1:11" ht="15" customHeight="1" x14ac:dyDescent="0.25">
      <c r="A151" s="258" t="str">
        <f t="shared" si="6"/>
        <v>C-133</v>
      </c>
      <c r="B151" s="179">
        <f>IF(ISBLANK(C151), _xlfn.AGGREGATE(2,5,B$6:B150)+1,"")</f>
        <v>133</v>
      </c>
      <c r="C151" s="251"/>
      <c r="D151" s="180" t="s">
        <v>997</v>
      </c>
      <c r="E151" s="259" t="s">
        <v>12</v>
      </c>
      <c r="F151" s="181"/>
      <c r="G151" s="57" t="s">
        <v>35</v>
      </c>
      <c r="H151" s="23"/>
      <c r="I151" s="156">
        <f t="shared" si="7"/>
        <v>0</v>
      </c>
      <c r="J151" s="157" t="e">
        <f>IF(ISBLANK($C151),VLOOKUP(#REF!,Priority,2,FALSE),"")</f>
        <v>#REF!</v>
      </c>
      <c r="K151" s="157" t="e">
        <f t="shared" si="8"/>
        <v>#REF!</v>
      </c>
    </row>
    <row r="152" spans="1:11" s="7" customFormat="1" x14ac:dyDescent="0.25">
      <c r="A152" s="258" t="str">
        <f t="shared" si="6"/>
        <v/>
      </c>
      <c r="B152" s="179" t="str">
        <f>IF(ISBLANK(C152), _xlfn.AGGREGATE(2,5,B$6:B151)+1,"")</f>
        <v/>
      </c>
      <c r="C152" s="251" t="s">
        <v>51</v>
      </c>
      <c r="D152" s="148" t="s">
        <v>998</v>
      </c>
      <c r="E152" s="252"/>
      <c r="F152" s="253"/>
      <c r="G152" s="45"/>
      <c r="H152" s="23"/>
      <c r="I152" s="156" t="str">
        <f t="shared" si="7"/>
        <v/>
      </c>
      <c r="J152" s="157" t="str">
        <f>IF(ISBLANK($C152),VLOOKUP(#REF!,Priority,2,FALSE),"")</f>
        <v/>
      </c>
      <c r="K152" s="157" t="str">
        <f t="shared" si="8"/>
        <v/>
      </c>
    </row>
    <row r="153" spans="1:11" s="7" customFormat="1" x14ac:dyDescent="0.25">
      <c r="A153" s="258" t="str">
        <f t="shared" si="6"/>
        <v>C-134</v>
      </c>
      <c r="B153" s="179">
        <f>IF(ISBLANK(C153), _xlfn.AGGREGATE(2,5,B$6:B152)+1,"")</f>
        <v>134</v>
      </c>
      <c r="C153" s="251"/>
      <c r="D153" s="177" t="s">
        <v>999</v>
      </c>
      <c r="E153" s="259" t="s">
        <v>12</v>
      </c>
      <c r="F153" s="260"/>
      <c r="G153" s="35"/>
      <c r="H153" s="23"/>
      <c r="I153" s="156">
        <f t="shared" si="7"/>
        <v>0</v>
      </c>
      <c r="J153" s="157" t="e">
        <f>IF(ISBLANK($C153),VLOOKUP(#REF!,Priority,2,FALSE),"")</f>
        <v>#REF!</v>
      </c>
      <c r="K153" s="157" t="e">
        <f t="shared" si="8"/>
        <v>#REF!</v>
      </c>
    </row>
    <row r="154" spans="1:11" s="7" customFormat="1" x14ac:dyDescent="0.25">
      <c r="A154" s="258" t="str">
        <f t="shared" si="6"/>
        <v/>
      </c>
      <c r="B154" s="179" t="str">
        <f>IF(ISBLANK(C154), _xlfn.AGGREGATE(2,5,B$6:B153)+1,"")</f>
        <v/>
      </c>
      <c r="C154" s="251" t="s">
        <v>17</v>
      </c>
      <c r="D154" s="160" t="s">
        <v>1000</v>
      </c>
      <c r="E154" s="256"/>
      <c r="F154" s="271"/>
      <c r="G154" s="47"/>
      <c r="H154" s="23"/>
      <c r="I154" s="156" t="str">
        <f t="shared" si="7"/>
        <v/>
      </c>
      <c r="J154" s="157" t="str">
        <f>IF(ISBLANK($C154),VLOOKUP(#REF!,Priority,2,FALSE),"")</f>
        <v/>
      </c>
      <c r="K154" s="157" t="str">
        <f t="shared" si="8"/>
        <v/>
      </c>
    </row>
    <row r="155" spans="1:11" s="7" customFormat="1" x14ac:dyDescent="0.25">
      <c r="A155" s="265" t="str">
        <f t="shared" si="6"/>
        <v>C-135</v>
      </c>
      <c r="B155" s="179">
        <f>IF(ISBLANK(C155), _xlfn.AGGREGATE(2,5,B$6:B154)+1,"")</f>
        <v>135</v>
      </c>
      <c r="C155" s="251"/>
      <c r="D155" s="240" t="s">
        <v>1001</v>
      </c>
      <c r="E155" s="259" t="s">
        <v>12</v>
      </c>
      <c r="F155" s="274"/>
      <c r="G155" s="52"/>
      <c r="H155" s="23"/>
      <c r="I155" s="156">
        <f t="shared" si="7"/>
        <v>0</v>
      </c>
      <c r="J155" s="157" t="e">
        <f>IF(ISBLANK($C155),VLOOKUP(#REF!,Priority,2,FALSE),"")</f>
        <v>#REF!</v>
      </c>
      <c r="K155" s="157" t="e">
        <f t="shared" si="8"/>
        <v>#REF!</v>
      </c>
    </row>
    <row r="156" spans="1:11" s="7" customFormat="1" x14ac:dyDescent="0.25">
      <c r="A156" s="258" t="str">
        <f t="shared" si="6"/>
        <v>C-136</v>
      </c>
      <c r="B156" s="179">
        <f>IF(ISBLANK(C156), _xlfn.AGGREGATE(2,5,B$6:B155)+1,"")</f>
        <v>136</v>
      </c>
      <c r="C156" s="251"/>
      <c r="D156" s="240" t="s">
        <v>1002</v>
      </c>
      <c r="E156" s="259" t="s">
        <v>12</v>
      </c>
      <c r="F156" s="274"/>
      <c r="G156" s="52"/>
      <c r="H156" s="23"/>
      <c r="I156" s="156">
        <f t="shared" si="7"/>
        <v>0</v>
      </c>
      <c r="J156" s="157" t="e">
        <f>IF(ISBLANK($C156),VLOOKUP(#REF!,Priority,2,FALSE),"")</f>
        <v>#REF!</v>
      </c>
      <c r="K156" s="157" t="e">
        <f t="shared" si="8"/>
        <v>#REF!</v>
      </c>
    </row>
    <row r="157" spans="1:11" s="7" customFormat="1" x14ac:dyDescent="0.25">
      <c r="A157" s="258" t="str">
        <f t="shared" si="6"/>
        <v>C-137</v>
      </c>
      <c r="B157" s="179">
        <f>IF(ISBLANK(C157), _xlfn.AGGREGATE(2,5,B$6:B156)+1,"")</f>
        <v>137</v>
      </c>
      <c r="C157" s="251"/>
      <c r="D157" s="240" t="s">
        <v>879</v>
      </c>
      <c r="E157" s="259" t="s">
        <v>12</v>
      </c>
      <c r="F157" s="274"/>
      <c r="G157" s="52"/>
      <c r="H157" s="23"/>
      <c r="I157" s="156">
        <f t="shared" si="7"/>
        <v>0</v>
      </c>
      <c r="J157" s="157" t="e">
        <f>IF(ISBLANK($C157),VLOOKUP(#REF!,Priority,2,FALSE),"")</f>
        <v>#REF!</v>
      </c>
      <c r="K157" s="157" t="e">
        <f t="shared" si="8"/>
        <v>#REF!</v>
      </c>
    </row>
    <row r="158" spans="1:11" s="7" customFormat="1" x14ac:dyDescent="0.25">
      <c r="A158" s="258" t="str">
        <f t="shared" si="6"/>
        <v>C-138</v>
      </c>
      <c r="B158" s="179">
        <f>IF(ISBLANK(C158), _xlfn.AGGREGATE(2,5,B$6:B157)+1,"")</f>
        <v>138</v>
      </c>
      <c r="C158" s="251"/>
      <c r="D158" s="240" t="s">
        <v>1003</v>
      </c>
      <c r="E158" s="259" t="s">
        <v>12</v>
      </c>
      <c r="F158" s="274"/>
      <c r="G158" s="52"/>
      <c r="H158" s="23"/>
      <c r="I158" s="156">
        <f t="shared" si="7"/>
        <v>0</v>
      </c>
      <c r="J158" s="157" t="e">
        <f>IF(ISBLANK($C158),VLOOKUP(#REF!,Priority,2,FALSE),"")</f>
        <v>#REF!</v>
      </c>
      <c r="K158" s="157" t="e">
        <f t="shared" si="8"/>
        <v>#REF!</v>
      </c>
    </row>
    <row r="159" spans="1:11" s="7" customFormat="1" x14ac:dyDescent="0.25">
      <c r="A159" s="258" t="str">
        <f t="shared" si="6"/>
        <v>C-139</v>
      </c>
      <c r="B159" s="179">
        <f>IF(ISBLANK(C159), _xlfn.AGGREGATE(2,5,B$6:B158)+1,"")</f>
        <v>139</v>
      </c>
      <c r="C159" s="251"/>
      <c r="D159" s="240" t="s">
        <v>889</v>
      </c>
      <c r="E159" s="259" t="s">
        <v>12</v>
      </c>
      <c r="F159" s="274"/>
      <c r="G159" s="52"/>
      <c r="H159" s="23"/>
      <c r="I159" s="156">
        <f t="shared" si="7"/>
        <v>0</v>
      </c>
      <c r="J159" s="157" t="e">
        <f>IF(ISBLANK($C159),VLOOKUP(#REF!,Priority,2,FALSE),"")</f>
        <v>#REF!</v>
      </c>
      <c r="K159" s="157" t="e">
        <f t="shared" si="8"/>
        <v>#REF!</v>
      </c>
    </row>
    <row r="160" spans="1:11" s="7" customFormat="1" x14ac:dyDescent="0.25">
      <c r="A160" s="258" t="str">
        <f t="shared" si="6"/>
        <v>C-140</v>
      </c>
      <c r="B160" s="179">
        <f>IF(ISBLANK(C160), _xlfn.AGGREGATE(2,5,B$6:B159)+1,"")</f>
        <v>140</v>
      </c>
      <c r="C160" s="251"/>
      <c r="D160" s="240" t="s">
        <v>1004</v>
      </c>
      <c r="E160" s="259" t="s">
        <v>12</v>
      </c>
      <c r="F160" s="274"/>
      <c r="G160" s="52"/>
      <c r="H160" s="23"/>
      <c r="I160" s="156">
        <f t="shared" si="7"/>
        <v>0</v>
      </c>
      <c r="J160" s="157" t="e">
        <f>IF(ISBLANK($C160),VLOOKUP(#REF!,Priority,2,FALSE),"")</f>
        <v>#REF!</v>
      </c>
      <c r="K160" s="157" t="e">
        <f t="shared" si="8"/>
        <v>#REF!</v>
      </c>
    </row>
    <row r="161" spans="1:11" s="7" customFormat="1" x14ac:dyDescent="0.25">
      <c r="A161" s="258" t="str">
        <f t="shared" si="6"/>
        <v>C-141</v>
      </c>
      <c r="B161" s="179">
        <f>IF(ISBLANK(C161), _xlfn.AGGREGATE(2,5,B$6:B160)+1,"")</f>
        <v>141</v>
      </c>
      <c r="C161" s="251"/>
      <c r="D161" s="240" t="s">
        <v>893</v>
      </c>
      <c r="E161" s="259" t="s">
        <v>12</v>
      </c>
      <c r="F161" s="274"/>
      <c r="G161" s="52"/>
      <c r="H161" s="23"/>
      <c r="I161" s="156">
        <f t="shared" si="7"/>
        <v>0</v>
      </c>
      <c r="J161" s="157" t="e">
        <f>IF(ISBLANK($C161),VLOOKUP(#REF!,Priority,2,FALSE),"")</f>
        <v>#REF!</v>
      </c>
      <c r="K161" s="157" t="e">
        <f t="shared" si="8"/>
        <v>#REF!</v>
      </c>
    </row>
    <row r="162" spans="1:11" s="7" customFormat="1" x14ac:dyDescent="0.25">
      <c r="A162" s="258" t="str">
        <f t="shared" si="6"/>
        <v>C-142</v>
      </c>
      <c r="B162" s="179">
        <f>IF(ISBLANK(C162), _xlfn.AGGREGATE(2,5,B$6:B161)+1,"")</f>
        <v>142</v>
      </c>
      <c r="C162" s="251"/>
      <c r="D162" s="240" t="s">
        <v>900</v>
      </c>
      <c r="E162" s="259" t="s">
        <v>12</v>
      </c>
      <c r="F162" s="274"/>
      <c r="G162" s="52"/>
      <c r="H162" s="23"/>
      <c r="I162" s="156">
        <f t="shared" si="7"/>
        <v>0</v>
      </c>
      <c r="J162" s="157" t="e">
        <f>IF(ISBLANK($C162),VLOOKUP(#REF!,Priority,2,FALSE),"")</f>
        <v>#REF!</v>
      </c>
      <c r="K162" s="157" t="e">
        <f t="shared" si="8"/>
        <v>#REF!</v>
      </c>
    </row>
    <row r="163" spans="1:11" s="7" customFormat="1" x14ac:dyDescent="0.25">
      <c r="A163" s="258" t="str">
        <f t="shared" si="6"/>
        <v>C-143</v>
      </c>
      <c r="B163" s="179">
        <f>IF(ISBLANK(C163), _xlfn.AGGREGATE(2,5,B$6:B162)+1,"")</f>
        <v>143</v>
      </c>
      <c r="C163" s="251"/>
      <c r="D163" s="240" t="s">
        <v>1005</v>
      </c>
      <c r="E163" s="259" t="s">
        <v>12</v>
      </c>
      <c r="F163" s="274"/>
      <c r="G163" s="52"/>
      <c r="H163" s="23"/>
      <c r="I163" s="156">
        <f t="shared" si="7"/>
        <v>0</v>
      </c>
      <c r="J163" s="157" t="e">
        <f>IF(ISBLANK($C163),VLOOKUP(#REF!,Priority,2,FALSE),"")</f>
        <v>#REF!</v>
      </c>
      <c r="K163" s="157" t="e">
        <f t="shared" si="8"/>
        <v>#REF!</v>
      </c>
    </row>
    <row r="164" spans="1:11" s="7" customFormat="1" x14ac:dyDescent="0.25">
      <c r="A164" s="258" t="str">
        <f t="shared" si="6"/>
        <v>C-144</v>
      </c>
      <c r="B164" s="179">
        <f>IF(ISBLANK(C164), _xlfn.AGGREGATE(2,5,B$6:B163)+1,"")</f>
        <v>144</v>
      </c>
      <c r="C164" s="251"/>
      <c r="D164" s="240" t="s">
        <v>1006</v>
      </c>
      <c r="E164" s="259" t="s">
        <v>12</v>
      </c>
      <c r="F164" s="274"/>
      <c r="G164" s="52"/>
      <c r="H164" s="23"/>
      <c r="I164" s="156">
        <f t="shared" si="7"/>
        <v>0</v>
      </c>
      <c r="J164" s="157" t="e">
        <f>IF(ISBLANK($C164),VLOOKUP(#REF!,Priority,2,FALSE),"")</f>
        <v>#REF!</v>
      </c>
      <c r="K164" s="157" t="e">
        <f t="shared" si="8"/>
        <v>#REF!</v>
      </c>
    </row>
    <row r="165" spans="1:11" s="7" customFormat="1" x14ac:dyDescent="0.25">
      <c r="A165" s="258" t="str">
        <f t="shared" si="6"/>
        <v>C-145</v>
      </c>
      <c r="B165" s="179">
        <f>IF(ISBLANK(C165), _xlfn.AGGREGATE(2,5,B$6:B164)+1,"")</f>
        <v>145</v>
      </c>
      <c r="C165" s="251"/>
      <c r="D165" s="240" t="s">
        <v>1007</v>
      </c>
      <c r="E165" s="259" t="s">
        <v>12</v>
      </c>
      <c r="F165" s="274"/>
      <c r="G165" s="52"/>
      <c r="H165" s="23"/>
      <c r="I165" s="156">
        <f t="shared" si="7"/>
        <v>0</v>
      </c>
      <c r="J165" s="157" t="e">
        <f>IF(ISBLANK($C165),VLOOKUP(#REF!,Priority,2,FALSE),"")</f>
        <v>#REF!</v>
      </c>
      <c r="K165" s="157" t="e">
        <f t="shared" si="8"/>
        <v>#REF!</v>
      </c>
    </row>
    <row r="166" spans="1:11" s="7" customFormat="1" x14ac:dyDescent="0.25">
      <c r="A166" s="258" t="str">
        <f t="shared" si="6"/>
        <v>C-146</v>
      </c>
      <c r="B166" s="179">
        <f>IF(ISBLANK(C166), _xlfn.AGGREGATE(2,5,B$6:B165)+1,"")</f>
        <v>146</v>
      </c>
      <c r="C166" s="251"/>
      <c r="D166" s="279" t="s">
        <v>1008</v>
      </c>
      <c r="E166" s="259" t="s">
        <v>12</v>
      </c>
      <c r="F166" s="274"/>
      <c r="G166" s="52"/>
      <c r="H166" s="23"/>
      <c r="I166" s="156">
        <f t="shared" si="7"/>
        <v>0</v>
      </c>
      <c r="J166" s="157" t="e">
        <f>IF(ISBLANK($C166),VLOOKUP(#REF!,Priority,2,FALSE),"")</f>
        <v>#REF!</v>
      </c>
      <c r="K166" s="157" t="e">
        <f t="shared" si="8"/>
        <v>#REF!</v>
      </c>
    </row>
    <row r="167" spans="1:11" s="7" customFormat="1" x14ac:dyDescent="0.25">
      <c r="A167" s="258" t="str">
        <f t="shared" si="6"/>
        <v>C-147</v>
      </c>
      <c r="B167" s="179">
        <f>IF(ISBLANK(C167), _xlfn.AGGREGATE(2,5,B$6:B166)+1,"")</f>
        <v>147</v>
      </c>
      <c r="C167" s="251"/>
      <c r="D167" s="240" t="s">
        <v>1009</v>
      </c>
      <c r="E167" s="259" t="s">
        <v>12</v>
      </c>
      <c r="F167" s="274"/>
      <c r="G167" s="52"/>
      <c r="H167" s="23"/>
      <c r="I167" s="156">
        <f t="shared" si="7"/>
        <v>0</v>
      </c>
      <c r="J167" s="157" t="e">
        <f>IF(ISBLANK($C167),VLOOKUP(#REF!,Priority,2,FALSE),"")</f>
        <v>#REF!</v>
      </c>
      <c r="K167" s="157" t="e">
        <f t="shared" si="8"/>
        <v>#REF!</v>
      </c>
    </row>
    <row r="168" spans="1:11" x14ac:dyDescent="0.25">
      <c r="A168" s="258" t="str">
        <f t="shared" si="6"/>
        <v>C-148</v>
      </c>
      <c r="B168" s="179">
        <f>IF(ISBLANK(C168), _xlfn.AGGREGATE(2,5,B$6:B167)+1,"")</f>
        <v>148</v>
      </c>
      <c r="C168" s="251"/>
      <c r="D168" s="240" t="s">
        <v>1010</v>
      </c>
      <c r="E168" s="259" t="s">
        <v>12</v>
      </c>
      <c r="F168" s="274"/>
      <c r="G168" s="52"/>
      <c r="H168" s="23"/>
      <c r="I168" s="156">
        <f t="shared" si="7"/>
        <v>0</v>
      </c>
      <c r="J168" s="157" t="e">
        <f>IF(ISBLANK($C168),VLOOKUP(#REF!,Priority,2,FALSE),"")</f>
        <v>#REF!</v>
      </c>
      <c r="K168" s="157" t="e">
        <f t="shared" si="8"/>
        <v>#REF!</v>
      </c>
    </row>
    <row r="169" spans="1:11" s="7" customFormat="1" x14ac:dyDescent="0.25">
      <c r="A169" s="258" t="str">
        <f t="shared" si="6"/>
        <v>C-149</v>
      </c>
      <c r="B169" s="179">
        <f>IF(ISBLANK(C169), _xlfn.AGGREGATE(2,5,B$6:B168)+1,"")</f>
        <v>149</v>
      </c>
      <c r="C169" s="251"/>
      <c r="D169" s="240" t="s">
        <v>1011</v>
      </c>
      <c r="E169" s="259" t="s">
        <v>12</v>
      </c>
      <c r="F169" s="274"/>
      <c r="G169" s="52"/>
      <c r="H169" s="23"/>
      <c r="I169" s="156">
        <f t="shared" si="7"/>
        <v>0</v>
      </c>
      <c r="J169" s="157" t="e">
        <f>IF(ISBLANK($C169),VLOOKUP(#REF!,Priority,2,FALSE),"")</f>
        <v>#REF!</v>
      </c>
      <c r="K169" s="157" t="e">
        <f t="shared" si="8"/>
        <v>#REF!</v>
      </c>
    </row>
    <row r="170" spans="1:11" x14ac:dyDescent="0.25">
      <c r="A170" s="265" t="str">
        <f t="shared" si="6"/>
        <v>C-150</v>
      </c>
      <c r="B170" s="179">
        <f>IF(ISBLANK(C170), _xlfn.AGGREGATE(2,5,B$6:B169)+1,"")</f>
        <v>150</v>
      </c>
      <c r="C170" s="251"/>
      <c r="D170" s="240" t="s">
        <v>1012</v>
      </c>
      <c r="E170" s="259" t="s">
        <v>12</v>
      </c>
      <c r="F170" s="274"/>
      <c r="G170" s="52"/>
      <c r="H170" s="23"/>
      <c r="I170" s="156">
        <f t="shared" si="7"/>
        <v>0</v>
      </c>
      <c r="J170" s="157" t="e">
        <f>IF(ISBLANK($C170),VLOOKUP(#REF!,Priority,2,FALSE),"")</f>
        <v>#REF!</v>
      </c>
      <c r="K170" s="157" t="e">
        <f t="shared" si="8"/>
        <v>#REF!</v>
      </c>
    </row>
    <row r="171" spans="1:11" x14ac:dyDescent="0.25">
      <c r="A171" s="258" t="str">
        <f t="shared" si="6"/>
        <v>C-151</v>
      </c>
      <c r="B171" s="179">
        <f>IF(ISBLANK(C171), _xlfn.AGGREGATE(2,5,B$6:B170)+1,"")</f>
        <v>151</v>
      </c>
      <c r="C171" s="251"/>
      <c r="D171" s="240" t="s">
        <v>1013</v>
      </c>
      <c r="E171" s="259" t="s">
        <v>12</v>
      </c>
      <c r="F171" s="274"/>
      <c r="G171" s="52"/>
      <c r="H171" s="23"/>
      <c r="I171" s="156">
        <f t="shared" si="7"/>
        <v>0</v>
      </c>
      <c r="J171" s="157" t="e">
        <f>IF(ISBLANK($C171),VLOOKUP(#REF!,Priority,2,FALSE),"")</f>
        <v>#REF!</v>
      </c>
      <c r="K171" s="157" t="e">
        <f t="shared" si="8"/>
        <v>#REF!</v>
      </c>
    </row>
    <row r="172" spans="1:11" x14ac:dyDescent="0.25">
      <c r="A172" s="258" t="str">
        <f t="shared" si="6"/>
        <v>C-152</v>
      </c>
      <c r="B172" s="179">
        <f>IF(ISBLANK(C172), _xlfn.AGGREGATE(2,5,B$6:B171)+1,"")</f>
        <v>152</v>
      </c>
      <c r="C172" s="251"/>
      <c r="D172" s="158" t="s">
        <v>1014</v>
      </c>
      <c r="E172" s="259" t="s">
        <v>12</v>
      </c>
      <c r="F172" s="274"/>
      <c r="G172" s="52"/>
      <c r="H172" s="23"/>
      <c r="I172" s="156">
        <f t="shared" si="7"/>
        <v>0</v>
      </c>
      <c r="J172" s="157" t="e">
        <f>IF(ISBLANK($C172),VLOOKUP(#REF!,Priority,2,FALSE),"")</f>
        <v>#REF!</v>
      </c>
      <c r="K172" s="157" t="e">
        <f t="shared" si="8"/>
        <v>#REF!</v>
      </c>
    </row>
    <row r="173" spans="1:11" x14ac:dyDescent="0.25">
      <c r="A173" s="258" t="str">
        <f t="shared" si="6"/>
        <v>C-153</v>
      </c>
      <c r="B173" s="179">
        <f>IF(ISBLANK(C173), _xlfn.AGGREGATE(2,5,B$6:B172)+1,"")</f>
        <v>153</v>
      </c>
      <c r="C173" s="251"/>
      <c r="D173" s="177" t="s">
        <v>1015</v>
      </c>
      <c r="E173" s="259" t="s">
        <v>12</v>
      </c>
      <c r="F173" s="274"/>
      <c r="G173" s="52"/>
      <c r="H173" s="23"/>
      <c r="I173" s="156">
        <f t="shared" si="7"/>
        <v>0</v>
      </c>
      <c r="J173" s="157" t="e">
        <f>IF(ISBLANK($C173),VLOOKUP(#REF!,Priority,2,FALSE),"")</f>
        <v>#REF!</v>
      </c>
      <c r="K173" s="157" t="e">
        <f t="shared" si="8"/>
        <v>#REF!</v>
      </c>
    </row>
    <row r="174" spans="1:11" x14ac:dyDescent="0.25">
      <c r="A174" s="258" t="str">
        <f t="shared" si="6"/>
        <v>C-154</v>
      </c>
      <c r="B174" s="179">
        <f>IF(ISBLANK(C174), _xlfn.AGGREGATE(2,5,B$6:B173)+1,"")</f>
        <v>154</v>
      </c>
      <c r="C174" s="251"/>
      <c r="D174" s="177" t="s">
        <v>1016</v>
      </c>
      <c r="E174" s="259" t="s">
        <v>12</v>
      </c>
      <c r="F174" s="274"/>
      <c r="G174" s="52"/>
      <c r="H174" s="23"/>
      <c r="I174" s="156">
        <f t="shared" si="7"/>
        <v>0</v>
      </c>
      <c r="J174" s="157" t="e">
        <f>IF(ISBLANK($C174),VLOOKUP(#REF!,Priority,2,FALSE),"")</f>
        <v>#REF!</v>
      </c>
      <c r="K174" s="157" t="e">
        <f t="shared" si="8"/>
        <v>#REF!</v>
      </c>
    </row>
    <row r="175" spans="1:11" s="7" customFormat="1" x14ac:dyDescent="0.25">
      <c r="A175" s="258" t="str">
        <f t="shared" si="6"/>
        <v>C-155</v>
      </c>
      <c r="B175" s="179">
        <f>IF(ISBLANK(C175), _xlfn.AGGREGATE(2,5,B$6:B174)+1,"")</f>
        <v>155</v>
      </c>
      <c r="C175" s="251"/>
      <c r="D175" s="166" t="s">
        <v>1017</v>
      </c>
      <c r="E175" s="259" t="s">
        <v>12</v>
      </c>
      <c r="F175" s="277"/>
      <c r="G175" s="56"/>
      <c r="H175" s="23"/>
      <c r="I175" s="156">
        <f t="shared" si="7"/>
        <v>0</v>
      </c>
      <c r="J175" s="157" t="e">
        <f>IF(ISBLANK($C175),VLOOKUP(#REF!,Priority,2,FALSE),"")</f>
        <v>#REF!</v>
      </c>
      <c r="K175" s="157" t="e">
        <f t="shared" si="8"/>
        <v>#REF!</v>
      </c>
    </row>
    <row r="176" spans="1:11" s="7" customFormat="1" x14ac:dyDescent="0.25">
      <c r="A176" s="258" t="str">
        <f t="shared" si="6"/>
        <v/>
      </c>
      <c r="B176" s="179" t="str">
        <f>IF(ISBLANK(C176), _xlfn.AGGREGATE(2,5,B$6:B175)+1,"")</f>
        <v/>
      </c>
      <c r="C176" s="251" t="s">
        <v>51</v>
      </c>
      <c r="D176" s="148" t="s">
        <v>1018</v>
      </c>
      <c r="E176" s="252"/>
      <c r="F176" s="253"/>
      <c r="G176" s="45"/>
      <c r="H176" s="23"/>
      <c r="I176" s="156" t="str">
        <f t="shared" si="7"/>
        <v/>
      </c>
      <c r="J176" s="157" t="str">
        <f>IF(ISBLANK($C176),VLOOKUP(#REF!,Priority,2,FALSE),"")</f>
        <v/>
      </c>
      <c r="K176" s="157" t="str">
        <f t="shared" si="8"/>
        <v/>
      </c>
    </row>
    <row r="177" spans="1:11" ht="30" x14ac:dyDescent="0.25">
      <c r="A177" s="258" t="str">
        <f t="shared" si="6"/>
        <v>C-156</v>
      </c>
      <c r="B177" s="179">
        <f>IF(ISBLANK(C177), _xlfn.AGGREGATE(2,5,B$6:B176)+1,"")</f>
        <v>156</v>
      </c>
      <c r="C177" s="251"/>
      <c r="D177" s="177" t="s">
        <v>1019</v>
      </c>
      <c r="E177" s="259" t="s">
        <v>12</v>
      </c>
      <c r="F177" s="181"/>
      <c r="G177" s="57"/>
      <c r="H177" s="23"/>
      <c r="I177" s="156">
        <f t="shared" si="7"/>
        <v>0</v>
      </c>
      <c r="J177" s="157" t="e">
        <f>IF(ISBLANK($C177),VLOOKUP(#REF!,Priority,2,FALSE),"")</f>
        <v>#REF!</v>
      </c>
      <c r="K177" s="157" t="e">
        <f t="shared" si="8"/>
        <v>#REF!</v>
      </c>
    </row>
    <row r="178" spans="1:11" x14ac:dyDescent="0.25">
      <c r="A178" s="258" t="str">
        <f t="shared" si="6"/>
        <v>C-157</v>
      </c>
      <c r="B178" s="179">
        <f>IF(ISBLANK(C178), _xlfn.AGGREGATE(2,5,B$6:B177)+1,"")</f>
        <v>157</v>
      </c>
      <c r="C178" s="251"/>
      <c r="D178" s="177" t="s">
        <v>1020</v>
      </c>
      <c r="E178" s="259" t="s">
        <v>12</v>
      </c>
      <c r="F178" s="181"/>
      <c r="G178" s="57"/>
      <c r="H178" s="23"/>
      <c r="I178" s="156">
        <f t="shared" si="7"/>
        <v>0</v>
      </c>
      <c r="J178" s="157" t="e">
        <f>IF(ISBLANK($C178),VLOOKUP(#REF!,Priority,2,FALSE),"")</f>
        <v>#REF!</v>
      </c>
      <c r="K178" s="157" t="e">
        <f t="shared" si="8"/>
        <v>#REF!</v>
      </c>
    </row>
    <row r="179" spans="1:11" x14ac:dyDescent="0.25">
      <c r="A179" s="258" t="str">
        <f t="shared" si="6"/>
        <v>C-158</v>
      </c>
      <c r="B179" s="179">
        <f>IF(ISBLANK(C179), _xlfn.AGGREGATE(2,5,B$6:B178)+1,"")</f>
        <v>158</v>
      </c>
      <c r="C179" s="251"/>
      <c r="D179" s="158" t="s">
        <v>1021</v>
      </c>
      <c r="E179" s="259" t="s">
        <v>12</v>
      </c>
      <c r="F179" s="277"/>
      <c r="G179" s="56"/>
      <c r="H179" s="23"/>
      <c r="I179" s="156">
        <f t="shared" si="7"/>
        <v>0</v>
      </c>
      <c r="J179" s="157" t="e">
        <f>IF(ISBLANK($C179),VLOOKUP(#REF!,Priority,2,FALSE),"")</f>
        <v>#REF!</v>
      </c>
      <c r="K179" s="157" t="e">
        <f t="shared" si="8"/>
        <v>#REF!</v>
      </c>
    </row>
    <row r="180" spans="1:11" x14ac:dyDescent="0.25">
      <c r="A180" s="258" t="str">
        <f t="shared" si="6"/>
        <v/>
      </c>
      <c r="B180" s="179" t="str">
        <f>IF(ISBLANK(C180), _xlfn.AGGREGATE(2,5,B$6:B179)+1,"")</f>
        <v/>
      </c>
      <c r="C180" s="251" t="s">
        <v>17</v>
      </c>
      <c r="D180" s="182" t="s">
        <v>1022</v>
      </c>
      <c r="E180" s="256"/>
      <c r="F180" s="276"/>
      <c r="G180" s="55"/>
      <c r="H180" s="23"/>
      <c r="I180" s="156" t="str">
        <f t="shared" si="7"/>
        <v/>
      </c>
      <c r="J180" s="157" t="str">
        <f>IF(ISBLANK($C180),VLOOKUP(#REF!,Priority,2,FALSE),"")</f>
        <v/>
      </c>
      <c r="K180" s="157" t="str">
        <f t="shared" si="8"/>
        <v/>
      </c>
    </row>
    <row r="181" spans="1:11" x14ac:dyDescent="0.25">
      <c r="A181" s="258" t="str">
        <f t="shared" si="6"/>
        <v>C-159</v>
      </c>
      <c r="B181" s="179">
        <f>IF(ISBLANK(C181), _xlfn.AGGREGATE(2,5,B$6:B180)+1,"")</f>
        <v>159</v>
      </c>
      <c r="C181" s="251"/>
      <c r="D181" s="177" t="s">
        <v>1023</v>
      </c>
      <c r="E181" s="259" t="s">
        <v>12</v>
      </c>
      <c r="F181" s="181"/>
      <c r="G181" s="57"/>
      <c r="H181" s="23"/>
      <c r="I181" s="156">
        <f t="shared" si="7"/>
        <v>0</v>
      </c>
      <c r="J181" s="157" t="e">
        <f>IF(ISBLANK($C181),VLOOKUP(#REF!,Priority,2,FALSE),"")</f>
        <v>#REF!</v>
      </c>
      <c r="K181" s="157" t="e">
        <f t="shared" si="8"/>
        <v>#REF!</v>
      </c>
    </row>
    <row r="182" spans="1:11" x14ac:dyDescent="0.25">
      <c r="A182" s="258" t="str">
        <f t="shared" si="6"/>
        <v>C-160</v>
      </c>
      <c r="B182" s="179">
        <f>IF(ISBLANK(C182), _xlfn.AGGREGATE(2,5,B$6:B181)+1,"")</f>
        <v>160</v>
      </c>
      <c r="C182" s="251"/>
      <c r="D182" s="177" t="s">
        <v>1024</v>
      </c>
      <c r="E182" s="259" t="s">
        <v>12</v>
      </c>
      <c r="F182" s="280"/>
      <c r="G182" s="58"/>
      <c r="H182" s="23"/>
      <c r="I182" s="156">
        <f t="shared" si="7"/>
        <v>0</v>
      </c>
      <c r="J182" s="157" t="e">
        <f>IF(ISBLANK($C182),VLOOKUP(#REF!,Priority,2,FALSE),"")</f>
        <v>#REF!</v>
      </c>
      <c r="K182" s="157" t="e">
        <f t="shared" si="8"/>
        <v>#REF!</v>
      </c>
    </row>
    <row r="183" spans="1:11" x14ac:dyDescent="0.25">
      <c r="A183" s="265" t="str">
        <f t="shared" si="6"/>
        <v>C-161</v>
      </c>
      <c r="B183" s="179">
        <f>IF(ISBLANK(C183), _xlfn.AGGREGATE(2,5,B$6:B182)+1,"")</f>
        <v>161</v>
      </c>
      <c r="C183" s="251"/>
      <c r="D183" s="158" t="s">
        <v>1025</v>
      </c>
      <c r="E183" s="259" t="s">
        <v>12</v>
      </c>
      <c r="F183" s="280"/>
      <c r="G183" s="58"/>
      <c r="H183" s="23"/>
      <c r="I183" s="156">
        <f t="shared" si="7"/>
        <v>0</v>
      </c>
      <c r="J183" s="157" t="e">
        <f>IF(ISBLANK($C183),VLOOKUP(#REF!,Priority,2,FALSE),"")</f>
        <v>#REF!</v>
      </c>
      <c r="K183" s="157" t="e">
        <f t="shared" si="8"/>
        <v>#REF!</v>
      </c>
    </row>
    <row r="184" spans="1:11" x14ac:dyDescent="0.25">
      <c r="A184" s="258" t="str">
        <f t="shared" si="6"/>
        <v>C-162</v>
      </c>
      <c r="B184" s="179">
        <f>IF(ISBLANK(C184), _xlfn.AGGREGATE(2,5,B$6:B183)+1,"")</f>
        <v>162</v>
      </c>
      <c r="C184" s="251"/>
      <c r="D184" s="177" t="s">
        <v>1026</v>
      </c>
      <c r="E184" s="259" t="s">
        <v>12</v>
      </c>
      <c r="F184" s="181"/>
      <c r="G184" s="57"/>
      <c r="H184" s="23"/>
      <c r="I184" s="156">
        <f t="shared" si="7"/>
        <v>0</v>
      </c>
      <c r="J184" s="157" t="e">
        <f>IF(ISBLANK($C184),VLOOKUP(#REF!,Priority,2,FALSE),"")</f>
        <v>#REF!</v>
      </c>
      <c r="K184" s="157" t="e">
        <f t="shared" si="8"/>
        <v>#REF!</v>
      </c>
    </row>
    <row r="185" spans="1:11" x14ac:dyDescent="0.25">
      <c r="A185" s="258" t="str">
        <f t="shared" si="6"/>
        <v/>
      </c>
      <c r="B185" s="179" t="str">
        <f>IF(ISBLANK(C185), _xlfn.AGGREGATE(2,5,B$6:B184)+1,"")</f>
        <v/>
      </c>
      <c r="C185" s="251" t="s">
        <v>17</v>
      </c>
      <c r="D185" s="160" t="s">
        <v>1027</v>
      </c>
      <c r="E185" s="256"/>
      <c r="F185" s="276"/>
      <c r="G185" s="55"/>
      <c r="H185" s="23"/>
      <c r="I185" s="156" t="str">
        <f t="shared" si="7"/>
        <v/>
      </c>
      <c r="J185" s="157" t="str">
        <f>IF(ISBLANK($C185),VLOOKUP(#REF!,Priority,2,FALSE),"")</f>
        <v/>
      </c>
      <c r="K185" s="157" t="str">
        <f t="shared" si="8"/>
        <v/>
      </c>
    </row>
    <row r="186" spans="1:11" x14ac:dyDescent="0.25">
      <c r="A186" s="258" t="str">
        <f t="shared" si="6"/>
        <v>C-163</v>
      </c>
      <c r="B186" s="179">
        <f>IF(ISBLANK(C186), _xlfn.AGGREGATE(2,5,B$6:B185)+1,"")</f>
        <v>163</v>
      </c>
      <c r="C186" s="251"/>
      <c r="D186" s="281" t="s">
        <v>43</v>
      </c>
      <c r="E186" s="259" t="s">
        <v>12</v>
      </c>
      <c r="F186" s="282"/>
      <c r="G186" s="59"/>
      <c r="H186" s="23"/>
      <c r="I186" s="156">
        <f t="shared" si="7"/>
        <v>0</v>
      </c>
      <c r="J186" s="157" t="e">
        <f>IF(ISBLANK($C186),VLOOKUP(#REF!,Priority,2,FALSE),"")</f>
        <v>#REF!</v>
      </c>
      <c r="K186" s="157" t="e">
        <f t="shared" si="8"/>
        <v>#REF!</v>
      </c>
    </row>
    <row r="187" spans="1:11" x14ac:dyDescent="0.25">
      <c r="A187" s="258" t="str">
        <f t="shared" si="6"/>
        <v>C-164</v>
      </c>
      <c r="B187" s="179">
        <f>IF(ISBLANK(C187), _xlfn.AGGREGATE(2,5,B$6:B186)+1,"")</f>
        <v>164</v>
      </c>
      <c r="C187" s="251"/>
      <c r="D187" s="281" t="s">
        <v>44</v>
      </c>
      <c r="E187" s="259" t="s">
        <v>12</v>
      </c>
      <c r="F187" s="282"/>
      <c r="G187" s="59"/>
      <c r="H187" s="23"/>
      <c r="I187" s="156">
        <f t="shared" si="7"/>
        <v>0</v>
      </c>
      <c r="J187" s="157" t="e">
        <f>IF(ISBLANK($C187),VLOOKUP(#REF!,Priority,2,FALSE),"")</f>
        <v>#REF!</v>
      </c>
      <c r="K187" s="157" t="e">
        <f t="shared" si="8"/>
        <v>#REF!</v>
      </c>
    </row>
    <row r="188" spans="1:11" x14ac:dyDescent="0.25">
      <c r="A188" s="258" t="str">
        <f t="shared" si="6"/>
        <v>C-165</v>
      </c>
      <c r="B188" s="179">
        <f>IF(ISBLANK(C188), _xlfn.AGGREGATE(2,5,B$6:B187)+1,"")</f>
        <v>165</v>
      </c>
      <c r="C188" s="251"/>
      <c r="D188" s="281" t="s">
        <v>1028</v>
      </c>
      <c r="E188" s="259" t="s">
        <v>12</v>
      </c>
      <c r="F188" s="282"/>
      <c r="G188" s="59"/>
      <c r="H188" s="23"/>
      <c r="I188" s="156">
        <f t="shared" si="7"/>
        <v>0</v>
      </c>
      <c r="J188" s="157" t="e">
        <f>IF(ISBLANK($C188),VLOOKUP(#REF!,Priority,2,FALSE),"")</f>
        <v>#REF!</v>
      </c>
      <c r="K188" s="157" t="e">
        <f t="shared" si="8"/>
        <v>#REF!</v>
      </c>
    </row>
    <row r="189" spans="1:11" x14ac:dyDescent="0.25">
      <c r="A189" s="258" t="str">
        <f t="shared" si="6"/>
        <v/>
      </c>
      <c r="B189" s="179" t="str">
        <f>IF(ISBLANK(C189), _xlfn.AGGREGATE(2,5,B$6:B188)+1,"")</f>
        <v/>
      </c>
      <c r="C189" s="251" t="s">
        <v>17</v>
      </c>
      <c r="D189" s="182" t="s">
        <v>1029</v>
      </c>
      <c r="E189" s="256"/>
      <c r="F189" s="276"/>
      <c r="G189" s="55"/>
      <c r="H189" s="23"/>
      <c r="I189" s="156" t="str">
        <f t="shared" si="7"/>
        <v/>
      </c>
      <c r="J189" s="157" t="str">
        <f>IF(ISBLANK($C189),VLOOKUP(#REF!,Priority,2,FALSE),"")</f>
        <v/>
      </c>
      <c r="K189" s="157" t="str">
        <f t="shared" si="8"/>
        <v/>
      </c>
    </row>
    <row r="190" spans="1:11" x14ac:dyDescent="0.25">
      <c r="A190" s="258" t="str">
        <f t="shared" si="6"/>
        <v>C-166</v>
      </c>
      <c r="B190" s="179">
        <f>IF(ISBLANK(C190), _xlfn.AGGREGATE(2,5,B$6:B189)+1,"")</f>
        <v>166</v>
      </c>
      <c r="C190" s="251"/>
      <c r="D190" s="158" t="s">
        <v>1030</v>
      </c>
      <c r="E190" s="259" t="s">
        <v>12</v>
      </c>
      <c r="F190" s="277"/>
      <c r="G190" s="56"/>
      <c r="H190" s="23"/>
      <c r="I190" s="156">
        <f t="shared" si="7"/>
        <v>0</v>
      </c>
      <c r="J190" s="157" t="e">
        <f>IF(ISBLANK($C190),VLOOKUP(#REF!,Priority,2,FALSE),"")</f>
        <v>#REF!</v>
      </c>
      <c r="K190" s="157" t="e">
        <f t="shared" si="8"/>
        <v>#REF!</v>
      </c>
    </row>
    <row r="191" spans="1:11" x14ac:dyDescent="0.25">
      <c r="A191" s="258" t="str">
        <f t="shared" si="6"/>
        <v>C-167</v>
      </c>
      <c r="B191" s="179">
        <f>IF(ISBLANK(C191), _xlfn.AGGREGATE(2,5,B$6:B190)+1,"")</f>
        <v>167</v>
      </c>
      <c r="C191" s="251"/>
      <c r="D191" s="158" t="s">
        <v>1031</v>
      </c>
      <c r="E191" s="259" t="s">
        <v>12</v>
      </c>
      <c r="F191" s="277"/>
      <c r="G191" s="56"/>
      <c r="H191" s="23"/>
      <c r="I191" s="156">
        <f t="shared" si="7"/>
        <v>0</v>
      </c>
      <c r="J191" s="157" t="e">
        <f>IF(ISBLANK($C191),VLOOKUP(#REF!,Priority,2,FALSE),"")</f>
        <v>#REF!</v>
      </c>
      <c r="K191" s="157" t="e">
        <f t="shared" si="8"/>
        <v>#REF!</v>
      </c>
    </row>
    <row r="192" spans="1:11" x14ac:dyDescent="0.25">
      <c r="A192" s="258" t="str">
        <f t="shared" si="6"/>
        <v/>
      </c>
      <c r="B192" s="179" t="str">
        <f>IF(ISBLANK(C192), _xlfn.AGGREGATE(2,5,B$6:B191)+1,"")</f>
        <v/>
      </c>
      <c r="C192" s="251" t="s">
        <v>51</v>
      </c>
      <c r="D192" s="148" t="s">
        <v>1032</v>
      </c>
      <c r="E192" s="252"/>
      <c r="F192" s="253"/>
      <c r="G192" s="45"/>
      <c r="H192" s="23"/>
      <c r="I192" s="156" t="str">
        <f t="shared" si="7"/>
        <v/>
      </c>
      <c r="J192" s="157" t="str">
        <f>IF(ISBLANK($C192),VLOOKUP(#REF!,Priority,2,FALSE),"")</f>
        <v/>
      </c>
      <c r="K192" s="157" t="str">
        <f t="shared" si="8"/>
        <v/>
      </c>
    </row>
    <row r="193" spans="1:11" x14ac:dyDescent="0.25">
      <c r="A193" s="258" t="str">
        <f t="shared" si="6"/>
        <v/>
      </c>
      <c r="B193" s="179" t="str">
        <f>IF(ISBLANK(C193), _xlfn.AGGREGATE(2,5,B$6:B192)+1,"")</f>
        <v/>
      </c>
      <c r="C193" s="251" t="s">
        <v>17</v>
      </c>
      <c r="D193" s="182" t="s">
        <v>1033</v>
      </c>
      <c r="E193" s="256"/>
      <c r="F193" s="257"/>
      <c r="G193" s="54"/>
      <c r="H193" s="23"/>
      <c r="I193" s="156" t="str">
        <f t="shared" si="7"/>
        <v/>
      </c>
      <c r="J193" s="157" t="str">
        <f>IF(ISBLANK($C193),VLOOKUP(#REF!,Priority,2,FALSE),"")</f>
        <v/>
      </c>
      <c r="K193" s="157" t="str">
        <f t="shared" si="8"/>
        <v/>
      </c>
    </row>
    <row r="194" spans="1:11" s="7" customFormat="1" x14ac:dyDescent="0.25">
      <c r="A194" s="258" t="str">
        <f t="shared" si="6"/>
        <v>C-168</v>
      </c>
      <c r="B194" s="179">
        <f>IF(ISBLANK(C194), _xlfn.AGGREGATE(2,5,B$6:B193)+1,"")</f>
        <v>168</v>
      </c>
      <c r="C194" s="251"/>
      <c r="D194" s="158" t="s">
        <v>1034</v>
      </c>
      <c r="E194" s="259" t="s">
        <v>12</v>
      </c>
      <c r="F194" s="223"/>
      <c r="G194" s="36"/>
      <c r="H194" s="23"/>
      <c r="I194" s="156">
        <f t="shared" si="7"/>
        <v>0</v>
      </c>
      <c r="J194" s="157" t="e">
        <f>IF(ISBLANK($C194),VLOOKUP(#REF!,Priority,2,FALSE),"")</f>
        <v>#REF!</v>
      </c>
      <c r="K194" s="157" t="e">
        <f t="shared" si="8"/>
        <v>#REF!</v>
      </c>
    </row>
    <row r="195" spans="1:11" s="7" customFormat="1" x14ac:dyDescent="0.25">
      <c r="A195" s="258" t="str">
        <f t="shared" si="6"/>
        <v>C-169</v>
      </c>
      <c r="B195" s="179">
        <f>IF(ISBLANK(C195), _xlfn.AGGREGATE(2,5,B$6:B194)+1,"")</f>
        <v>169</v>
      </c>
      <c r="C195" s="251"/>
      <c r="D195" s="158" t="s">
        <v>1035</v>
      </c>
      <c r="E195" s="259" t="s">
        <v>12</v>
      </c>
      <c r="F195" s="223"/>
      <c r="G195" s="36"/>
      <c r="H195" s="23"/>
      <c r="I195" s="156">
        <f t="shared" si="7"/>
        <v>0</v>
      </c>
      <c r="J195" s="157" t="e">
        <f>IF(ISBLANK($C195),VLOOKUP(#REF!,Priority,2,FALSE),"")</f>
        <v>#REF!</v>
      </c>
      <c r="K195" s="157" t="e">
        <f t="shared" si="8"/>
        <v>#REF!</v>
      </c>
    </row>
    <row r="196" spans="1:11" s="7" customFormat="1" x14ac:dyDescent="0.25">
      <c r="A196" s="258" t="str">
        <f t="shared" si="6"/>
        <v>C-170</v>
      </c>
      <c r="B196" s="179">
        <f>IF(ISBLANK(C196), _xlfn.AGGREGATE(2,5,B$6:B195)+1,"")</f>
        <v>170</v>
      </c>
      <c r="C196" s="251"/>
      <c r="D196" s="177" t="s">
        <v>1036</v>
      </c>
      <c r="E196" s="259" t="s">
        <v>12</v>
      </c>
      <c r="F196" s="260"/>
      <c r="G196" s="35"/>
      <c r="H196" s="23"/>
      <c r="I196" s="156">
        <f t="shared" si="7"/>
        <v>0</v>
      </c>
      <c r="J196" s="157" t="e">
        <f>IF(ISBLANK($C196),VLOOKUP(#REF!,Priority,2,FALSE),"")</f>
        <v>#REF!</v>
      </c>
      <c r="K196" s="157" t="e">
        <f t="shared" si="8"/>
        <v>#REF!</v>
      </c>
    </row>
    <row r="197" spans="1:11" s="7" customFormat="1" x14ac:dyDescent="0.25">
      <c r="A197" s="258" t="str">
        <f t="shared" si="6"/>
        <v/>
      </c>
      <c r="B197" s="179" t="str">
        <f>IF(ISBLANK(C197), _xlfn.AGGREGATE(2,5,B$6:B196)+1,"")</f>
        <v/>
      </c>
      <c r="C197" s="251" t="s">
        <v>17</v>
      </c>
      <c r="D197" s="182" t="s">
        <v>1037</v>
      </c>
      <c r="E197" s="256"/>
      <c r="F197" s="257"/>
      <c r="G197" s="54"/>
      <c r="H197" s="23"/>
      <c r="I197" s="156" t="str">
        <f t="shared" si="7"/>
        <v/>
      </c>
      <c r="J197" s="157" t="str">
        <f>IF(ISBLANK($C197),VLOOKUP(#REF!,Priority,2,FALSE),"")</f>
        <v/>
      </c>
      <c r="K197" s="157" t="str">
        <f t="shared" si="8"/>
        <v/>
      </c>
    </row>
    <row r="198" spans="1:11" s="7" customFormat="1" x14ac:dyDescent="0.25">
      <c r="A198" s="258" t="str">
        <f t="shared" ref="A198:A262" si="9">IF(B198="","",(_xlfn.CONCAT("C-",B198)))</f>
        <v>C-171</v>
      </c>
      <c r="B198" s="179">
        <f>IF(ISBLANK(C198), _xlfn.AGGREGATE(2,5,B$6:B197)+1,"")</f>
        <v>171</v>
      </c>
      <c r="C198" s="251"/>
      <c r="D198" s="177" t="s">
        <v>43</v>
      </c>
      <c r="E198" s="259" t="s">
        <v>12</v>
      </c>
      <c r="F198" s="260"/>
      <c r="G198" s="35"/>
      <c r="H198" s="23"/>
      <c r="I198" s="156">
        <f t="shared" ref="I198:I261" si="10">IF(ISBLANK($C198),VLOOKUP($E198,VendResp_Score,2,FALSE),"")</f>
        <v>0</v>
      </c>
      <c r="J198" s="157" t="e">
        <f>IF(ISBLANK($C198),VLOOKUP(#REF!,Priority,2,FALSE),"")</f>
        <v>#REF!</v>
      </c>
      <c r="K198" s="157" t="e">
        <f t="shared" ref="K198:K261" si="11">IF(ISBLANK($C198),$I198*$J198,"")</f>
        <v>#REF!</v>
      </c>
    </row>
    <row r="199" spans="1:11" s="7" customFormat="1" x14ac:dyDescent="0.25">
      <c r="A199" s="258" t="str">
        <f t="shared" si="9"/>
        <v>C-172</v>
      </c>
      <c r="B199" s="179">
        <f>IF(ISBLANK(C199), _xlfn.AGGREGATE(2,5,B$6:B198)+1,"")</f>
        <v>172</v>
      </c>
      <c r="C199" s="251"/>
      <c r="D199" s="177" t="s">
        <v>1038</v>
      </c>
      <c r="E199" s="259" t="s">
        <v>12</v>
      </c>
      <c r="F199" s="260"/>
      <c r="G199" s="35"/>
      <c r="H199" s="23"/>
      <c r="I199" s="156">
        <f t="shared" si="10"/>
        <v>0</v>
      </c>
      <c r="J199" s="157" t="e">
        <f>IF(ISBLANK($C199),VLOOKUP(#REF!,Priority,2,FALSE),"")</f>
        <v>#REF!</v>
      </c>
      <c r="K199" s="157" t="e">
        <f t="shared" si="11"/>
        <v>#REF!</v>
      </c>
    </row>
    <row r="200" spans="1:11" s="7" customFormat="1" ht="30" x14ac:dyDescent="0.25">
      <c r="A200" s="258" t="str">
        <f t="shared" si="9"/>
        <v>C-173</v>
      </c>
      <c r="B200" s="179">
        <f>IF(ISBLANK(C200), _xlfn.AGGREGATE(2,5,B$6:B199)+1,"")</f>
        <v>173</v>
      </c>
      <c r="C200" s="251"/>
      <c r="D200" s="177" t="s">
        <v>1039</v>
      </c>
      <c r="E200" s="259" t="s">
        <v>12</v>
      </c>
      <c r="F200" s="260"/>
      <c r="G200" s="35"/>
      <c r="H200" s="23"/>
      <c r="I200" s="156">
        <f t="shared" si="10"/>
        <v>0</v>
      </c>
      <c r="J200" s="157" t="e">
        <f>IF(ISBLANK($C200),VLOOKUP(#REF!,Priority,2,FALSE),"")</f>
        <v>#REF!</v>
      </c>
      <c r="K200" s="157" t="e">
        <f t="shared" si="11"/>
        <v>#REF!</v>
      </c>
    </row>
    <row r="201" spans="1:11" s="7" customFormat="1" x14ac:dyDescent="0.25">
      <c r="A201" s="258" t="str">
        <f t="shared" si="9"/>
        <v>C-174</v>
      </c>
      <c r="B201" s="179">
        <f>IF(ISBLANK(C201), _xlfn.AGGREGATE(2,5,B$6:B200)+1,"")</f>
        <v>174</v>
      </c>
      <c r="C201" s="251"/>
      <c r="D201" s="177" t="s">
        <v>1040</v>
      </c>
      <c r="E201" s="259" t="s">
        <v>12</v>
      </c>
      <c r="F201" s="260"/>
      <c r="G201" s="35"/>
      <c r="H201" s="23"/>
      <c r="I201" s="156">
        <f t="shared" si="10"/>
        <v>0</v>
      </c>
      <c r="J201" s="157" t="e">
        <f>IF(ISBLANK($C201),VLOOKUP(#REF!,Priority,2,FALSE),"")</f>
        <v>#REF!</v>
      </c>
      <c r="K201" s="157" t="e">
        <f t="shared" si="11"/>
        <v>#REF!</v>
      </c>
    </row>
    <row r="202" spans="1:11" s="7" customFormat="1" ht="30" x14ac:dyDescent="0.25">
      <c r="A202" s="258" t="str">
        <f t="shared" si="9"/>
        <v>C-175</v>
      </c>
      <c r="B202" s="179">
        <f>IF(ISBLANK(C202), _xlfn.AGGREGATE(2,5,B$6:B201)+1,"")</f>
        <v>175</v>
      </c>
      <c r="C202" s="251"/>
      <c r="D202" s="177" t="s">
        <v>1041</v>
      </c>
      <c r="E202" s="259" t="s">
        <v>12</v>
      </c>
      <c r="F202" s="260"/>
      <c r="G202" s="35"/>
      <c r="H202" s="23"/>
      <c r="I202" s="156">
        <f t="shared" si="10"/>
        <v>0</v>
      </c>
      <c r="J202" s="157" t="e">
        <f>IF(ISBLANK($C202),VLOOKUP(#REF!,Priority,2,FALSE),"")</f>
        <v>#REF!</v>
      </c>
      <c r="K202" s="157" t="e">
        <f t="shared" si="11"/>
        <v>#REF!</v>
      </c>
    </row>
    <row r="203" spans="1:11" s="7" customFormat="1" x14ac:dyDescent="0.25">
      <c r="A203" s="258" t="str">
        <f t="shared" si="9"/>
        <v>C-176</v>
      </c>
      <c r="B203" s="179">
        <f>IF(ISBLANK(C203), _xlfn.AGGREGATE(2,5,B$6:B202)+1,"")</f>
        <v>176</v>
      </c>
      <c r="C203" s="251"/>
      <c r="D203" s="177" t="s">
        <v>1042</v>
      </c>
      <c r="E203" s="259" t="s">
        <v>12</v>
      </c>
      <c r="F203" s="260"/>
      <c r="G203" s="35"/>
      <c r="H203" s="23"/>
      <c r="I203" s="156">
        <f t="shared" si="10"/>
        <v>0</v>
      </c>
      <c r="J203" s="157" t="e">
        <f>IF(ISBLANK($C203),VLOOKUP(#REF!,Priority,2,FALSE),"")</f>
        <v>#REF!</v>
      </c>
      <c r="K203" s="157" t="e">
        <f t="shared" si="11"/>
        <v>#REF!</v>
      </c>
    </row>
    <row r="204" spans="1:11" s="7" customFormat="1" ht="30" x14ac:dyDescent="0.25">
      <c r="A204" s="258" t="str">
        <f t="shared" si="9"/>
        <v>C-177</v>
      </c>
      <c r="B204" s="179">
        <f>IF(ISBLANK(C204), _xlfn.AGGREGATE(2,5,B$6:B203)+1,"")</f>
        <v>177</v>
      </c>
      <c r="C204" s="251"/>
      <c r="D204" s="177" t="s">
        <v>1043</v>
      </c>
      <c r="E204" s="259" t="s">
        <v>12</v>
      </c>
      <c r="F204" s="260"/>
      <c r="G204" s="35"/>
      <c r="H204" s="23"/>
      <c r="I204" s="156">
        <f t="shared" si="10"/>
        <v>0</v>
      </c>
      <c r="J204" s="157" t="e">
        <f>IF(ISBLANK($C204),VLOOKUP(#REF!,Priority,2,FALSE),"")</f>
        <v>#REF!</v>
      </c>
      <c r="K204" s="157" t="e">
        <f t="shared" si="11"/>
        <v>#REF!</v>
      </c>
    </row>
    <row r="205" spans="1:11" s="7" customFormat="1" x14ac:dyDescent="0.25">
      <c r="A205" s="258" t="str">
        <f t="shared" si="9"/>
        <v>C-178</v>
      </c>
      <c r="B205" s="179">
        <f>IF(ISBLANK(C205), _xlfn.AGGREGATE(2,5,B$6:B204)+1,"")</f>
        <v>178</v>
      </c>
      <c r="C205" s="251"/>
      <c r="D205" s="177" t="s">
        <v>1044</v>
      </c>
      <c r="E205" s="259" t="s">
        <v>12</v>
      </c>
      <c r="F205" s="223"/>
      <c r="G205" s="36"/>
      <c r="H205" s="23"/>
      <c r="I205" s="156">
        <f t="shared" si="10"/>
        <v>0</v>
      </c>
      <c r="J205" s="157" t="e">
        <f>IF(ISBLANK($C205),VLOOKUP(#REF!,Priority,2,FALSE),"")</f>
        <v>#REF!</v>
      </c>
      <c r="K205" s="157" t="e">
        <f t="shared" si="11"/>
        <v>#REF!</v>
      </c>
    </row>
    <row r="206" spans="1:11" x14ac:dyDescent="0.25">
      <c r="A206" s="258" t="str">
        <f t="shared" si="9"/>
        <v>C-179</v>
      </c>
      <c r="B206" s="179">
        <f>IF(ISBLANK(C206), _xlfn.AGGREGATE(2,5,B$6:B205)+1,"")</f>
        <v>179</v>
      </c>
      <c r="C206" s="251"/>
      <c r="D206" s="177" t="s">
        <v>1045</v>
      </c>
      <c r="E206" s="259" t="s">
        <v>12</v>
      </c>
      <c r="F206" s="260"/>
      <c r="G206" s="35"/>
      <c r="H206" s="23"/>
      <c r="I206" s="156">
        <f t="shared" si="10"/>
        <v>0</v>
      </c>
      <c r="J206" s="157" t="e">
        <f>IF(ISBLANK($C206),VLOOKUP(#REF!,Priority,2,FALSE),"")</f>
        <v>#REF!</v>
      </c>
      <c r="K206" s="157" t="e">
        <f t="shared" si="11"/>
        <v>#REF!</v>
      </c>
    </row>
    <row r="207" spans="1:11" x14ac:dyDescent="0.25">
      <c r="A207" s="258" t="str">
        <f t="shared" si="9"/>
        <v>C-180</v>
      </c>
      <c r="B207" s="179">
        <f>IF(ISBLANK(C207), _xlfn.AGGREGATE(2,5,B$6:B206)+1,"")</f>
        <v>180</v>
      </c>
      <c r="C207" s="251"/>
      <c r="D207" s="177" t="s">
        <v>1046</v>
      </c>
      <c r="E207" s="259" t="s">
        <v>12</v>
      </c>
      <c r="F207" s="260"/>
      <c r="G207" s="35"/>
      <c r="H207" s="23"/>
      <c r="I207" s="156">
        <f t="shared" si="10"/>
        <v>0</v>
      </c>
      <c r="J207" s="157" t="e">
        <f>IF(ISBLANK($C207),VLOOKUP(#REF!,Priority,2,FALSE),"")</f>
        <v>#REF!</v>
      </c>
      <c r="K207" s="157" t="e">
        <f t="shared" si="11"/>
        <v>#REF!</v>
      </c>
    </row>
    <row r="208" spans="1:11" ht="15" customHeight="1" x14ac:dyDescent="0.25">
      <c r="A208" s="258" t="str">
        <f t="shared" si="9"/>
        <v>C-181</v>
      </c>
      <c r="B208" s="179">
        <f>IF(ISBLANK(C208), _xlfn.AGGREGATE(2,5,B$6:B207)+1,"")</f>
        <v>181</v>
      </c>
      <c r="C208" s="251"/>
      <c r="D208" s="177" t="s">
        <v>1047</v>
      </c>
      <c r="E208" s="259" t="s">
        <v>12</v>
      </c>
      <c r="F208" s="260"/>
      <c r="G208" s="35" t="s">
        <v>35</v>
      </c>
      <c r="H208" s="23"/>
      <c r="I208" s="156">
        <f t="shared" si="10"/>
        <v>0</v>
      </c>
      <c r="J208" s="157" t="e">
        <f>IF(ISBLANK($C208),VLOOKUP(#REF!,Priority,2,FALSE),"")</f>
        <v>#REF!</v>
      </c>
      <c r="K208" s="157" t="e">
        <f t="shared" si="11"/>
        <v>#REF!</v>
      </c>
    </row>
    <row r="209" spans="1:11" ht="15" customHeight="1" x14ac:dyDescent="0.25">
      <c r="A209" s="258" t="str">
        <f t="shared" si="9"/>
        <v>C-182</v>
      </c>
      <c r="B209" s="179">
        <f>IF(ISBLANK(C209), _xlfn.AGGREGATE(2,5,B$6:B208)+1,"")</f>
        <v>182</v>
      </c>
      <c r="C209" s="251"/>
      <c r="D209" s="177" t="s">
        <v>1048</v>
      </c>
      <c r="E209" s="259" t="s">
        <v>12</v>
      </c>
      <c r="F209" s="260"/>
      <c r="G209" s="35" t="s">
        <v>35</v>
      </c>
      <c r="H209" s="23"/>
      <c r="I209" s="156">
        <f t="shared" si="10"/>
        <v>0</v>
      </c>
      <c r="J209" s="157" t="e">
        <f>IF(ISBLANK($C209),VLOOKUP(#REF!,Priority,2,FALSE),"")</f>
        <v>#REF!</v>
      </c>
      <c r="K209" s="157" t="e">
        <f t="shared" si="11"/>
        <v>#REF!</v>
      </c>
    </row>
    <row r="210" spans="1:11" x14ac:dyDescent="0.25">
      <c r="A210" s="258" t="str">
        <f t="shared" si="9"/>
        <v/>
      </c>
      <c r="B210" s="179" t="str">
        <f>IF(ISBLANK(C210), _xlfn.AGGREGATE(2,5,B$6:B209)+1,"")</f>
        <v/>
      </c>
      <c r="C210" s="251" t="s">
        <v>9</v>
      </c>
      <c r="D210" s="283" t="s">
        <v>1049</v>
      </c>
      <c r="E210" s="284"/>
      <c r="F210" s="285"/>
      <c r="G210" s="60"/>
      <c r="H210" s="23"/>
      <c r="I210" s="156" t="str">
        <f t="shared" si="10"/>
        <v/>
      </c>
      <c r="J210" s="157" t="str">
        <f>IF(ISBLANK($C210),VLOOKUP(#REF!,Priority,2,FALSE),"")</f>
        <v/>
      </c>
      <c r="K210" s="157" t="str">
        <f t="shared" si="11"/>
        <v/>
      </c>
    </row>
    <row r="211" spans="1:11" x14ac:dyDescent="0.25">
      <c r="A211" s="258" t="str">
        <f t="shared" si="9"/>
        <v/>
      </c>
      <c r="B211" s="179" t="str">
        <f>IF(ISBLANK(C211), _xlfn.AGGREGATE(2,5,B$6:B210)+1,"")</f>
        <v/>
      </c>
      <c r="C211" s="251" t="s">
        <v>51</v>
      </c>
      <c r="D211" s="148" t="s">
        <v>1050</v>
      </c>
      <c r="E211" s="252"/>
      <c r="F211" s="253"/>
      <c r="G211" s="45"/>
      <c r="H211" s="23"/>
      <c r="I211" s="156" t="str">
        <f t="shared" si="10"/>
        <v/>
      </c>
      <c r="J211" s="157" t="str">
        <f>IF(ISBLANK($C211),VLOOKUP(#REF!,Priority,2,FALSE),"")</f>
        <v/>
      </c>
      <c r="K211" s="157" t="str">
        <f t="shared" si="11"/>
        <v/>
      </c>
    </row>
    <row r="212" spans="1:11" s="7" customFormat="1" x14ac:dyDescent="0.25">
      <c r="A212" s="258" t="str">
        <f t="shared" si="9"/>
        <v/>
      </c>
      <c r="B212" s="179" t="str">
        <f>IF(ISBLANK(C212), _xlfn.AGGREGATE(2,5,B$6:B211)+1,"")</f>
        <v/>
      </c>
      <c r="C212" s="251" t="s">
        <v>17</v>
      </c>
      <c r="D212" s="160" t="s">
        <v>1051</v>
      </c>
      <c r="E212" s="256"/>
      <c r="F212" s="286"/>
      <c r="G212" s="61"/>
      <c r="H212" s="23"/>
      <c r="I212" s="156" t="str">
        <f t="shared" si="10"/>
        <v/>
      </c>
      <c r="J212" s="157" t="str">
        <f>IF(ISBLANK($C212),VLOOKUP(#REF!,Priority,2,FALSE),"")</f>
        <v/>
      </c>
      <c r="K212" s="157" t="str">
        <f t="shared" si="11"/>
        <v/>
      </c>
    </row>
    <row r="213" spans="1:11" x14ac:dyDescent="0.25">
      <c r="A213" s="258" t="str">
        <f t="shared" si="9"/>
        <v>C-183</v>
      </c>
      <c r="B213" s="179">
        <f>IF(ISBLANK(C213), _xlfn.AGGREGATE(2,5,B$6:B212)+1,"")</f>
        <v>183</v>
      </c>
      <c r="C213" s="251"/>
      <c r="D213" s="240" t="s">
        <v>1052</v>
      </c>
      <c r="E213" s="259" t="s">
        <v>12</v>
      </c>
      <c r="F213" s="287"/>
      <c r="G213" s="62"/>
      <c r="H213" s="23"/>
      <c r="I213" s="156">
        <f t="shared" si="10"/>
        <v>0</v>
      </c>
      <c r="J213" s="157" t="e">
        <f>IF(ISBLANK($C213),VLOOKUP(#REF!,Priority,2,FALSE),"")</f>
        <v>#REF!</v>
      </c>
      <c r="K213" s="157" t="e">
        <f t="shared" si="11"/>
        <v>#REF!</v>
      </c>
    </row>
    <row r="214" spans="1:11" x14ac:dyDescent="0.25">
      <c r="A214" s="258" t="str">
        <f t="shared" si="9"/>
        <v>C-184</v>
      </c>
      <c r="B214" s="179">
        <f>IF(ISBLANK(C214), _xlfn.AGGREGATE(2,5,B$6:B213)+1,"")</f>
        <v>184</v>
      </c>
      <c r="C214" s="288"/>
      <c r="D214" s="240" t="s">
        <v>1053</v>
      </c>
      <c r="E214" s="259" t="s">
        <v>12</v>
      </c>
      <c r="F214" s="287"/>
      <c r="G214" s="62"/>
      <c r="H214" s="23"/>
      <c r="I214" s="156">
        <f t="shared" si="10"/>
        <v>0</v>
      </c>
      <c r="J214" s="157" t="e">
        <f>IF(ISBLANK($C214),VLOOKUP(#REF!,Priority,2,FALSE),"")</f>
        <v>#REF!</v>
      </c>
      <c r="K214" s="157" t="e">
        <f t="shared" si="11"/>
        <v>#REF!</v>
      </c>
    </row>
    <row r="215" spans="1:11" x14ac:dyDescent="0.25">
      <c r="A215" s="258" t="str">
        <f t="shared" si="9"/>
        <v>C-185</v>
      </c>
      <c r="B215" s="179">
        <f>IF(ISBLANK(C215), _xlfn.AGGREGATE(2,5,B$6:B214)+1,"")</f>
        <v>185</v>
      </c>
      <c r="C215" s="288"/>
      <c r="D215" s="236" t="s">
        <v>1054</v>
      </c>
      <c r="E215" s="259" t="s">
        <v>12</v>
      </c>
      <c r="F215" s="287"/>
      <c r="G215" s="62"/>
      <c r="H215" s="23"/>
      <c r="I215" s="156">
        <f t="shared" si="10"/>
        <v>0</v>
      </c>
      <c r="J215" s="157" t="e">
        <f>IF(ISBLANK($C215),VLOOKUP(#REF!,Priority,2,FALSE),"")</f>
        <v>#REF!</v>
      </c>
      <c r="K215" s="157" t="e">
        <f t="shared" si="11"/>
        <v>#REF!</v>
      </c>
    </row>
    <row r="216" spans="1:11" x14ac:dyDescent="0.25">
      <c r="A216" s="258" t="str">
        <f t="shared" si="9"/>
        <v>C-186</v>
      </c>
      <c r="B216" s="179">
        <f>IF(ISBLANK(C216), _xlfn.AGGREGATE(2,5,B$6:B215)+1,"")</f>
        <v>186</v>
      </c>
      <c r="C216" s="251"/>
      <c r="D216" s="240" t="s">
        <v>1055</v>
      </c>
      <c r="E216" s="259" t="s">
        <v>12</v>
      </c>
      <c r="F216" s="287"/>
      <c r="G216" s="62"/>
      <c r="H216" s="23"/>
      <c r="I216" s="156">
        <f t="shared" si="10"/>
        <v>0</v>
      </c>
      <c r="J216" s="157" t="e">
        <f>IF(ISBLANK($C216),VLOOKUP(#REF!,Priority,2,FALSE),"")</f>
        <v>#REF!</v>
      </c>
      <c r="K216" s="157" t="e">
        <f t="shared" si="11"/>
        <v>#REF!</v>
      </c>
    </row>
    <row r="217" spans="1:11" x14ac:dyDescent="0.25">
      <c r="A217" s="265" t="str">
        <f t="shared" si="9"/>
        <v>C-187</v>
      </c>
      <c r="B217" s="179">
        <f>IF(ISBLANK(C217), _xlfn.AGGREGATE(2,5,B$6:B216)+1,"")</f>
        <v>187</v>
      </c>
      <c r="C217" s="251"/>
      <c r="D217" s="240" t="s">
        <v>1056</v>
      </c>
      <c r="E217" s="259" t="s">
        <v>12</v>
      </c>
      <c r="F217" s="287"/>
      <c r="G217" s="62"/>
      <c r="H217" s="23"/>
      <c r="I217" s="156">
        <f t="shared" si="10"/>
        <v>0</v>
      </c>
      <c r="J217" s="157" t="e">
        <f>IF(ISBLANK($C217),VLOOKUP(#REF!,Priority,2,FALSE),"")</f>
        <v>#REF!</v>
      </c>
      <c r="K217" s="157" t="e">
        <f t="shared" si="11"/>
        <v>#REF!</v>
      </c>
    </row>
    <row r="218" spans="1:11" x14ac:dyDescent="0.25">
      <c r="A218" s="258" t="str">
        <f t="shared" si="9"/>
        <v>C-188</v>
      </c>
      <c r="B218" s="179">
        <f>IF(ISBLANK(C218), _xlfn.AGGREGATE(2,5,B$6:B217)+1,"")</f>
        <v>188</v>
      </c>
      <c r="C218" s="251"/>
      <c r="D218" s="240" t="s">
        <v>1057</v>
      </c>
      <c r="E218" s="259" t="s">
        <v>12</v>
      </c>
      <c r="F218" s="287"/>
      <c r="G218" s="62"/>
      <c r="H218" s="23"/>
      <c r="I218" s="156">
        <f t="shared" si="10"/>
        <v>0</v>
      </c>
      <c r="J218" s="157" t="e">
        <f>IF(ISBLANK($C218),VLOOKUP(#REF!,Priority,2,FALSE),"")</f>
        <v>#REF!</v>
      </c>
      <c r="K218" s="157" t="e">
        <f t="shared" si="11"/>
        <v>#REF!</v>
      </c>
    </row>
    <row r="219" spans="1:11" x14ac:dyDescent="0.25">
      <c r="A219" s="258" t="str">
        <f t="shared" si="9"/>
        <v>C-189</v>
      </c>
      <c r="B219" s="179">
        <f>IF(ISBLANK(C219), _xlfn.AGGREGATE(2,5,B$6:B218)+1,"")</f>
        <v>189</v>
      </c>
      <c r="C219" s="251"/>
      <c r="D219" s="240" t="s">
        <v>1058</v>
      </c>
      <c r="E219" s="259" t="s">
        <v>12</v>
      </c>
      <c r="F219" s="277"/>
      <c r="G219" s="56"/>
      <c r="H219" s="23"/>
      <c r="I219" s="156">
        <f t="shared" si="10"/>
        <v>0</v>
      </c>
      <c r="J219" s="157" t="e">
        <f>IF(ISBLANK($C219),VLOOKUP(#REF!,Priority,2,FALSE),"")</f>
        <v>#REF!</v>
      </c>
      <c r="K219" s="157" t="e">
        <f t="shared" si="11"/>
        <v>#REF!</v>
      </c>
    </row>
    <row r="220" spans="1:11" x14ac:dyDescent="0.25">
      <c r="A220" s="258" t="str">
        <f t="shared" si="9"/>
        <v>C-189</v>
      </c>
      <c r="B220" s="179">
        <f>IF(ISBLANK(C220), _xlfn.AGGREGATE(2,5,B$6:B218)+1,"")</f>
        <v>189</v>
      </c>
      <c r="C220" s="251"/>
      <c r="D220" s="240" t="s">
        <v>1059</v>
      </c>
      <c r="E220" s="259" t="s">
        <v>12</v>
      </c>
      <c r="F220" s="287"/>
      <c r="G220" s="62"/>
      <c r="H220" s="23"/>
      <c r="I220" s="156">
        <f t="shared" si="10"/>
        <v>0</v>
      </c>
      <c r="J220" s="157" t="e">
        <f>IF(ISBLANK($C220),VLOOKUP(#REF!,Priority,2,FALSE),"")</f>
        <v>#REF!</v>
      </c>
      <c r="K220" s="157" t="e">
        <f t="shared" si="11"/>
        <v>#REF!</v>
      </c>
    </row>
    <row r="221" spans="1:11" x14ac:dyDescent="0.25">
      <c r="A221" s="258" t="str">
        <f t="shared" si="9"/>
        <v>C-190</v>
      </c>
      <c r="B221" s="179">
        <f>IF(ISBLANK(C221), _xlfn.AGGREGATE(2,5,B$6:B219)+1,"")</f>
        <v>190</v>
      </c>
      <c r="C221" s="251"/>
      <c r="D221" s="240" t="s">
        <v>1060</v>
      </c>
      <c r="E221" s="259" t="s">
        <v>12</v>
      </c>
      <c r="F221" s="287"/>
      <c r="G221" s="62"/>
      <c r="H221" s="23"/>
      <c r="I221" s="156">
        <f t="shared" si="10"/>
        <v>0</v>
      </c>
      <c r="J221" s="157" t="e">
        <f>IF(ISBLANK($C221),VLOOKUP(#REF!,Priority,2,FALSE),"")</f>
        <v>#REF!</v>
      </c>
      <c r="K221" s="157" t="e">
        <f t="shared" si="11"/>
        <v>#REF!</v>
      </c>
    </row>
    <row r="222" spans="1:11" x14ac:dyDescent="0.25">
      <c r="A222" s="258" t="str">
        <f t="shared" si="9"/>
        <v>C-192</v>
      </c>
      <c r="B222" s="179">
        <f>IF(ISBLANK(C222), _xlfn.AGGREGATE(2,5,B$6:B221)+1,"")</f>
        <v>192</v>
      </c>
      <c r="C222" s="251"/>
      <c r="D222" s="158" t="s">
        <v>1061</v>
      </c>
      <c r="E222" s="259" t="s">
        <v>12</v>
      </c>
      <c r="F222" s="287"/>
      <c r="G222" s="62"/>
      <c r="H222" s="23"/>
      <c r="I222" s="156">
        <f t="shared" si="10"/>
        <v>0</v>
      </c>
      <c r="J222" s="157" t="e">
        <f>IF(ISBLANK($C222),VLOOKUP(#REF!,Priority,2,FALSE),"")</f>
        <v>#REF!</v>
      </c>
      <c r="K222" s="157" t="e">
        <f t="shared" si="11"/>
        <v>#REF!</v>
      </c>
    </row>
    <row r="223" spans="1:11" x14ac:dyDescent="0.25">
      <c r="A223" s="258" t="str">
        <f t="shared" si="9"/>
        <v>C-193</v>
      </c>
      <c r="B223" s="179">
        <f>IF(ISBLANK(C223), _xlfn.AGGREGATE(2,5,B$6:B222)+1,"")</f>
        <v>193</v>
      </c>
      <c r="C223" s="251"/>
      <c r="D223" s="158" t="s">
        <v>1062</v>
      </c>
      <c r="E223" s="259" t="s">
        <v>12</v>
      </c>
      <c r="F223" s="287"/>
      <c r="G223" s="62"/>
      <c r="H223" s="23"/>
      <c r="I223" s="156">
        <f t="shared" si="10"/>
        <v>0</v>
      </c>
      <c r="J223" s="157" t="e">
        <f>IF(ISBLANK($C223),VLOOKUP(#REF!,Priority,2,FALSE),"")</f>
        <v>#REF!</v>
      </c>
      <c r="K223" s="157" t="e">
        <f t="shared" si="11"/>
        <v>#REF!</v>
      </c>
    </row>
    <row r="224" spans="1:11" x14ac:dyDescent="0.25">
      <c r="A224" s="258" t="str">
        <f t="shared" si="9"/>
        <v>C-194</v>
      </c>
      <c r="B224" s="179">
        <f>IF(ISBLANK(C224), _xlfn.AGGREGATE(2,5,B$6:B223)+1,"")</f>
        <v>194</v>
      </c>
      <c r="C224" s="251"/>
      <c r="D224" s="158" t="s">
        <v>1063</v>
      </c>
      <c r="E224" s="259" t="s">
        <v>12</v>
      </c>
      <c r="F224" s="287"/>
      <c r="G224" s="62"/>
      <c r="H224" s="23"/>
      <c r="I224" s="156">
        <f t="shared" si="10"/>
        <v>0</v>
      </c>
      <c r="J224" s="157" t="e">
        <f>IF(ISBLANK($C224),VLOOKUP(#REF!,Priority,2,FALSE),"")</f>
        <v>#REF!</v>
      </c>
      <c r="K224" s="157" t="e">
        <f t="shared" si="11"/>
        <v>#REF!</v>
      </c>
    </row>
    <row r="225" spans="1:11" ht="30" x14ac:dyDescent="0.25">
      <c r="A225" s="258" t="str">
        <f t="shared" si="9"/>
        <v>C-195</v>
      </c>
      <c r="B225" s="179">
        <f>IF(ISBLANK(C225), _xlfn.AGGREGATE(2,5,B$6:B224)+1,"")</f>
        <v>195</v>
      </c>
      <c r="C225" s="251"/>
      <c r="D225" s="158" t="s">
        <v>1064</v>
      </c>
      <c r="E225" s="259" t="s">
        <v>12</v>
      </c>
      <c r="F225" s="287"/>
      <c r="G225" s="62"/>
      <c r="H225" s="23"/>
      <c r="I225" s="156">
        <f t="shared" si="10"/>
        <v>0</v>
      </c>
      <c r="J225" s="157" t="e">
        <f>IF(ISBLANK($C225),VLOOKUP(#REF!,Priority,2,FALSE),"")</f>
        <v>#REF!</v>
      </c>
      <c r="K225" s="157" t="e">
        <f t="shared" si="11"/>
        <v>#REF!</v>
      </c>
    </row>
    <row r="226" spans="1:11" ht="30" x14ac:dyDescent="0.25">
      <c r="A226" s="258" t="str">
        <f t="shared" si="9"/>
        <v>C-196</v>
      </c>
      <c r="B226" s="179">
        <f>IF(ISBLANK(C226), _xlfn.AGGREGATE(2,5,B$6:B225)+1,"")</f>
        <v>196</v>
      </c>
      <c r="C226" s="251"/>
      <c r="D226" s="166" t="s">
        <v>1065</v>
      </c>
      <c r="E226" s="259" t="s">
        <v>12</v>
      </c>
      <c r="F226" s="287"/>
      <c r="G226" s="62"/>
      <c r="H226" s="23"/>
      <c r="I226" s="156">
        <f t="shared" si="10"/>
        <v>0</v>
      </c>
      <c r="J226" s="157" t="e">
        <f>IF(ISBLANK($C226),VLOOKUP(#REF!,Priority,2,FALSE),"")</f>
        <v>#REF!</v>
      </c>
      <c r="K226" s="157" t="e">
        <f t="shared" si="11"/>
        <v>#REF!</v>
      </c>
    </row>
    <row r="227" spans="1:11" x14ac:dyDescent="0.25">
      <c r="A227" s="258" t="str">
        <f t="shared" si="9"/>
        <v/>
      </c>
      <c r="B227" s="179" t="str">
        <f>IF(ISBLANK(C227), _xlfn.AGGREGATE(2,5,B$6:B226)+1,"")</f>
        <v/>
      </c>
      <c r="C227" s="251" t="s">
        <v>51</v>
      </c>
      <c r="D227" s="148" t="s">
        <v>1066</v>
      </c>
      <c r="E227" s="252"/>
      <c r="F227" s="253"/>
      <c r="G227" s="45"/>
      <c r="H227" s="23"/>
      <c r="I227" s="156" t="str">
        <f t="shared" si="10"/>
        <v/>
      </c>
      <c r="J227" s="157" t="str">
        <f>IF(ISBLANK($C227),VLOOKUP(#REF!,Priority,2,FALSE),"")</f>
        <v/>
      </c>
      <c r="K227" s="157" t="str">
        <f t="shared" si="11"/>
        <v/>
      </c>
    </row>
    <row r="228" spans="1:11" x14ac:dyDescent="0.25">
      <c r="A228" s="258" t="str">
        <f t="shared" si="9"/>
        <v>C-197</v>
      </c>
      <c r="B228" s="179">
        <f>IF(ISBLANK(C228), _xlfn.AGGREGATE(2,5,B$6:B227)+1,"")</f>
        <v>197</v>
      </c>
      <c r="C228" s="251"/>
      <c r="D228" s="166" t="s">
        <v>1067</v>
      </c>
      <c r="E228" s="259" t="s">
        <v>12</v>
      </c>
      <c r="F228" s="264"/>
      <c r="G228" s="38"/>
      <c r="H228" s="23"/>
      <c r="I228" s="156">
        <f t="shared" si="10"/>
        <v>0</v>
      </c>
      <c r="J228" s="157" t="e">
        <f>IF(ISBLANK($C228),VLOOKUP(#REF!,Priority,2,FALSE),"")</f>
        <v>#REF!</v>
      </c>
      <c r="K228" s="157" t="e">
        <f t="shared" si="11"/>
        <v>#REF!</v>
      </c>
    </row>
    <row r="229" spans="1:11" x14ac:dyDescent="0.25">
      <c r="A229" s="258" t="str">
        <f t="shared" si="9"/>
        <v/>
      </c>
      <c r="B229" s="179" t="str">
        <f>IF(ISBLANK(C229), _xlfn.AGGREGATE(2,5,B$6:B228)+1,"")</f>
        <v/>
      </c>
      <c r="C229" s="251" t="s">
        <v>17</v>
      </c>
      <c r="D229" s="160" t="s">
        <v>1068</v>
      </c>
      <c r="E229" s="256"/>
      <c r="F229" s="286"/>
      <c r="G229" s="61"/>
      <c r="H229" s="23"/>
      <c r="I229" s="156" t="str">
        <f t="shared" si="10"/>
        <v/>
      </c>
      <c r="J229" s="157" t="str">
        <f>IF(ISBLANK($C229),VLOOKUP(#REF!,Priority,2,FALSE),"")</f>
        <v/>
      </c>
      <c r="K229" s="157" t="str">
        <f t="shared" si="11"/>
        <v/>
      </c>
    </row>
    <row r="230" spans="1:11" x14ac:dyDescent="0.25">
      <c r="A230" s="258" t="str">
        <f t="shared" si="9"/>
        <v>C-198</v>
      </c>
      <c r="B230" s="179">
        <f>IF(ISBLANK(C230), _xlfn.AGGREGATE(2,5,B$6:B229)+1,"")</f>
        <v>198</v>
      </c>
      <c r="C230" s="251"/>
      <c r="D230" s="158" t="s">
        <v>1069</v>
      </c>
      <c r="E230" s="259" t="s">
        <v>12</v>
      </c>
      <c r="F230" s="287"/>
      <c r="G230" s="62"/>
      <c r="H230" s="23"/>
      <c r="I230" s="156">
        <f t="shared" si="10"/>
        <v>0</v>
      </c>
      <c r="J230" s="157" t="e">
        <f>IF(ISBLANK($C230),VLOOKUP(#REF!,Priority,2,FALSE),"")</f>
        <v>#REF!</v>
      </c>
      <c r="K230" s="157" t="e">
        <f t="shared" si="11"/>
        <v>#REF!</v>
      </c>
    </row>
    <row r="231" spans="1:11" s="7" customFormat="1" x14ac:dyDescent="0.25">
      <c r="A231" s="258" t="str">
        <f t="shared" si="9"/>
        <v>C-199</v>
      </c>
      <c r="B231" s="179">
        <f>IF(ISBLANK(C231), _xlfn.AGGREGATE(2,5,B$6:B230)+1,"")</f>
        <v>199</v>
      </c>
      <c r="C231" s="251"/>
      <c r="D231" s="158" t="s">
        <v>1070</v>
      </c>
      <c r="E231" s="259" t="s">
        <v>12</v>
      </c>
      <c r="F231" s="287"/>
      <c r="G231" s="62"/>
      <c r="H231" s="23"/>
      <c r="I231" s="156">
        <f t="shared" si="10"/>
        <v>0</v>
      </c>
      <c r="J231" s="157" t="e">
        <f>IF(ISBLANK($C231),VLOOKUP(#REF!,Priority,2,FALSE),"")</f>
        <v>#REF!</v>
      </c>
      <c r="K231" s="157" t="e">
        <f t="shared" si="11"/>
        <v>#REF!</v>
      </c>
    </row>
    <row r="232" spans="1:11" x14ac:dyDescent="0.25">
      <c r="A232" s="258" t="str">
        <f t="shared" si="9"/>
        <v>C-200</v>
      </c>
      <c r="B232" s="179">
        <f>IF(ISBLANK(C232), _xlfn.AGGREGATE(2,5,B$6:B231)+1,"")</f>
        <v>200</v>
      </c>
      <c r="C232" s="251"/>
      <c r="D232" s="158" t="s">
        <v>1071</v>
      </c>
      <c r="E232" s="259" t="s">
        <v>12</v>
      </c>
      <c r="F232" s="287"/>
      <c r="G232" s="62"/>
      <c r="H232" s="23"/>
      <c r="I232" s="156">
        <f t="shared" si="10"/>
        <v>0</v>
      </c>
      <c r="J232" s="157" t="e">
        <f>IF(ISBLANK($C232),VLOOKUP(#REF!,Priority,2,FALSE),"")</f>
        <v>#REF!</v>
      </c>
      <c r="K232" s="157" t="e">
        <f t="shared" si="11"/>
        <v>#REF!</v>
      </c>
    </row>
    <row r="233" spans="1:11" x14ac:dyDescent="0.25">
      <c r="A233" s="258" t="str">
        <f t="shared" si="9"/>
        <v>C-201</v>
      </c>
      <c r="B233" s="179">
        <f>IF(ISBLANK(C233), _xlfn.AGGREGATE(2,5,B$6:B232)+1,"")</f>
        <v>201</v>
      </c>
      <c r="C233" s="251"/>
      <c r="D233" s="177" t="s">
        <v>1072</v>
      </c>
      <c r="E233" s="259" t="s">
        <v>12</v>
      </c>
      <c r="F233" s="289"/>
      <c r="G233" s="63"/>
      <c r="H233" s="23"/>
      <c r="I233" s="156">
        <f t="shared" si="10"/>
        <v>0</v>
      </c>
      <c r="J233" s="157" t="e">
        <f>IF(ISBLANK($C233),VLOOKUP(#REF!,Priority,2,FALSE),"")</f>
        <v>#REF!</v>
      </c>
      <c r="K233" s="157" t="e">
        <f t="shared" si="11"/>
        <v>#REF!</v>
      </c>
    </row>
    <row r="234" spans="1:11" x14ac:dyDescent="0.25">
      <c r="A234" s="258" t="str">
        <f t="shared" si="9"/>
        <v>C-202</v>
      </c>
      <c r="B234" s="179">
        <f>IF(ISBLANK(C234), _xlfn.AGGREGATE(2,5,B$6:B233)+1,"")</f>
        <v>202</v>
      </c>
      <c r="C234" s="251"/>
      <c r="D234" s="158" t="s">
        <v>1073</v>
      </c>
      <c r="E234" s="259" t="s">
        <v>12</v>
      </c>
      <c r="F234" s="287"/>
      <c r="G234" s="62"/>
      <c r="H234" s="23"/>
      <c r="I234" s="156">
        <f t="shared" si="10"/>
        <v>0</v>
      </c>
      <c r="J234" s="157" t="e">
        <f>IF(ISBLANK($C234),VLOOKUP(#REF!,Priority,2,FALSE),"")</f>
        <v>#REF!</v>
      </c>
      <c r="K234" s="157" t="e">
        <f t="shared" si="11"/>
        <v>#REF!</v>
      </c>
    </row>
    <row r="235" spans="1:11" x14ac:dyDescent="0.25">
      <c r="A235" s="258" t="str">
        <f t="shared" si="9"/>
        <v>C-203</v>
      </c>
      <c r="B235" s="179">
        <f>IF(ISBLANK(C235), _xlfn.AGGREGATE(2,5,B$6:B234)+1,"")</f>
        <v>203</v>
      </c>
      <c r="C235" s="251"/>
      <c r="D235" s="158" t="s">
        <v>1074</v>
      </c>
      <c r="E235" s="259" t="s">
        <v>12</v>
      </c>
      <c r="F235" s="287"/>
      <c r="G235" s="62"/>
      <c r="H235" s="23"/>
      <c r="I235" s="156">
        <f t="shared" si="10"/>
        <v>0</v>
      </c>
      <c r="J235" s="157" t="e">
        <f>IF(ISBLANK($C235),VLOOKUP(#REF!,Priority,2,FALSE),"")</f>
        <v>#REF!</v>
      </c>
      <c r="K235" s="157" t="e">
        <f t="shared" si="11"/>
        <v>#REF!</v>
      </c>
    </row>
    <row r="236" spans="1:11" x14ac:dyDescent="0.25">
      <c r="A236" s="258" t="str">
        <f t="shared" si="9"/>
        <v>C-204</v>
      </c>
      <c r="B236" s="179">
        <f>IF(ISBLANK(C236), _xlfn.AGGREGATE(2,5,B$6:B235)+1,"")</f>
        <v>204</v>
      </c>
      <c r="C236" s="251"/>
      <c r="D236" s="158" t="s">
        <v>1075</v>
      </c>
      <c r="E236" s="259" t="s">
        <v>12</v>
      </c>
      <c r="F236" s="287"/>
      <c r="G236" s="62"/>
      <c r="H236" s="23"/>
      <c r="I236" s="156">
        <f t="shared" si="10"/>
        <v>0</v>
      </c>
      <c r="J236" s="157" t="e">
        <f>IF(ISBLANK($C236),VLOOKUP(#REF!,Priority,2,FALSE),"")</f>
        <v>#REF!</v>
      </c>
      <c r="K236" s="157" t="e">
        <f t="shared" si="11"/>
        <v>#REF!</v>
      </c>
    </row>
    <row r="237" spans="1:11" x14ac:dyDescent="0.25">
      <c r="A237" s="258" t="str">
        <f t="shared" si="9"/>
        <v>C-205</v>
      </c>
      <c r="B237" s="179">
        <f>IF(ISBLANK(C237), _xlfn.AGGREGATE(2,5,B$6:B236)+1,"")</f>
        <v>205</v>
      </c>
      <c r="C237" s="251"/>
      <c r="D237" s="158" t="s">
        <v>80</v>
      </c>
      <c r="E237" s="259" t="s">
        <v>12</v>
      </c>
      <c r="F237" s="287"/>
      <c r="G237" s="62"/>
      <c r="H237" s="23"/>
      <c r="I237" s="156">
        <f t="shared" si="10"/>
        <v>0</v>
      </c>
      <c r="J237" s="157" t="e">
        <f>IF(ISBLANK($C237),VLOOKUP(#REF!,Priority,2,FALSE),"")</f>
        <v>#REF!</v>
      </c>
      <c r="K237" s="157" t="e">
        <f t="shared" si="11"/>
        <v>#REF!</v>
      </c>
    </row>
    <row r="238" spans="1:11" x14ac:dyDescent="0.25">
      <c r="A238" s="258" t="str">
        <f t="shared" si="9"/>
        <v>C-206</v>
      </c>
      <c r="B238" s="179">
        <f>IF(ISBLANK(C238), _xlfn.AGGREGATE(2,5,B$6:B237)+1,"")</f>
        <v>206</v>
      </c>
      <c r="C238" s="251"/>
      <c r="D238" s="158" t="s">
        <v>1076</v>
      </c>
      <c r="E238" s="259" t="s">
        <v>12</v>
      </c>
      <c r="F238" s="287"/>
      <c r="G238" s="62"/>
      <c r="H238" s="23"/>
      <c r="I238" s="156">
        <f t="shared" si="10"/>
        <v>0</v>
      </c>
      <c r="J238" s="157" t="e">
        <f>IF(ISBLANK($C238),VLOOKUP(#REF!,Priority,2,FALSE),"")</f>
        <v>#REF!</v>
      </c>
      <c r="K238" s="157" t="e">
        <f t="shared" si="11"/>
        <v>#REF!</v>
      </c>
    </row>
    <row r="239" spans="1:11" x14ac:dyDescent="0.25">
      <c r="A239" s="258" t="str">
        <f t="shared" si="9"/>
        <v>C-207</v>
      </c>
      <c r="B239" s="179">
        <f>IF(ISBLANK(C239), _xlfn.AGGREGATE(2,5,B$6:B238)+1,"")</f>
        <v>207</v>
      </c>
      <c r="C239" s="251"/>
      <c r="D239" s="158" t="s">
        <v>1077</v>
      </c>
      <c r="E239" s="259" t="s">
        <v>12</v>
      </c>
      <c r="F239" s="287"/>
      <c r="G239" s="62"/>
      <c r="H239" s="23"/>
      <c r="I239" s="156">
        <f t="shared" si="10"/>
        <v>0</v>
      </c>
      <c r="J239" s="157" t="e">
        <f>IF(ISBLANK($C239),VLOOKUP(#REF!,Priority,2,FALSE),"")</f>
        <v>#REF!</v>
      </c>
      <c r="K239" s="157" t="e">
        <f t="shared" si="11"/>
        <v>#REF!</v>
      </c>
    </row>
    <row r="240" spans="1:11" x14ac:dyDescent="0.25">
      <c r="A240" s="258" t="str">
        <f t="shared" si="9"/>
        <v/>
      </c>
      <c r="B240" s="179" t="str">
        <f>IF(ISBLANK(C240), _xlfn.AGGREGATE(2,5,B$6:B239)+1,"")</f>
        <v/>
      </c>
      <c r="C240" s="251" t="s">
        <v>17</v>
      </c>
      <c r="D240" s="206" t="s">
        <v>1078</v>
      </c>
      <c r="E240" s="256"/>
      <c r="F240" s="286"/>
      <c r="G240" s="61"/>
      <c r="H240" s="23"/>
      <c r="I240" s="156" t="str">
        <f t="shared" si="10"/>
        <v/>
      </c>
      <c r="J240" s="157" t="str">
        <f>IF(ISBLANK($C240),VLOOKUP(#REF!,Priority,2,FALSE),"")</f>
        <v/>
      </c>
      <c r="K240" s="157" t="str">
        <f t="shared" si="11"/>
        <v/>
      </c>
    </row>
    <row r="241" spans="1:11" x14ac:dyDescent="0.25">
      <c r="A241" s="258" t="str">
        <f t="shared" si="9"/>
        <v>C-208</v>
      </c>
      <c r="B241" s="179">
        <f>IF(ISBLANK(C241), _xlfn.AGGREGATE(2,5,B$6:B240)+1,"")</f>
        <v>208</v>
      </c>
      <c r="C241" s="251"/>
      <c r="D241" s="236" t="s">
        <v>1079</v>
      </c>
      <c r="E241" s="259" t="s">
        <v>12</v>
      </c>
      <c r="F241" s="287"/>
      <c r="G241" s="62"/>
      <c r="H241" s="23"/>
      <c r="I241" s="156">
        <f t="shared" si="10"/>
        <v>0</v>
      </c>
      <c r="J241" s="157" t="e">
        <f>IF(ISBLANK($C241),VLOOKUP(#REF!,Priority,2,FALSE),"")</f>
        <v>#REF!</v>
      </c>
      <c r="K241" s="157" t="e">
        <f t="shared" si="11"/>
        <v>#REF!</v>
      </c>
    </row>
    <row r="242" spans="1:11" s="7" customFormat="1" x14ac:dyDescent="0.25">
      <c r="A242" s="258" t="str">
        <f t="shared" si="9"/>
        <v>C-209</v>
      </c>
      <c r="B242" s="179">
        <f>IF(ISBLANK(C242), _xlfn.AGGREGATE(2,5,B$6:B241)+1,"")</f>
        <v>209</v>
      </c>
      <c r="C242" s="251"/>
      <c r="D242" s="236" t="s">
        <v>1080</v>
      </c>
      <c r="E242" s="259" t="s">
        <v>12</v>
      </c>
      <c r="F242" s="287"/>
      <c r="G242" s="62"/>
      <c r="H242" s="23"/>
      <c r="I242" s="156">
        <f t="shared" si="10"/>
        <v>0</v>
      </c>
      <c r="J242" s="157" t="e">
        <f>IF(ISBLANK($C242),VLOOKUP(#REF!,Priority,2,FALSE),"")</f>
        <v>#REF!</v>
      </c>
      <c r="K242" s="157" t="e">
        <f t="shared" si="11"/>
        <v>#REF!</v>
      </c>
    </row>
    <row r="243" spans="1:11" s="7" customFormat="1" x14ac:dyDescent="0.25">
      <c r="A243" s="258" t="str">
        <f t="shared" si="9"/>
        <v>C-210</v>
      </c>
      <c r="B243" s="179">
        <f>IF(ISBLANK(C243), _xlfn.AGGREGATE(2,5,B$6:B242)+1,"")</f>
        <v>210</v>
      </c>
      <c r="C243" s="251"/>
      <c r="D243" s="236" t="s">
        <v>1081</v>
      </c>
      <c r="E243" s="259" t="s">
        <v>12</v>
      </c>
      <c r="F243" s="287"/>
      <c r="G243" s="62"/>
      <c r="H243" s="23"/>
      <c r="I243" s="156">
        <f t="shared" si="10"/>
        <v>0</v>
      </c>
      <c r="J243" s="157" t="e">
        <f>IF(ISBLANK($C243),VLOOKUP(#REF!,Priority,2,FALSE),"")</f>
        <v>#REF!</v>
      </c>
      <c r="K243" s="157" t="e">
        <f t="shared" si="11"/>
        <v>#REF!</v>
      </c>
    </row>
    <row r="244" spans="1:11" s="7" customFormat="1" x14ac:dyDescent="0.25">
      <c r="A244" s="258" t="str">
        <f t="shared" si="9"/>
        <v>C-211</v>
      </c>
      <c r="B244" s="179">
        <f>IF(ISBLANK(C244), _xlfn.AGGREGATE(2,5,B$6:B243)+1,"")</f>
        <v>211</v>
      </c>
      <c r="C244" s="251"/>
      <c r="D244" s="158" t="s">
        <v>1082</v>
      </c>
      <c r="E244" s="259" t="s">
        <v>12</v>
      </c>
      <c r="F244" s="287"/>
      <c r="G244" s="62"/>
      <c r="H244" s="23"/>
      <c r="I244" s="156">
        <f t="shared" si="10"/>
        <v>0</v>
      </c>
      <c r="J244" s="157" t="e">
        <f>IF(ISBLANK($C244),VLOOKUP(#REF!,Priority,2,FALSE),"")</f>
        <v>#REF!</v>
      </c>
      <c r="K244" s="157" t="e">
        <f t="shared" si="11"/>
        <v>#REF!</v>
      </c>
    </row>
    <row r="245" spans="1:11" s="7" customFormat="1" x14ac:dyDescent="0.25">
      <c r="A245" s="258" t="str">
        <f t="shared" si="9"/>
        <v>C-212</v>
      </c>
      <c r="B245" s="179">
        <f>IF(ISBLANK(C245), _xlfn.AGGREGATE(2,5,B$6:B244)+1,"")</f>
        <v>212</v>
      </c>
      <c r="C245" s="251"/>
      <c r="D245" s="180" t="s">
        <v>1083</v>
      </c>
      <c r="E245" s="259" t="s">
        <v>12</v>
      </c>
      <c r="F245" s="188"/>
      <c r="G245" s="48"/>
      <c r="H245" s="23"/>
      <c r="I245" s="156">
        <f t="shared" si="10"/>
        <v>0</v>
      </c>
      <c r="J245" s="157" t="e">
        <f>IF(ISBLANK($C245),VLOOKUP(#REF!,Priority,2,FALSE),"")</f>
        <v>#REF!</v>
      </c>
      <c r="K245" s="157" t="e">
        <f t="shared" si="11"/>
        <v>#REF!</v>
      </c>
    </row>
    <row r="246" spans="1:11" s="7" customFormat="1" x14ac:dyDescent="0.25">
      <c r="A246" s="258" t="str">
        <f t="shared" si="9"/>
        <v>C-213</v>
      </c>
      <c r="B246" s="179">
        <f>IF(ISBLANK(C246), _xlfn.AGGREGATE(2,5,B$6:B245)+1,"")</f>
        <v>213</v>
      </c>
      <c r="C246" s="251"/>
      <c r="D246" s="180" t="s">
        <v>1084</v>
      </c>
      <c r="E246" s="259" t="s">
        <v>12</v>
      </c>
      <c r="F246" s="287"/>
      <c r="G246" s="62"/>
      <c r="H246" s="23"/>
      <c r="I246" s="156">
        <f t="shared" si="10"/>
        <v>0</v>
      </c>
      <c r="J246" s="157" t="e">
        <f>IF(ISBLANK($C246),VLOOKUP(#REF!,Priority,2,FALSE),"")</f>
        <v>#REF!</v>
      </c>
      <c r="K246" s="157" t="e">
        <f t="shared" si="11"/>
        <v>#REF!</v>
      </c>
    </row>
    <row r="247" spans="1:11" s="7" customFormat="1" x14ac:dyDescent="0.25">
      <c r="A247" s="258" t="str">
        <f t="shared" si="9"/>
        <v>C-214</v>
      </c>
      <c r="B247" s="179">
        <f>IF(ISBLANK(C247), _xlfn.AGGREGATE(2,5,B$6:B246)+1,"")</f>
        <v>214</v>
      </c>
      <c r="C247" s="251"/>
      <c r="D247" s="171" t="s">
        <v>1085</v>
      </c>
      <c r="E247" s="259" t="s">
        <v>12</v>
      </c>
      <c r="F247" s="289"/>
      <c r="G247" s="63"/>
      <c r="H247" s="23"/>
      <c r="I247" s="156">
        <f t="shared" si="10"/>
        <v>0</v>
      </c>
      <c r="J247" s="157" t="e">
        <f>IF(ISBLANK($C247),VLOOKUP(#REF!,Priority,2,FALSE),"")</f>
        <v>#REF!</v>
      </c>
      <c r="K247" s="157" t="e">
        <f t="shared" si="11"/>
        <v>#REF!</v>
      </c>
    </row>
    <row r="248" spans="1:11" s="7" customFormat="1" x14ac:dyDescent="0.25">
      <c r="A248" s="258" t="str">
        <f t="shared" si="9"/>
        <v>C-215</v>
      </c>
      <c r="B248" s="179">
        <f>IF(ISBLANK(C248), _xlfn.AGGREGATE(2,5,B$6:B247)+1,"")</f>
        <v>215</v>
      </c>
      <c r="C248" s="251"/>
      <c r="D248" s="171" t="s">
        <v>1086</v>
      </c>
      <c r="E248" s="259" t="s">
        <v>12</v>
      </c>
      <c r="F248" s="289"/>
      <c r="G248" s="63"/>
      <c r="H248" s="23"/>
      <c r="I248" s="156">
        <f t="shared" si="10"/>
        <v>0</v>
      </c>
      <c r="J248" s="157" t="e">
        <f>IF(ISBLANK($C248),VLOOKUP(#REF!,Priority,2,FALSE),"")</f>
        <v>#REF!</v>
      </c>
      <c r="K248" s="157" t="e">
        <f t="shared" si="11"/>
        <v>#REF!</v>
      </c>
    </row>
    <row r="249" spans="1:11" x14ac:dyDescent="0.25">
      <c r="A249" s="265" t="str">
        <f t="shared" si="9"/>
        <v>C-216</v>
      </c>
      <c r="B249" s="179">
        <f>IF(ISBLANK(C249), _xlfn.AGGREGATE(2,5,B$6:B248)+1,"")</f>
        <v>216</v>
      </c>
      <c r="C249" s="251"/>
      <c r="D249" s="171" t="s">
        <v>1087</v>
      </c>
      <c r="E249" s="259" t="s">
        <v>12</v>
      </c>
      <c r="F249" s="289"/>
      <c r="G249" s="63"/>
      <c r="H249" s="23"/>
      <c r="I249" s="156">
        <f t="shared" si="10"/>
        <v>0</v>
      </c>
      <c r="J249" s="157" t="e">
        <f>IF(ISBLANK($C249),VLOOKUP(#REF!,Priority,2,FALSE),"")</f>
        <v>#REF!</v>
      </c>
      <c r="K249" s="157" t="e">
        <f t="shared" si="11"/>
        <v>#REF!</v>
      </c>
    </row>
    <row r="250" spans="1:11" x14ac:dyDescent="0.25">
      <c r="A250" s="265" t="str">
        <f t="shared" si="9"/>
        <v>C-217</v>
      </c>
      <c r="B250" s="179">
        <f>IF(ISBLANK(C250), _xlfn.AGGREGATE(2,5,B$6:B249)+1,"")</f>
        <v>217</v>
      </c>
      <c r="C250" s="251"/>
      <c r="D250" s="171" t="s">
        <v>1088</v>
      </c>
      <c r="E250" s="259" t="s">
        <v>12</v>
      </c>
      <c r="F250" s="289"/>
      <c r="G250" s="63"/>
      <c r="H250" s="23"/>
      <c r="I250" s="156">
        <f t="shared" si="10"/>
        <v>0</v>
      </c>
      <c r="J250" s="157" t="e">
        <f>IF(ISBLANK($C250),VLOOKUP(#REF!,Priority,2,FALSE),"")</f>
        <v>#REF!</v>
      </c>
      <c r="K250" s="157" t="e">
        <f t="shared" si="11"/>
        <v>#REF!</v>
      </c>
    </row>
    <row r="251" spans="1:11" ht="34.5" customHeight="1" x14ac:dyDescent="0.25">
      <c r="A251" s="265" t="str">
        <f t="shared" si="9"/>
        <v>C-218</v>
      </c>
      <c r="B251" s="179">
        <f>IF(ISBLANK(C251), _xlfn.AGGREGATE(2,5,B$6:B250)+1,"")</f>
        <v>218</v>
      </c>
      <c r="C251" s="251"/>
      <c r="D251" s="171" t="s">
        <v>1089</v>
      </c>
      <c r="E251" s="259" t="s">
        <v>12</v>
      </c>
      <c r="F251" s="289"/>
      <c r="G251" s="63" t="s">
        <v>35</v>
      </c>
      <c r="H251" s="23"/>
      <c r="I251" s="156">
        <f t="shared" si="10"/>
        <v>0</v>
      </c>
      <c r="J251" s="157" t="e">
        <f>IF(ISBLANK($C251),VLOOKUP(#REF!,Priority,2,FALSE),"")</f>
        <v>#REF!</v>
      </c>
      <c r="K251" s="157" t="e">
        <f t="shared" si="11"/>
        <v>#REF!</v>
      </c>
    </row>
    <row r="252" spans="1:11" x14ac:dyDescent="0.25">
      <c r="A252" s="258" t="str">
        <f t="shared" si="9"/>
        <v/>
      </c>
      <c r="B252" s="179" t="str">
        <f>IF(ISBLANK(C252), _xlfn.AGGREGATE(2,5,B$6:B251)+1,"")</f>
        <v/>
      </c>
      <c r="C252" s="251" t="s">
        <v>51</v>
      </c>
      <c r="D252" s="148" t="s">
        <v>1090</v>
      </c>
      <c r="E252" s="252"/>
      <c r="F252" s="253"/>
      <c r="G252" s="45"/>
      <c r="H252" s="23"/>
      <c r="I252" s="156" t="str">
        <f t="shared" si="10"/>
        <v/>
      </c>
      <c r="J252" s="157" t="str">
        <f>IF(ISBLANK($C252),VLOOKUP(#REF!,Priority,2,FALSE),"")</f>
        <v/>
      </c>
      <c r="K252" s="157" t="str">
        <f t="shared" si="11"/>
        <v/>
      </c>
    </row>
    <row r="253" spans="1:11" s="7" customFormat="1" x14ac:dyDescent="0.25">
      <c r="A253" s="258" t="str">
        <f t="shared" si="9"/>
        <v>C-219</v>
      </c>
      <c r="B253" s="179">
        <f>IF(ISBLANK(C253), _xlfn.AGGREGATE(2,5,B$6:B252)+1,"")</f>
        <v>219</v>
      </c>
      <c r="C253" s="251"/>
      <c r="D253" s="158" t="s">
        <v>1091</v>
      </c>
      <c r="E253" s="259" t="s">
        <v>12</v>
      </c>
      <c r="F253" s="287"/>
      <c r="G253" s="62"/>
      <c r="H253" s="23"/>
      <c r="I253" s="156">
        <f t="shared" si="10"/>
        <v>0</v>
      </c>
      <c r="J253" s="157" t="e">
        <f>IF(ISBLANK($C253),VLOOKUP(#REF!,Priority,2,FALSE),"")</f>
        <v>#REF!</v>
      </c>
      <c r="K253" s="157" t="e">
        <f t="shared" si="11"/>
        <v>#REF!</v>
      </c>
    </row>
    <row r="254" spans="1:11" x14ac:dyDescent="0.25">
      <c r="A254" s="258" t="str">
        <f t="shared" si="9"/>
        <v>C-220</v>
      </c>
      <c r="B254" s="179">
        <f>IF(ISBLANK(C254), _xlfn.AGGREGATE(2,5,B$6:B253)+1,"")</f>
        <v>220</v>
      </c>
      <c r="C254" s="251"/>
      <c r="D254" s="158" t="s">
        <v>1092</v>
      </c>
      <c r="E254" s="259" t="s">
        <v>12</v>
      </c>
      <c r="F254" s="287"/>
      <c r="G254" s="62"/>
      <c r="H254" s="23"/>
      <c r="I254" s="156">
        <f t="shared" si="10"/>
        <v>0</v>
      </c>
      <c r="J254" s="157" t="e">
        <f>IF(ISBLANK($C254),VLOOKUP(#REF!,Priority,2,FALSE),"")</f>
        <v>#REF!</v>
      </c>
      <c r="K254" s="157" t="e">
        <f t="shared" si="11"/>
        <v>#REF!</v>
      </c>
    </row>
    <row r="255" spans="1:11" x14ac:dyDescent="0.25">
      <c r="A255" s="258" t="str">
        <f t="shared" si="9"/>
        <v>C-221</v>
      </c>
      <c r="B255" s="179">
        <f>IF(ISBLANK(C255), _xlfn.AGGREGATE(2,5,B$6:B254)+1,"")</f>
        <v>221</v>
      </c>
      <c r="C255" s="251"/>
      <c r="D255" s="177" t="s">
        <v>1093</v>
      </c>
      <c r="E255" s="259" t="s">
        <v>12</v>
      </c>
      <c r="F255" s="289"/>
      <c r="G255" s="63"/>
      <c r="H255" s="23"/>
      <c r="I255" s="156">
        <f t="shared" si="10"/>
        <v>0</v>
      </c>
      <c r="J255" s="157" t="e">
        <f>IF(ISBLANK($C255),VLOOKUP(#REF!,Priority,2,FALSE),"")</f>
        <v>#REF!</v>
      </c>
      <c r="K255" s="157" t="e">
        <f t="shared" si="11"/>
        <v>#REF!</v>
      </c>
    </row>
    <row r="256" spans="1:11" x14ac:dyDescent="0.25">
      <c r="A256" s="258" t="str">
        <f t="shared" si="9"/>
        <v/>
      </c>
      <c r="B256" s="179" t="str">
        <f>IF(ISBLANK(C256), _xlfn.AGGREGATE(2,5,B$6:B255)+1,"")</f>
        <v/>
      </c>
      <c r="C256" s="251" t="s">
        <v>17</v>
      </c>
      <c r="D256" s="160" t="s">
        <v>1094</v>
      </c>
      <c r="E256" s="256"/>
      <c r="F256" s="286"/>
      <c r="G256" s="61"/>
      <c r="H256" s="23"/>
      <c r="I256" s="156" t="str">
        <f t="shared" si="10"/>
        <v/>
      </c>
      <c r="J256" s="157" t="str">
        <f>IF(ISBLANK($C256),VLOOKUP(#REF!,Priority,2,FALSE),"")</f>
        <v/>
      </c>
      <c r="K256" s="157" t="str">
        <f t="shared" si="11"/>
        <v/>
      </c>
    </row>
    <row r="257" spans="1:11" s="7" customFormat="1" x14ac:dyDescent="0.25">
      <c r="A257" s="258" t="str">
        <f t="shared" si="9"/>
        <v>C-222</v>
      </c>
      <c r="B257" s="179">
        <f>IF(ISBLANK(C257), _xlfn.AGGREGATE(2,5,B$6:B256)+1,"")</f>
        <v>222</v>
      </c>
      <c r="C257" s="251"/>
      <c r="D257" s="240" t="s">
        <v>1095</v>
      </c>
      <c r="E257" s="259" t="s">
        <v>12</v>
      </c>
      <c r="F257" s="287"/>
      <c r="G257" s="62"/>
      <c r="H257" s="23"/>
      <c r="I257" s="156">
        <f t="shared" si="10"/>
        <v>0</v>
      </c>
      <c r="J257" s="157" t="e">
        <f>IF(ISBLANK($C257),VLOOKUP(#REF!,Priority,2,FALSE),"")</f>
        <v>#REF!</v>
      </c>
      <c r="K257" s="157" t="e">
        <f t="shared" si="11"/>
        <v>#REF!</v>
      </c>
    </row>
    <row r="258" spans="1:11" x14ac:dyDescent="0.25">
      <c r="A258" s="258" t="str">
        <f t="shared" si="9"/>
        <v>C-223</v>
      </c>
      <c r="B258" s="179">
        <f>IF(ISBLANK(C258), _xlfn.AGGREGATE(2,5,B$6:B257)+1,"")</f>
        <v>223</v>
      </c>
      <c r="C258" s="251"/>
      <c r="D258" s="240" t="s">
        <v>107</v>
      </c>
      <c r="E258" s="259" t="s">
        <v>12</v>
      </c>
      <c r="F258" s="287"/>
      <c r="G258" s="62"/>
      <c r="H258" s="23"/>
      <c r="I258" s="156">
        <f t="shared" si="10"/>
        <v>0</v>
      </c>
      <c r="J258" s="157" t="e">
        <f>IF(ISBLANK($C258),VLOOKUP(#REF!,Priority,2,FALSE),"")</f>
        <v>#REF!</v>
      </c>
      <c r="K258" s="157" t="e">
        <f t="shared" si="11"/>
        <v>#REF!</v>
      </c>
    </row>
    <row r="259" spans="1:11" s="7" customFormat="1" x14ac:dyDescent="0.25">
      <c r="A259" s="265" t="str">
        <f t="shared" si="9"/>
        <v>C-224</v>
      </c>
      <c r="B259" s="179">
        <f>IF(ISBLANK(C259), _xlfn.AGGREGATE(2,5,B$6:B258)+1,"")</f>
        <v>224</v>
      </c>
      <c r="C259" s="251"/>
      <c r="D259" s="240" t="s">
        <v>1096</v>
      </c>
      <c r="E259" s="259" t="s">
        <v>12</v>
      </c>
      <c r="F259" s="290"/>
      <c r="G259" s="64"/>
      <c r="H259" s="23"/>
      <c r="I259" s="156">
        <f t="shared" si="10"/>
        <v>0</v>
      </c>
      <c r="J259" s="157" t="e">
        <f>IF(ISBLANK($C259),VLOOKUP(#REF!,Priority,2,FALSE),"")</f>
        <v>#REF!</v>
      </c>
      <c r="K259" s="157" t="e">
        <f t="shared" si="11"/>
        <v>#REF!</v>
      </c>
    </row>
    <row r="260" spans="1:11" s="7" customFormat="1" x14ac:dyDescent="0.25">
      <c r="A260" s="258" t="str">
        <f t="shared" si="9"/>
        <v>C-225</v>
      </c>
      <c r="B260" s="179">
        <f>IF(ISBLANK(C260), _xlfn.AGGREGATE(2,5,B$6:B259)+1,"")</f>
        <v>225</v>
      </c>
      <c r="C260" s="251"/>
      <c r="D260" s="240" t="s">
        <v>1097</v>
      </c>
      <c r="E260" s="259" t="s">
        <v>12</v>
      </c>
      <c r="F260" s="287"/>
      <c r="G260" s="62"/>
      <c r="H260" s="23"/>
      <c r="I260" s="156">
        <f t="shared" si="10"/>
        <v>0</v>
      </c>
      <c r="J260" s="157" t="e">
        <f>IF(ISBLANK($C260),VLOOKUP(#REF!,Priority,2,FALSE),"")</f>
        <v>#REF!</v>
      </c>
      <c r="K260" s="157" t="e">
        <f t="shared" si="11"/>
        <v>#REF!</v>
      </c>
    </row>
    <row r="261" spans="1:11" x14ac:dyDescent="0.25">
      <c r="A261" s="258" t="str">
        <f t="shared" si="9"/>
        <v>C-226</v>
      </c>
      <c r="B261" s="179">
        <f>IF(ISBLANK(C261), _xlfn.AGGREGATE(2,5,B$6:B260)+1,"")</f>
        <v>226</v>
      </c>
      <c r="C261" s="251"/>
      <c r="D261" s="177" t="s">
        <v>1098</v>
      </c>
      <c r="E261" s="259" t="s">
        <v>12</v>
      </c>
      <c r="F261" s="289"/>
      <c r="G261" s="63"/>
      <c r="H261" s="23"/>
      <c r="I261" s="156">
        <f t="shared" si="10"/>
        <v>0</v>
      </c>
      <c r="J261" s="157" t="e">
        <f>IF(ISBLANK($C261),VLOOKUP(#REF!,Priority,2,FALSE),"")</f>
        <v>#REF!</v>
      </c>
      <c r="K261" s="157" t="e">
        <f t="shared" si="11"/>
        <v>#REF!</v>
      </c>
    </row>
    <row r="262" spans="1:11" x14ac:dyDescent="0.25">
      <c r="A262" s="258" t="str">
        <f t="shared" si="9"/>
        <v>C-227</v>
      </c>
      <c r="B262" s="179">
        <f>IF(ISBLANK(C262), _xlfn.AGGREGATE(2,5,B$6:B261)+1,"")</f>
        <v>227</v>
      </c>
      <c r="C262" s="251"/>
      <c r="D262" s="177" t="s">
        <v>1099</v>
      </c>
      <c r="E262" s="259" t="s">
        <v>12</v>
      </c>
      <c r="F262" s="289"/>
      <c r="G262" s="63"/>
      <c r="H262" s="23"/>
      <c r="I262" s="156">
        <f t="shared" ref="I262:I325" si="12">IF(ISBLANK($C262),VLOOKUP($E262,VendResp_Score,2,FALSE),"")</f>
        <v>0</v>
      </c>
      <c r="J262" s="157" t="e">
        <f>IF(ISBLANK($C262),VLOOKUP(#REF!,Priority,2,FALSE),"")</f>
        <v>#REF!</v>
      </c>
      <c r="K262" s="157" t="e">
        <f t="shared" ref="K262:K325" si="13">IF(ISBLANK($C262),$I262*$J262,"")</f>
        <v>#REF!</v>
      </c>
    </row>
    <row r="263" spans="1:11" x14ac:dyDescent="0.25">
      <c r="A263" s="258" t="str">
        <f t="shared" ref="A263:A327" si="14">IF(B263="","",(_xlfn.CONCAT("C-",B263)))</f>
        <v>C-228</v>
      </c>
      <c r="B263" s="179">
        <f>IF(ISBLANK(C263), _xlfn.AGGREGATE(2,5,B$6:B262)+1,"")</f>
        <v>228</v>
      </c>
      <c r="C263" s="251"/>
      <c r="D263" s="158" t="s">
        <v>1100</v>
      </c>
      <c r="E263" s="259" t="s">
        <v>12</v>
      </c>
      <c r="F263" s="287"/>
      <c r="G263" s="62"/>
      <c r="H263" s="23"/>
      <c r="I263" s="156">
        <f t="shared" si="12"/>
        <v>0</v>
      </c>
      <c r="J263" s="157" t="e">
        <f>IF(ISBLANK($C263),VLOOKUP(#REF!,Priority,2,FALSE),"")</f>
        <v>#REF!</v>
      </c>
      <c r="K263" s="157" t="e">
        <f t="shared" si="13"/>
        <v>#REF!</v>
      </c>
    </row>
    <row r="264" spans="1:11" ht="36" customHeight="1" x14ac:dyDescent="0.25">
      <c r="A264" s="258" t="str">
        <f t="shared" si="14"/>
        <v>C-229</v>
      </c>
      <c r="B264" s="179">
        <f>IF(ISBLANK(C264), _xlfn.AGGREGATE(2,5,B$6:B263)+1,"")</f>
        <v>229</v>
      </c>
      <c r="C264" s="251"/>
      <c r="D264" s="158" t="s">
        <v>1101</v>
      </c>
      <c r="E264" s="259" t="s">
        <v>12</v>
      </c>
      <c r="F264" s="287"/>
      <c r="G264" s="62" t="s">
        <v>35</v>
      </c>
      <c r="H264" s="23"/>
      <c r="I264" s="156">
        <f t="shared" si="12"/>
        <v>0</v>
      </c>
      <c r="J264" s="157" t="e">
        <f>IF(ISBLANK($C264),VLOOKUP(#REF!,Priority,2,FALSE),"")</f>
        <v>#REF!</v>
      </c>
      <c r="K264" s="157" t="e">
        <f t="shared" si="13"/>
        <v>#REF!</v>
      </c>
    </row>
    <row r="265" spans="1:11" x14ac:dyDescent="0.25">
      <c r="A265" s="258" t="str">
        <f t="shared" si="14"/>
        <v/>
      </c>
      <c r="B265" s="179" t="str">
        <f>IF(ISBLANK(C265), _xlfn.AGGREGATE(2,5,B$6:B264)+1,"")</f>
        <v/>
      </c>
      <c r="C265" s="251" t="s">
        <v>17</v>
      </c>
      <c r="D265" s="160" t="s">
        <v>1102</v>
      </c>
      <c r="E265" s="256"/>
      <c r="F265" s="286"/>
      <c r="G265" s="61"/>
      <c r="H265" s="23"/>
      <c r="I265" s="156" t="str">
        <f t="shared" si="12"/>
        <v/>
      </c>
      <c r="J265" s="157" t="str">
        <f>IF(ISBLANK($C265),VLOOKUP(#REF!,Priority,2,FALSE),"")</f>
        <v/>
      </c>
      <c r="K265" s="157" t="str">
        <f t="shared" si="13"/>
        <v/>
      </c>
    </row>
    <row r="266" spans="1:11" x14ac:dyDescent="0.25">
      <c r="A266" s="258" t="str">
        <f t="shared" si="14"/>
        <v>C-230</v>
      </c>
      <c r="B266" s="179">
        <f>IF(ISBLANK(C266), _xlfn.AGGREGATE(2,5,B$6:B265)+1,"")</f>
        <v>230</v>
      </c>
      <c r="C266" s="251"/>
      <c r="D266" s="240" t="s">
        <v>1103</v>
      </c>
      <c r="E266" s="259" t="s">
        <v>12</v>
      </c>
      <c r="F266" s="287"/>
      <c r="G266" s="62"/>
      <c r="H266" s="23"/>
      <c r="I266" s="156">
        <f t="shared" si="12"/>
        <v>0</v>
      </c>
      <c r="J266" s="157" t="e">
        <f>IF(ISBLANK($C266),VLOOKUP(#REF!,Priority,2,FALSE),"")</f>
        <v>#REF!</v>
      </c>
      <c r="K266" s="157" t="e">
        <f t="shared" si="13"/>
        <v>#REF!</v>
      </c>
    </row>
    <row r="267" spans="1:11" s="7" customFormat="1" x14ac:dyDescent="0.25">
      <c r="A267" s="258" t="str">
        <f t="shared" si="14"/>
        <v>C-231</v>
      </c>
      <c r="B267" s="179">
        <f>IF(ISBLANK(C267), _xlfn.AGGREGATE(2,5,B$6:B266)+1,"")</f>
        <v>231</v>
      </c>
      <c r="C267" s="251"/>
      <c r="D267" s="240" t="s">
        <v>119</v>
      </c>
      <c r="E267" s="259" t="s">
        <v>12</v>
      </c>
      <c r="F267" s="287"/>
      <c r="G267" s="62"/>
      <c r="H267" s="23"/>
      <c r="I267" s="156">
        <f t="shared" si="12"/>
        <v>0</v>
      </c>
      <c r="J267" s="157" t="e">
        <f>IF(ISBLANK($C267),VLOOKUP(#REF!,Priority,2,FALSE),"")</f>
        <v>#REF!</v>
      </c>
      <c r="K267" s="157" t="e">
        <f t="shared" si="13"/>
        <v>#REF!</v>
      </c>
    </row>
    <row r="268" spans="1:11" x14ac:dyDescent="0.25">
      <c r="A268" s="258" t="str">
        <f t="shared" si="14"/>
        <v>C-232</v>
      </c>
      <c r="B268" s="179">
        <f>IF(ISBLANK(C268), _xlfn.AGGREGATE(2,5,B$6:B267)+1,"")</f>
        <v>232</v>
      </c>
      <c r="C268" s="251"/>
      <c r="D268" s="240" t="s">
        <v>1104</v>
      </c>
      <c r="E268" s="259" t="s">
        <v>12</v>
      </c>
      <c r="F268" s="287"/>
      <c r="G268" s="62"/>
      <c r="H268" s="23"/>
      <c r="I268" s="156">
        <f t="shared" si="12"/>
        <v>0</v>
      </c>
      <c r="J268" s="157" t="e">
        <f>IF(ISBLANK($C268),VLOOKUP(#REF!,Priority,2,FALSE),"")</f>
        <v>#REF!</v>
      </c>
      <c r="K268" s="157" t="e">
        <f t="shared" si="13"/>
        <v>#REF!</v>
      </c>
    </row>
    <row r="269" spans="1:11" x14ac:dyDescent="0.25">
      <c r="A269" s="258" t="str">
        <f t="shared" si="14"/>
        <v>C-233</v>
      </c>
      <c r="B269" s="179">
        <f>IF(ISBLANK(C269), _xlfn.AGGREGATE(2,5,B$6:B268)+1,"")</f>
        <v>233</v>
      </c>
      <c r="C269" s="251"/>
      <c r="D269" s="266" t="s">
        <v>1105</v>
      </c>
      <c r="E269" s="259" t="s">
        <v>12</v>
      </c>
      <c r="F269" s="289"/>
      <c r="G269" s="63"/>
      <c r="H269" s="23"/>
      <c r="I269" s="156">
        <f t="shared" si="12"/>
        <v>0</v>
      </c>
      <c r="J269" s="157" t="e">
        <f>IF(ISBLANK($C269),VLOOKUP(#REF!,Priority,2,FALSE),"")</f>
        <v>#REF!</v>
      </c>
      <c r="K269" s="157" t="e">
        <f t="shared" si="13"/>
        <v>#REF!</v>
      </c>
    </row>
    <row r="270" spans="1:11" x14ac:dyDescent="0.25">
      <c r="A270" s="258" t="str">
        <f t="shared" si="14"/>
        <v>C-234</v>
      </c>
      <c r="B270" s="179">
        <f>IF(ISBLANK(C270), _xlfn.AGGREGATE(2,5,B$6:B269)+1,"")</f>
        <v>234</v>
      </c>
      <c r="C270" s="251"/>
      <c r="D270" s="266" t="s">
        <v>1106</v>
      </c>
      <c r="E270" s="259" t="s">
        <v>12</v>
      </c>
      <c r="F270" s="289"/>
      <c r="G270" s="63"/>
      <c r="H270" s="23"/>
      <c r="I270" s="156">
        <f t="shared" si="12"/>
        <v>0</v>
      </c>
      <c r="J270" s="157" t="e">
        <f>IF(ISBLANK($C270),VLOOKUP(#REF!,Priority,2,FALSE),"")</f>
        <v>#REF!</v>
      </c>
      <c r="K270" s="157" t="e">
        <f t="shared" si="13"/>
        <v>#REF!</v>
      </c>
    </row>
    <row r="271" spans="1:11" s="7" customFormat="1" x14ac:dyDescent="0.25">
      <c r="A271" s="258" t="str">
        <f t="shared" si="14"/>
        <v>C-235</v>
      </c>
      <c r="B271" s="179">
        <f>IF(ISBLANK(C271), _xlfn.AGGREGATE(2,5,B$6:B270)+1,"")</f>
        <v>235</v>
      </c>
      <c r="C271" s="251"/>
      <c r="D271" s="240" t="s">
        <v>1107</v>
      </c>
      <c r="E271" s="259" t="s">
        <v>12</v>
      </c>
      <c r="F271" s="188"/>
      <c r="G271" s="48"/>
      <c r="H271" s="23"/>
      <c r="I271" s="156">
        <f t="shared" si="12"/>
        <v>0</v>
      </c>
      <c r="J271" s="157" t="e">
        <f>IF(ISBLANK($C271),VLOOKUP(#REF!,Priority,2,FALSE),"")</f>
        <v>#REF!</v>
      </c>
      <c r="K271" s="157" t="e">
        <f t="shared" si="13"/>
        <v>#REF!</v>
      </c>
    </row>
    <row r="272" spans="1:11" x14ac:dyDescent="0.25">
      <c r="A272" s="258" t="str">
        <f t="shared" si="14"/>
        <v>C-236</v>
      </c>
      <c r="B272" s="179">
        <f>IF(ISBLANK(C272), _xlfn.AGGREGATE(2,5,B$6:B271)+1,"")</f>
        <v>236</v>
      </c>
      <c r="C272" s="251"/>
      <c r="D272" s="240" t="s">
        <v>1108</v>
      </c>
      <c r="E272" s="259" t="s">
        <v>12</v>
      </c>
      <c r="F272" s="188"/>
      <c r="G272" s="48"/>
      <c r="H272" s="23"/>
      <c r="I272" s="156">
        <f t="shared" si="12"/>
        <v>0</v>
      </c>
      <c r="J272" s="157" t="e">
        <f>IF(ISBLANK($C272),VLOOKUP(#REF!,Priority,2,FALSE),"")</f>
        <v>#REF!</v>
      </c>
      <c r="K272" s="157" t="e">
        <f t="shared" si="13"/>
        <v>#REF!</v>
      </c>
    </row>
    <row r="273" spans="1:11" x14ac:dyDescent="0.25">
      <c r="A273" s="258" t="str">
        <f t="shared" si="14"/>
        <v>C-236</v>
      </c>
      <c r="B273" s="179">
        <f>IF(ISBLANK(C273), _xlfn.AGGREGATE(2,5,B$6:B271)+1,"")</f>
        <v>236</v>
      </c>
      <c r="C273" s="251"/>
      <c r="D273" s="240" t="s">
        <v>1109</v>
      </c>
      <c r="E273" s="259" t="s">
        <v>12</v>
      </c>
      <c r="F273" s="287"/>
      <c r="G273" s="62"/>
      <c r="H273" s="23"/>
      <c r="I273" s="156">
        <f t="shared" si="12"/>
        <v>0</v>
      </c>
      <c r="J273" s="157" t="e">
        <f>IF(ISBLANK($C273),VLOOKUP(#REF!,Priority,2,FALSE),"")</f>
        <v>#REF!</v>
      </c>
      <c r="K273" s="157" t="e">
        <f t="shared" si="13"/>
        <v>#REF!</v>
      </c>
    </row>
    <row r="274" spans="1:11" x14ac:dyDescent="0.25">
      <c r="A274" s="258" t="str">
        <f t="shared" si="14"/>
        <v>C-237</v>
      </c>
      <c r="B274" s="179">
        <f>IF(ISBLANK(C274), _xlfn.AGGREGATE(2,5,B$6:B272)+1,"")</f>
        <v>237</v>
      </c>
      <c r="C274" s="251"/>
      <c r="D274" s="240" t="s">
        <v>1110</v>
      </c>
      <c r="E274" s="259" t="s">
        <v>12</v>
      </c>
      <c r="F274" s="287"/>
      <c r="G274" s="62"/>
      <c r="H274" s="23"/>
      <c r="I274" s="156">
        <f t="shared" si="12"/>
        <v>0</v>
      </c>
      <c r="J274" s="157" t="e">
        <f>IF(ISBLANK($C274),VLOOKUP(#REF!,Priority,2,FALSE),"")</f>
        <v>#REF!</v>
      </c>
      <c r="K274" s="157" t="e">
        <f t="shared" si="13"/>
        <v>#REF!</v>
      </c>
    </row>
    <row r="275" spans="1:11" x14ac:dyDescent="0.25">
      <c r="A275" s="258" t="str">
        <f t="shared" si="14"/>
        <v>C-239</v>
      </c>
      <c r="B275" s="179">
        <f>IF(ISBLANK(C275), _xlfn.AGGREGATE(2,5,B$6:B274)+1,"")</f>
        <v>239</v>
      </c>
      <c r="C275" s="251"/>
      <c r="D275" s="240" t="s">
        <v>101</v>
      </c>
      <c r="E275" s="259" t="s">
        <v>12</v>
      </c>
      <c r="F275" s="289"/>
      <c r="G275" s="63"/>
      <c r="H275" s="23"/>
      <c r="I275" s="156">
        <f t="shared" si="12"/>
        <v>0</v>
      </c>
      <c r="J275" s="157" t="e">
        <f>IF(ISBLANK($C275),VLOOKUP(#REF!,Priority,2,FALSE),"")</f>
        <v>#REF!</v>
      </c>
      <c r="K275" s="157" t="e">
        <f t="shared" si="13"/>
        <v>#REF!</v>
      </c>
    </row>
    <row r="276" spans="1:11" x14ac:dyDescent="0.25">
      <c r="A276" s="258" t="str">
        <f t="shared" si="14"/>
        <v>C-240</v>
      </c>
      <c r="B276" s="179">
        <f>IF(ISBLANK(C276), _xlfn.AGGREGATE(2,5,B$6:B275)+1,"")</f>
        <v>240</v>
      </c>
      <c r="C276" s="251"/>
      <c r="D276" s="266" t="s">
        <v>104</v>
      </c>
      <c r="E276" s="259" t="s">
        <v>12</v>
      </c>
      <c r="F276" s="287"/>
      <c r="G276" s="62"/>
      <c r="H276" s="23"/>
      <c r="I276" s="156">
        <f t="shared" si="12"/>
        <v>0</v>
      </c>
      <c r="J276" s="157" t="e">
        <f>IF(ISBLANK($C276),VLOOKUP(#REF!,Priority,2,FALSE),"")</f>
        <v>#REF!</v>
      </c>
      <c r="K276" s="157" t="e">
        <f t="shared" si="13"/>
        <v>#REF!</v>
      </c>
    </row>
    <row r="277" spans="1:11" x14ac:dyDescent="0.25">
      <c r="A277" s="258" t="str">
        <f t="shared" si="14"/>
        <v>C-241</v>
      </c>
      <c r="B277" s="179">
        <f>IF(ISBLANK(C277), _xlfn.AGGREGATE(2,5,B$6:B276)+1,"")</f>
        <v>241</v>
      </c>
      <c r="C277" s="251"/>
      <c r="D277" s="240" t="s">
        <v>1111</v>
      </c>
      <c r="E277" s="259" t="s">
        <v>12</v>
      </c>
      <c r="F277" s="287"/>
      <c r="G277" s="62"/>
      <c r="H277" s="23"/>
      <c r="I277" s="156">
        <f t="shared" si="12"/>
        <v>0</v>
      </c>
      <c r="J277" s="157" t="e">
        <f>IF(ISBLANK($C277),VLOOKUP(#REF!,Priority,2,FALSE),"")</f>
        <v>#REF!</v>
      </c>
      <c r="K277" s="157" t="e">
        <f t="shared" si="13"/>
        <v>#REF!</v>
      </c>
    </row>
    <row r="278" spans="1:11" x14ac:dyDescent="0.25">
      <c r="A278" s="258" t="str">
        <f t="shared" si="14"/>
        <v>C-242</v>
      </c>
      <c r="B278" s="179">
        <f>IF(ISBLANK(C278), _xlfn.AGGREGATE(2,5,B$6:B277)+1,"")</f>
        <v>242</v>
      </c>
      <c r="C278" s="251"/>
      <c r="D278" s="240" t="s">
        <v>1112</v>
      </c>
      <c r="E278" s="259" t="s">
        <v>12</v>
      </c>
      <c r="F278" s="287"/>
      <c r="G278" s="62"/>
      <c r="H278" s="23"/>
      <c r="I278" s="156">
        <f t="shared" si="12"/>
        <v>0</v>
      </c>
      <c r="J278" s="157" t="e">
        <f>IF(ISBLANK($C278),VLOOKUP(#REF!,Priority,2,FALSE),"")</f>
        <v>#REF!</v>
      </c>
      <c r="K278" s="157" t="e">
        <f t="shared" si="13"/>
        <v>#REF!</v>
      </c>
    </row>
    <row r="279" spans="1:11" x14ac:dyDescent="0.25">
      <c r="A279" s="258" t="str">
        <f t="shared" si="14"/>
        <v>C-243</v>
      </c>
      <c r="B279" s="179">
        <f>IF(ISBLANK(C279), _xlfn.AGGREGATE(2,5,B$6:B278)+1,"")</f>
        <v>243</v>
      </c>
      <c r="C279" s="251"/>
      <c r="D279" s="240" t="s">
        <v>1113</v>
      </c>
      <c r="E279" s="259" t="s">
        <v>12</v>
      </c>
      <c r="F279" s="287"/>
      <c r="G279" s="62"/>
      <c r="H279" s="23"/>
      <c r="I279" s="156">
        <f t="shared" si="12"/>
        <v>0</v>
      </c>
      <c r="J279" s="157" t="e">
        <f>IF(ISBLANK($C279),VLOOKUP(#REF!,Priority,2,FALSE),"")</f>
        <v>#REF!</v>
      </c>
      <c r="K279" s="157" t="e">
        <f t="shared" si="13"/>
        <v>#REF!</v>
      </c>
    </row>
    <row r="280" spans="1:11" s="7" customFormat="1" x14ac:dyDescent="0.25">
      <c r="A280" s="258" t="str">
        <f t="shared" si="14"/>
        <v>C-244</v>
      </c>
      <c r="B280" s="179">
        <f>IF(ISBLANK(C280), _xlfn.AGGREGATE(2,5,B$6:B279)+1,"")</f>
        <v>244</v>
      </c>
      <c r="C280" s="251"/>
      <c r="D280" s="240" t="s">
        <v>1114</v>
      </c>
      <c r="E280" s="259" t="s">
        <v>12</v>
      </c>
      <c r="F280" s="287"/>
      <c r="G280" s="62"/>
      <c r="H280" s="23"/>
      <c r="I280" s="156">
        <f t="shared" si="12"/>
        <v>0</v>
      </c>
      <c r="J280" s="157" t="e">
        <f>IF(ISBLANK($C280),VLOOKUP(#REF!,Priority,2,FALSE),"")</f>
        <v>#REF!</v>
      </c>
      <c r="K280" s="157" t="e">
        <f t="shared" si="13"/>
        <v>#REF!</v>
      </c>
    </row>
    <row r="281" spans="1:11" s="7" customFormat="1" x14ac:dyDescent="0.25">
      <c r="A281" s="258" t="str">
        <f t="shared" si="14"/>
        <v>C-245</v>
      </c>
      <c r="B281" s="179">
        <f>IF(ISBLANK(C281), _xlfn.AGGREGATE(2,5,B$6:B280)+1,"")</f>
        <v>245</v>
      </c>
      <c r="C281" s="251"/>
      <c r="D281" s="240" t="s">
        <v>1115</v>
      </c>
      <c r="E281" s="259" t="s">
        <v>12</v>
      </c>
      <c r="F281" s="287"/>
      <c r="G281" s="62"/>
      <c r="H281" s="23"/>
      <c r="I281" s="156">
        <f t="shared" si="12"/>
        <v>0</v>
      </c>
      <c r="J281" s="157" t="e">
        <f>IF(ISBLANK($C281),VLOOKUP(#REF!,Priority,2,FALSE),"")</f>
        <v>#REF!</v>
      </c>
      <c r="K281" s="157" t="e">
        <f t="shared" si="13"/>
        <v>#REF!</v>
      </c>
    </row>
    <row r="282" spans="1:11" x14ac:dyDescent="0.25">
      <c r="A282" s="258" t="str">
        <f t="shared" si="14"/>
        <v>C-246</v>
      </c>
      <c r="B282" s="179">
        <f>IF(ISBLANK(C282), _xlfn.AGGREGATE(2,5,B$6:B281)+1,"")</f>
        <v>246</v>
      </c>
      <c r="C282" s="251"/>
      <c r="D282" s="240" t="s">
        <v>1116</v>
      </c>
      <c r="E282" s="259" t="s">
        <v>12</v>
      </c>
      <c r="F282" s="188"/>
      <c r="G282" s="48"/>
      <c r="H282" s="23"/>
      <c r="I282" s="156">
        <f t="shared" si="12"/>
        <v>0</v>
      </c>
      <c r="J282" s="157" t="e">
        <f>IF(ISBLANK($C282),VLOOKUP(#REF!,Priority,2,FALSE),"")</f>
        <v>#REF!</v>
      </c>
      <c r="K282" s="157" t="e">
        <f t="shared" si="13"/>
        <v>#REF!</v>
      </c>
    </row>
    <row r="283" spans="1:11" ht="30" customHeight="1" x14ac:dyDescent="0.25">
      <c r="A283" s="258" t="str">
        <f t="shared" si="14"/>
        <v>C-247</v>
      </c>
      <c r="B283" s="179">
        <f>IF(ISBLANK(C283), _xlfn.AGGREGATE(2,5,B$6:B282)+1,"")</f>
        <v>247</v>
      </c>
      <c r="C283" s="251"/>
      <c r="D283" s="158" t="s">
        <v>1101</v>
      </c>
      <c r="E283" s="259" t="s">
        <v>12</v>
      </c>
      <c r="F283" s="188"/>
      <c r="G283" s="48" t="s">
        <v>35</v>
      </c>
      <c r="H283" s="23"/>
      <c r="I283" s="156">
        <f t="shared" si="12"/>
        <v>0</v>
      </c>
      <c r="J283" s="157" t="e">
        <f>IF(ISBLANK($C283),VLOOKUP(#REF!,Priority,2,FALSE),"")</f>
        <v>#REF!</v>
      </c>
      <c r="K283" s="157" t="e">
        <f t="shared" si="13"/>
        <v>#REF!</v>
      </c>
    </row>
    <row r="284" spans="1:11" x14ac:dyDescent="0.25">
      <c r="A284" s="258" t="str">
        <f t="shared" si="14"/>
        <v/>
      </c>
      <c r="B284" s="179" t="str">
        <f>IF(ISBLANK(C284), _xlfn.AGGREGATE(2,5,B$6:B283)+1,"")</f>
        <v/>
      </c>
      <c r="C284" s="251" t="s">
        <v>51</v>
      </c>
      <c r="D284" s="148" t="s">
        <v>1117</v>
      </c>
      <c r="E284" s="252"/>
      <c r="F284" s="253"/>
      <c r="G284" s="45"/>
      <c r="H284" s="23"/>
      <c r="I284" s="156" t="str">
        <f t="shared" si="12"/>
        <v/>
      </c>
      <c r="J284" s="157" t="str">
        <f>IF(ISBLANK($C284),VLOOKUP(#REF!,Priority,2,FALSE),"")</f>
        <v/>
      </c>
      <c r="K284" s="157" t="str">
        <f t="shared" si="13"/>
        <v/>
      </c>
    </row>
    <row r="285" spans="1:11" s="7" customFormat="1" x14ac:dyDescent="0.25">
      <c r="A285" s="258" t="str">
        <f t="shared" si="14"/>
        <v>C-248</v>
      </c>
      <c r="B285" s="179">
        <f>IF(ISBLANK(C285), _xlfn.AGGREGATE(2,5,B$6:B284)+1,"")</f>
        <v>248</v>
      </c>
      <c r="C285" s="251"/>
      <c r="D285" s="166" t="s">
        <v>1118</v>
      </c>
      <c r="E285" s="259" t="s">
        <v>12</v>
      </c>
      <c r="F285" s="287"/>
      <c r="G285" s="62"/>
      <c r="H285" s="23"/>
      <c r="I285" s="156">
        <f t="shared" si="12"/>
        <v>0</v>
      </c>
      <c r="J285" s="157" t="e">
        <f>IF(ISBLANK($C285),VLOOKUP(#REF!,Priority,2,FALSE),"")</f>
        <v>#REF!</v>
      </c>
      <c r="K285" s="157" t="e">
        <f t="shared" si="13"/>
        <v>#REF!</v>
      </c>
    </row>
    <row r="286" spans="1:11" s="7" customFormat="1" x14ac:dyDescent="0.25">
      <c r="A286" s="258" t="str">
        <f t="shared" si="14"/>
        <v>C-249</v>
      </c>
      <c r="B286" s="179">
        <f>IF(ISBLANK(C286), _xlfn.AGGREGATE(2,5,B$6:B285)+1,"")</f>
        <v>249</v>
      </c>
      <c r="C286" s="251"/>
      <c r="D286" s="158" t="s">
        <v>1119</v>
      </c>
      <c r="E286" s="259" t="s">
        <v>12</v>
      </c>
      <c r="F286" s="287"/>
      <c r="G286" s="62"/>
      <c r="H286" s="23"/>
      <c r="I286" s="156">
        <f t="shared" si="12"/>
        <v>0</v>
      </c>
      <c r="J286" s="157" t="e">
        <f>IF(ISBLANK($C286),VLOOKUP(#REF!,Priority,2,FALSE),"")</f>
        <v>#REF!</v>
      </c>
      <c r="K286" s="157" t="e">
        <f t="shared" si="13"/>
        <v>#REF!</v>
      </c>
    </row>
    <row r="287" spans="1:11" s="7" customFormat="1" ht="30" x14ac:dyDescent="0.25">
      <c r="A287" s="258" t="str">
        <f t="shared" si="14"/>
        <v>C-250</v>
      </c>
      <c r="B287" s="179">
        <f>IF(ISBLANK(C287), _xlfn.AGGREGATE(2,5,B$6:B286)+1,"")</f>
        <v>250</v>
      </c>
      <c r="C287" s="251"/>
      <c r="D287" s="180" t="s">
        <v>1120</v>
      </c>
      <c r="E287" s="259" t="s">
        <v>12</v>
      </c>
      <c r="F287" s="181"/>
      <c r="G287" s="57"/>
      <c r="H287" s="23"/>
      <c r="I287" s="156">
        <f t="shared" si="12"/>
        <v>0</v>
      </c>
      <c r="J287" s="157" t="e">
        <f>IF(ISBLANK($C287),VLOOKUP(#REF!,Priority,2,FALSE),"")</f>
        <v>#REF!</v>
      </c>
      <c r="K287" s="157" t="e">
        <f t="shared" si="13"/>
        <v>#REF!</v>
      </c>
    </row>
    <row r="288" spans="1:11" s="7" customFormat="1" x14ac:dyDescent="0.25">
      <c r="A288" s="258" t="str">
        <f t="shared" si="14"/>
        <v/>
      </c>
      <c r="B288" s="179" t="str">
        <f>IF(ISBLANK(C288), _xlfn.AGGREGATE(2,5,B$6:B287)+1,"")</f>
        <v/>
      </c>
      <c r="C288" s="251" t="s">
        <v>17</v>
      </c>
      <c r="D288" s="160" t="s">
        <v>1121</v>
      </c>
      <c r="E288" s="256"/>
      <c r="F288" s="286"/>
      <c r="G288" s="61"/>
      <c r="H288" s="23"/>
      <c r="I288" s="156" t="str">
        <f t="shared" si="12"/>
        <v/>
      </c>
      <c r="J288" s="157" t="str">
        <f>IF(ISBLANK($C288),VLOOKUP(#REF!,Priority,2,FALSE),"")</f>
        <v/>
      </c>
      <c r="K288" s="157" t="str">
        <f t="shared" si="13"/>
        <v/>
      </c>
    </row>
    <row r="289" spans="1:11" s="7" customFormat="1" x14ac:dyDescent="0.25">
      <c r="A289" s="258" t="str">
        <f t="shared" si="14"/>
        <v>C-251</v>
      </c>
      <c r="B289" s="179">
        <f>IF(ISBLANK(C289), _xlfn.AGGREGATE(2,5,B$6:B288)+1,"")</f>
        <v>251</v>
      </c>
      <c r="C289" s="251"/>
      <c r="D289" s="158" t="s">
        <v>1122</v>
      </c>
      <c r="E289" s="259" t="s">
        <v>12</v>
      </c>
      <c r="F289" s="287"/>
      <c r="G289" s="62"/>
      <c r="H289" s="23"/>
      <c r="I289" s="156">
        <f t="shared" si="12"/>
        <v>0</v>
      </c>
      <c r="J289" s="157" t="e">
        <f>IF(ISBLANK($C289),VLOOKUP(#REF!,Priority,2,FALSE),"")</f>
        <v>#REF!</v>
      </c>
      <c r="K289" s="157" t="e">
        <f t="shared" si="13"/>
        <v>#REF!</v>
      </c>
    </row>
    <row r="290" spans="1:11" s="7" customFormat="1" x14ac:dyDescent="0.25">
      <c r="A290" s="258" t="str">
        <f t="shared" si="14"/>
        <v>C-252</v>
      </c>
      <c r="B290" s="179">
        <f>IF(ISBLANK(C290), _xlfn.AGGREGATE(2,5,B$6:B289)+1,"")</f>
        <v>252</v>
      </c>
      <c r="C290" s="251"/>
      <c r="D290" s="177" t="s">
        <v>1123</v>
      </c>
      <c r="E290" s="259" t="s">
        <v>12</v>
      </c>
      <c r="F290" s="289"/>
      <c r="G290" s="63"/>
      <c r="H290" s="23"/>
      <c r="I290" s="156">
        <f t="shared" si="12"/>
        <v>0</v>
      </c>
      <c r="J290" s="157" t="e">
        <f>IF(ISBLANK($C290),VLOOKUP(#REF!,Priority,2,FALSE),"")</f>
        <v>#REF!</v>
      </c>
      <c r="K290" s="157" t="e">
        <f t="shared" si="13"/>
        <v>#REF!</v>
      </c>
    </row>
    <row r="291" spans="1:11" s="7" customFormat="1" x14ac:dyDescent="0.25">
      <c r="A291" s="258" t="str">
        <f t="shared" si="14"/>
        <v>C-253</v>
      </c>
      <c r="B291" s="179">
        <f>IF(ISBLANK(C291), _xlfn.AGGREGATE(2,5,B$6:B290)+1,"")</f>
        <v>253</v>
      </c>
      <c r="C291" s="251"/>
      <c r="D291" s="177" t="s">
        <v>100</v>
      </c>
      <c r="E291" s="259" t="s">
        <v>12</v>
      </c>
      <c r="F291" s="289"/>
      <c r="G291" s="63"/>
      <c r="H291" s="23"/>
      <c r="I291" s="156">
        <f t="shared" si="12"/>
        <v>0</v>
      </c>
      <c r="J291" s="157" t="e">
        <f>IF(ISBLANK($C291),VLOOKUP(#REF!,Priority,2,FALSE),"")</f>
        <v>#REF!</v>
      </c>
      <c r="K291" s="157" t="e">
        <f t="shared" si="13"/>
        <v>#REF!</v>
      </c>
    </row>
    <row r="292" spans="1:11" s="7" customFormat="1" x14ac:dyDescent="0.25">
      <c r="A292" s="258" t="str">
        <f t="shared" si="14"/>
        <v>C-254</v>
      </c>
      <c r="B292" s="179">
        <f>IF(ISBLANK(C292), _xlfn.AGGREGATE(2,5,B$6:B291)+1,"")</f>
        <v>254</v>
      </c>
      <c r="C292" s="251"/>
      <c r="D292" s="177" t="s">
        <v>1124</v>
      </c>
      <c r="E292" s="259" t="s">
        <v>12</v>
      </c>
      <c r="F292" s="289"/>
      <c r="G292" s="63"/>
      <c r="H292" s="23"/>
      <c r="I292" s="156">
        <f t="shared" si="12"/>
        <v>0</v>
      </c>
      <c r="J292" s="157" t="e">
        <f>IF(ISBLANK($C292),VLOOKUP(#REF!,Priority,2,FALSE),"")</f>
        <v>#REF!</v>
      </c>
      <c r="K292" s="157" t="e">
        <f t="shared" si="13"/>
        <v>#REF!</v>
      </c>
    </row>
    <row r="293" spans="1:11" s="7" customFormat="1" x14ac:dyDescent="0.25">
      <c r="A293" s="258" t="str">
        <f t="shared" si="14"/>
        <v>C-255</v>
      </c>
      <c r="B293" s="179">
        <f>IF(ISBLANK(C293), _xlfn.AGGREGATE(2,5,B$6:B292)+1,"")</f>
        <v>255</v>
      </c>
      <c r="C293" s="251"/>
      <c r="D293" s="177" t="s">
        <v>1125</v>
      </c>
      <c r="E293" s="259" t="s">
        <v>12</v>
      </c>
      <c r="F293" s="289"/>
      <c r="G293" s="63"/>
      <c r="H293" s="23"/>
      <c r="I293" s="156">
        <f t="shared" si="12"/>
        <v>0</v>
      </c>
      <c r="J293" s="157" t="e">
        <f>IF(ISBLANK($C293),VLOOKUP(#REF!,Priority,2,FALSE),"")</f>
        <v>#REF!</v>
      </c>
      <c r="K293" s="157" t="e">
        <f t="shared" si="13"/>
        <v>#REF!</v>
      </c>
    </row>
    <row r="294" spans="1:11" s="7" customFormat="1" x14ac:dyDescent="0.25">
      <c r="A294" s="258" t="str">
        <f t="shared" si="14"/>
        <v>C-256</v>
      </c>
      <c r="B294" s="179">
        <f>IF(ISBLANK(C294), _xlfn.AGGREGATE(2,5,B$6:B293)+1,"")</f>
        <v>256</v>
      </c>
      <c r="C294" s="251"/>
      <c r="D294" s="177" t="s">
        <v>107</v>
      </c>
      <c r="E294" s="259" t="s">
        <v>12</v>
      </c>
      <c r="F294" s="289"/>
      <c r="G294" s="63"/>
      <c r="H294" s="23"/>
      <c r="I294" s="156">
        <f t="shared" si="12"/>
        <v>0</v>
      </c>
      <c r="J294" s="157" t="e">
        <f>IF(ISBLANK($C294),VLOOKUP(#REF!,Priority,2,FALSE),"")</f>
        <v>#REF!</v>
      </c>
      <c r="K294" s="157" t="e">
        <f t="shared" si="13"/>
        <v>#REF!</v>
      </c>
    </row>
    <row r="295" spans="1:11" s="7" customFormat="1" x14ac:dyDescent="0.25">
      <c r="A295" s="258" t="str">
        <f t="shared" si="14"/>
        <v>C-257</v>
      </c>
      <c r="B295" s="179">
        <f>IF(ISBLANK(C295), _xlfn.AGGREGATE(2,5,B$6:B294)+1,"")</f>
        <v>257</v>
      </c>
      <c r="C295" s="251"/>
      <c r="D295" s="177" t="s">
        <v>65</v>
      </c>
      <c r="E295" s="259" t="s">
        <v>12</v>
      </c>
      <c r="F295" s="289"/>
      <c r="G295" s="63"/>
      <c r="H295" s="23"/>
      <c r="I295" s="156">
        <f t="shared" si="12"/>
        <v>0</v>
      </c>
      <c r="J295" s="157" t="e">
        <f>IF(ISBLANK($C295),VLOOKUP(#REF!,Priority,2,FALSE),"")</f>
        <v>#REF!</v>
      </c>
      <c r="K295" s="157" t="e">
        <f t="shared" si="13"/>
        <v>#REF!</v>
      </c>
    </row>
    <row r="296" spans="1:11" x14ac:dyDescent="0.25">
      <c r="A296" s="258" t="str">
        <f t="shared" si="14"/>
        <v/>
      </c>
      <c r="B296" s="179" t="str">
        <f>IF(ISBLANK(C296), _xlfn.AGGREGATE(2,5,B$6:B295)+1,"")</f>
        <v/>
      </c>
      <c r="C296" s="251" t="s">
        <v>17</v>
      </c>
      <c r="D296" s="182" t="s">
        <v>1126</v>
      </c>
      <c r="E296" s="256"/>
      <c r="F296" s="286"/>
      <c r="G296" s="61"/>
      <c r="H296" s="23"/>
      <c r="I296" s="156" t="str">
        <f t="shared" si="12"/>
        <v/>
      </c>
      <c r="J296" s="157" t="str">
        <f>IF(ISBLANK($C296),VLOOKUP(#REF!,Priority,2,FALSE),"")</f>
        <v/>
      </c>
      <c r="K296" s="157" t="str">
        <f t="shared" si="13"/>
        <v/>
      </c>
    </row>
    <row r="297" spans="1:11" x14ac:dyDescent="0.25">
      <c r="A297" s="258" t="str">
        <f t="shared" si="14"/>
        <v>C-258</v>
      </c>
      <c r="B297" s="179">
        <f>IF(ISBLANK(C297), _xlfn.AGGREGATE(2,5,B$6:B296)+1,"")</f>
        <v>258</v>
      </c>
      <c r="C297" s="251"/>
      <c r="D297" s="266" t="s">
        <v>1127</v>
      </c>
      <c r="E297" s="259" t="s">
        <v>12</v>
      </c>
      <c r="F297" s="289"/>
      <c r="G297" s="63"/>
      <c r="H297" s="23"/>
      <c r="I297" s="156">
        <f t="shared" si="12"/>
        <v>0</v>
      </c>
      <c r="J297" s="157" t="e">
        <f>IF(ISBLANK($C297),VLOOKUP(#REF!,Priority,2,FALSE),"")</f>
        <v>#REF!</v>
      </c>
      <c r="K297" s="157" t="e">
        <f t="shared" si="13"/>
        <v>#REF!</v>
      </c>
    </row>
    <row r="298" spans="1:11" x14ac:dyDescent="0.25">
      <c r="A298" s="258" t="str">
        <f t="shared" si="14"/>
        <v>C-259</v>
      </c>
      <c r="B298" s="179">
        <f>IF(ISBLANK(C298), _xlfn.AGGREGATE(2,5,B$6:B297)+1,"")</f>
        <v>259</v>
      </c>
      <c r="C298" s="251"/>
      <c r="D298" s="266" t="s">
        <v>1123</v>
      </c>
      <c r="E298" s="259" t="s">
        <v>12</v>
      </c>
      <c r="F298" s="289"/>
      <c r="G298" s="63"/>
      <c r="H298" s="23"/>
      <c r="I298" s="156">
        <f t="shared" si="12"/>
        <v>0</v>
      </c>
      <c r="J298" s="157" t="e">
        <f>IF(ISBLANK($C298),VLOOKUP(#REF!,Priority,2,FALSE),"")</f>
        <v>#REF!</v>
      </c>
      <c r="K298" s="157" t="e">
        <f t="shared" si="13"/>
        <v>#REF!</v>
      </c>
    </row>
    <row r="299" spans="1:11" x14ac:dyDescent="0.25">
      <c r="A299" s="258" t="str">
        <f t="shared" si="14"/>
        <v>C-260</v>
      </c>
      <c r="B299" s="179">
        <f>IF(ISBLANK(C299), _xlfn.AGGREGATE(2,5,B$6:B298)+1,"")</f>
        <v>260</v>
      </c>
      <c r="C299" s="251"/>
      <c r="D299" s="266" t="s">
        <v>100</v>
      </c>
      <c r="E299" s="259" t="s">
        <v>12</v>
      </c>
      <c r="F299" s="289"/>
      <c r="G299" s="63"/>
      <c r="H299" s="23"/>
      <c r="I299" s="156">
        <f t="shared" si="12"/>
        <v>0</v>
      </c>
      <c r="J299" s="157" t="e">
        <f>IF(ISBLANK($C299),VLOOKUP(#REF!,Priority,2,FALSE),"")</f>
        <v>#REF!</v>
      </c>
      <c r="K299" s="157" t="e">
        <f t="shared" si="13"/>
        <v>#REF!</v>
      </c>
    </row>
    <row r="300" spans="1:11" x14ac:dyDescent="0.25">
      <c r="A300" s="258" t="str">
        <f t="shared" si="14"/>
        <v>C-261</v>
      </c>
      <c r="B300" s="179">
        <f>IF(ISBLANK(C300), _xlfn.AGGREGATE(2,5,B$6:B299)+1,"")</f>
        <v>261</v>
      </c>
      <c r="C300" s="251"/>
      <c r="D300" s="266" t="s">
        <v>1124</v>
      </c>
      <c r="E300" s="259" t="s">
        <v>12</v>
      </c>
      <c r="F300" s="289"/>
      <c r="G300" s="63"/>
      <c r="H300" s="23"/>
      <c r="I300" s="156">
        <f t="shared" si="12"/>
        <v>0</v>
      </c>
      <c r="J300" s="157" t="e">
        <f>IF(ISBLANK($C300),VLOOKUP(#REF!,Priority,2,FALSE),"")</f>
        <v>#REF!</v>
      </c>
      <c r="K300" s="157" t="e">
        <f t="shared" si="13"/>
        <v>#REF!</v>
      </c>
    </row>
    <row r="301" spans="1:11" x14ac:dyDescent="0.25">
      <c r="A301" s="258" t="str">
        <f t="shared" si="14"/>
        <v>C-262</v>
      </c>
      <c r="B301" s="179">
        <f>IF(ISBLANK(C301), _xlfn.AGGREGATE(2,5,B$6:B300)+1,"")</f>
        <v>262</v>
      </c>
      <c r="C301" s="251"/>
      <c r="D301" s="240" t="s">
        <v>1128</v>
      </c>
      <c r="E301" s="259" t="s">
        <v>12</v>
      </c>
      <c r="F301" s="287"/>
      <c r="G301" s="62"/>
      <c r="H301" s="23"/>
      <c r="I301" s="156">
        <f t="shared" si="12"/>
        <v>0</v>
      </c>
      <c r="J301" s="157" t="e">
        <f>IF(ISBLANK($C301),VLOOKUP(#REF!,Priority,2,FALSE),"")</f>
        <v>#REF!</v>
      </c>
      <c r="K301" s="157" t="e">
        <f t="shared" si="13"/>
        <v>#REF!</v>
      </c>
    </row>
    <row r="302" spans="1:11" x14ac:dyDescent="0.25">
      <c r="A302" s="258" t="str">
        <f t="shared" si="14"/>
        <v>C-263</v>
      </c>
      <c r="B302" s="179">
        <f>IF(ISBLANK(C302), _xlfn.AGGREGATE(2,5,B$6:B301)+1,"")</f>
        <v>263</v>
      </c>
      <c r="C302" s="251"/>
      <c r="D302" s="240" t="s">
        <v>107</v>
      </c>
      <c r="E302" s="259" t="s">
        <v>12</v>
      </c>
      <c r="F302" s="287"/>
      <c r="G302" s="62"/>
      <c r="H302" s="23"/>
      <c r="I302" s="156">
        <f t="shared" si="12"/>
        <v>0</v>
      </c>
      <c r="J302" s="157" t="e">
        <f>IF(ISBLANK($C302),VLOOKUP(#REF!,Priority,2,FALSE),"")</f>
        <v>#REF!</v>
      </c>
      <c r="K302" s="157" t="e">
        <f t="shared" si="13"/>
        <v>#REF!</v>
      </c>
    </row>
    <row r="303" spans="1:11" x14ac:dyDescent="0.25">
      <c r="A303" s="258" t="str">
        <f t="shared" si="14"/>
        <v>C-264</v>
      </c>
      <c r="B303" s="179">
        <f>IF(ISBLANK(C303), _xlfn.AGGREGATE(2,5,B$6:B302)+1,"")</f>
        <v>264</v>
      </c>
      <c r="C303" s="251"/>
      <c r="D303" s="240" t="s">
        <v>1129</v>
      </c>
      <c r="E303" s="259" t="s">
        <v>12</v>
      </c>
      <c r="F303" s="188"/>
      <c r="G303" s="48"/>
      <c r="H303" s="23"/>
      <c r="I303" s="156">
        <f t="shared" si="12"/>
        <v>0</v>
      </c>
      <c r="J303" s="157" t="e">
        <f>IF(ISBLANK($C303),VLOOKUP(#REF!,Priority,2,FALSE),"")</f>
        <v>#REF!</v>
      </c>
      <c r="K303" s="157" t="e">
        <f t="shared" si="13"/>
        <v>#REF!</v>
      </c>
    </row>
    <row r="304" spans="1:11" x14ac:dyDescent="0.25">
      <c r="A304" s="258" t="str">
        <f t="shared" si="14"/>
        <v>C-265</v>
      </c>
      <c r="B304" s="179">
        <f>IF(ISBLANK(C304), _xlfn.AGGREGATE(2,5,B$6:B303)+1,"")</f>
        <v>265</v>
      </c>
      <c r="C304" s="251"/>
      <c r="D304" s="240" t="s">
        <v>1130</v>
      </c>
      <c r="E304" s="259" t="s">
        <v>12</v>
      </c>
      <c r="F304" s="287"/>
      <c r="G304" s="62"/>
      <c r="H304" s="23"/>
      <c r="I304" s="156">
        <f t="shared" si="12"/>
        <v>0</v>
      </c>
      <c r="J304" s="157" t="e">
        <f>IF(ISBLANK($C304),VLOOKUP(#REF!,Priority,2,FALSE),"")</f>
        <v>#REF!</v>
      </c>
      <c r="K304" s="157" t="e">
        <f t="shared" si="13"/>
        <v>#REF!</v>
      </c>
    </row>
    <row r="305" spans="1:11" x14ac:dyDescent="0.25">
      <c r="A305" s="258" t="str">
        <f t="shared" si="14"/>
        <v>C-266</v>
      </c>
      <c r="B305" s="179">
        <f>IF(ISBLANK(C305), _xlfn.AGGREGATE(2,5,B$6:B304)+1,"")</f>
        <v>266</v>
      </c>
      <c r="C305" s="251"/>
      <c r="D305" s="240" t="s">
        <v>1131</v>
      </c>
      <c r="E305" s="259" t="s">
        <v>12</v>
      </c>
      <c r="F305" s="287"/>
      <c r="G305" s="62"/>
      <c r="H305" s="23"/>
      <c r="I305" s="156">
        <f t="shared" si="12"/>
        <v>0</v>
      </c>
      <c r="J305" s="157" t="e">
        <f>IF(ISBLANK($C305),VLOOKUP(#REF!,Priority,2,FALSE),"")</f>
        <v>#REF!</v>
      </c>
      <c r="K305" s="157" t="e">
        <f t="shared" si="13"/>
        <v>#REF!</v>
      </c>
    </row>
    <row r="306" spans="1:11" x14ac:dyDescent="0.25">
      <c r="A306" s="258" t="str">
        <f t="shared" si="14"/>
        <v>C-267</v>
      </c>
      <c r="B306" s="179">
        <f>IF(ISBLANK(C306), _xlfn.AGGREGATE(2,5,B$6:B305)+1,"")</f>
        <v>267</v>
      </c>
      <c r="C306" s="251"/>
      <c r="D306" s="240" t="s">
        <v>119</v>
      </c>
      <c r="E306" s="259" t="s">
        <v>12</v>
      </c>
      <c r="F306" s="287"/>
      <c r="G306" s="62"/>
      <c r="H306" s="23"/>
      <c r="I306" s="156">
        <f t="shared" si="12"/>
        <v>0</v>
      </c>
      <c r="J306" s="157" t="e">
        <f>IF(ISBLANK($C306),VLOOKUP(#REF!,Priority,2,FALSE),"")</f>
        <v>#REF!</v>
      </c>
      <c r="K306" s="157" t="e">
        <f t="shared" si="13"/>
        <v>#REF!</v>
      </c>
    </row>
    <row r="307" spans="1:11" ht="14.25" customHeight="1" x14ac:dyDescent="0.25">
      <c r="A307" s="258" t="str">
        <f t="shared" si="14"/>
        <v>C-268</v>
      </c>
      <c r="B307" s="179">
        <f>IF(ISBLANK(C307), _xlfn.AGGREGATE(2,5,B$6:B306)+1,"")</f>
        <v>268</v>
      </c>
      <c r="C307" s="251"/>
      <c r="D307" s="158" t="s">
        <v>1132</v>
      </c>
      <c r="E307" s="259" t="s">
        <v>12</v>
      </c>
      <c r="F307" s="287"/>
      <c r="G307" s="62" t="s">
        <v>35</v>
      </c>
      <c r="H307" s="23"/>
      <c r="I307" s="156">
        <f t="shared" si="12"/>
        <v>0</v>
      </c>
      <c r="J307" s="157" t="e">
        <f>IF(ISBLANK($C307),VLOOKUP(#REF!,Priority,2,FALSE),"")</f>
        <v>#REF!</v>
      </c>
      <c r="K307" s="157" t="e">
        <f t="shared" si="13"/>
        <v>#REF!</v>
      </c>
    </row>
    <row r="308" spans="1:11" ht="14.25" customHeight="1" x14ac:dyDescent="0.25">
      <c r="A308" s="258" t="str">
        <f t="shared" si="14"/>
        <v>C-269</v>
      </c>
      <c r="B308" s="179">
        <f>IF(ISBLANK(C308), _xlfn.AGGREGATE(2,5,B$6:B307)+1,"")</f>
        <v>269</v>
      </c>
      <c r="C308" s="251"/>
      <c r="D308" s="158" t="s">
        <v>1133</v>
      </c>
      <c r="E308" s="259" t="s">
        <v>12</v>
      </c>
      <c r="F308" s="287"/>
      <c r="G308" s="62" t="s">
        <v>35</v>
      </c>
      <c r="H308" s="23"/>
      <c r="I308" s="156">
        <f t="shared" si="12"/>
        <v>0</v>
      </c>
      <c r="J308" s="157" t="e">
        <f>IF(ISBLANK($C308),VLOOKUP(#REF!,Priority,2,FALSE),"")</f>
        <v>#REF!</v>
      </c>
      <c r="K308" s="157" t="e">
        <f t="shared" si="13"/>
        <v>#REF!</v>
      </c>
    </row>
    <row r="309" spans="1:11" ht="14.25" customHeight="1" x14ac:dyDescent="0.25">
      <c r="A309" s="258" t="str">
        <f t="shared" si="14"/>
        <v>C-270</v>
      </c>
      <c r="B309" s="179">
        <f>IF(ISBLANK(C309), _xlfn.AGGREGATE(2,5,B$6:B308)+1,"")</f>
        <v>270</v>
      </c>
      <c r="C309" s="251"/>
      <c r="D309" s="158" t="s">
        <v>1134</v>
      </c>
      <c r="E309" s="259" t="s">
        <v>12</v>
      </c>
      <c r="F309" s="287"/>
      <c r="G309" s="62" t="s">
        <v>35</v>
      </c>
      <c r="H309" s="23"/>
      <c r="I309" s="156">
        <f t="shared" si="12"/>
        <v>0</v>
      </c>
      <c r="J309" s="157" t="e">
        <f>IF(ISBLANK($C309),VLOOKUP(#REF!,Priority,2,FALSE),"")</f>
        <v>#REF!</v>
      </c>
      <c r="K309" s="157" t="e">
        <f t="shared" si="13"/>
        <v>#REF!</v>
      </c>
    </row>
    <row r="310" spans="1:11" x14ac:dyDescent="0.25">
      <c r="A310" s="258" t="str">
        <f t="shared" si="14"/>
        <v>C-271</v>
      </c>
      <c r="B310" s="179">
        <f>IF(ISBLANK(C310), _xlfn.AGGREGATE(2,5,B$6:B309)+1,"")</f>
        <v>271</v>
      </c>
      <c r="C310" s="251"/>
      <c r="D310" s="158" t="s">
        <v>1135</v>
      </c>
      <c r="E310" s="259" t="s">
        <v>12</v>
      </c>
      <c r="F310" s="287"/>
      <c r="G310" s="62"/>
      <c r="H310" s="23"/>
      <c r="I310" s="156">
        <f t="shared" si="12"/>
        <v>0</v>
      </c>
      <c r="J310" s="157" t="e">
        <f>IF(ISBLANK($C310),VLOOKUP(#REF!,Priority,2,FALSE),"")</f>
        <v>#REF!</v>
      </c>
      <c r="K310" s="157" t="e">
        <f t="shared" si="13"/>
        <v>#REF!</v>
      </c>
    </row>
    <row r="311" spans="1:11" ht="30" x14ac:dyDescent="0.25">
      <c r="A311" s="258" t="str">
        <f t="shared" si="14"/>
        <v>C-272</v>
      </c>
      <c r="B311" s="179">
        <f>IF(ISBLANK(C311), _xlfn.AGGREGATE(2,5,B$6:B310)+1,"")</f>
        <v>272</v>
      </c>
      <c r="C311" s="251"/>
      <c r="D311" s="158" t="s">
        <v>1136</v>
      </c>
      <c r="E311" s="259" t="s">
        <v>12</v>
      </c>
      <c r="F311" s="188"/>
      <c r="G311" s="48"/>
      <c r="H311" s="23"/>
      <c r="I311" s="156">
        <f t="shared" si="12"/>
        <v>0</v>
      </c>
      <c r="J311" s="157" t="e">
        <f>IF(ISBLANK($C311),VLOOKUP(#REF!,Priority,2,FALSE),"")</f>
        <v>#REF!</v>
      </c>
      <c r="K311" s="157" t="e">
        <f t="shared" si="13"/>
        <v>#REF!</v>
      </c>
    </row>
    <row r="312" spans="1:11" x14ac:dyDescent="0.25">
      <c r="A312" s="258" t="str">
        <f t="shared" si="14"/>
        <v>C-273</v>
      </c>
      <c r="B312" s="179">
        <f>IF(ISBLANK(C312), _xlfn.AGGREGATE(2,5,B$6:B311)+1,"")</f>
        <v>273</v>
      </c>
      <c r="C312" s="251"/>
      <c r="D312" s="158" t="s">
        <v>1137</v>
      </c>
      <c r="E312" s="259" t="s">
        <v>12</v>
      </c>
      <c r="F312" s="287"/>
      <c r="G312" s="62"/>
      <c r="H312" s="23"/>
      <c r="I312" s="156">
        <f t="shared" si="12"/>
        <v>0</v>
      </c>
      <c r="J312" s="157" t="e">
        <f>IF(ISBLANK($C312),VLOOKUP(#REF!,Priority,2,FALSE),"")</f>
        <v>#REF!</v>
      </c>
      <c r="K312" s="157" t="e">
        <f t="shared" si="13"/>
        <v>#REF!</v>
      </c>
    </row>
    <row r="313" spans="1:11" ht="33" customHeight="1" x14ac:dyDescent="0.25">
      <c r="A313" s="258" t="str">
        <f t="shared" si="14"/>
        <v>C-274</v>
      </c>
      <c r="B313" s="179">
        <f>IF(ISBLANK(C313), _xlfn.AGGREGATE(2,5,B$6:B312)+1,"")</f>
        <v>274</v>
      </c>
      <c r="C313" s="251"/>
      <c r="D313" s="158" t="s">
        <v>1138</v>
      </c>
      <c r="E313" s="259" t="s">
        <v>12</v>
      </c>
      <c r="F313" s="287"/>
      <c r="G313" s="62" t="s">
        <v>35</v>
      </c>
      <c r="H313" s="23"/>
      <c r="I313" s="156">
        <f t="shared" si="12"/>
        <v>0</v>
      </c>
      <c r="J313" s="157" t="e">
        <f>IF(ISBLANK($C313),VLOOKUP(#REF!,Priority,2,FALSE),"")</f>
        <v>#REF!</v>
      </c>
      <c r="K313" s="157" t="e">
        <f t="shared" si="13"/>
        <v>#REF!</v>
      </c>
    </row>
    <row r="314" spans="1:11" ht="33" customHeight="1" x14ac:dyDescent="0.25">
      <c r="A314" s="258" t="str">
        <f t="shared" si="14"/>
        <v>C-275</v>
      </c>
      <c r="B314" s="179">
        <f>IF(ISBLANK(C314), _xlfn.AGGREGATE(2,5,B$6:B313)+1,"")</f>
        <v>275</v>
      </c>
      <c r="C314" s="251"/>
      <c r="D314" s="158" t="s">
        <v>1139</v>
      </c>
      <c r="E314" s="259" t="s">
        <v>12</v>
      </c>
      <c r="F314" s="287"/>
      <c r="G314" s="62" t="s">
        <v>35</v>
      </c>
      <c r="H314" s="23"/>
      <c r="I314" s="156">
        <f t="shared" si="12"/>
        <v>0</v>
      </c>
      <c r="J314" s="157" t="e">
        <f>IF(ISBLANK($C314),VLOOKUP(#REF!,Priority,2,FALSE),"")</f>
        <v>#REF!</v>
      </c>
      <c r="K314" s="157" t="e">
        <f t="shared" si="13"/>
        <v>#REF!</v>
      </c>
    </row>
    <row r="315" spans="1:11" ht="33" customHeight="1" x14ac:dyDescent="0.25">
      <c r="A315" s="258" t="str">
        <f t="shared" si="14"/>
        <v>C-276</v>
      </c>
      <c r="B315" s="179">
        <f>IF(ISBLANK(C315), _xlfn.AGGREGATE(2,5,B$6:B314)+1,"")</f>
        <v>276</v>
      </c>
      <c r="C315" s="251"/>
      <c r="D315" s="158" t="s">
        <v>1140</v>
      </c>
      <c r="E315" s="259" t="s">
        <v>12</v>
      </c>
      <c r="F315" s="287"/>
      <c r="G315" s="62" t="s">
        <v>35</v>
      </c>
      <c r="H315" s="23"/>
      <c r="I315" s="156">
        <f t="shared" si="12"/>
        <v>0</v>
      </c>
      <c r="J315" s="157" t="e">
        <f>IF(ISBLANK($C315),VLOOKUP(#REF!,Priority,2,FALSE),"")</f>
        <v>#REF!</v>
      </c>
      <c r="K315" s="157" t="e">
        <f t="shared" si="13"/>
        <v>#REF!</v>
      </c>
    </row>
    <row r="316" spans="1:11" ht="33" customHeight="1" x14ac:dyDescent="0.25">
      <c r="A316" s="258" t="str">
        <f t="shared" si="14"/>
        <v>C-277</v>
      </c>
      <c r="B316" s="179">
        <f>IF(ISBLANK(C316), _xlfn.AGGREGATE(2,5,B$6:B315)+1,"")</f>
        <v>277</v>
      </c>
      <c r="C316" s="251"/>
      <c r="D316" s="158" t="s">
        <v>1141</v>
      </c>
      <c r="E316" s="259" t="s">
        <v>12</v>
      </c>
      <c r="F316" s="287"/>
      <c r="G316" s="62" t="s">
        <v>35</v>
      </c>
      <c r="H316" s="23"/>
      <c r="I316" s="156">
        <f t="shared" si="12"/>
        <v>0</v>
      </c>
      <c r="J316" s="157" t="e">
        <f>IF(ISBLANK($C316),VLOOKUP(#REF!,Priority,2,FALSE),"")</f>
        <v>#REF!</v>
      </c>
      <c r="K316" s="157" t="e">
        <f t="shared" si="13"/>
        <v>#REF!</v>
      </c>
    </row>
    <row r="317" spans="1:11" ht="33" customHeight="1" x14ac:dyDescent="0.25">
      <c r="A317" s="258" t="str">
        <f t="shared" si="14"/>
        <v>C-278</v>
      </c>
      <c r="B317" s="179">
        <f>IF(ISBLANK(C317), _xlfn.AGGREGATE(2,5,B$6:B316)+1,"")</f>
        <v>278</v>
      </c>
      <c r="C317" s="251"/>
      <c r="D317" s="158" t="s">
        <v>1142</v>
      </c>
      <c r="E317" s="259" t="s">
        <v>12</v>
      </c>
      <c r="F317" s="287"/>
      <c r="G317" s="62" t="s">
        <v>35</v>
      </c>
      <c r="H317" s="23"/>
      <c r="I317" s="156">
        <f t="shared" si="12"/>
        <v>0</v>
      </c>
      <c r="J317" s="157" t="e">
        <f>IF(ISBLANK($C317),VLOOKUP(#REF!,Priority,2,FALSE),"")</f>
        <v>#REF!</v>
      </c>
      <c r="K317" s="157" t="e">
        <f t="shared" si="13"/>
        <v>#REF!</v>
      </c>
    </row>
    <row r="318" spans="1:11" ht="33" customHeight="1" x14ac:dyDescent="0.25">
      <c r="A318" s="258" t="str">
        <f t="shared" si="14"/>
        <v>C-279</v>
      </c>
      <c r="B318" s="179">
        <f>IF(ISBLANK(C318), _xlfn.AGGREGATE(2,5,B$6:B317)+1,"")</f>
        <v>279</v>
      </c>
      <c r="C318" s="251"/>
      <c r="D318" s="158" t="s">
        <v>1143</v>
      </c>
      <c r="E318" s="259" t="s">
        <v>12</v>
      </c>
      <c r="F318" s="287"/>
      <c r="G318" s="62" t="s">
        <v>35</v>
      </c>
      <c r="H318" s="23"/>
      <c r="I318" s="156">
        <f t="shared" si="12"/>
        <v>0</v>
      </c>
      <c r="J318" s="157" t="e">
        <f>IF(ISBLANK($C318),VLOOKUP(#REF!,Priority,2,FALSE),"")</f>
        <v>#REF!</v>
      </c>
      <c r="K318" s="157" t="e">
        <f t="shared" si="13"/>
        <v>#REF!</v>
      </c>
    </row>
    <row r="319" spans="1:11" x14ac:dyDescent="0.25">
      <c r="A319" s="258" t="str">
        <f t="shared" si="14"/>
        <v/>
      </c>
      <c r="B319" s="179" t="str">
        <f>IF(ISBLANK(C319), _xlfn.AGGREGATE(2,5,B$6:B318)+1,"")</f>
        <v/>
      </c>
      <c r="C319" s="251" t="s">
        <v>17</v>
      </c>
      <c r="D319" s="182" t="s">
        <v>1144</v>
      </c>
      <c r="E319" s="256"/>
      <c r="F319" s="286"/>
      <c r="G319" s="61"/>
      <c r="H319" s="23"/>
      <c r="I319" s="156" t="str">
        <f t="shared" si="12"/>
        <v/>
      </c>
      <c r="J319" s="157" t="str">
        <f>IF(ISBLANK($C319),VLOOKUP(#REF!,Priority,2,FALSE),"")</f>
        <v/>
      </c>
      <c r="K319" s="157" t="str">
        <f t="shared" si="13"/>
        <v/>
      </c>
    </row>
    <row r="320" spans="1:11" s="7" customFormat="1" x14ac:dyDescent="0.25">
      <c r="A320" s="258" t="str">
        <f t="shared" si="14"/>
        <v>C-280</v>
      </c>
      <c r="B320" s="179">
        <f>IF(ISBLANK(C320), _xlfn.AGGREGATE(2,5,B$6:B319)+1,"")</f>
        <v>280</v>
      </c>
      <c r="C320" s="251"/>
      <c r="D320" s="240" t="s">
        <v>1145</v>
      </c>
      <c r="E320" s="259" t="s">
        <v>12</v>
      </c>
      <c r="F320" s="287"/>
      <c r="G320" s="62"/>
      <c r="H320" s="23"/>
      <c r="I320" s="156">
        <f t="shared" si="12"/>
        <v>0</v>
      </c>
      <c r="J320" s="157" t="e">
        <f>IF(ISBLANK($C320),VLOOKUP(#REF!,Priority,2,FALSE),"")</f>
        <v>#REF!</v>
      </c>
      <c r="K320" s="157" t="e">
        <f t="shared" si="13"/>
        <v>#REF!</v>
      </c>
    </row>
    <row r="321" spans="1:11" x14ac:dyDescent="0.25">
      <c r="A321" s="258" t="str">
        <f t="shared" si="14"/>
        <v>C-281</v>
      </c>
      <c r="B321" s="179">
        <f>IF(ISBLANK(C321), _xlfn.AGGREGATE(2,5,B$6:B320)+1,"")</f>
        <v>281</v>
      </c>
      <c r="C321" s="251"/>
      <c r="D321" s="240" t="s">
        <v>1146</v>
      </c>
      <c r="E321" s="259" t="s">
        <v>12</v>
      </c>
      <c r="F321" s="287"/>
      <c r="G321" s="62"/>
      <c r="H321" s="23"/>
      <c r="I321" s="156">
        <f t="shared" si="12"/>
        <v>0</v>
      </c>
      <c r="J321" s="157" t="e">
        <f>IF(ISBLANK($C321),VLOOKUP(#REF!,Priority,2,FALSE),"")</f>
        <v>#REF!</v>
      </c>
      <c r="K321" s="157" t="e">
        <f t="shared" si="13"/>
        <v>#REF!</v>
      </c>
    </row>
    <row r="322" spans="1:11" x14ac:dyDescent="0.25">
      <c r="A322" s="258" t="str">
        <f t="shared" si="14"/>
        <v>C-282</v>
      </c>
      <c r="B322" s="179">
        <f>IF(ISBLANK(C322), _xlfn.AGGREGATE(2,5,B$6:B321)+1,"")</f>
        <v>282</v>
      </c>
      <c r="C322" s="251"/>
      <c r="D322" s="240" t="s">
        <v>1147</v>
      </c>
      <c r="E322" s="259" t="s">
        <v>12</v>
      </c>
      <c r="F322" s="287"/>
      <c r="G322" s="62"/>
      <c r="H322" s="23"/>
      <c r="I322" s="156">
        <f t="shared" si="12"/>
        <v>0</v>
      </c>
      <c r="J322" s="157" t="e">
        <f>IF(ISBLANK($C322),VLOOKUP(#REF!,Priority,2,FALSE),"")</f>
        <v>#REF!</v>
      </c>
      <c r="K322" s="157" t="e">
        <f t="shared" si="13"/>
        <v>#REF!</v>
      </c>
    </row>
    <row r="323" spans="1:11" x14ac:dyDescent="0.25">
      <c r="A323" s="258" t="str">
        <f t="shared" si="14"/>
        <v>C-283</v>
      </c>
      <c r="B323" s="179">
        <f>IF(ISBLANK(C323), _xlfn.AGGREGATE(2,5,B$6:B322)+1,"")</f>
        <v>283</v>
      </c>
      <c r="C323" s="251"/>
      <c r="D323" s="169" t="s">
        <v>1148</v>
      </c>
      <c r="E323" s="259" t="s">
        <v>12</v>
      </c>
      <c r="F323" s="287"/>
      <c r="G323" s="62"/>
      <c r="H323" s="23"/>
      <c r="I323" s="156">
        <f t="shared" si="12"/>
        <v>0</v>
      </c>
      <c r="J323" s="157" t="e">
        <f>IF(ISBLANK($C323),VLOOKUP(#REF!,Priority,2,FALSE),"")</f>
        <v>#REF!</v>
      </c>
      <c r="K323" s="157" t="e">
        <f t="shared" si="13"/>
        <v>#REF!</v>
      </c>
    </row>
    <row r="324" spans="1:11" x14ac:dyDescent="0.25">
      <c r="A324" s="258" t="str">
        <f t="shared" si="14"/>
        <v>C-284</v>
      </c>
      <c r="B324" s="179">
        <f>IF(ISBLANK(C324), _xlfn.AGGREGATE(2,5,B$6:B323)+1,"")</f>
        <v>284</v>
      </c>
      <c r="C324" s="251"/>
      <c r="D324" s="169" t="s">
        <v>1149</v>
      </c>
      <c r="E324" s="259" t="s">
        <v>12</v>
      </c>
      <c r="F324" s="287"/>
      <c r="G324" s="62"/>
      <c r="H324" s="23"/>
      <c r="I324" s="156">
        <f t="shared" si="12"/>
        <v>0</v>
      </c>
      <c r="J324" s="157" t="e">
        <f>IF(ISBLANK($C324),VLOOKUP(#REF!,Priority,2,FALSE),"")</f>
        <v>#REF!</v>
      </c>
      <c r="K324" s="157" t="e">
        <f t="shared" si="13"/>
        <v>#REF!</v>
      </c>
    </row>
    <row r="325" spans="1:11" x14ac:dyDescent="0.25">
      <c r="A325" s="258" t="str">
        <f t="shared" si="14"/>
        <v>C-285</v>
      </c>
      <c r="B325" s="179">
        <f>IF(ISBLANK(C325), _xlfn.AGGREGATE(2,5,B$6:B324)+1,"")</f>
        <v>285</v>
      </c>
      <c r="C325" s="251"/>
      <c r="D325" s="171" t="s">
        <v>1150</v>
      </c>
      <c r="E325" s="259" t="s">
        <v>12</v>
      </c>
      <c r="F325" s="287"/>
      <c r="G325" s="62"/>
      <c r="H325" s="23"/>
      <c r="I325" s="156">
        <f t="shared" si="12"/>
        <v>0</v>
      </c>
      <c r="J325" s="157" t="e">
        <f>IF(ISBLANK($C325),VLOOKUP(#REF!,Priority,2,FALSE),"")</f>
        <v>#REF!</v>
      </c>
      <c r="K325" s="157" t="e">
        <f t="shared" si="13"/>
        <v>#REF!</v>
      </c>
    </row>
    <row r="326" spans="1:11" x14ac:dyDescent="0.25">
      <c r="A326" s="258" t="str">
        <f t="shared" si="14"/>
        <v>C-286</v>
      </c>
      <c r="B326" s="179">
        <f>IF(ISBLANK(C326), _xlfn.AGGREGATE(2,5,B$6:B325)+1,"")</f>
        <v>286</v>
      </c>
      <c r="C326" s="251"/>
      <c r="D326" s="166" t="s">
        <v>1151</v>
      </c>
      <c r="E326" s="259" t="s">
        <v>12</v>
      </c>
      <c r="F326" s="287"/>
      <c r="G326" s="62"/>
      <c r="H326" s="23"/>
      <c r="I326" s="156">
        <f t="shared" ref="I326:I389" si="15">IF(ISBLANK($C326),VLOOKUP($E326,VendResp_Score,2,FALSE),"")</f>
        <v>0</v>
      </c>
      <c r="J326" s="157" t="e">
        <f>IF(ISBLANK($C326),VLOOKUP(#REF!,Priority,2,FALSE),"")</f>
        <v>#REF!</v>
      </c>
      <c r="K326" s="157" t="e">
        <f t="shared" ref="K326:K389" si="16">IF(ISBLANK($C326),$I326*$J326,"")</f>
        <v>#REF!</v>
      </c>
    </row>
    <row r="327" spans="1:11" ht="30" x14ac:dyDescent="0.25">
      <c r="A327" s="258" t="str">
        <f t="shared" si="14"/>
        <v>C-287</v>
      </c>
      <c r="B327" s="179">
        <f>IF(ISBLANK(C327), _xlfn.AGGREGATE(2,5,B$6:B326)+1,"")</f>
        <v>287</v>
      </c>
      <c r="C327" s="251"/>
      <c r="D327" s="169" t="s">
        <v>1152</v>
      </c>
      <c r="E327" s="259" t="s">
        <v>12</v>
      </c>
      <c r="F327" s="287"/>
      <c r="G327" s="62"/>
      <c r="H327" s="23"/>
      <c r="I327" s="156">
        <f t="shared" si="15"/>
        <v>0</v>
      </c>
      <c r="J327" s="157" t="e">
        <f>IF(ISBLANK($C327),VLOOKUP(#REF!,Priority,2,FALSE),"")</f>
        <v>#REF!</v>
      </c>
      <c r="K327" s="157" t="e">
        <f t="shared" si="16"/>
        <v>#REF!</v>
      </c>
    </row>
    <row r="328" spans="1:11" ht="30" x14ac:dyDescent="0.25">
      <c r="A328" s="258" t="str">
        <f t="shared" ref="A328:A391" si="17">IF(B328="","",(_xlfn.CONCAT("C-",B328)))</f>
        <v>C-288</v>
      </c>
      <c r="B328" s="179">
        <f>IF(ISBLANK(C328), _xlfn.AGGREGATE(2,5,B$6:B327)+1,"")</f>
        <v>288</v>
      </c>
      <c r="C328" s="251"/>
      <c r="D328" s="169" t="s">
        <v>1153</v>
      </c>
      <c r="E328" s="259" t="s">
        <v>12</v>
      </c>
      <c r="F328" s="287"/>
      <c r="G328" s="62"/>
      <c r="H328" s="23"/>
      <c r="I328" s="156">
        <f t="shared" si="15"/>
        <v>0</v>
      </c>
      <c r="J328" s="157" t="e">
        <f>IF(ISBLANK($C328),VLOOKUP(#REF!,Priority,2,FALSE),"")</f>
        <v>#REF!</v>
      </c>
      <c r="K328" s="157" t="e">
        <f t="shared" si="16"/>
        <v>#REF!</v>
      </c>
    </row>
    <row r="329" spans="1:11" x14ac:dyDescent="0.25">
      <c r="A329" s="258" t="str">
        <f t="shared" si="17"/>
        <v>C-289</v>
      </c>
      <c r="B329" s="179">
        <f>IF(ISBLANK(C329), _xlfn.AGGREGATE(2,5,B$6:B328)+1,"")</f>
        <v>289</v>
      </c>
      <c r="C329" s="251"/>
      <c r="D329" s="169" t="s">
        <v>1154</v>
      </c>
      <c r="E329" s="259" t="s">
        <v>12</v>
      </c>
      <c r="F329" s="287"/>
      <c r="G329" s="62"/>
      <c r="H329" s="23"/>
      <c r="I329" s="156">
        <f t="shared" si="15"/>
        <v>0</v>
      </c>
      <c r="J329" s="157" t="e">
        <f>IF(ISBLANK($C329),VLOOKUP(#REF!,Priority,2,FALSE),"")</f>
        <v>#REF!</v>
      </c>
      <c r="K329" s="157" t="e">
        <f t="shared" si="16"/>
        <v>#REF!</v>
      </c>
    </row>
    <row r="330" spans="1:11" s="7" customFormat="1" x14ac:dyDescent="0.25">
      <c r="A330" s="258" t="str">
        <f t="shared" si="17"/>
        <v>C-290</v>
      </c>
      <c r="B330" s="179">
        <f>IF(ISBLANK(C330), _xlfn.AGGREGATE(2,5,B$6:B329)+1,"")</f>
        <v>290</v>
      </c>
      <c r="C330" s="251"/>
      <c r="D330" s="169" t="s">
        <v>1155</v>
      </c>
      <c r="E330" s="259" t="s">
        <v>12</v>
      </c>
      <c r="F330" s="280"/>
      <c r="G330" s="58"/>
      <c r="H330" s="23"/>
      <c r="I330" s="156">
        <f t="shared" si="15"/>
        <v>0</v>
      </c>
      <c r="J330" s="157" t="e">
        <f>IF(ISBLANK($C330),VLOOKUP(#REF!,Priority,2,FALSE),"")</f>
        <v>#REF!</v>
      </c>
      <c r="K330" s="157" t="e">
        <f t="shared" si="16"/>
        <v>#REF!</v>
      </c>
    </row>
    <row r="331" spans="1:11" s="7" customFormat="1" x14ac:dyDescent="0.25">
      <c r="A331" s="258" t="str">
        <f t="shared" si="17"/>
        <v>C-291</v>
      </c>
      <c r="B331" s="179">
        <f>IF(ISBLANK(C331), _xlfn.AGGREGATE(2,5,B$6:B330)+1,"")</f>
        <v>291</v>
      </c>
      <c r="C331" s="251"/>
      <c r="D331" s="169" t="s">
        <v>1156</v>
      </c>
      <c r="E331" s="259" t="s">
        <v>12</v>
      </c>
      <c r="F331" s="287"/>
      <c r="G331" s="62"/>
      <c r="H331" s="23"/>
      <c r="I331" s="156">
        <f t="shared" si="15"/>
        <v>0</v>
      </c>
      <c r="J331" s="157" t="e">
        <f>IF(ISBLANK($C331),VLOOKUP(#REF!,Priority,2,FALSE),"")</f>
        <v>#REF!</v>
      </c>
      <c r="K331" s="157" t="e">
        <f t="shared" si="16"/>
        <v>#REF!</v>
      </c>
    </row>
    <row r="332" spans="1:11" x14ac:dyDescent="0.25">
      <c r="A332" s="258" t="str">
        <f t="shared" si="17"/>
        <v>C-292</v>
      </c>
      <c r="B332" s="179">
        <f>IF(ISBLANK(C332), _xlfn.AGGREGATE(2,5,B$6:B331)+1,"")</f>
        <v>292</v>
      </c>
      <c r="C332" s="251"/>
      <c r="D332" s="169" t="s">
        <v>1157</v>
      </c>
      <c r="E332" s="259" t="s">
        <v>12</v>
      </c>
      <c r="F332" s="280"/>
      <c r="G332" s="58"/>
      <c r="H332" s="23"/>
      <c r="I332" s="156">
        <f t="shared" si="15"/>
        <v>0</v>
      </c>
      <c r="J332" s="157" t="e">
        <f>IF(ISBLANK($C332),VLOOKUP(#REF!,Priority,2,FALSE),"")</f>
        <v>#REF!</v>
      </c>
      <c r="K332" s="157" t="e">
        <f t="shared" si="16"/>
        <v>#REF!</v>
      </c>
    </row>
    <row r="333" spans="1:11" ht="30" x14ac:dyDescent="0.25">
      <c r="A333" s="258" t="str">
        <f t="shared" si="17"/>
        <v>C-293</v>
      </c>
      <c r="B333" s="179">
        <f>IF(ISBLANK(C333), _xlfn.AGGREGATE(2,5,B$6:B332)+1,"")</f>
        <v>293</v>
      </c>
      <c r="C333" s="251"/>
      <c r="D333" s="158" t="s">
        <v>1158</v>
      </c>
      <c r="E333" s="259" t="s">
        <v>12</v>
      </c>
      <c r="F333" s="287"/>
      <c r="G333" s="62"/>
      <c r="H333" s="23"/>
      <c r="I333" s="156">
        <f t="shared" si="15"/>
        <v>0</v>
      </c>
      <c r="J333" s="157" t="e">
        <f>IF(ISBLANK($C333),VLOOKUP(#REF!,Priority,2,FALSE),"")</f>
        <v>#REF!</v>
      </c>
      <c r="K333" s="157" t="e">
        <f t="shared" si="16"/>
        <v>#REF!</v>
      </c>
    </row>
    <row r="334" spans="1:11" ht="30" x14ac:dyDescent="0.25">
      <c r="A334" s="258" t="str">
        <f t="shared" si="17"/>
        <v/>
      </c>
      <c r="B334" s="179" t="str">
        <f>IF(ISBLANK(C334), _xlfn.AGGREGATE(2,5,B$6:B333)+1,"")</f>
        <v/>
      </c>
      <c r="C334" s="251" t="s">
        <v>17</v>
      </c>
      <c r="D334" s="160" t="s">
        <v>1159</v>
      </c>
      <c r="E334" s="256"/>
      <c r="F334" s="286"/>
      <c r="G334" s="61"/>
      <c r="H334" s="23"/>
      <c r="I334" s="156" t="str">
        <f t="shared" si="15"/>
        <v/>
      </c>
      <c r="J334" s="157" t="str">
        <f>IF(ISBLANK($C334),VLOOKUP(#REF!,Priority,2,FALSE),"")</f>
        <v/>
      </c>
      <c r="K334" s="157" t="str">
        <f t="shared" si="16"/>
        <v/>
      </c>
    </row>
    <row r="335" spans="1:11" x14ac:dyDescent="0.25">
      <c r="A335" s="258" t="str">
        <f t="shared" si="17"/>
        <v>C-294</v>
      </c>
      <c r="B335" s="179">
        <f>IF(ISBLANK(C335), _xlfn.AGGREGATE(2,5,B$6:B334)+1,"")</f>
        <v>294</v>
      </c>
      <c r="C335" s="251"/>
      <c r="D335" s="177" t="s">
        <v>424</v>
      </c>
      <c r="E335" s="259" t="s">
        <v>12</v>
      </c>
      <c r="F335" s="289"/>
      <c r="G335" s="63"/>
      <c r="H335" s="23"/>
      <c r="I335" s="156">
        <f t="shared" si="15"/>
        <v>0</v>
      </c>
      <c r="J335" s="157" t="e">
        <f>IF(ISBLANK($C335),VLOOKUP(#REF!,Priority,2,FALSE),"")</f>
        <v>#REF!</v>
      </c>
      <c r="K335" s="157" t="e">
        <f t="shared" si="16"/>
        <v>#REF!</v>
      </c>
    </row>
    <row r="336" spans="1:11" x14ac:dyDescent="0.25">
      <c r="A336" s="258" t="str">
        <f t="shared" si="17"/>
        <v>C-295</v>
      </c>
      <c r="B336" s="179">
        <f>IF(ISBLANK(C336), _xlfn.AGGREGATE(2,5,B$6:B335)+1,"")</f>
        <v>295</v>
      </c>
      <c r="C336" s="251"/>
      <c r="D336" s="177" t="s">
        <v>1160</v>
      </c>
      <c r="E336" s="259" t="s">
        <v>12</v>
      </c>
      <c r="F336" s="289"/>
      <c r="G336" s="63"/>
      <c r="H336" s="23"/>
      <c r="I336" s="156">
        <f t="shared" si="15"/>
        <v>0</v>
      </c>
      <c r="J336" s="157" t="e">
        <f>IF(ISBLANK($C336),VLOOKUP(#REF!,Priority,2,FALSE),"")</f>
        <v>#REF!</v>
      </c>
      <c r="K336" s="157" t="e">
        <f t="shared" si="16"/>
        <v>#REF!</v>
      </c>
    </row>
    <row r="337" spans="1:11" x14ac:dyDescent="0.25">
      <c r="A337" s="258" t="str">
        <f t="shared" si="17"/>
        <v>C-296</v>
      </c>
      <c r="B337" s="179">
        <f>IF(ISBLANK(C337), _xlfn.AGGREGATE(2,5,B$6:B336)+1,"")</f>
        <v>296</v>
      </c>
      <c r="C337" s="251"/>
      <c r="D337" s="177" t="s">
        <v>1161</v>
      </c>
      <c r="E337" s="259" t="s">
        <v>12</v>
      </c>
      <c r="F337" s="289"/>
      <c r="G337" s="63"/>
      <c r="H337" s="23"/>
      <c r="I337" s="156">
        <f t="shared" si="15"/>
        <v>0</v>
      </c>
      <c r="J337" s="157" t="e">
        <f>IF(ISBLANK($C337),VLOOKUP(#REF!,Priority,2,FALSE),"")</f>
        <v>#REF!</v>
      </c>
      <c r="K337" s="157" t="e">
        <f t="shared" si="16"/>
        <v>#REF!</v>
      </c>
    </row>
    <row r="338" spans="1:11" x14ac:dyDescent="0.25">
      <c r="A338" s="258" t="str">
        <f t="shared" si="17"/>
        <v/>
      </c>
      <c r="B338" s="179" t="str">
        <f>IF(ISBLANK(C338), _xlfn.AGGREGATE(2,5,B$6:B337)+1,"")</f>
        <v/>
      </c>
      <c r="C338" s="251" t="s">
        <v>17</v>
      </c>
      <c r="D338" s="160" t="s">
        <v>1162</v>
      </c>
      <c r="E338" s="256"/>
      <c r="F338" s="286"/>
      <c r="G338" s="61"/>
      <c r="H338" s="23"/>
      <c r="I338" s="156" t="str">
        <f t="shared" si="15"/>
        <v/>
      </c>
      <c r="J338" s="157" t="str">
        <f>IF(ISBLANK($C338),VLOOKUP(#REF!,Priority,2,FALSE),"")</f>
        <v/>
      </c>
      <c r="K338" s="157" t="str">
        <f t="shared" si="16"/>
        <v/>
      </c>
    </row>
    <row r="339" spans="1:11" s="7" customFormat="1" x14ac:dyDescent="0.25">
      <c r="A339" s="258" t="str">
        <f t="shared" si="17"/>
        <v>C-297</v>
      </c>
      <c r="B339" s="179">
        <f>IF(ISBLANK(C339), _xlfn.AGGREGATE(2,5,B$6:B338)+1,"")</f>
        <v>297</v>
      </c>
      <c r="C339" s="251"/>
      <c r="D339" s="240" t="s">
        <v>1163</v>
      </c>
      <c r="E339" s="259" t="s">
        <v>12</v>
      </c>
      <c r="F339" s="290"/>
      <c r="G339" s="64"/>
      <c r="H339" s="23"/>
      <c r="I339" s="156">
        <f t="shared" si="15"/>
        <v>0</v>
      </c>
      <c r="J339" s="157" t="e">
        <f>IF(ISBLANK($C339),VLOOKUP(#REF!,Priority,2,FALSE),"")</f>
        <v>#REF!</v>
      </c>
      <c r="K339" s="157" t="e">
        <f t="shared" si="16"/>
        <v>#REF!</v>
      </c>
    </row>
    <row r="340" spans="1:11" s="7" customFormat="1" x14ac:dyDescent="0.25">
      <c r="A340" s="258" t="str">
        <f t="shared" si="17"/>
        <v>C-298</v>
      </c>
      <c r="B340" s="179">
        <f>IF(ISBLANK(C340), _xlfn.AGGREGATE(2,5,B$6:B339)+1,"")</f>
        <v>298</v>
      </c>
      <c r="C340" s="251"/>
      <c r="D340" s="240" t="s">
        <v>1164</v>
      </c>
      <c r="E340" s="259" t="s">
        <v>12</v>
      </c>
      <c r="F340" s="289"/>
      <c r="G340" s="63"/>
      <c r="H340" s="23"/>
      <c r="I340" s="156">
        <f t="shared" si="15"/>
        <v>0</v>
      </c>
      <c r="J340" s="157" t="e">
        <f>IF(ISBLANK($C340),VLOOKUP(#REF!,Priority,2,FALSE),"")</f>
        <v>#REF!</v>
      </c>
      <c r="K340" s="157" t="e">
        <f t="shared" si="16"/>
        <v>#REF!</v>
      </c>
    </row>
    <row r="341" spans="1:11" x14ac:dyDescent="0.25">
      <c r="A341" s="258" t="str">
        <f t="shared" si="17"/>
        <v>C-299</v>
      </c>
      <c r="B341" s="179">
        <f>IF(ISBLANK(C341), _xlfn.AGGREGATE(2,5,B$6:B340)+1,"")</f>
        <v>299</v>
      </c>
      <c r="C341" s="251"/>
      <c r="D341" s="240" t="s">
        <v>1165</v>
      </c>
      <c r="E341" s="259" t="s">
        <v>12</v>
      </c>
      <c r="F341" s="289"/>
      <c r="G341" s="63"/>
      <c r="H341" s="23"/>
      <c r="I341" s="156">
        <f t="shared" si="15"/>
        <v>0</v>
      </c>
      <c r="J341" s="157" t="e">
        <f>IF(ISBLANK($C341),VLOOKUP(#REF!,Priority,2,FALSE),"")</f>
        <v>#REF!</v>
      </c>
      <c r="K341" s="157" t="e">
        <f t="shared" si="16"/>
        <v>#REF!</v>
      </c>
    </row>
    <row r="342" spans="1:11" x14ac:dyDescent="0.25">
      <c r="A342" s="258" t="str">
        <f t="shared" si="17"/>
        <v>C-300</v>
      </c>
      <c r="B342" s="179">
        <f>IF(ISBLANK(C342), _xlfn.AGGREGATE(2,5,B$6:B341)+1,"")</f>
        <v>300</v>
      </c>
      <c r="C342" s="251"/>
      <c r="D342" s="240" t="s">
        <v>1166</v>
      </c>
      <c r="E342" s="259" t="s">
        <v>12</v>
      </c>
      <c r="F342" s="289"/>
      <c r="G342" s="63"/>
      <c r="H342" s="23"/>
      <c r="I342" s="156">
        <f t="shared" si="15"/>
        <v>0</v>
      </c>
      <c r="J342" s="157" t="e">
        <f>IF(ISBLANK($C342),VLOOKUP(#REF!,Priority,2,FALSE),"")</f>
        <v>#REF!</v>
      </c>
      <c r="K342" s="157" t="e">
        <f t="shared" si="16"/>
        <v>#REF!</v>
      </c>
    </row>
    <row r="343" spans="1:11" s="7" customFormat="1" x14ac:dyDescent="0.25">
      <c r="A343" s="258" t="str">
        <f t="shared" si="17"/>
        <v>C-301</v>
      </c>
      <c r="B343" s="179">
        <f>IF(ISBLANK(C343), _xlfn.AGGREGATE(2,5,B$6:B342)+1,"")</f>
        <v>301</v>
      </c>
      <c r="C343" s="251"/>
      <c r="D343" s="240" t="s">
        <v>264</v>
      </c>
      <c r="E343" s="259" t="s">
        <v>12</v>
      </c>
      <c r="F343" s="289"/>
      <c r="G343" s="63"/>
      <c r="H343" s="23"/>
      <c r="I343" s="156">
        <f t="shared" si="15"/>
        <v>0</v>
      </c>
      <c r="J343" s="157" t="e">
        <f>IF(ISBLANK($C343),VLOOKUP(#REF!,Priority,2,FALSE),"")</f>
        <v>#REF!</v>
      </c>
      <c r="K343" s="157" t="e">
        <f t="shared" si="16"/>
        <v>#REF!</v>
      </c>
    </row>
    <row r="344" spans="1:11" x14ac:dyDescent="0.25">
      <c r="A344" s="258" t="str">
        <f t="shared" si="17"/>
        <v>C-302</v>
      </c>
      <c r="B344" s="179">
        <f>IF(ISBLANK(C344), _xlfn.AGGREGATE(2,5,B$6:B343)+1,"")</f>
        <v>302</v>
      </c>
      <c r="C344" s="251"/>
      <c r="D344" s="177" t="s">
        <v>1167</v>
      </c>
      <c r="E344" s="259" t="s">
        <v>12</v>
      </c>
      <c r="F344" s="289"/>
      <c r="G344" s="63"/>
      <c r="H344" s="23"/>
      <c r="I344" s="156">
        <f t="shared" si="15"/>
        <v>0</v>
      </c>
      <c r="J344" s="157" t="e">
        <f>IF(ISBLANK($C344),VLOOKUP(#REF!,Priority,2,FALSE),"")</f>
        <v>#REF!</v>
      </c>
      <c r="K344" s="157" t="e">
        <f t="shared" si="16"/>
        <v>#REF!</v>
      </c>
    </row>
    <row r="345" spans="1:11" x14ac:dyDescent="0.25">
      <c r="A345" s="258" t="str">
        <f t="shared" si="17"/>
        <v>C-303</v>
      </c>
      <c r="B345" s="179">
        <f>IF(ISBLANK(C345), _xlfn.AGGREGATE(2,5,B$6:B344)+1,"")</f>
        <v>303</v>
      </c>
      <c r="C345" s="251"/>
      <c r="D345" s="177" t="s">
        <v>1168</v>
      </c>
      <c r="E345" s="259" t="s">
        <v>12</v>
      </c>
      <c r="F345" s="289"/>
      <c r="G345" s="63"/>
      <c r="H345" s="23"/>
      <c r="I345" s="156">
        <f t="shared" si="15"/>
        <v>0</v>
      </c>
      <c r="J345" s="157" t="e">
        <f>IF(ISBLANK($C345),VLOOKUP(#REF!,Priority,2,FALSE),"")</f>
        <v>#REF!</v>
      </c>
      <c r="K345" s="157" t="e">
        <f t="shared" si="16"/>
        <v>#REF!</v>
      </c>
    </row>
    <row r="346" spans="1:11" ht="36" customHeight="1" x14ac:dyDescent="0.25">
      <c r="A346" s="258" t="str">
        <f t="shared" si="17"/>
        <v>C-304</v>
      </c>
      <c r="B346" s="179">
        <f>IF(ISBLANK(C346), _xlfn.AGGREGATE(2,5,B$6:B345)+1,"")</f>
        <v>304</v>
      </c>
      <c r="C346" s="251"/>
      <c r="D346" s="177" t="s">
        <v>1169</v>
      </c>
      <c r="E346" s="259" t="s">
        <v>12</v>
      </c>
      <c r="F346" s="289"/>
      <c r="G346" s="63" t="s">
        <v>35</v>
      </c>
      <c r="H346" s="23"/>
      <c r="I346" s="156">
        <f t="shared" si="15"/>
        <v>0</v>
      </c>
      <c r="J346" s="157" t="e">
        <f>IF(ISBLANK($C346),VLOOKUP(#REF!,Priority,2,FALSE),"")</f>
        <v>#REF!</v>
      </c>
      <c r="K346" s="157" t="e">
        <f t="shared" si="16"/>
        <v>#REF!</v>
      </c>
    </row>
    <row r="347" spans="1:11" x14ac:dyDescent="0.25">
      <c r="A347" s="258" t="str">
        <f t="shared" si="17"/>
        <v/>
      </c>
      <c r="B347" s="179" t="str">
        <f>IF(ISBLANK(C347), _xlfn.AGGREGATE(2,5,B$6:B346)+1,"")</f>
        <v/>
      </c>
      <c r="C347" s="251" t="s">
        <v>51</v>
      </c>
      <c r="D347" s="148" t="s">
        <v>1170</v>
      </c>
      <c r="E347" s="252"/>
      <c r="F347" s="291"/>
      <c r="G347" s="65"/>
      <c r="H347" s="23"/>
      <c r="I347" s="156" t="str">
        <f t="shared" si="15"/>
        <v/>
      </c>
      <c r="J347" s="157" t="str">
        <f>IF(ISBLANK($C347),VLOOKUP(#REF!,Priority,2,FALSE),"")</f>
        <v/>
      </c>
      <c r="K347" s="157" t="str">
        <f t="shared" si="16"/>
        <v/>
      </c>
    </row>
    <row r="348" spans="1:11" ht="30" x14ac:dyDescent="0.25">
      <c r="A348" s="258" t="str">
        <f t="shared" si="17"/>
        <v>C-305</v>
      </c>
      <c r="B348" s="179">
        <f>IF(ISBLANK(C348), _xlfn.AGGREGATE(2,5,B$6:B347)+1,"")</f>
        <v>305</v>
      </c>
      <c r="C348" s="251"/>
      <c r="D348" s="292" t="s">
        <v>1171</v>
      </c>
      <c r="E348" s="259" t="s">
        <v>12</v>
      </c>
      <c r="F348" s="287"/>
      <c r="G348" s="62"/>
      <c r="H348" s="23"/>
      <c r="I348" s="156">
        <f t="shared" si="15"/>
        <v>0</v>
      </c>
      <c r="J348" s="157" t="e">
        <f>IF(ISBLANK($C348),VLOOKUP(#REF!,Priority,2,FALSE),"")</f>
        <v>#REF!</v>
      </c>
      <c r="K348" s="157" t="e">
        <f t="shared" si="16"/>
        <v>#REF!</v>
      </c>
    </row>
    <row r="349" spans="1:11" ht="30" x14ac:dyDescent="0.25">
      <c r="A349" s="258" t="str">
        <f t="shared" si="17"/>
        <v>C-306</v>
      </c>
      <c r="B349" s="179">
        <f>IF(ISBLANK(C349), _xlfn.AGGREGATE(2,5,B$6:B348)+1,"")</f>
        <v>306</v>
      </c>
      <c r="C349" s="251"/>
      <c r="D349" s="177" t="s">
        <v>1172</v>
      </c>
      <c r="E349" s="259" t="s">
        <v>12</v>
      </c>
      <c r="F349" s="289"/>
      <c r="G349" s="63"/>
      <c r="H349" s="23"/>
      <c r="I349" s="156">
        <f t="shared" si="15"/>
        <v>0</v>
      </c>
      <c r="J349" s="157" t="e">
        <f>IF(ISBLANK($C349),VLOOKUP(#REF!,Priority,2,FALSE),"")</f>
        <v>#REF!</v>
      </c>
      <c r="K349" s="157" t="e">
        <f t="shared" si="16"/>
        <v>#REF!</v>
      </c>
    </row>
    <row r="350" spans="1:11" x14ac:dyDescent="0.25">
      <c r="A350" s="258" t="str">
        <f t="shared" si="17"/>
        <v>C-307</v>
      </c>
      <c r="B350" s="179">
        <f>IF(ISBLANK(C350), _xlfn.AGGREGATE(2,5,B$6:B349)+1,"")</f>
        <v>307</v>
      </c>
      <c r="C350" s="251"/>
      <c r="D350" s="158" t="s">
        <v>1173</v>
      </c>
      <c r="E350" s="259" t="s">
        <v>12</v>
      </c>
      <c r="F350" s="287"/>
      <c r="G350" s="62"/>
      <c r="H350" s="23"/>
      <c r="I350" s="156">
        <f t="shared" si="15"/>
        <v>0</v>
      </c>
      <c r="J350" s="157" t="e">
        <f>IF(ISBLANK($C350),VLOOKUP(#REF!,Priority,2,FALSE),"")</f>
        <v>#REF!</v>
      </c>
      <c r="K350" s="157" t="e">
        <f t="shared" si="16"/>
        <v>#REF!</v>
      </c>
    </row>
    <row r="351" spans="1:11" x14ac:dyDescent="0.25">
      <c r="A351" s="258" t="str">
        <f t="shared" si="17"/>
        <v>C-308</v>
      </c>
      <c r="B351" s="179">
        <f>IF(ISBLANK(C351), _xlfn.AGGREGATE(2,5,B$6:B350)+1,"")</f>
        <v>308</v>
      </c>
      <c r="C351" s="251"/>
      <c r="D351" s="169" t="s">
        <v>1174</v>
      </c>
      <c r="E351" s="259" t="s">
        <v>12</v>
      </c>
      <c r="F351" s="287"/>
      <c r="G351" s="62"/>
      <c r="H351" s="23"/>
      <c r="I351" s="156">
        <f t="shared" si="15"/>
        <v>0</v>
      </c>
      <c r="J351" s="157" t="e">
        <f>IF(ISBLANK($C351),VLOOKUP(#REF!,Priority,2,FALSE),"")</f>
        <v>#REF!</v>
      </c>
      <c r="K351" s="157" t="e">
        <f t="shared" si="16"/>
        <v>#REF!</v>
      </c>
    </row>
    <row r="352" spans="1:11" x14ac:dyDescent="0.25">
      <c r="A352" s="258" t="str">
        <f t="shared" si="17"/>
        <v>C-309</v>
      </c>
      <c r="B352" s="179">
        <f>IF(ISBLANK(C352), _xlfn.AGGREGATE(2,5,B$6:B351)+1,"")</f>
        <v>309</v>
      </c>
      <c r="C352" s="251"/>
      <c r="D352" s="166" t="s">
        <v>1175</v>
      </c>
      <c r="E352" s="259" t="s">
        <v>12</v>
      </c>
      <c r="F352" s="287"/>
      <c r="G352" s="62"/>
      <c r="H352" s="23"/>
      <c r="I352" s="156">
        <f t="shared" si="15"/>
        <v>0</v>
      </c>
      <c r="J352" s="157" t="e">
        <f>IF(ISBLANK($C352),VLOOKUP(#REF!,Priority,2,FALSE),"")</f>
        <v>#REF!</v>
      </c>
      <c r="K352" s="157" t="e">
        <f t="shared" si="16"/>
        <v>#REF!</v>
      </c>
    </row>
    <row r="353" spans="1:11" x14ac:dyDescent="0.25">
      <c r="A353" s="258" t="str">
        <f t="shared" si="17"/>
        <v>C-310</v>
      </c>
      <c r="B353" s="179">
        <f>IF(ISBLANK(C353), _xlfn.AGGREGATE(2,5,B$6:B352)+1,"")</f>
        <v>310</v>
      </c>
      <c r="C353" s="251"/>
      <c r="D353" s="169" t="s">
        <v>1176</v>
      </c>
      <c r="E353" s="259" t="s">
        <v>12</v>
      </c>
      <c r="F353" s="287"/>
      <c r="G353" s="62"/>
      <c r="H353" s="23"/>
      <c r="I353" s="156">
        <f t="shared" si="15"/>
        <v>0</v>
      </c>
      <c r="J353" s="157" t="e">
        <f>IF(ISBLANK($C353),VLOOKUP(#REF!,Priority,2,FALSE),"")</f>
        <v>#REF!</v>
      </c>
      <c r="K353" s="157" t="e">
        <f t="shared" si="16"/>
        <v>#REF!</v>
      </c>
    </row>
    <row r="354" spans="1:11" s="7" customFormat="1" ht="30" x14ac:dyDescent="0.25">
      <c r="A354" s="258" t="str">
        <f t="shared" si="17"/>
        <v>C-311</v>
      </c>
      <c r="B354" s="179">
        <f>IF(ISBLANK(C354), _xlfn.AGGREGATE(2,5,B$6:B353)+1,"")</f>
        <v>311</v>
      </c>
      <c r="C354" s="251"/>
      <c r="D354" s="169" t="s">
        <v>1177</v>
      </c>
      <c r="E354" s="259" t="s">
        <v>12</v>
      </c>
      <c r="F354" s="287"/>
      <c r="G354" s="62"/>
      <c r="H354" s="23"/>
      <c r="I354" s="156">
        <f t="shared" si="15"/>
        <v>0</v>
      </c>
      <c r="J354" s="157" t="e">
        <f>IF(ISBLANK($C354),VLOOKUP(#REF!,Priority,2,FALSE),"")</f>
        <v>#REF!</v>
      </c>
      <c r="K354" s="157" t="e">
        <f t="shared" si="16"/>
        <v>#REF!</v>
      </c>
    </row>
    <row r="355" spans="1:11" x14ac:dyDescent="0.25">
      <c r="A355" s="258" t="str">
        <f t="shared" si="17"/>
        <v>C-312</v>
      </c>
      <c r="B355" s="179">
        <f>IF(ISBLANK(C355), _xlfn.AGGREGATE(2,5,B$6:B354)+1,"")</f>
        <v>312</v>
      </c>
      <c r="C355" s="251"/>
      <c r="D355" s="292" t="s">
        <v>1178</v>
      </c>
      <c r="E355" s="259" t="s">
        <v>12</v>
      </c>
      <c r="F355" s="264"/>
      <c r="G355" s="38"/>
      <c r="H355" s="23"/>
      <c r="I355" s="156">
        <f t="shared" si="15"/>
        <v>0</v>
      </c>
      <c r="J355" s="157" t="e">
        <f>IF(ISBLANK($C355),VLOOKUP(#REF!,Priority,2,FALSE),"")</f>
        <v>#REF!</v>
      </c>
      <c r="K355" s="157" t="e">
        <f t="shared" si="16"/>
        <v>#REF!</v>
      </c>
    </row>
    <row r="356" spans="1:11" x14ac:dyDescent="0.25">
      <c r="A356" s="258" t="str">
        <f t="shared" si="17"/>
        <v>C-313</v>
      </c>
      <c r="B356" s="179">
        <f>IF(ISBLANK(C356), _xlfn.AGGREGATE(2,5,B$6:B355)+1,"")</f>
        <v>313</v>
      </c>
      <c r="C356" s="251"/>
      <c r="D356" s="166" t="s">
        <v>1179</v>
      </c>
      <c r="E356" s="259" t="s">
        <v>12</v>
      </c>
      <c r="F356" s="287"/>
      <c r="G356" s="62"/>
      <c r="H356" s="23"/>
      <c r="I356" s="156">
        <f t="shared" si="15"/>
        <v>0</v>
      </c>
      <c r="J356" s="157" t="e">
        <f>IF(ISBLANK($C356),VLOOKUP(#REF!,Priority,2,FALSE),"")</f>
        <v>#REF!</v>
      </c>
      <c r="K356" s="157" t="e">
        <f t="shared" si="16"/>
        <v>#REF!</v>
      </c>
    </row>
    <row r="357" spans="1:11" x14ac:dyDescent="0.25">
      <c r="A357" s="258" t="str">
        <f t="shared" si="17"/>
        <v/>
      </c>
      <c r="B357" s="179" t="str">
        <f>IF(ISBLANK(C357), _xlfn.AGGREGATE(2,5,B$6:B356)+1,"")</f>
        <v/>
      </c>
      <c r="C357" s="251" t="s">
        <v>51</v>
      </c>
      <c r="D357" s="148" t="s">
        <v>1180</v>
      </c>
      <c r="E357" s="252"/>
      <c r="F357" s="253"/>
      <c r="G357" s="45"/>
      <c r="H357" s="23"/>
      <c r="I357" s="156" t="str">
        <f t="shared" si="15"/>
        <v/>
      </c>
      <c r="J357" s="157" t="str">
        <f>IF(ISBLANK($C357),VLOOKUP(#REF!,Priority,2,FALSE),"")</f>
        <v/>
      </c>
      <c r="K357" s="157" t="str">
        <f t="shared" si="16"/>
        <v/>
      </c>
    </row>
    <row r="358" spans="1:11" x14ac:dyDescent="0.25">
      <c r="A358" s="258" t="str">
        <f t="shared" si="17"/>
        <v>C-314</v>
      </c>
      <c r="B358" s="179">
        <f>IF(ISBLANK(C358), _xlfn.AGGREGATE(2,5,B$6:B357)+1,"")</f>
        <v>314</v>
      </c>
      <c r="C358" s="251"/>
      <c r="D358" s="158" t="s">
        <v>1181</v>
      </c>
      <c r="E358" s="259" t="s">
        <v>12</v>
      </c>
      <c r="F358" s="287"/>
      <c r="G358" s="62"/>
      <c r="H358" s="23"/>
      <c r="I358" s="156">
        <f t="shared" si="15"/>
        <v>0</v>
      </c>
      <c r="J358" s="157" t="e">
        <f>IF(ISBLANK($C358),VLOOKUP(#REF!,Priority,2,FALSE),"")</f>
        <v>#REF!</v>
      </c>
      <c r="K358" s="157" t="e">
        <f t="shared" si="16"/>
        <v>#REF!</v>
      </c>
    </row>
    <row r="359" spans="1:11" x14ac:dyDescent="0.25">
      <c r="A359" s="258" t="str">
        <f t="shared" si="17"/>
        <v>C-315</v>
      </c>
      <c r="B359" s="179">
        <f>IF(ISBLANK(C359), _xlfn.AGGREGATE(2,5,B$6:B358)+1,"")</f>
        <v>315</v>
      </c>
      <c r="C359" s="251"/>
      <c r="D359" s="158" t="s">
        <v>1182</v>
      </c>
      <c r="E359" s="259" t="s">
        <v>12</v>
      </c>
      <c r="F359" s="287"/>
      <c r="G359" s="62"/>
      <c r="H359" s="23"/>
      <c r="I359" s="156">
        <f t="shared" si="15"/>
        <v>0</v>
      </c>
      <c r="J359" s="157" t="e">
        <f>IF(ISBLANK($C359),VLOOKUP(#REF!,Priority,2,FALSE),"")</f>
        <v>#REF!</v>
      </c>
      <c r="K359" s="157" t="e">
        <f t="shared" si="16"/>
        <v>#REF!</v>
      </c>
    </row>
    <row r="360" spans="1:11" ht="30" x14ac:dyDescent="0.25">
      <c r="A360" s="258" t="str">
        <f t="shared" si="17"/>
        <v>C-316</v>
      </c>
      <c r="B360" s="179">
        <f>IF(ISBLANK(C360), _xlfn.AGGREGATE(2,5,B$6:B359)+1,"")</f>
        <v>316</v>
      </c>
      <c r="C360" s="251"/>
      <c r="D360" s="158" t="s">
        <v>1183</v>
      </c>
      <c r="E360" s="259" t="s">
        <v>12</v>
      </c>
      <c r="F360" s="287"/>
      <c r="G360" s="62"/>
      <c r="H360" s="23"/>
      <c r="I360" s="156">
        <f t="shared" si="15"/>
        <v>0</v>
      </c>
      <c r="J360" s="157" t="e">
        <f>IF(ISBLANK($C360),VLOOKUP(#REF!,Priority,2,FALSE),"")</f>
        <v>#REF!</v>
      </c>
      <c r="K360" s="157" t="e">
        <f t="shared" si="16"/>
        <v>#REF!</v>
      </c>
    </row>
    <row r="361" spans="1:11" x14ac:dyDescent="0.25">
      <c r="A361" s="258" t="str">
        <f t="shared" si="17"/>
        <v>C-317</v>
      </c>
      <c r="B361" s="179">
        <f>IF(ISBLANK(C361), _xlfn.AGGREGATE(2,5,B$6:B360)+1,"")</f>
        <v>317</v>
      </c>
      <c r="C361" s="251"/>
      <c r="D361" s="158" t="s">
        <v>1184</v>
      </c>
      <c r="E361" s="259" t="s">
        <v>12</v>
      </c>
      <c r="F361" s="287"/>
      <c r="G361" s="62"/>
      <c r="H361" s="23"/>
      <c r="I361" s="156">
        <f t="shared" si="15"/>
        <v>0</v>
      </c>
      <c r="J361" s="157" t="e">
        <f>IF(ISBLANK($C361),VLOOKUP(#REF!,Priority,2,FALSE),"")</f>
        <v>#REF!</v>
      </c>
      <c r="K361" s="157" t="e">
        <f t="shared" si="16"/>
        <v>#REF!</v>
      </c>
    </row>
    <row r="362" spans="1:11" x14ac:dyDescent="0.25">
      <c r="A362" s="258" t="str">
        <f t="shared" si="17"/>
        <v>C-318</v>
      </c>
      <c r="B362" s="179">
        <f>IF(ISBLANK(C362), _xlfn.AGGREGATE(2,5,B$6:B361)+1,"")</f>
        <v>318</v>
      </c>
      <c r="C362" s="251"/>
      <c r="D362" s="169" t="s">
        <v>1185</v>
      </c>
      <c r="E362" s="259" t="s">
        <v>12</v>
      </c>
      <c r="F362" s="287"/>
      <c r="G362" s="62"/>
      <c r="H362" s="23"/>
      <c r="I362" s="156">
        <f t="shared" si="15"/>
        <v>0</v>
      </c>
      <c r="J362" s="157" t="e">
        <f>IF(ISBLANK($C362),VLOOKUP(#REF!,Priority,2,FALSE),"")</f>
        <v>#REF!</v>
      </c>
      <c r="K362" s="157" t="e">
        <f t="shared" si="16"/>
        <v>#REF!</v>
      </c>
    </row>
    <row r="363" spans="1:11" x14ac:dyDescent="0.25">
      <c r="A363" s="258" t="str">
        <f t="shared" si="17"/>
        <v>C-319</v>
      </c>
      <c r="B363" s="179">
        <f>IF(ISBLANK(C363), _xlfn.AGGREGATE(2,5,B$6:B362)+1,"")</f>
        <v>319</v>
      </c>
      <c r="C363" s="251"/>
      <c r="D363" s="180" t="s">
        <v>1186</v>
      </c>
      <c r="E363" s="259" t="s">
        <v>12</v>
      </c>
      <c r="F363" s="289"/>
      <c r="G363" s="63"/>
      <c r="H363" s="23"/>
      <c r="I363" s="156">
        <f t="shared" si="15"/>
        <v>0</v>
      </c>
      <c r="J363" s="157" t="e">
        <f>IF(ISBLANK($C363),VLOOKUP(#REF!,Priority,2,FALSE),"")</f>
        <v>#REF!</v>
      </c>
      <c r="K363" s="157" t="e">
        <f t="shared" si="16"/>
        <v>#REF!</v>
      </c>
    </row>
    <row r="364" spans="1:11" x14ac:dyDescent="0.25">
      <c r="A364" s="258" t="str">
        <f t="shared" si="17"/>
        <v/>
      </c>
      <c r="B364" s="179" t="str">
        <f>IF(ISBLANK(C364), _xlfn.AGGREGATE(2,5,B$6:B363)+1,"")</f>
        <v/>
      </c>
      <c r="C364" s="251" t="s">
        <v>17</v>
      </c>
      <c r="D364" s="160" t="s">
        <v>1187</v>
      </c>
      <c r="E364" s="256"/>
      <c r="F364" s="286"/>
      <c r="G364" s="61"/>
      <c r="H364" s="23"/>
      <c r="I364" s="156" t="str">
        <f t="shared" si="15"/>
        <v/>
      </c>
      <c r="J364" s="157" t="str">
        <f>IF(ISBLANK($C364),VLOOKUP(#REF!,Priority,2,FALSE),"")</f>
        <v/>
      </c>
      <c r="K364" s="157" t="str">
        <f t="shared" si="16"/>
        <v/>
      </c>
    </row>
    <row r="365" spans="1:11" x14ac:dyDescent="0.25">
      <c r="A365" s="258" t="str">
        <f t="shared" si="17"/>
        <v>C-320</v>
      </c>
      <c r="B365" s="179">
        <f>IF(ISBLANK(C365), _xlfn.AGGREGATE(2,5,B$6:B364)+1,"")</f>
        <v>320</v>
      </c>
      <c r="C365" s="251"/>
      <c r="D365" s="158" t="s">
        <v>1188</v>
      </c>
      <c r="E365" s="259" t="s">
        <v>12</v>
      </c>
      <c r="F365" s="287"/>
      <c r="G365" s="62"/>
      <c r="H365" s="23"/>
      <c r="I365" s="156">
        <f t="shared" si="15"/>
        <v>0</v>
      </c>
      <c r="J365" s="157" t="e">
        <f>IF(ISBLANK($C365),VLOOKUP(#REF!,Priority,2,FALSE),"")</f>
        <v>#REF!</v>
      </c>
      <c r="K365" s="157" t="e">
        <f t="shared" si="16"/>
        <v>#REF!</v>
      </c>
    </row>
    <row r="366" spans="1:11" x14ac:dyDescent="0.25">
      <c r="A366" s="258" t="str">
        <f t="shared" si="17"/>
        <v>C-321</v>
      </c>
      <c r="B366" s="179">
        <f>IF(ISBLANK(C366), _xlfn.AGGREGATE(2,5,B$6:B365)+1,"")</f>
        <v>321</v>
      </c>
      <c r="C366" s="251"/>
      <c r="D366" s="158" t="s">
        <v>1189</v>
      </c>
      <c r="E366" s="259" t="s">
        <v>12</v>
      </c>
      <c r="F366" s="287"/>
      <c r="G366" s="62"/>
      <c r="H366" s="23"/>
      <c r="I366" s="156">
        <f t="shared" si="15"/>
        <v>0</v>
      </c>
      <c r="J366" s="157" t="e">
        <f>IF(ISBLANK($C366),VLOOKUP(#REF!,Priority,2,FALSE),"")</f>
        <v>#REF!</v>
      </c>
      <c r="K366" s="157" t="e">
        <f t="shared" si="16"/>
        <v>#REF!</v>
      </c>
    </row>
    <row r="367" spans="1:11" x14ac:dyDescent="0.25">
      <c r="A367" s="258" t="str">
        <f t="shared" si="17"/>
        <v>C-322</v>
      </c>
      <c r="B367" s="179">
        <f>IF(ISBLANK(C367), _xlfn.AGGREGATE(2,5,B$6:B366)+1,"")</f>
        <v>322</v>
      </c>
      <c r="C367" s="251"/>
      <c r="D367" s="158" t="s">
        <v>1190</v>
      </c>
      <c r="E367" s="259" t="s">
        <v>12</v>
      </c>
      <c r="F367" s="287"/>
      <c r="G367" s="62"/>
      <c r="H367" s="23"/>
      <c r="I367" s="156">
        <f t="shared" si="15"/>
        <v>0</v>
      </c>
      <c r="J367" s="157" t="e">
        <f>IF(ISBLANK($C367),VLOOKUP(#REF!,Priority,2,FALSE),"")</f>
        <v>#REF!</v>
      </c>
      <c r="K367" s="157" t="e">
        <f t="shared" si="16"/>
        <v>#REF!</v>
      </c>
    </row>
    <row r="368" spans="1:11" x14ac:dyDescent="0.25">
      <c r="A368" s="258" t="str">
        <f t="shared" si="17"/>
        <v/>
      </c>
      <c r="B368" s="179" t="str">
        <f>IF(ISBLANK(C368), _xlfn.AGGREGATE(2,5,B$6:B367)+1,"")</f>
        <v/>
      </c>
      <c r="C368" s="251" t="s">
        <v>51</v>
      </c>
      <c r="D368" s="293" t="s">
        <v>1191</v>
      </c>
      <c r="E368" s="252"/>
      <c r="F368" s="252"/>
      <c r="G368" s="66"/>
      <c r="H368" s="23"/>
      <c r="I368" s="156" t="str">
        <f t="shared" si="15"/>
        <v/>
      </c>
      <c r="J368" s="157" t="str">
        <f>IF(ISBLANK($C368),VLOOKUP(#REF!,Priority,2,FALSE),"")</f>
        <v/>
      </c>
      <c r="K368" s="157" t="str">
        <f t="shared" si="16"/>
        <v/>
      </c>
    </row>
    <row r="369" spans="1:11" x14ac:dyDescent="0.25">
      <c r="A369" s="258" t="str">
        <f t="shared" si="17"/>
        <v>C-323</v>
      </c>
      <c r="B369" s="179">
        <f>IF(ISBLANK(C369), _xlfn.AGGREGATE(2,5,B$6:B368)+1,"")</f>
        <v>323</v>
      </c>
      <c r="C369" s="251"/>
      <c r="D369" s="166" t="s">
        <v>1192</v>
      </c>
      <c r="E369" s="259" t="s">
        <v>12</v>
      </c>
      <c r="F369" s="287"/>
      <c r="G369" s="62"/>
      <c r="H369" s="23"/>
      <c r="I369" s="156">
        <f t="shared" si="15"/>
        <v>0</v>
      </c>
      <c r="J369" s="157" t="e">
        <f>IF(ISBLANK($C369),VLOOKUP(#REF!,Priority,2,FALSE),"")</f>
        <v>#REF!</v>
      </c>
      <c r="K369" s="157" t="e">
        <f t="shared" si="16"/>
        <v>#REF!</v>
      </c>
    </row>
    <row r="370" spans="1:11" x14ac:dyDescent="0.25">
      <c r="A370" s="258" t="str">
        <f t="shared" si="17"/>
        <v/>
      </c>
      <c r="B370" s="179" t="str">
        <f>IF(ISBLANK(C370), _xlfn.AGGREGATE(2,5,B$6:B369)+1,"")</f>
        <v/>
      </c>
      <c r="C370" s="251" t="s">
        <v>17</v>
      </c>
      <c r="D370" s="294" t="s">
        <v>1193</v>
      </c>
      <c r="E370" s="256"/>
      <c r="F370" s="286"/>
      <c r="G370" s="61"/>
      <c r="H370" s="23"/>
      <c r="I370" s="156" t="str">
        <f t="shared" si="15"/>
        <v/>
      </c>
      <c r="J370" s="157" t="str">
        <f>IF(ISBLANK($C370),VLOOKUP(#REF!,Priority,2,FALSE),"")</f>
        <v/>
      </c>
      <c r="K370" s="157" t="str">
        <f t="shared" si="16"/>
        <v/>
      </c>
    </row>
    <row r="371" spans="1:11" x14ac:dyDescent="0.25">
      <c r="A371" s="258" t="str">
        <f t="shared" si="17"/>
        <v>C-324</v>
      </c>
      <c r="B371" s="179">
        <f>IF(ISBLANK(C371), _xlfn.AGGREGATE(2,5,B$6:B370)+1,"")</f>
        <v>324</v>
      </c>
      <c r="C371" s="251"/>
      <c r="D371" s="166" t="s">
        <v>1194</v>
      </c>
      <c r="E371" s="259" t="s">
        <v>12</v>
      </c>
      <c r="F371" s="287"/>
      <c r="G371" s="62"/>
      <c r="H371" s="23"/>
      <c r="I371" s="156">
        <f t="shared" si="15"/>
        <v>0</v>
      </c>
      <c r="J371" s="157" t="e">
        <f>IF(ISBLANK($C371),VLOOKUP(#REF!,Priority,2,FALSE),"")</f>
        <v>#REF!</v>
      </c>
      <c r="K371" s="157" t="e">
        <f t="shared" si="16"/>
        <v>#REF!</v>
      </c>
    </row>
    <row r="372" spans="1:11" x14ac:dyDescent="0.25">
      <c r="A372" s="258" t="str">
        <f t="shared" si="17"/>
        <v>C-325</v>
      </c>
      <c r="B372" s="179">
        <f>IF(ISBLANK(C372), _xlfn.AGGREGATE(2,5,B$6:B371)+1,"")</f>
        <v>325</v>
      </c>
      <c r="C372" s="251"/>
      <c r="D372" s="166" t="s">
        <v>1195</v>
      </c>
      <c r="E372" s="259" t="s">
        <v>12</v>
      </c>
      <c r="F372" s="287"/>
      <c r="G372" s="62"/>
      <c r="H372" s="23"/>
      <c r="I372" s="156">
        <f t="shared" si="15"/>
        <v>0</v>
      </c>
      <c r="J372" s="157" t="e">
        <f>IF(ISBLANK($C372),VLOOKUP(#REF!,Priority,2,FALSE),"")</f>
        <v>#REF!</v>
      </c>
      <c r="K372" s="157" t="e">
        <f t="shared" si="16"/>
        <v>#REF!</v>
      </c>
    </row>
    <row r="373" spans="1:11" s="7" customFormat="1" x14ac:dyDescent="0.25">
      <c r="A373" s="258" t="str">
        <f t="shared" si="17"/>
        <v>C-326</v>
      </c>
      <c r="B373" s="179">
        <f>IF(ISBLANK(C373), _xlfn.AGGREGATE(2,5,B$6:B372)+1,"")</f>
        <v>326</v>
      </c>
      <c r="C373" s="251"/>
      <c r="D373" s="197" t="s">
        <v>1196</v>
      </c>
      <c r="E373" s="259" t="s">
        <v>12</v>
      </c>
      <c r="F373" s="287"/>
      <c r="G373" s="62"/>
      <c r="H373" s="23"/>
      <c r="I373" s="156">
        <f t="shared" si="15"/>
        <v>0</v>
      </c>
      <c r="J373" s="157" t="e">
        <f>IF(ISBLANK($C373),VLOOKUP(#REF!,Priority,2,FALSE),"")</f>
        <v>#REF!</v>
      </c>
      <c r="K373" s="157" t="e">
        <f t="shared" si="16"/>
        <v>#REF!</v>
      </c>
    </row>
    <row r="374" spans="1:11" x14ac:dyDescent="0.25">
      <c r="A374" s="258" t="str">
        <f t="shared" si="17"/>
        <v>C-327</v>
      </c>
      <c r="B374" s="179">
        <f>IF(ISBLANK(C374), _xlfn.AGGREGATE(2,5,B$6:B373)+1,"")</f>
        <v>327</v>
      </c>
      <c r="C374" s="251"/>
      <c r="D374" s="166" t="s">
        <v>1197</v>
      </c>
      <c r="E374" s="259" t="s">
        <v>12</v>
      </c>
      <c r="F374" s="287"/>
      <c r="G374" s="62"/>
      <c r="H374" s="23"/>
      <c r="I374" s="156">
        <f t="shared" si="15"/>
        <v>0</v>
      </c>
      <c r="J374" s="157" t="e">
        <f>IF(ISBLANK($C374),VLOOKUP(#REF!,Priority,2,FALSE),"")</f>
        <v>#REF!</v>
      </c>
      <c r="K374" s="157" t="e">
        <f t="shared" si="16"/>
        <v>#REF!</v>
      </c>
    </row>
    <row r="375" spans="1:11" x14ac:dyDescent="0.25">
      <c r="A375" s="258" t="str">
        <f t="shared" si="17"/>
        <v>C-328</v>
      </c>
      <c r="B375" s="179">
        <f>IF(ISBLANK(C375), _xlfn.AGGREGATE(2,5,B$6:B374)+1,"")</f>
        <v>328</v>
      </c>
      <c r="C375" s="251"/>
      <c r="D375" s="166" t="s">
        <v>1198</v>
      </c>
      <c r="E375" s="259" t="s">
        <v>12</v>
      </c>
      <c r="F375" s="287"/>
      <c r="G375" s="62"/>
      <c r="H375" s="23"/>
      <c r="I375" s="156">
        <f t="shared" si="15"/>
        <v>0</v>
      </c>
      <c r="J375" s="157" t="e">
        <f>IF(ISBLANK($C375),VLOOKUP(#REF!,Priority,2,FALSE),"")</f>
        <v>#REF!</v>
      </c>
      <c r="K375" s="157" t="e">
        <f t="shared" si="16"/>
        <v>#REF!</v>
      </c>
    </row>
    <row r="376" spans="1:11" x14ac:dyDescent="0.25">
      <c r="A376" s="265" t="str">
        <f t="shared" si="17"/>
        <v>C-329</v>
      </c>
      <c r="B376" s="179">
        <f>IF(ISBLANK(C376), _xlfn.AGGREGATE(2,5,B$6:B375)+1,"")</f>
        <v>329</v>
      </c>
      <c r="C376" s="251"/>
      <c r="D376" s="166" t="s">
        <v>1199</v>
      </c>
      <c r="E376" s="259" t="s">
        <v>12</v>
      </c>
      <c r="F376" s="295"/>
      <c r="G376" s="67"/>
      <c r="H376" s="23"/>
      <c r="I376" s="156">
        <f t="shared" si="15"/>
        <v>0</v>
      </c>
      <c r="J376" s="157" t="e">
        <f>IF(ISBLANK($C376),VLOOKUP(#REF!,Priority,2,FALSE),"")</f>
        <v>#REF!</v>
      </c>
      <c r="K376" s="157" t="e">
        <f t="shared" si="16"/>
        <v>#REF!</v>
      </c>
    </row>
    <row r="377" spans="1:11" x14ac:dyDescent="0.25">
      <c r="A377" s="258" t="str">
        <f t="shared" si="17"/>
        <v>C-330</v>
      </c>
      <c r="B377" s="179">
        <f>IF(ISBLANK(C377), _xlfn.AGGREGATE(2,5,B$6:B376)+1,"")</f>
        <v>330</v>
      </c>
      <c r="C377" s="251"/>
      <c r="D377" s="166" t="s">
        <v>1200</v>
      </c>
      <c r="E377" s="259" t="s">
        <v>12</v>
      </c>
      <c r="F377" s="287"/>
      <c r="G377" s="62"/>
      <c r="H377" s="23"/>
      <c r="I377" s="156">
        <f t="shared" si="15"/>
        <v>0</v>
      </c>
      <c r="J377" s="157" t="e">
        <f>IF(ISBLANK($C377),VLOOKUP(#REF!,Priority,2,FALSE),"")</f>
        <v>#REF!</v>
      </c>
      <c r="K377" s="157" t="e">
        <f t="shared" si="16"/>
        <v>#REF!</v>
      </c>
    </row>
    <row r="378" spans="1:11" x14ac:dyDescent="0.25">
      <c r="A378" s="258" t="str">
        <f t="shared" si="17"/>
        <v>C-331</v>
      </c>
      <c r="B378" s="179">
        <f>IF(ISBLANK(C378), _xlfn.AGGREGATE(2,5,B$6:B377)+1,"")</f>
        <v>331</v>
      </c>
      <c r="C378" s="251"/>
      <c r="D378" s="166" t="s">
        <v>1201</v>
      </c>
      <c r="E378" s="259" t="s">
        <v>12</v>
      </c>
      <c r="F378" s="289"/>
      <c r="G378" s="63"/>
      <c r="H378" s="23"/>
      <c r="I378" s="156">
        <f t="shared" si="15"/>
        <v>0</v>
      </c>
      <c r="J378" s="157" t="e">
        <f>IF(ISBLANK($C378),VLOOKUP(#REF!,Priority,2,FALSE),"")</f>
        <v>#REF!</v>
      </c>
      <c r="K378" s="157" t="e">
        <f t="shared" si="16"/>
        <v>#REF!</v>
      </c>
    </row>
    <row r="379" spans="1:11" s="7" customFormat="1" x14ac:dyDescent="0.25">
      <c r="A379" s="258" t="str">
        <f t="shared" si="17"/>
        <v>C-332</v>
      </c>
      <c r="B379" s="179">
        <f>IF(ISBLANK(C379), _xlfn.AGGREGATE(2,5,B$6:B378)+1,"")</f>
        <v>332</v>
      </c>
      <c r="C379" s="251"/>
      <c r="D379" s="166" t="s">
        <v>1202</v>
      </c>
      <c r="E379" s="259" t="s">
        <v>12</v>
      </c>
      <c r="F379" s="287"/>
      <c r="G379" s="62"/>
      <c r="H379" s="23"/>
      <c r="I379" s="156">
        <f t="shared" si="15"/>
        <v>0</v>
      </c>
      <c r="J379" s="157" t="e">
        <f>IF(ISBLANK($C379),VLOOKUP(#REF!,Priority,2,FALSE),"")</f>
        <v>#REF!</v>
      </c>
      <c r="K379" s="157" t="e">
        <f t="shared" si="16"/>
        <v>#REF!</v>
      </c>
    </row>
    <row r="380" spans="1:11" x14ac:dyDescent="0.25">
      <c r="A380" s="258" t="str">
        <f t="shared" si="17"/>
        <v/>
      </c>
      <c r="B380" s="179" t="str">
        <f>IF(ISBLANK(C380), _xlfn.AGGREGATE(2,5,B$6:B379)+1,"")</f>
        <v/>
      </c>
      <c r="C380" s="251" t="s">
        <v>17</v>
      </c>
      <c r="D380" s="294" t="s">
        <v>1203</v>
      </c>
      <c r="E380" s="256"/>
      <c r="F380" s="286"/>
      <c r="G380" s="61"/>
      <c r="H380" s="23"/>
      <c r="I380" s="156" t="str">
        <f t="shared" si="15"/>
        <v/>
      </c>
      <c r="J380" s="157" t="str">
        <f>IF(ISBLANK($C380),VLOOKUP(#REF!,Priority,2,FALSE),"")</f>
        <v/>
      </c>
      <c r="K380" s="157" t="str">
        <f t="shared" si="16"/>
        <v/>
      </c>
    </row>
    <row r="381" spans="1:11" x14ac:dyDescent="0.25">
      <c r="A381" s="258" t="str">
        <f t="shared" si="17"/>
        <v>C-333</v>
      </c>
      <c r="B381" s="179">
        <f>IF(ISBLANK(C381), _xlfn.AGGREGATE(2,5,B$6:B380)+1,"")</f>
        <v>333</v>
      </c>
      <c r="C381" s="251"/>
      <c r="D381" s="166" t="s">
        <v>1204</v>
      </c>
      <c r="E381" s="259" t="s">
        <v>12</v>
      </c>
      <c r="F381" s="287"/>
      <c r="G381" s="62"/>
      <c r="H381" s="23"/>
      <c r="I381" s="156">
        <f t="shared" si="15"/>
        <v>0</v>
      </c>
      <c r="J381" s="157" t="e">
        <f>IF(ISBLANK($C381),VLOOKUP(#REF!,Priority,2,FALSE),"")</f>
        <v>#REF!</v>
      </c>
      <c r="K381" s="157" t="e">
        <f t="shared" si="16"/>
        <v>#REF!</v>
      </c>
    </row>
    <row r="382" spans="1:11" x14ac:dyDescent="0.25">
      <c r="A382" s="258" t="str">
        <f t="shared" si="17"/>
        <v>C-334</v>
      </c>
      <c r="B382" s="179">
        <f>IF(ISBLANK(C382), _xlfn.AGGREGATE(2,5,B$6:B381)+1,"")</f>
        <v>334</v>
      </c>
      <c r="C382" s="251"/>
      <c r="D382" s="166" t="s">
        <v>1072</v>
      </c>
      <c r="E382" s="259" t="s">
        <v>12</v>
      </c>
      <c r="F382" s="287"/>
      <c r="G382" s="62"/>
      <c r="H382" s="23"/>
      <c r="I382" s="156">
        <f t="shared" si="15"/>
        <v>0</v>
      </c>
      <c r="J382" s="157" t="e">
        <f>IF(ISBLANK($C382),VLOOKUP(#REF!,Priority,2,FALSE),"")</f>
        <v>#REF!</v>
      </c>
      <c r="K382" s="157" t="e">
        <f t="shared" si="16"/>
        <v>#REF!</v>
      </c>
    </row>
    <row r="383" spans="1:11" x14ac:dyDescent="0.25">
      <c r="A383" s="258" t="str">
        <f t="shared" si="17"/>
        <v>C-335</v>
      </c>
      <c r="B383" s="179">
        <f>IF(ISBLANK(C383), _xlfn.AGGREGATE(2,5,B$6:B382)+1,"")</f>
        <v>335</v>
      </c>
      <c r="C383" s="251"/>
      <c r="D383" s="166" t="s">
        <v>1205</v>
      </c>
      <c r="E383" s="259" t="s">
        <v>12</v>
      </c>
      <c r="F383" s="287"/>
      <c r="G383" s="62"/>
      <c r="H383" s="23"/>
      <c r="I383" s="156">
        <f t="shared" si="15"/>
        <v>0</v>
      </c>
      <c r="J383" s="157" t="e">
        <f>IF(ISBLANK($C383),VLOOKUP(#REF!,Priority,2,FALSE),"")</f>
        <v>#REF!</v>
      </c>
      <c r="K383" s="157" t="e">
        <f t="shared" si="16"/>
        <v>#REF!</v>
      </c>
    </row>
    <row r="384" spans="1:11" x14ac:dyDescent="0.25">
      <c r="A384" s="258" t="str">
        <f t="shared" si="17"/>
        <v>C-336</v>
      </c>
      <c r="B384" s="179">
        <f>IF(ISBLANK(C384), _xlfn.AGGREGATE(2,5,B$6:B383)+1,"")</f>
        <v>336</v>
      </c>
      <c r="C384" s="251"/>
      <c r="D384" s="166" t="s">
        <v>1196</v>
      </c>
      <c r="E384" s="259" t="s">
        <v>12</v>
      </c>
      <c r="F384" s="289"/>
      <c r="G384" s="63"/>
      <c r="H384" s="23"/>
      <c r="I384" s="156">
        <f t="shared" si="15"/>
        <v>0</v>
      </c>
      <c r="J384" s="157" t="e">
        <f>IF(ISBLANK($C384),VLOOKUP(#REF!,Priority,2,FALSE),"")</f>
        <v>#REF!</v>
      </c>
      <c r="K384" s="157" t="e">
        <f t="shared" si="16"/>
        <v>#REF!</v>
      </c>
    </row>
    <row r="385" spans="1:11" x14ac:dyDescent="0.25">
      <c r="A385" s="258" t="str">
        <f t="shared" si="17"/>
        <v>C-337</v>
      </c>
      <c r="B385" s="179">
        <f>IF(ISBLANK(C385), _xlfn.AGGREGATE(2,5,B$6:B384)+1,"")</f>
        <v>337</v>
      </c>
      <c r="C385" s="251"/>
      <c r="D385" s="166" t="s">
        <v>1206</v>
      </c>
      <c r="E385" s="259" t="s">
        <v>12</v>
      </c>
      <c r="F385" s="287"/>
      <c r="G385" s="62"/>
      <c r="H385" s="23"/>
      <c r="I385" s="156">
        <f t="shared" si="15"/>
        <v>0</v>
      </c>
      <c r="J385" s="157" t="e">
        <f>IF(ISBLANK($C385),VLOOKUP(#REF!,Priority,2,FALSE),"")</f>
        <v>#REF!</v>
      </c>
      <c r="K385" s="157" t="e">
        <f t="shared" si="16"/>
        <v>#REF!</v>
      </c>
    </row>
    <row r="386" spans="1:11" x14ac:dyDescent="0.25">
      <c r="A386" s="258" t="str">
        <f t="shared" si="17"/>
        <v>C-338</v>
      </c>
      <c r="B386" s="179">
        <f>IF(ISBLANK(C386), _xlfn.AGGREGATE(2,5,B$6:B385)+1,"")</f>
        <v>338</v>
      </c>
      <c r="C386" s="251"/>
      <c r="D386" s="166" t="s">
        <v>1207</v>
      </c>
      <c r="E386" s="259" t="s">
        <v>12</v>
      </c>
      <c r="F386" s="287"/>
      <c r="G386" s="62"/>
      <c r="H386" s="23"/>
      <c r="I386" s="156">
        <f t="shared" si="15"/>
        <v>0</v>
      </c>
      <c r="J386" s="157" t="e">
        <f>IF(ISBLANK($C386),VLOOKUP(#REF!,Priority,2,FALSE),"")</f>
        <v>#REF!</v>
      </c>
      <c r="K386" s="157" t="e">
        <f t="shared" si="16"/>
        <v>#REF!</v>
      </c>
    </row>
    <row r="387" spans="1:11" x14ac:dyDescent="0.25">
      <c r="A387" s="258" t="str">
        <f t="shared" si="17"/>
        <v>C-339</v>
      </c>
      <c r="B387" s="179">
        <f>IF(ISBLANK(C387), _xlfn.AGGREGATE(2,5,B$6:B386)+1,"")</f>
        <v>339</v>
      </c>
      <c r="C387" s="251"/>
      <c r="D387" s="166" t="s">
        <v>1208</v>
      </c>
      <c r="E387" s="259" t="s">
        <v>12</v>
      </c>
      <c r="F387" s="287"/>
      <c r="G387" s="62"/>
      <c r="H387" s="23"/>
      <c r="I387" s="156">
        <f t="shared" si="15"/>
        <v>0</v>
      </c>
      <c r="J387" s="157" t="e">
        <f>IF(ISBLANK($C387),VLOOKUP(#REF!,Priority,2,FALSE),"")</f>
        <v>#REF!</v>
      </c>
      <c r="K387" s="157" t="e">
        <f t="shared" si="16"/>
        <v>#REF!</v>
      </c>
    </row>
    <row r="388" spans="1:11" x14ac:dyDescent="0.25">
      <c r="A388" s="258" t="str">
        <f t="shared" si="17"/>
        <v>C-340</v>
      </c>
      <c r="B388" s="179">
        <f>IF(ISBLANK(C388), _xlfn.AGGREGATE(2,5,B$6:B387)+1,"")</f>
        <v>340</v>
      </c>
      <c r="C388" s="251"/>
      <c r="D388" s="166" t="s">
        <v>1209</v>
      </c>
      <c r="E388" s="259" t="s">
        <v>12</v>
      </c>
      <c r="F388" s="287"/>
      <c r="G388" s="62"/>
      <c r="H388" s="23"/>
      <c r="I388" s="156">
        <f t="shared" si="15"/>
        <v>0</v>
      </c>
      <c r="J388" s="157" t="e">
        <f>IF(ISBLANK($C388),VLOOKUP(#REF!,Priority,2,FALSE),"")</f>
        <v>#REF!</v>
      </c>
      <c r="K388" s="157" t="e">
        <f t="shared" si="16"/>
        <v>#REF!</v>
      </c>
    </row>
    <row r="389" spans="1:11" x14ac:dyDescent="0.25">
      <c r="A389" s="258" t="str">
        <f t="shared" si="17"/>
        <v/>
      </c>
      <c r="B389" s="179" t="str">
        <f>IF(ISBLANK(C389), _xlfn.AGGREGATE(2,5,B$6:B388)+1,"")</f>
        <v/>
      </c>
      <c r="C389" s="251" t="s">
        <v>17</v>
      </c>
      <c r="D389" s="294" t="s">
        <v>1210</v>
      </c>
      <c r="E389" s="256"/>
      <c r="F389" s="286"/>
      <c r="G389" s="61"/>
      <c r="H389" s="23"/>
      <c r="I389" s="156" t="str">
        <f t="shared" si="15"/>
        <v/>
      </c>
      <c r="J389" s="157" t="str">
        <f>IF(ISBLANK($C389),VLOOKUP(#REF!,Priority,2,FALSE),"")</f>
        <v/>
      </c>
      <c r="K389" s="157" t="str">
        <f t="shared" si="16"/>
        <v/>
      </c>
    </row>
    <row r="390" spans="1:11" x14ac:dyDescent="0.25">
      <c r="A390" s="258" t="str">
        <f t="shared" si="17"/>
        <v>C-341</v>
      </c>
      <c r="B390" s="179">
        <f>IF(ISBLANK(C390), _xlfn.AGGREGATE(2,5,B$6:B389)+1,"")</f>
        <v>341</v>
      </c>
      <c r="C390" s="251"/>
      <c r="D390" s="236" t="s">
        <v>1211</v>
      </c>
      <c r="E390" s="259" t="s">
        <v>12</v>
      </c>
      <c r="F390" s="287"/>
      <c r="G390" s="62"/>
      <c r="H390" s="23"/>
      <c r="I390" s="156">
        <f t="shared" ref="I390:I453" si="18">IF(ISBLANK($C390),VLOOKUP($E390,VendResp_Score,2,FALSE),"")</f>
        <v>0</v>
      </c>
      <c r="J390" s="157" t="e">
        <f>IF(ISBLANK($C390),VLOOKUP(#REF!,Priority,2,FALSE),"")</f>
        <v>#REF!</v>
      </c>
      <c r="K390" s="157" t="e">
        <f t="shared" ref="K390:K453" si="19">IF(ISBLANK($C390),$I390*$J390,"")</f>
        <v>#REF!</v>
      </c>
    </row>
    <row r="391" spans="1:11" x14ac:dyDescent="0.25">
      <c r="A391" s="258" t="str">
        <f t="shared" si="17"/>
        <v>C-342</v>
      </c>
      <c r="B391" s="179">
        <f>IF(ISBLANK(C391), _xlfn.AGGREGATE(2,5,B$6:B390)+1,"")</f>
        <v>342</v>
      </c>
      <c r="C391" s="251"/>
      <c r="D391" s="240" t="s">
        <v>1212</v>
      </c>
      <c r="E391" s="259" t="s">
        <v>12</v>
      </c>
      <c r="F391" s="287"/>
      <c r="G391" s="62"/>
      <c r="H391" s="23"/>
      <c r="I391" s="156">
        <f t="shared" si="18"/>
        <v>0</v>
      </c>
      <c r="J391" s="157" t="e">
        <f>IF(ISBLANK($C391),VLOOKUP(#REF!,Priority,2,FALSE),"")</f>
        <v>#REF!</v>
      </c>
      <c r="K391" s="157" t="e">
        <f t="shared" si="19"/>
        <v>#REF!</v>
      </c>
    </row>
    <row r="392" spans="1:11" x14ac:dyDescent="0.25">
      <c r="A392" s="258" t="str">
        <f t="shared" ref="A392:A455" si="20">IF(B392="","",(_xlfn.CONCAT("C-",B392)))</f>
        <v>C-343</v>
      </c>
      <c r="B392" s="179">
        <f>IF(ISBLANK(C392), _xlfn.AGGREGATE(2,5,B$6:B391)+1,"")</f>
        <v>343</v>
      </c>
      <c r="C392" s="251"/>
      <c r="D392" s="236" t="s">
        <v>1213</v>
      </c>
      <c r="E392" s="259" t="s">
        <v>12</v>
      </c>
      <c r="F392" s="287"/>
      <c r="G392" s="62"/>
      <c r="H392" s="23"/>
      <c r="I392" s="156">
        <f t="shared" si="18"/>
        <v>0</v>
      </c>
      <c r="J392" s="157" t="e">
        <f>IF(ISBLANK($C392),VLOOKUP(#REF!,Priority,2,FALSE),"")</f>
        <v>#REF!</v>
      </c>
      <c r="K392" s="157" t="e">
        <f t="shared" si="19"/>
        <v>#REF!</v>
      </c>
    </row>
    <row r="393" spans="1:11" x14ac:dyDescent="0.25">
      <c r="A393" s="258" t="str">
        <f t="shared" si="20"/>
        <v>C-344</v>
      </c>
      <c r="B393" s="179">
        <f>IF(ISBLANK(C393), _xlfn.AGGREGATE(2,5,B$6:B392)+1,"")</f>
        <v>344</v>
      </c>
      <c r="C393" s="251"/>
      <c r="D393" s="236" t="s">
        <v>1214</v>
      </c>
      <c r="E393" s="259" t="s">
        <v>12</v>
      </c>
      <c r="F393" s="287"/>
      <c r="G393" s="62"/>
      <c r="H393" s="23"/>
      <c r="I393" s="156">
        <f t="shared" si="18"/>
        <v>0</v>
      </c>
      <c r="J393" s="157" t="e">
        <f>IF(ISBLANK($C393),VLOOKUP(#REF!,Priority,2,FALSE),"")</f>
        <v>#REF!</v>
      </c>
      <c r="K393" s="157" t="e">
        <f t="shared" si="19"/>
        <v>#REF!</v>
      </c>
    </row>
    <row r="394" spans="1:11" x14ac:dyDescent="0.25">
      <c r="A394" s="258" t="str">
        <f t="shared" si="20"/>
        <v>C-345</v>
      </c>
      <c r="B394" s="179">
        <f>IF(ISBLANK(C394), _xlfn.AGGREGATE(2,5,B$6:B393)+1,"")</f>
        <v>345</v>
      </c>
      <c r="C394" s="251"/>
      <c r="D394" s="166" t="s">
        <v>1215</v>
      </c>
      <c r="E394" s="259" t="s">
        <v>12</v>
      </c>
      <c r="F394" s="287"/>
      <c r="G394" s="62"/>
      <c r="H394" s="23"/>
      <c r="I394" s="156">
        <f t="shared" si="18"/>
        <v>0</v>
      </c>
      <c r="J394" s="157" t="e">
        <f>IF(ISBLANK($C394),VLOOKUP(#REF!,Priority,2,FALSE),"")</f>
        <v>#REF!</v>
      </c>
      <c r="K394" s="157" t="e">
        <f t="shared" si="19"/>
        <v>#REF!</v>
      </c>
    </row>
    <row r="395" spans="1:11" ht="30" x14ac:dyDescent="0.25">
      <c r="A395" s="258" t="str">
        <f t="shared" si="20"/>
        <v>C-346</v>
      </c>
      <c r="B395" s="179">
        <f>IF(ISBLANK(C395), _xlfn.AGGREGATE(2,5,B$6:B394)+1,"")</f>
        <v>346</v>
      </c>
      <c r="C395" s="251"/>
      <c r="D395" s="166" t="s">
        <v>1216</v>
      </c>
      <c r="E395" s="259" t="s">
        <v>12</v>
      </c>
      <c r="F395" s="287"/>
      <c r="G395" s="62"/>
      <c r="H395" s="23"/>
      <c r="I395" s="156">
        <f t="shared" si="18"/>
        <v>0</v>
      </c>
      <c r="J395" s="157" t="e">
        <f>IF(ISBLANK($C395),VLOOKUP(#REF!,Priority,2,FALSE),"")</f>
        <v>#REF!</v>
      </c>
      <c r="K395" s="157" t="e">
        <f t="shared" si="19"/>
        <v>#REF!</v>
      </c>
    </row>
    <row r="396" spans="1:11" ht="16.5" customHeight="1" x14ac:dyDescent="0.25">
      <c r="A396" s="258" t="str">
        <f t="shared" si="20"/>
        <v>C-347</v>
      </c>
      <c r="B396" s="179">
        <f>IF(ISBLANK(C396), _xlfn.AGGREGATE(2,5,B$6:B395)+1,"")</f>
        <v>347</v>
      </c>
      <c r="C396" s="251"/>
      <c r="D396" s="166" t="s">
        <v>1217</v>
      </c>
      <c r="E396" s="259" t="s">
        <v>12</v>
      </c>
      <c r="F396" s="287"/>
      <c r="G396" s="48" t="s">
        <v>35</v>
      </c>
      <c r="H396" s="23"/>
      <c r="I396" s="156">
        <f t="shared" si="18"/>
        <v>0</v>
      </c>
      <c r="J396" s="157" t="e">
        <f>IF(ISBLANK($C396),VLOOKUP(#REF!,Priority,2,FALSE),"")</f>
        <v>#REF!</v>
      </c>
      <c r="K396" s="157" t="e">
        <f t="shared" si="19"/>
        <v>#REF!</v>
      </c>
    </row>
    <row r="397" spans="1:11" x14ac:dyDescent="0.25">
      <c r="A397" s="258" t="str">
        <f t="shared" si="20"/>
        <v/>
      </c>
      <c r="B397" s="179" t="str">
        <f>IF(ISBLANK(C397), _xlfn.AGGREGATE(2,5,B$6:B396)+1,"")</f>
        <v/>
      </c>
      <c r="C397" s="251" t="s">
        <v>51</v>
      </c>
      <c r="D397" s="148" t="s">
        <v>1218</v>
      </c>
      <c r="E397" s="252"/>
      <c r="F397" s="253"/>
      <c r="G397" s="45"/>
      <c r="H397" s="23"/>
      <c r="I397" s="156" t="str">
        <f t="shared" si="18"/>
        <v/>
      </c>
      <c r="J397" s="157" t="str">
        <f>IF(ISBLANK($C397),VLOOKUP(#REF!,Priority,2,FALSE),"")</f>
        <v/>
      </c>
      <c r="K397" s="157" t="str">
        <f t="shared" si="19"/>
        <v/>
      </c>
    </row>
    <row r="398" spans="1:11" x14ac:dyDescent="0.25">
      <c r="A398" s="258" t="str">
        <f t="shared" si="20"/>
        <v/>
      </c>
      <c r="B398" s="179" t="str">
        <f>IF(ISBLANK(C398), _xlfn.AGGREGATE(2,5,B$6:B397)+1,"")</f>
        <v/>
      </c>
      <c r="C398" s="251" t="s">
        <v>17</v>
      </c>
      <c r="D398" s="160" t="s">
        <v>1219</v>
      </c>
      <c r="E398" s="256"/>
      <c r="F398" s="296"/>
      <c r="G398" s="68"/>
      <c r="H398" s="23"/>
      <c r="I398" s="156" t="str">
        <f t="shared" si="18"/>
        <v/>
      </c>
      <c r="J398" s="157" t="str">
        <f>IF(ISBLANK($C398),VLOOKUP(#REF!,Priority,2,FALSE),"")</f>
        <v/>
      </c>
      <c r="K398" s="157" t="str">
        <f t="shared" si="19"/>
        <v/>
      </c>
    </row>
    <row r="399" spans="1:11" ht="15.75" customHeight="1" x14ac:dyDescent="0.25">
      <c r="A399" s="258" t="str">
        <f t="shared" si="20"/>
        <v>C-348</v>
      </c>
      <c r="B399" s="179">
        <f>IF(ISBLANK(C399), _xlfn.AGGREGATE(2,5,B$6:B398)+1,"")</f>
        <v>348</v>
      </c>
      <c r="C399" s="251"/>
      <c r="D399" s="177" t="s">
        <v>1220</v>
      </c>
      <c r="E399" s="259" t="s">
        <v>12</v>
      </c>
      <c r="F399" s="277"/>
      <c r="G399" s="56" t="s">
        <v>21</v>
      </c>
      <c r="H399" s="23"/>
      <c r="I399" s="156">
        <f t="shared" si="18"/>
        <v>0</v>
      </c>
      <c r="J399" s="157" t="e">
        <f>IF(ISBLANK($C399),VLOOKUP(#REF!,Priority,2,FALSE),"")</f>
        <v>#REF!</v>
      </c>
      <c r="K399" s="157" t="e">
        <f t="shared" si="19"/>
        <v>#REF!</v>
      </c>
    </row>
    <row r="400" spans="1:11" x14ac:dyDescent="0.25">
      <c r="A400" s="258" t="str">
        <f t="shared" si="20"/>
        <v>C-349</v>
      </c>
      <c r="B400" s="179">
        <f>IF(ISBLANK(C400), _xlfn.AGGREGATE(2,5,B$6:B399)+1,"")</f>
        <v>349</v>
      </c>
      <c r="C400" s="251"/>
      <c r="D400" s="177" t="s">
        <v>1221</v>
      </c>
      <c r="E400" s="259" t="s">
        <v>12</v>
      </c>
      <c r="F400" s="192"/>
      <c r="G400" s="44"/>
      <c r="H400" s="23"/>
      <c r="I400" s="156">
        <f t="shared" si="18"/>
        <v>0</v>
      </c>
      <c r="J400" s="157" t="e">
        <f>IF(ISBLANK($C400),VLOOKUP(#REF!,Priority,2,FALSE),"")</f>
        <v>#REF!</v>
      </c>
      <c r="K400" s="157" t="e">
        <f t="shared" si="19"/>
        <v>#REF!</v>
      </c>
    </row>
    <row r="401" spans="1:11" x14ac:dyDescent="0.25">
      <c r="A401" s="258" t="str">
        <f t="shared" si="20"/>
        <v>C-350</v>
      </c>
      <c r="B401" s="179">
        <f>IF(ISBLANK(C401), _xlfn.AGGREGATE(2,5,B$6:B400)+1,"")</f>
        <v>350</v>
      </c>
      <c r="C401" s="251"/>
      <c r="D401" s="177" t="s">
        <v>1222</v>
      </c>
      <c r="E401" s="259" t="s">
        <v>12</v>
      </c>
      <c r="F401" s="192"/>
      <c r="G401" s="44"/>
      <c r="H401" s="23"/>
      <c r="I401" s="156">
        <f t="shared" si="18"/>
        <v>0</v>
      </c>
      <c r="J401" s="157" t="e">
        <f>IF(ISBLANK($C401),VLOOKUP(#REF!,Priority,2,FALSE),"")</f>
        <v>#REF!</v>
      </c>
      <c r="K401" s="157" t="e">
        <f t="shared" si="19"/>
        <v>#REF!</v>
      </c>
    </row>
    <row r="402" spans="1:11" x14ac:dyDescent="0.25">
      <c r="A402" s="258" t="str">
        <f t="shared" si="20"/>
        <v>C-351</v>
      </c>
      <c r="B402" s="179">
        <f>IF(ISBLANK(C402), _xlfn.AGGREGATE(2,5,B$6:B401)+1,"")</f>
        <v>351</v>
      </c>
      <c r="C402" s="251"/>
      <c r="D402" s="186" t="s">
        <v>1223</v>
      </c>
      <c r="E402" s="259" t="s">
        <v>12</v>
      </c>
      <c r="F402" s="192"/>
      <c r="G402" s="44"/>
      <c r="H402" s="23"/>
      <c r="I402" s="156">
        <f t="shared" si="18"/>
        <v>0</v>
      </c>
      <c r="J402" s="157" t="e">
        <f>IF(ISBLANK($C402),VLOOKUP(#REF!,Priority,2,FALSE),"")</f>
        <v>#REF!</v>
      </c>
      <c r="K402" s="157" t="e">
        <f t="shared" si="19"/>
        <v>#REF!</v>
      </c>
    </row>
    <row r="403" spans="1:11" x14ac:dyDescent="0.25">
      <c r="A403" s="258" t="str">
        <f t="shared" si="20"/>
        <v>C-352</v>
      </c>
      <c r="B403" s="179">
        <f>IF(ISBLANK(C403), _xlfn.AGGREGATE(2,5,B$6:B402)+1,"")</f>
        <v>352</v>
      </c>
      <c r="C403" s="251"/>
      <c r="D403" s="186" t="s">
        <v>1224</v>
      </c>
      <c r="E403" s="259" t="s">
        <v>12</v>
      </c>
      <c r="F403" s="192"/>
      <c r="G403" s="44"/>
      <c r="H403" s="23"/>
      <c r="I403" s="156">
        <f t="shared" si="18"/>
        <v>0</v>
      </c>
      <c r="J403" s="157" t="e">
        <f>IF(ISBLANK($C403),VLOOKUP(#REF!,Priority,2,FALSE),"")</f>
        <v>#REF!</v>
      </c>
      <c r="K403" s="157" t="e">
        <f t="shared" si="19"/>
        <v>#REF!</v>
      </c>
    </row>
    <row r="404" spans="1:11" x14ac:dyDescent="0.25">
      <c r="A404" s="258" t="str">
        <f t="shared" si="20"/>
        <v/>
      </c>
      <c r="B404" s="179" t="str">
        <f>IF(ISBLANK(C404), _xlfn.AGGREGATE(2,5,B$6:B403)+1,"")</f>
        <v/>
      </c>
      <c r="C404" s="251" t="s">
        <v>17</v>
      </c>
      <c r="D404" s="182" t="s">
        <v>1225</v>
      </c>
      <c r="E404" s="256"/>
      <c r="F404" s="286"/>
      <c r="G404" s="61"/>
      <c r="H404" s="23"/>
      <c r="I404" s="156" t="str">
        <f t="shared" si="18"/>
        <v/>
      </c>
      <c r="J404" s="157" t="str">
        <f>IF(ISBLANK($C404),VLOOKUP(#REF!,Priority,2,FALSE),"")</f>
        <v/>
      </c>
      <c r="K404" s="157" t="str">
        <f t="shared" si="19"/>
        <v/>
      </c>
    </row>
    <row r="405" spans="1:11" ht="30" x14ac:dyDescent="0.25">
      <c r="A405" s="258" t="str">
        <f t="shared" si="20"/>
        <v>C-353</v>
      </c>
      <c r="B405" s="179">
        <f>IF(ISBLANK(C405), _xlfn.AGGREGATE(2,5,B$6:B404)+1,"")</f>
        <v>353</v>
      </c>
      <c r="C405" s="251"/>
      <c r="D405" s="266" t="s">
        <v>1226</v>
      </c>
      <c r="E405" s="259" t="s">
        <v>12</v>
      </c>
      <c r="F405" s="287"/>
      <c r="G405" s="62"/>
      <c r="H405" s="23"/>
      <c r="I405" s="156">
        <f t="shared" si="18"/>
        <v>0</v>
      </c>
      <c r="J405" s="157" t="e">
        <f>IF(ISBLANK($C405),VLOOKUP(#REF!,Priority,2,FALSE),"")</f>
        <v>#REF!</v>
      </c>
      <c r="K405" s="157" t="e">
        <f t="shared" si="19"/>
        <v>#REF!</v>
      </c>
    </row>
    <row r="406" spans="1:11" s="7" customFormat="1" x14ac:dyDescent="0.25">
      <c r="A406" s="258" t="str">
        <f t="shared" si="20"/>
        <v>C-354</v>
      </c>
      <c r="B406" s="179">
        <f>IF(ISBLANK(C406), _xlfn.AGGREGATE(2,5,B$6:B405)+1,"")</f>
        <v>354</v>
      </c>
      <c r="C406" s="251"/>
      <c r="D406" s="266" t="s">
        <v>1127</v>
      </c>
      <c r="E406" s="259" t="s">
        <v>12</v>
      </c>
      <c r="F406" s="287"/>
      <c r="G406" s="62"/>
      <c r="H406" s="23"/>
      <c r="I406" s="156">
        <f t="shared" si="18"/>
        <v>0</v>
      </c>
      <c r="J406" s="157" t="e">
        <f>IF(ISBLANK($C406),VLOOKUP(#REF!,Priority,2,FALSE),"")</f>
        <v>#REF!</v>
      </c>
      <c r="K406" s="157" t="e">
        <f t="shared" si="19"/>
        <v>#REF!</v>
      </c>
    </row>
    <row r="407" spans="1:11" x14ac:dyDescent="0.25">
      <c r="A407" s="258" t="str">
        <f t="shared" si="20"/>
        <v>C-355</v>
      </c>
      <c r="B407" s="179">
        <f>IF(ISBLANK(C407), _xlfn.AGGREGATE(2,5,B$6:B406)+1,"")</f>
        <v>355</v>
      </c>
      <c r="C407" s="251"/>
      <c r="D407" s="266" t="s">
        <v>100</v>
      </c>
      <c r="E407" s="259" t="s">
        <v>12</v>
      </c>
      <c r="F407" s="287"/>
      <c r="G407" s="62"/>
      <c r="H407" s="23"/>
      <c r="I407" s="156">
        <f t="shared" si="18"/>
        <v>0</v>
      </c>
      <c r="J407" s="157" t="e">
        <f>IF(ISBLANK($C407),VLOOKUP(#REF!,Priority,2,FALSE),"")</f>
        <v>#REF!</v>
      </c>
      <c r="K407" s="157" t="e">
        <f t="shared" si="19"/>
        <v>#REF!</v>
      </c>
    </row>
    <row r="408" spans="1:11" x14ac:dyDescent="0.25">
      <c r="A408" s="258" t="str">
        <f t="shared" si="20"/>
        <v>C-356</v>
      </c>
      <c r="B408" s="179">
        <f>IF(ISBLANK(C408), _xlfn.AGGREGATE(2,5,B$6:B407)+1,"")</f>
        <v>356</v>
      </c>
      <c r="C408" s="251"/>
      <c r="D408" s="266" t="s">
        <v>1128</v>
      </c>
      <c r="E408" s="259" t="s">
        <v>12</v>
      </c>
      <c r="F408" s="287"/>
      <c r="G408" s="62"/>
      <c r="H408" s="23"/>
      <c r="I408" s="156">
        <f t="shared" si="18"/>
        <v>0</v>
      </c>
      <c r="J408" s="157" t="e">
        <f>IF(ISBLANK($C408),VLOOKUP(#REF!,Priority,2,FALSE),"")</f>
        <v>#REF!</v>
      </c>
      <c r="K408" s="157" t="e">
        <f t="shared" si="19"/>
        <v>#REF!</v>
      </c>
    </row>
    <row r="409" spans="1:11" s="7" customFormat="1" x14ac:dyDescent="0.25">
      <c r="A409" s="258" t="str">
        <f t="shared" si="20"/>
        <v>C-357</v>
      </c>
      <c r="B409" s="179">
        <f>IF(ISBLANK(C409), _xlfn.AGGREGATE(2,5,B$6:B408)+1,"")</f>
        <v>357</v>
      </c>
      <c r="C409" s="251"/>
      <c r="D409" s="266" t="s">
        <v>107</v>
      </c>
      <c r="E409" s="259" t="s">
        <v>12</v>
      </c>
      <c r="F409" s="287"/>
      <c r="G409" s="62"/>
      <c r="H409" s="23"/>
      <c r="I409" s="156">
        <f t="shared" si="18"/>
        <v>0</v>
      </c>
      <c r="J409" s="157" t="e">
        <f>IF(ISBLANK($C409),VLOOKUP(#REF!,Priority,2,FALSE),"")</f>
        <v>#REF!</v>
      </c>
      <c r="K409" s="157" t="e">
        <f t="shared" si="19"/>
        <v>#REF!</v>
      </c>
    </row>
    <row r="410" spans="1:11" x14ac:dyDescent="0.25">
      <c r="A410" s="258" t="str">
        <f t="shared" si="20"/>
        <v>C-358</v>
      </c>
      <c r="B410" s="179">
        <f>IF(ISBLANK(C410), _xlfn.AGGREGATE(2,5,B$6:B409)+1,"")</f>
        <v>358</v>
      </c>
      <c r="C410" s="251"/>
      <c r="D410" s="158" t="s">
        <v>1227</v>
      </c>
      <c r="E410" s="259" t="s">
        <v>12</v>
      </c>
      <c r="F410" s="287"/>
      <c r="G410" s="62"/>
      <c r="H410" s="23"/>
      <c r="I410" s="156">
        <f t="shared" si="18"/>
        <v>0</v>
      </c>
      <c r="J410" s="157" t="e">
        <f>IF(ISBLANK($C410),VLOOKUP(#REF!,Priority,2,FALSE),"")</f>
        <v>#REF!</v>
      </c>
      <c r="K410" s="157" t="e">
        <f t="shared" si="19"/>
        <v>#REF!</v>
      </c>
    </row>
    <row r="411" spans="1:11" x14ac:dyDescent="0.25">
      <c r="A411" s="258" t="str">
        <f t="shared" si="20"/>
        <v>C-359</v>
      </c>
      <c r="B411" s="179">
        <f>IF(ISBLANK(C411), _xlfn.AGGREGATE(2,5,B$6:B410)+1,"")</f>
        <v>359</v>
      </c>
      <c r="C411" s="251"/>
      <c r="D411" s="177" t="s">
        <v>1228</v>
      </c>
      <c r="E411" s="259" t="s">
        <v>12</v>
      </c>
      <c r="F411" s="193"/>
      <c r="G411" s="50"/>
      <c r="H411" s="23"/>
      <c r="I411" s="156">
        <f t="shared" si="18"/>
        <v>0</v>
      </c>
      <c r="J411" s="157" t="e">
        <f>IF(ISBLANK($C411),VLOOKUP(#REF!,Priority,2,FALSE),"")</f>
        <v>#REF!</v>
      </c>
      <c r="K411" s="157" t="e">
        <f t="shared" si="19"/>
        <v>#REF!</v>
      </c>
    </row>
    <row r="412" spans="1:11" x14ac:dyDescent="0.25">
      <c r="A412" s="258" t="str">
        <f t="shared" si="20"/>
        <v>C-360</v>
      </c>
      <c r="B412" s="179">
        <f>IF(ISBLANK(C412), _xlfn.AGGREGATE(2,5,B$6:B411)+1,"")</f>
        <v>360</v>
      </c>
      <c r="C412" s="251"/>
      <c r="D412" s="177" t="s">
        <v>1229</v>
      </c>
      <c r="E412" s="259" t="s">
        <v>12</v>
      </c>
      <c r="F412" s="287"/>
      <c r="G412" s="62"/>
      <c r="H412" s="23"/>
      <c r="I412" s="156">
        <f t="shared" si="18"/>
        <v>0</v>
      </c>
      <c r="J412" s="157" t="e">
        <f>IF(ISBLANK($C412),VLOOKUP(#REF!,Priority,2,FALSE),"")</f>
        <v>#REF!</v>
      </c>
      <c r="K412" s="157" t="e">
        <f t="shared" si="19"/>
        <v>#REF!</v>
      </c>
    </row>
    <row r="413" spans="1:11" x14ac:dyDescent="0.25">
      <c r="A413" s="258" t="str">
        <f t="shared" si="20"/>
        <v/>
      </c>
      <c r="B413" s="179" t="str">
        <f>IF(ISBLANK(C413), _xlfn.AGGREGATE(2,5,B$6:B412)+1,"")</f>
        <v/>
      </c>
      <c r="C413" s="251" t="s">
        <v>17</v>
      </c>
      <c r="D413" s="160" t="s">
        <v>1230</v>
      </c>
      <c r="E413" s="256"/>
      <c r="F413" s="286"/>
      <c r="G413" s="61"/>
      <c r="H413" s="23"/>
      <c r="I413" s="156" t="str">
        <f t="shared" si="18"/>
        <v/>
      </c>
      <c r="J413" s="157" t="str">
        <f>IF(ISBLANK($C413),VLOOKUP(#REF!,Priority,2,FALSE),"")</f>
        <v/>
      </c>
      <c r="K413" s="157" t="str">
        <f t="shared" si="19"/>
        <v/>
      </c>
    </row>
    <row r="414" spans="1:11" x14ac:dyDescent="0.25">
      <c r="A414" s="258" t="str">
        <f t="shared" si="20"/>
        <v>C-361</v>
      </c>
      <c r="B414" s="179">
        <f>IF(ISBLANK(C414), _xlfn.AGGREGATE(2,5,B$6:B413)+1,"")</f>
        <v>361</v>
      </c>
      <c r="C414" s="251"/>
      <c r="D414" s="266" t="s">
        <v>1231</v>
      </c>
      <c r="E414" s="259" t="s">
        <v>12</v>
      </c>
      <c r="F414" s="289"/>
      <c r="G414" s="63"/>
      <c r="H414" s="23"/>
      <c r="I414" s="156">
        <f t="shared" si="18"/>
        <v>0</v>
      </c>
      <c r="J414" s="157" t="e">
        <f>IF(ISBLANK($C414),VLOOKUP(#REF!,Priority,2,FALSE),"")</f>
        <v>#REF!</v>
      </c>
      <c r="K414" s="157" t="e">
        <f t="shared" si="19"/>
        <v>#REF!</v>
      </c>
    </row>
    <row r="415" spans="1:11" x14ac:dyDescent="0.25">
      <c r="A415" s="258" t="str">
        <f t="shared" si="20"/>
        <v>C-362</v>
      </c>
      <c r="B415" s="179">
        <f>IF(ISBLANK(C415), _xlfn.AGGREGATE(2,5,B$6:B414)+1,"")</f>
        <v>362</v>
      </c>
      <c r="C415" s="251"/>
      <c r="D415" s="240" t="s">
        <v>1232</v>
      </c>
      <c r="E415" s="259" t="s">
        <v>12</v>
      </c>
      <c r="F415" s="287"/>
      <c r="G415" s="62"/>
      <c r="H415" s="23"/>
      <c r="I415" s="156">
        <f t="shared" si="18"/>
        <v>0</v>
      </c>
      <c r="J415" s="157" t="e">
        <f>IF(ISBLANK($C415),VLOOKUP(#REF!,Priority,2,FALSE),"")</f>
        <v>#REF!</v>
      </c>
      <c r="K415" s="157" t="e">
        <f t="shared" si="19"/>
        <v>#REF!</v>
      </c>
    </row>
    <row r="416" spans="1:11" x14ac:dyDescent="0.25">
      <c r="A416" s="258" t="str">
        <f t="shared" si="20"/>
        <v>C-363</v>
      </c>
      <c r="B416" s="179">
        <f>IF(ISBLANK(C416), _xlfn.AGGREGATE(2,5,B$6:B415)+1,"")</f>
        <v>363</v>
      </c>
      <c r="C416" s="251"/>
      <c r="D416" s="240" t="s">
        <v>1233</v>
      </c>
      <c r="E416" s="259" t="s">
        <v>12</v>
      </c>
      <c r="F416" s="287"/>
      <c r="G416" s="62"/>
      <c r="H416" s="23"/>
      <c r="I416" s="156">
        <f t="shared" si="18"/>
        <v>0</v>
      </c>
      <c r="J416" s="157" t="e">
        <f>IF(ISBLANK($C416),VLOOKUP(#REF!,Priority,2,FALSE),"")</f>
        <v>#REF!</v>
      </c>
      <c r="K416" s="157" t="e">
        <f t="shared" si="19"/>
        <v>#REF!</v>
      </c>
    </row>
    <row r="417" spans="1:11" x14ac:dyDescent="0.25">
      <c r="A417" s="258" t="str">
        <f t="shared" si="20"/>
        <v>C-364</v>
      </c>
      <c r="B417" s="179">
        <f>IF(ISBLANK(C417), _xlfn.AGGREGATE(2,5,B$6:B416)+1,"")</f>
        <v>364</v>
      </c>
      <c r="C417" s="251"/>
      <c r="D417" s="240" t="s">
        <v>1234</v>
      </c>
      <c r="E417" s="259" t="s">
        <v>12</v>
      </c>
      <c r="F417" s="287"/>
      <c r="G417" s="62"/>
      <c r="H417" s="23"/>
      <c r="I417" s="156">
        <f t="shared" si="18"/>
        <v>0</v>
      </c>
      <c r="J417" s="157" t="e">
        <f>IF(ISBLANK($C417),VLOOKUP(#REF!,Priority,2,FALSE),"")</f>
        <v>#REF!</v>
      </c>
      <c r="K417" s="157" t="e">
        <f t="shared" si="19"/>
        <v>#REF!</v>
      </c>
    </row>
    <row r="418" spans="1:11" x14ac:dyDescent="0.25">
      <c r="A418" s="258" t="str">
        <f t="shared" si="20"/>
        <v>C-365</v>
      </c>
      <c r="B418" s="179">
        <f>IF(ISBLANK(C418), _xlfn.AGGREGATE(2,5,B$6:B417)+1,"")</f>
        <v>365</v>
      </c>
      <c r="C418" s="251"/>
      <c r="D418" s="240" t="s">
        <v>1235</v>
      </c>
      <c r="E418" s="259" t="s">
        <v>12</v>
      </c>
      <c r="F418" s="287"/>
      <c r="G418" s="62"/>
      <c r="H418" s="23"/>
      <c r="I418" s="156">
        <f t="shared" si="18"/>
        <v>0</v>
      </c>
      <c r="J418" s="157" t="e">
        <f>IF(ISBLANK($C418),VLOOKUP(#REF!,Priority,2,FALSE),"")</f>
        <v>#REF!</v>
      </c>
      <c r="K418" s="157" t="e">
        <f t="shared" si="19"/>
        <v>#REF!</v>
      </c>
    </row>
    <row r="419" spans="1:11" x14ac:dyDescent="0.25">
      <c r="A419" s="258" t="str">
        <f t="shared" si="20"/>
        <v>C-366</v>
      </c>
      <c r="B419" s="179">
        <f>IF(ISBLANK(C419), _xlfn.AGGREGATE(2,5,B$6:B418)+1,"")</f>
        <v>366</v>
      </c>
      <c r="C419" s="251"/>
      <c r="D419" s="240" t="s">
        <v>1236</v>
      </c>
      <c r="E419" s="259" t="s">
        <v>12</v>
      </c>
      <c r="F419" s="287"/>
      <c r="G419" s="62"/>
      <c r="H419" s="23"/>
      <c r="I419" s="156">
        <f t="shared" si="18"/>
        <v>0</v>
      </c>
      <c r="J419" s="157" t="e">
        <f>IF(ISBLANK($C419),VLOOKUP(#REF!,Priority,2,FALSE),"")</f>
        <v>#REF!</v>
      </c>
      <c r="K419" s="157" t="e">
        <f t="shared" si="19"/>
        <v>#REF!</v>
      </c>
    </row>
    <row r="420" spans="1:11" x14ac:dyDescent="0.25">
      <c r="A420" s="258" t="str">
        <f t="shared" si="20"/>
        <v>C-367</v>
      </c>
      <c r="B420" s="179">
        <f>IF(ISBLANK(C420), _xlfn.AGGREGATE(2,5,B$6:B419)+1,"")</f>
        <v>367</v>
      </c>
      <c r="C420" s="251"/>
      <c r="D420" s="240" t="s">
        <v>1237</v>
      </c>
      <c r="E420" s="259" t="s">
        <v>12</v>
      </c>
      <c r="F420" s="287"/>
      <c r="G420" s="62"/>
      <c r="H420" s="23"/>
      <c r="I420" s="156">
        <f t="shared" si="18"/>
        <v>0</v>
      </c>
      <c r="J420" s="157" t="e">
        <f>IF(ISBLANK($C420),VLOOKUP(#REF!,Priority,2,FALSE),"")</f>
        <v>#REF!</v>
      </c>
      <c r="K420" s="157" t="e">
        <f t="shared" si="19"/>
        <v>#REF!</v>
      </c>
    </row>
    <row r="421" spans="1:11" x14ac:dyDescent="0.25">
      <c r="A421" s="258" t="str">
        <f t="shared" si="20"/>
        <v>C-368</v>
      </c>
      <c r="B421" s="179">
        <f>IF(ISBLANK(C421), _xlfn.AGGREGATE(2,5,B$6:B420)+1,"")</f>
        <v>368</v>
      </c>
      <c r="C421" s="251"/>
      <c r="D421" s="240" t="s">
        <v>1238</v>
      </c>
      <c r="E421" s="259" t="s">
        <v>12</v>
      </c>
      <c r="F421" s="287"/>
      <c r="G421" s="62"/>
      <c r="H421" s="23"/>
      <c r="I421" s="156">
        <f t="shared" si="18"/>
        <v>0</v>
      </c>
      <c r="J421" s="157" t="e">
        <f>IF(ISBLANK($C421),VLOOKUP(#REF!,Priority,2,FALSE),"")</f>
        <v>#REF!</v>
      </c>
      <c r="K421" s="157" t="e">
        <f t="shared" si="19"/>
        <v>#REF!</v>
      </c>
    </row>
    <row r="422" spans="1:11" x14ac:dyDescent="0.25">
      <c r="A422" s="258" t="str">
        <f t="shared" si="20"/>
        <v>C-369</v>
      </c>
      <c r="B422" s="179">
        <f>IF(ISBLANK(C422), _xlfn.AGGREGATE(2,5,B$6:B421)+1,"")</f>
        <v>369</v>
      </c>
      <c r="C422" s="251"/>
      <c r="D422" s="240" t="s">
        <v>1239</v>
      </c>
      <c r="E422" s="259" t="s">
        <v>12</v>
      </c>
      <c r="F422" s="287"/>
      <c r="G422" s="62"/>
      <c r="H422" s="23"/>
      <c r="I422" s="156">
        <f t="shared" si="18"/>
        <v>0</v>
      </c>
      <c r="J422" s="157" t="e">
        <f>IF(ISBLANK($C422),VLOOKUP(#REF!,Priority,2,FALSE),"")</f>
        <v>#REF!</v>
      </c>
      <c r="K422" s="157" t="e">
        <f t="shared" si="19"/>
        <v>#REF!</v>
      </c>
    </row>
    <row r="423" spans="1:11" x14ac:dyDescent="0.25">
      <c r="A423" s="258" t="str">
        <f t="shared" si="20"/>
        <v>C-370</v>
      </c>
      <c r="B423" s="179">
        <f>IF(ISBLANK(C423), _xlfn.AGGREGATE(2,5,B$6:B422)+1,"")</f>
        <v>370</v>
      </c>
      <c r="C423" s="251"/>
      <c r="D423" s="240" t="s">
        <v>1240</v>
      </c>
      <c r="E423" s="259" t="s">
        <v>12</v>
      </c>
      <c r="F423" s="287"/>
      <c r="G423" s="62"/>
      <c r="H423" s="23"/>
      <c r="I423" s="156">
        <f t="shared" si="18"/>
        <v>0</v>
      </c>
      <c r="J423" s="157" t="e">
        <f>IF(ISBLANK($C423),VLOOKUP(#REF!,Priority,2,FALSE),"")</f>
        <v>#REF!</v>
      </c>
      <c r="K423" s="157" t="e">
        <f t="shared" si="19"/>
        <v>#REF!</v>
      </c>
    </row>
    <row r="424" spans="1:11" x14ac:dyDescent="0.25">
      <c r="A424" s="258" t="str">
        <f t="shared" si="20"/>
        <v>C-371</v>
      </c>
      <c r="B424" s="179">
        <f>IF(ISBLANK(C424), _xlfn.AGGREGATE(2,5,B$6:B423)+1,"")</f>
        <v>371</v>
      </c>
      <c r="C424" s="251"/>
      <c r="D424" s="240" t="s">
        <v>1241</v>
      </c>
      <c r="E424" s="259" t="s">
        <v>12</v>
      </c>
      <c r="F424" s="287"/>
      <c r="G424" s="62"/>
      <c r="H424" s="23"/>
      <c r="I424" s="156">
        <f t="shared" si="18"/>
        <v>0</v>
      </c>
      <c r="J424" s="157" t="e">
        <f>IF(ISBLANK($C424),VLOOKUP(#REF!,Priority,2,FALSE),"")</f>
        <v>#REF!</v>
      </c>
      <c r="K424" s="157" t="e">
        <f t="shared" si="19"/>
        <v>#REF!</v>
      </c>
    </row>
    <row r="425" spans="1:11" x14ac:dyDescent="0.25">
      <c r="A425" s="258" t="str">
        <f t="shared" si="20"/>
        <v>C-372</v>
      </c>
      <c r="B425" s="179">
        <f>IF(ISBLANK(C425), _xlfn.AGGREGATE(2,5,B$6:B424)+1,"")</f>
        <v>372</v>
      </c>
      <c r="C425" s="251"/>
      <c r="D425" s="240" t="s">
        <v>1242</v>
      </c>
      <c r="E425" s="259" t="s">
        <v>12</v>
      </c>
      <c r="F425" s="192"/>
      <c r="G425" s="44"/>
      <c r="H425" s="23"/>
      <c r="I425" s="156">
        <f t="shared" si="18"/>
        <v>0</v>
      </c>
      <c r="J425" s="157" t="e">
        <f>IF(ISBLANK($C425),VLOOKUP(#REF!,Priority,2,FALSE),"")</f>
        <v>#REF!</v>
      </c>
      <c r="K425" s="157" t="e">
        <f t="shared" si="19"/>
        <v>#REF!</v>
      </c>
    </row>
    <row r="426" spans="1:11" x14ac:dyDescent="0.25">
      <c r="A426" s="258" t="str">
        <f t="shared" si="20"/>
        <v>C-373</v>
      </c>
      <c r="B426" s="179">
        <f>IF(ISBLANK(C426), _xlfn.AGGREGATE(2,5,B$6:B425)+1,"")</f>
        <v>373</v>
      </c>
      <c r="C426" s="251"/>
      <c r="D426" s="240" t="s">
        <v>1243</v>
      </c>
      <c r="E426" s="259" t="s">
        <v>12</v>
      </c>
      <c r="F426" s="287"/>
      <c r="G426" s="62"/>
      <c r="H426" s="23"/>
      <c r="I426" s="156">
        <f t="shared" si="18"/>
        <v>0</v>
      </c>
      <c r="J426" s="157" t="e">
        <f>IF(ISBLANK($C426),VLOOKUP(#REF!,Priority,2,FALSE),"")</f>
        <v>#REF!</v>
      </c>
      <c r="K426" s="157" t="e">
        <f t="shared" si="19"/>
        <v>#REF!</v>
      </c>
    </row>
    <row r="427" spans="1:11" x14ac:dyDescent="0.25">
      <c r="A427" s="258" t="str">
        <f t="shared" si="20"/>
        <v>C-374</v>
      </c>
      <c r="B427" s="179">
        <f>IF(ISBLANK(C427), _xlfn.AGGREGATE(2,5,B$6:B426)+1,"")</f>
        <v>374</v>
      </c>
      <c r="C427" s="251"/>
      <c r="D427" s="158" t="s">
        <v>1244</v>
      </c>
      <c r="E427" s="259" t="s">
        <v>12</v>
      </c>
      <c r="F427" s="223"/>
      <c r="G427" s="36"/>
      <c r="H427" s="23"/>
      <c r="I427" s="156">
        <f t="shared" si="18"/>
        <v>0</v>
      </c>
      <c r="J427" s="157" t="e">
        <f>IF(ISBLANK($C427),VLOOKUP(#REF!,Priority,2,FALSE),"")</f>
        <v>#REF!</v>
      </c>
      <c r="K427" s="157" t="e">
        <f t="shared" si="19"/>
        <v>#REF!</v>
      </c>
    </row>
    <row r="428" spans="1:11" x14ac:dyDescent="0.25">
      <c r="A428" s="265" t="str">
        <f t="shared" si="20"/>
        <v>C-375</v>
      </c>
      <c r="B428" s="179">
        <f>IF(ISBLANK(C428), _xlfn.AGGREGATE(2,5,B$6:B427)+1,"")</f>
        <v>375</v>
      </c>
      <c r="C428" s="251"/>
      <c r="D428" s="177" t="s">
        <v>1245</v>
      </c>
      <c r="E428" s="259" t="s">
        <v>12</v>
      </c>
      <c r="F428" s="223"/>
      <c r="G428" s="36"/>
      <c r="H428" s="23"/>
      <c r="I428" s="156">
        <f t="shared" si="18"/>
        <v>0</v>
      </c>
      <c r="J428" s="157" t="e">
        <f>IF(ISBLANK($C428),VLOOKUP(#REF!,Priority,2,FALSE),"")</f>
        <v>#REF!</v>
      </c>
      <c r="K428" s="157" t="e">
        <f t="shared" si="19"/>
        <v>#REF!</v>
      </c>
    </row>
    <row r="429" spans="1:11" ht="30" x14ac:dyDescent="0.25">
      <c r="A429" s="258" t="str">
        <f t="shared" si="20"/>
        <v>C-376</v>
      </c>
      <c r="B429" s="179">
        <f>IF(ISBLANK(C429), _xlfn.AGGREGATE(2,5,B$6:B428)+1,"")</f>
        <v>376</v>
      </c>
      <c r="C429" s="251"/>
      <c r="D429" s="177" t="s">
        <v>1246</v>
      </c>
      <c r="E429" s="259" t="s">
        <v>12</v>
      </c>
      <c r="F429" s="223"/>
      <c r="G429" s="36"/>
      <c r="H429" s="23"/>
      <c r="I429" s="156">
        <f t="shared" si="18"/>
        <v>0</v>
      </c>
      <c r="J429" s="157" t="e">
        <f>IF(ISBLANK($C429),VLOOKUP(#REF!,Priority,2,FALSE),"")</f>
        <v>#REF!</v>
      </c>
      <c r="K429" s="157" t="e">
        <f t="shared" si="19"/>
        <v>#REF!</v>
      </c>
    </row>
    <row r="430" spans="1:11" x14ac:dyDescent="0.25">
      <c r="A430" s="258" t="str">
        <f t="shared" si="20"/>
        <v/>
      </c>
      <c r="B430" s="179" t="str">
        <f>IF(ISBLANK(C430), _xlfn.AGGREGATE(2,5,B$6:B429)+1,"")</f>
        <v/>
      </c>
      <c r="C430" s="251" t="s">
        <v>51</v>
      </c>
      <c r="D430" s="148" t="s">
        <v>1247</v>
      </c>
      <c r="E430" s="252"/>
      <c r="F430" s="253"/>
      <c r="G430" s="45"/>
      <c r="H430" s="23"/>
      <c r="I430" s="156" t="str">
        <f t="shared" si="18"/>
        <v/>
      </c>
      <c r="J430" s="157" t="str">
        <f>IF(ISBLANK($C430),VLOOKUP(#REF!,Priority,2,FALSE),"")</f>
        <v/>
      </c>
      <c r="K430" s="157" t="str">
        <f t="shared" si="19"/>
        <v/>
      </c>
    </row>
    <row r="431" spans="1:11" x14ac:dyDescent="0.25">
      <c r="A431" s="265" t="str">
        <f t="shared" si="20"/>
        <v>C-377</v>
      </c>
      <c r="B431" s="179">
        <f>IF(ISBLANK(C431), _xlfn.AGGREGATE(2,5,B$6:B430)+1,"")</f>
        <v>377</v>
      </c>
      <c r="C431" s="251"/>
      <c r="D431" s="166" t="s">
        <v>1248</v>
      </c>
      <c r="E431" s="259" t="s">
        <v>12</v>
      </c>
      <c r="F431" s="287"/>
      <c r="G431" s="62"/>
      <c r="H431" s="23"/>
      <c r="I431" s="156">
        <f t="shared" si="18"/>
        <v>0</v>
      </c>
      <c r="J431" s="157" t="e">
        <f>IF(ISBLANK($C431),VLOOKUP(#REF!,Priority,2,FALSE),"")</f>
        <v>#REF!</v>
      </c>
      <c r="K431" s="157" t="e">
        <f t="shared" si="19"/>
        <v>#REF!</v>
      </c>
    </row>
    <row r="432" spans="1:11" x14ac:dyDescent="0.25">
      <c r="A432" s="265" t="str">
        <f t="shared" si="20"/>
        <v>C-378</v>
      </c>
      <c r="B432" s="179">
        <f>IF(ISBLANK(C432), _xlfn.AGGREGATE(2,5,B$6:B431)+1,"")</f>
        <v>378</v>
      </c>
      <c r="C432" s="251"/>
      <c r="D432" s="166" t="s">
        <v>1249</v>
      </c>
      <c r="E432" s="259" t="s">
        <v>12</v>
      </c>
      <c r="F432" s="287"/>
      <c r="G432" s="62"/>
      <c r="H432" s="23"/>
      <c r="I432" s="156">
        <f t="shared" si="18"/>
        <v>0</v>
      </c>
      <c r="J432" s="157" t="e">
        <f>IF(ISBLANK($C432),VLOOKUP(#REF!,Priority,2,FALSE),"")</f>
        <v>#REF!</v>
      </c>
      <c r="K432" s="157" t="e">
        <f t="shared" si="19"/>
        <v>#REF!</v>
      </c>
    </row>
    <row r="433" spans="1:11" ht="30" x14ac:dyDescent="0.25">
      <c r="A433" s="258" t="str">
        <f t="shared" si="20"/>
        <v>C-379</v>
      </c>
      <c r="B433" s="179">
        <f>IF(ISBLANK(C433), _xlfn.AGGREGATE(2,5,B$6:B432)+1,"")</f>
        <v>379</v>
      </c>
      <c r="C433" s="251"/>
      <c r="D433" s="166" t="s">
        <v>1250</v>
      </c>
      <c r="E433" s="259" t="s">
        <v>12</v>
      </c>
      <c r="F433" s="287"/>
      <c r="G433" s="62"/>
      <c r="H433" s="23"/>
      <c r="I433" s="156">
        <f t="shared" si="18"/>
        <v>0</v>
      </c>
      <c r="J433" s="157" t="e">
        <f>IF(ISBLANK($C433),VLOOKUP(#REF!,Priority,2,FALSE),"")</f>
        <v>#REF!</v>
      </c>
      <c r="K433" s="157" t="e">
        <f t="shared" si="19"/>
        <v>#REF!</v>
      </c>
    </row>
    <row r="434" spans="1:11" x14ac:dyDescent="0.25">
      <c r="A434" s="258" t="str">
        <f t="shared" si="20"/>
        <v/>
      </c>
      <c r="B434" s="179" t="str">
        <f>IF(ISBLANK(C434), _xlfn.AGGREGATE(2,5,B$6:B433)+1,"")</f>
        <v/>
      </c>
      <c r="C434" s="251" t="s">
        <v>17</v>
      </c>
      <c r="D434" s="206" t="s">
        <v>1251</v>
      </c>
      <c r="E434" s="256"/>
      <c r="F434" s="286"/>
      <c r="G434" s="61"/>
      <c r="H434" s="23"/>
      <c r="I434" s="156" t="str">
        <f t="shared" si="18"/>
        <v/>
      </c>
      <c r="J434" s="157" t="str">
        <f>IF(ISBLANK($C434),VLOOKUP(#REF!,Priority,2,FALSE),"")</f>
        <v/>
      </c>
      <c r="K434" s="157" t="str">
        <f t="shared" si="19"/>
        <v/>
      </c>
    </row>
    <row r="435" spans="1:11" x14ac:dyDescent="0.25">
      <c r="A435" s="258" t="str">
        <f t="shared" si="20"/>
        <v>C-380</v>
      </c>
      <c r="B435" s="179">
        <f>IF(ISBLANK(C435), _xlfn.AGGREGATE(2,5,B$6:B434)+1,"")</f>
        <v>380</v>
      </c>
      <c r="C435" s="251"/>
      <c r="D435" s="236" t="s">
        <v>1252</v>
      </c>
      <c r="E435" s="259" t="s">
        <v>12</v>
      </c>
      <c r="F435" s="277"/>
      <c r="G435" s="56"/>
      <c r="H435" s="23"/>
      <c r="I435" s="156">
        <f t="shared" si="18"/>
        <v>0</v>
      </c>
      <c r="J435" s="157" t="e">
        <f>IF(ISBLANK($C435),VLOOKUP(#REF!,Priority,2,FALSE),"")</f>
        <v>#REF!</v>
      </c>
      <c r="K435" s="157" t="e">
        <f t="shared" si="19"/>
        <v>#REF!</v>
      </c>
    </row>
    <row r="436" spans="1:11" x14ac:dyDescent="0.25">
      <c r="A436" s="258" t="str">
        <f t="shared" si="20"/>
        <v>C-381</v>
      </c>
      <c r="B436" s="179">
        <f>IF(ISBLANK(C436), _xlfn.AGGREGATE(2,5,B$6:B435)+1,"")</f>
        <v>381</v>
      </c>
      <c r="C436" s="251"/>
      <c r="D436" s="236" t="s">
        <v>1253</v>
      </c>
      <c r="E436" s="259" t="s">
        <v>12</v>
      </c>
      <c r="F436" s="287"/>
      <c r="G436" s="62"/>
      <c r="H436" s="23"/>
      <c r="I436" s="156">
        <f t="shared" si="18"/>
        <v>0</v>
      </c>
      <c r="J436" s="157" t="e">
        <f>IF(ISBLANK($C436),VLOOKUP(#REF!,Priority,2,FALSE),"")</f>
        <v>#REF!</v>
      </c>
      <c r="K436" s="157" t="e">
        <f t="shared" si="19"/>
        <v>#REF!</v>
      </c>
    </row>
    <row r="437" spans="1:11" x14ac:dyDescent="0.25">
      <c r="A437" s="258" t="str">
        <f t="shared" si="20"/>
        <v>C-382</v>
      </c>
      <c r="B437" s="179">
        <f>IF(ISBLANK(C437), _xlfn.AGGREGATE(2,5,B$6:B436)+1,"")</f>
        <v>382</v>
      </c>
      <c r="C437" s="251"/>
      <c r="D437" s="236" t="s">
        <v>1254</v>
      </c>
      <c r="E437" s="259" t="s">
        <v>12</v>
      </c>
      <c r="F437" s="287"/>
      <c r="G437" s="62"/>
      <c r="H437" s="23"/>
      <c r="I437" s="156">
        <f t="shared" si="18"/>
        <v>0</v>
      </c>
      <c r="J437" s="157" t="e">
        <f>IF(ISBLANK($C437),VLOOKUP(#REF!,Priority,2,FALSE),"")</f>
        <v>#REF!</v>
      </c>
      <c r="K437" s="157" t="e">
        <f t="shared" si="19"/>
        <v>#REF!</v>
      </c>
    </row>
    <row r="438" spans="1:11" x14ac:dyDescent="0.25">
      <c r="A438" s="258" t="str">
        <f t="shared" si="20"/>
        <v>C-383</v>
      </c>
      <c r="B438" s="179">
        <f>IF(ISBLANK(C438), _xlfn.AGGREGATE(2,5,B$6:B437)+1,"")</f>
        <v>383</v>
      </c>
      <c r="C438" s="251"/>
      <c r="D438" s="166" t="s">
        <v>1255</v>
      </c>
      <c r="E438" s="259" t="s">
        <v>12</v>
      </c>
      <c r="F438" s="277"/>
      <c r="G438" s="56"/>
      <c r="H438" s="23"/>
      <c r="I438" s="156">
        <f t="shared" si="18"/>
        <v>0</v>
      </c>
      <c r="J438" s="157" t="e">
        <f>IF(ISBLANK($C438),VLOOKUP(#REF!,Priority,2,FALSE),"")</f>
        <v>#REF!</v>
      </c>
      <c r="K438" s="157" t="e">
        <f t="shared" si="19"/>
        <v>#REF!</v>
      </c>
    </row>
    <row r="439" spans="1:11" x14ac:dyDescent="0.25">
      <c r="A439" s="258" t="str">
        <f t="shared" si="20"/>
        <v>C-384</v>
      </c>
      <c r="B439" s="179">
        <f>IF(ISBLANK(C439), _xlfn.AGGREGATE(2,5,B$6:B438)+1,"")</f>
        <v>384</v>
      </c>
      <c r="C439" s="251"/>
      <c r="D439" s="166" t="s">
        <v>1256</v>
      </c>
      <c r="E439" s="259" t="s">
        <v>12</v>
      </c>
      <c r="F439" s="287"/>
      <c r="G439" s="62"/>
      <c r="H439" s="23"/>
      <c r="I439" s="156">
        <f t="shared" si="18"/>
        <v>0</v>
      </c>
      <c r="J439" s="157" t="e">
        <f>IF(ISBLANK($C439),VLOOKUP(#REF!,Priority,2,FALSE),"")</f>
        <v>#REF!</v>
      </c>
      <c r="K439" s="157" t="e">
        <f t="shared" si="19"/>
        <v>#REF!</v>
      </c>
    </row>
    <row r="440" spans="1:11" x14ac:dyDescent="0.25">
      <c r="A440" s="258" t="str">
        <f t="shared" si="20"/>
        <v/>
      </c>
      <c r="B440" s="179" t="str">
        <f>IF(ISBLANK(C440), _xlfn.AGGREGATE(2,5,B$6:B439)+1,"")</f>
        <v/>
      </c>
      <c r="C440" s="251" t="s">
        <v>51</v>
      </c>
      <c r="D440" s="148" t="s">
        <v>1257</v>
      </c>
      <c r="E440" s="252"/>
      <c r="F440" s="253"/>
      <c r="G440" s="45"/>
      <c r="H440" s="23"/>
      <c r="I440" s="156" t="str">
        <f t="shared" si="18"/>
        <v/>
      </c>
      <c r="J440" s="157" t="str">
        <f>IF(ISBLANK($C440),VLOOKUP(#REF!,Priority,2,FALSE),"")</f>
        <v/>
      </c>
      <c r="K440" s="157" t="str">
        <f t="shared" si="19"/>
        <v/>
      </c>
    </row>
    <row r="441" spans="1:11" ht="13.5" customHeight="1" x14ac:dyDescent="0.3">
      <c r="A441" s="258" t="str">
        <f t="shared" si="20"/>
        <v>C-385</v>
      </c>
      <c r="B441" s="179">
        <f>IF(ISBLANK(C441), _xlfn.AGGREGATE(2,5,B$6:B440)+1,"")</f>
        <v>385</v>
      </c>
      <c r="C441" s="251"/>
      <c r="D441" s="158" t="s">
        <v>1258</v>
      </c>
      <c r="E441" s="259" t="s">
        <v>12</v>
      </c>
      <c r="F441" s="297"/>
      <c r="G441" s="69"/>
      <c r="H441" s="23"/>
      <c r="I441" s="156">
        <f t="shared" si="18"/>
        <v>0</v>
      </c>
      <c r="J441" s="157" t="e">
        <f>IF(ISBLANK($C441),VLOOKUP(#REF!,Priority,2,FALSE),"")</f>
        <v>#REF!</v>
      </c>
      <c r="K441" s="157" t="e">
        <f t="shared" si="19"/>
        <v>#REF!</v>
      </c>
    </row>
    <row r="442" spans="1:11" ht="13.5" customHeight="1" x14ac:dyDescent="0.25">
      <c r="A442" s="258" t="str">
        <f t="shared" si="20"/>
        <v>C-386</v>
      </c>
      <c r="B442" s="179">
        <f>IF(ISBLANK(C442), _xlfn.AGGREGATE(2,5,B$6:B441)+1,"")</f>
        <v>386</v>
      </c>
      <c r="C442" s="251"/>
      <c r="D442" s="158" t="s">
        <v>1259</v>
      </c>
      <c r="E442" s="259" t="s">
        <v>12</v>
      </c>
      <c r="F442" s="287"/>
      <c r="G442" s="62"/>
      <c r="H442" s="23"/>
      <c r="I442" s="156">
        <f t="shared" si="18"/>
        <v>0</v>
      </c>
      <c r="J442" s="157" t="e">
        <f>IF(ISBLANK($C442),VLOOKUP(#REF!,Priority,2,FALSE),"")</f>
        <v>#REF!</v>
      </c>
      <c r="K442" s="157" t="e">
        <f t="shared" si="19"/>
        <v>#REF!</v>
      </c>
    </row>
    <row r="443" spans="1:11" s="7" customFormat="1" ht="13.5" customHeight="1" x14ac:dyDescent="0.25">
      <c r="A443" s="258" t="str">
        <f t="shared" si="20"/>
        <v>C-387</v>
      </c>
      <c r="B443" s="179">
        <f>IF(ISBLANK(C443), _xlfn.AGGREGATE(2,5,B$6:B442)+1,"")</f>
        <v>387</v>
      </c>
      <c r="C443" s="251"/>
      <c r="D443" s="158" t="s">
        <v>1260</v>
      </c>
      <c r="E443" s="259" t="s">
        <v>12</v>
      </c>
      <c r="F443" s="295"/>
      <c r="G443" s="67"/>
      <c r="H443" s="23"/>
      <c r="I443" s="156">
        <f t="shared" si="18"/>
        <v>0</v>
      </c>
      <c r="J443" s="157" t="e">
        <f>IF(ISBLANK($C443),VLOOKUP(#REF!,Priority,2,FALSE),"")</f>
        <v>#REF!</v>
      </c>
      <c r="K443" s="157" t="e">
        <f t="shared" si="19"/>
        <v>#REF!</v>
      </c>
    </row>
    <row r="444" spans="1:11" x14ac:dyDescent="0.25">
      <c r="A444" s="258" t="str">
        <f t="shared" si="20"/>
        <v>C-388</v>
      </c>
      <c r="B444" s="179">
        <f>IF(ISBLANK(C444), _xlfn.AGGREGATE(2,5,B$6:B443)+1,"")</f>
        <v>388</v>
      </c>
      <c r="C444" s="251"/>
      <c r="D444" s="158" t="s">
        <v>1261</v>
      </c>
      <c r="E444" s="259" t="s">
        <v>12</v>
      </c>
      <c r="F444" s="287"/>
      <c r="G444" s="62"/>
      <c r="H444" s="23"/>
      <c r="I444" s="156">
        <f t="shared" si="18"/>
        <v>0</v>
      </c>
      <c r="J444" s="157" t="e">
        <f>IF(ISBLANK($C444),VLOOKUP(#REF!,Priority,2,FALSE),"")</f>
        <v>#REF!</v>
      </c>
      <c r="K444" s="157" t="e">
        <f t="shared" si="19"/>
        <v>#REF!</v>
      </c>
    </row>
    <row r="445" spans="1:11" ht="14.25" customHeight="1" x14ac:dyDescent="0.25">
      <c r="A445" s="258" t="str">
        <f t="shared" si="20"/>
        <v>C-389</v>
      </c>
      <c r="B445" s="179">
        <f>IF(ISBLANK(C445), _xlfn.AGGREGATE(2,5,B$6:B444)+1,"")</f>
        <v>389</v>
      </c>
      <c r="C445" s="251"/>
      <c r="D445" s="158" t="s">
        <v>1262</v>
      </c>
      <c r="E445" s="259" t="s">
        <v>12</v>
      </c>
      <c r="F445" s="287"/>
      <c r="G445" s="48" t="s">
        <v>35</v>
      </c>
      <c r="H445" s="23"/>
      <c r="I445" s="156">
        <f t="shared" si="18"/>
        <v>0</v>
      </c>
      <c r="J445" s="157" t="e">
        <f>IF(ISBLANK($C445),VLOOKUP(#REF!,Priority,2,FALSE),"")</f>
        <v>#REF!</v>
      </c>
      <c r="K445" s="157" t="e">
        <f t="shared" si="19"/>
        <v>#REF!</v>
      </c>
    </row>
    <row r="446" spans="1:11" ht="14.25" customHeight="1" x14ac:dyDescent="0.25">
      <c r="A446" s="258" t="str">
        <f t="shared" si="20"/>
        <v>C-390</v>
      </c>
      <c r="B446" s="179">
        <f>IF(ISBLANK(C446), _xlfn.AGGREGATE(2,5,B$6:B445)+1,"")</f>
        <v>390</v>
      </c>
      <c r="C446" s="251"/>
      <c r="D446" s="158" t="s">
        <v>1263</v>
      </c>
      <c r="E446" s="259" t="s">
        <v>12</v>
      </c>
      <c r="F446" s="287"/>
      <c r="G446" s="48" t="s">
        <v>35</v>
      </c>
      <c r="H446" s="23"/>
      <c r="I446" s="156">
        <f t="shared" si="18"/>
        <v>0</v>
      </c>
      <c r="J446" s="157" t="e">
        <f>IF(ISBLANK($C446),VLOOKUP(#REF!,Priority,2,FALSE),"")</f>
        <v>#REF!</v>
      </c>
      <c r="K446" s="157" t="e">
        <f t="shared" si="19"/>
        <v>#REF!</v>
      </c>
    </row>
    <row r="447" spans="1:11" ht="14.25" customHeight="1" x14ac:dyDescent="0.25">
      <c r="A447" s="258" t="str">
        <f t="shared" si="20"/>
        <v>C-391</v>
      </c>
      <c r="B447" s="179">
        <f>IF(ISBLANK(C447), _xlfn.AGGREGATE(2,5,B$6:B446)+1,"")</f>
        <v>391</v>
      </c>
      <c r="C447" s="251"/>
      <c r="D447" s="158" t="s">
        <v>1264</v>
      </c>
      <c r="E447" s="259" t="s">
        <v>12</v>
      </c>
      <c r="F447" s="287"/>
      <c r="G447" s="48" t="s">
        <v>35</v>
      </c>
      <c r="H447" s="23"/>
      <c r="I447" s="156">
        <f t="shared" si="18"/>
        <v>0</v>
      </c>
      <c r="J447" s="157" t="e">
        <f>IF(ISBLANK($C447),VLOOKUP(#REF!,Priority,2,FALSE),"")</f>
        <v>#REF!</v>
      </c>
      <c r="K447" s="157" t="e">
        <f t="shared" si="19"/>
        <v>#REF!</v>
      </c>
    </row>
    <row r="448" spans="1:11" ht="14.25" customHeight="1" x14ac:dyDescent="0.25">
      <c r="A448" s="258" t="str">
        <f t="shared" si="20"/>
        <v>C-392</v>
      </c>
      <c r="B448" s="179">
        <f>IF(ISBLANK(C448), _xlfn.AGGREGATE(2,5,B$6:B447)+1,"")</f>
        <v>392</v>
      </c>
      <c r="C448" s="251"/>
      <c r="D448" s="158" t="s">
        <v>1265</v>
      </c>
      <c r="E448" s="259" t="s">
        <v>12</v>
      </c>
      <c r="F448" s="287"/>
      <c r="G448" s="48" t="s">
        <v>35</v>
      </c>
      <c r="H448" s="23"/>
      <c r="I448" s="156">
        <f t="shared" si="18"/>
        <v>0</v>
      </c>
      <c r="J448" s="157" t="e">
        <f>IF(ISBLANK($C448),VLOOKUP(#REF!,Priority,2,FALSE),"")</f>
        <v>#REF!</v>
      </c>
      <c r="K448" s="157" t="e">
        <f t="shared" si="19"/>
        <v>#REF!</v>
      </c>
    </row>
    <row r="449" spans="1:11" ht="14.25" customHeight="1" x14ac:dyDescent="0.25">
      <c r="A449" s="258" t="str">
        <f t="shared" si="20"/>
        <v/>
      </c>
      <c r="B449" s="179" t="str">
        <f>IF(ISBLANK(C449), _xlfn.AGGREGATE(2,5,B$6:B448)+1,"")</f>
        <v/>
      </c>
      <c r="C449" s="251" t="s">
        <v>17</v>
      </c>
      <c r="D449" s="182" t="s">
        <v>1266</v>
      </c>
      <c r="E449" s="256"/>
      <c r="F449" s="257"/>
      <c r="G449" s="48" t="s">
        <v>35</v>
      </c>
      <c r="H449" s="23"/>
      <c r="I449" s="156" t="str">
        <f t="shared" si="18"/>
        <v/>
      </c>
      <c r="J449" s="157" t="str">
        <f>IF(ISBLANK($C449),VLOOKUP(#REF!,Priority,2,FALSE),"")</f>
        <v/>
      </c>
      <c r="K449" s="157" t="str">
        <f t="shared" si="19"/>
        <v/>
      </c>
    </row>
    <row r="450" spans="1:11" ht="14.25" customHeight="1" x14ac:dyDescent="0.25">
      <c r="A450" s="265" t="str">
        <f t="shared" si="20"/>
        <v>C-393</v>
      </c>
      <c r="B450" s="179">
        <f>IF(ISBLANK(C450), _xlfn.AGGREGATE(2,5,B$6:B449)+1,"")</f>
        <v>393</v>
      </c>
      <c r="C450" s="251"/>
      <c r="D450" s="158" t="s">
        <v>1267</v>
      </c>
      <c r="E450" s="259" t="s">
        <v>12</v>
      </c>
      <c r="F450" s="260"/>
      <c r="G450" s="48" t="s">
        <v>35</v>
      </c>
      <c r="H450" s="23"/>
      <c r="I450" s="156">
        <f t="shared" si="18"/>
        <v>0</v>
      </c>
      <c r="J450" s="157" t="e">
        <f>IF(ISBLANK($C450),VLOOKUP(#REF!,Priority,2,FALSE),"")</f>
        <v>#REF!</v>
      </c>
      <c r="K450" s="157" t="e">
        <f t="shared" si="19"/>
        <v>#REF!</v>
      </c>
    </row>
    <row r="451" spans="1:11" ht="14.25" customHeight="1" x14ac:dyDescent="0.25">
      <c r="A451" s="265" t="str">
        <f t="shared" si="20"/>
        <v>C-394</v>
      </c>
      <c r="B451" s="179">
        <f>IF(ISBLANK(C451), _xlfn.AGGREGATE(2,5,B$6:B450)+1,"")</f>
        <v>394</v>
      </c>
      <c r="C451" s="251"/>
      <c r="D451" s="158" t="s">
        <v>1268</v>
      </c>
      <c r="E451" s="259" t="s">
        <v>12</v>
      </c>
      <c r="F451" s="260"/>
      <c r="G451" s="48" t="s">
        <v>35</v>
      </c>
      <c r="H451" s="23"/>
      <c r="I451" s="156">
        <f t="shared" si="18"/>
        <v>0</v>
      </c>
      <c r="J451" s="157" t="e">
        <f>IF(ISBLANK($C451),VLOOKUP(#REF!,Priority,2,FALSE),"")</f>
        <v>#REF!</v>
      </c>
      <c r="K451" s="157" t="e">
        <f t="shared" si="19"/>
        <v>#REF!</v>
      </c>
    </row>
    <row r="452" spans="1:11" ht="14.25" customHeight="1" x14ac:dyDescent="0.25">
      <c r="A452" s="265" t="str">
        <f t="shared" si="20"/>
        <v>C-395</v>
      </c>
      <c r="B452" s="179">
        <f>IF(ISBLANK(C452), _xlfn.AGGREGATE(2,5,B$6:B451)+1,"")</f>
        <v>395</v>
      </c>
      <c r="C452" s="251"/>
      <c r="D452" s="158" t="s">
        <v>1269</v>
      </c>
      <c r="E452" s="259" t="s">
        <v>12</v>
      </c>
      <c r="F452" s="223"/>
      <c r="G452" s="48" t="s">
        <v>35</v>
      </c>
      <c r="H452" s="23"/>
      <c r="I452" s="156">
        <f t="shared" si="18"/>
        <v>0</v>
      </c>
      <c r="J452" s="157" t="e">
        <f>IF(ISBLANK($C452),VLOOKUP(#REF!,Priority,2,FALSE),"")</f>
        <v>#REF!</v>
      </c>
      <c r="K452" s="157" t="e">
        <f t="shared" si="19"/>
        <v>#REF!</v>
      </c>
    </row>
    <row r="453" spans="1:11" ht="14.25" customHeight="1" x14ac:dyDescent="0.25">
      <c r="A453" s="258" t="str">
        <f t="shared" si="20"/>
        <v>C-396</v>
      </c>
      <c r="B453" s="179">
        <f>IF(ISBLANK(C453), _xlfn.AGGREGATE(2,5,B$6:B452)+1,"")</f>
        <v>396</v>
      </c>
      <c r="C453" s="251"/>
      <c r="D453" s="158" t="s">
        <v>1270</v>
      </c>
      <c r="E453" s="259" t="s">
        <v>12</v>
      </c>
      <c r="F453" s="223"/>
      <c r="G453" s="48" t="s">
        <v>35</v>
      </c>
      <c r="H453" s="23"/>
      <c r="I453" s="156">
        <f t="shared" si="18"/>
        <v>0</v>
      </c>
      <c r="J453" s="157" t="e">
        <f>IF(ISBLANK($C453),VLOOKUP(#REF!,Priority,2,FALSE),"")</f>
        <v>#REF!</v>
      </c>
      <c r="K453" s="157" t="e">
        <f t="shared" si="19"/>
        <v>#REF!</v>
      </c>
    </row>
    <row r="454" spans="1:11" ht="14.25" customHeight="1" x14ac:dyDescent="0.25">
      <c r="A454" s="265" t="str">
        <f t="shared" si="20"/>
        <v>C-397</v>
      </c>
      <c r="B454" s="179">
        <f>IF(ISBLANK(C454), _xlfn.AGGREGATE(2,5,B$6:B453)+1,"")</f>
        <v>397</v>
      </c>
      <c r="C454" s="251"/>
      <c r="D454" s="158" t="s">
        <v>1271</v>
      </c>
      <c r="E454" s="259" t="s">
        <v>12</v>
      </c>
      <c r="F454" s="260"/>
      <c r="G454" s="48" t="s">
        <v>35</v>
      </c>
      <c r="H454" s="23"/>
      <c r="I454" s="156">
        <f t="shared" ref="I454:I517" si="21">IF(ISBLANK($C454),VLOOKUP($E454,VendResp_Score,2,FALSE),"")</f>
        <v>0</v>
      </c>
      <c r="J454" s="157" t="e">
        <f>IF(ISBLANK($C454),VLOOKUP(#REF!,Priority,2,FALSE),"")</f>
        <v>#REF!</v>
      </c>
      <c r="K454" s="157" t="e">
        <f t="shared" ref="K454:K517" si="22">IF(ISBLANK($C454),$I454*$J454,"")</f>
        <v>#REF!</v>
      </c>
    </row>
    <row r="455" spans="1:11" ht="14.25" customHeight="1" x14ac:dyDescent="0.25">
      <c r="A455" s="265" t="str">
        <f t="shared" si="20"/>
        <v>C-398</v>
      </c>
      <c r="B455" s="179">
        <f>IF(ISBLANK(C455), _xlfn.AGGREGATE(2,5,B$6:B454)+1,"")</f>
        <v>398</v>
      </c>
      <c r="C455" s="251"/>
      <c r="D455" s="158" t="s">
        <v>1272</v>
      </c>
      <c r="E455" s="259" t="s">
        <v>12</v>
      </c>
      <c r="F455" s="260"/>
      <c r="G455" s="48" t="s">
        <v>35</v>
      </c>
      <c r="H455" s="23"/>
      <c r="I455" s="156">
        <f t="shared" si="21"/>
        <v>0</v>
      </c>
      <c r="J455" s="157" t="e">
        <f>IF(ISBLANK($C455),VLOOKUP(#REF!,Priority,2,FALSE),"")</f>
        <v>#REF!</v>
      </c>
      <c r="K455" s="157" t="e">
        <f t="shared" si="22"/>
        <v>#REF!</v>
      </c>
    </row>
    <row r="456" spans="1:11" ht="14.25" customHeight="1" x14ac:dyDescent="0.25">
      <c r="A456" s="265" t="str">
        <f t="shared" ref="A456:A519" si="23">IF(B456="","",(_xlfn.CONCAT("C-",B456)))</f>
        <v>C-399</v>
      </c>
      <c r="B456" s="179">
        <f>IF(ISBLANK(C456), _xlfn.AGGREGATE(2,5,B$6:B455)+1,"")</f>
        <v>399</v>
      </c>
      <c r="C456" s="251"/>
      <c r="D456" s="158" t="s">
        <v>1273</v>
      </c>
      <c r="E456" s="259" t="s">
        <v>12</v>
      </c>
      <c r="F456" s="223"/>
      <c r="G456" s="48" t="s">
        <v>35</v>
      </c>
      <c r="H456" s="23"/>
      <c r="I456" s="156">
        <f t="shared" si="21"/>
        <v>0</v>
      </c>
      <c r="J456" s="157" t="e">
        <f>IF(ISBLANK($C456),VLOOKUP(#REF!,Priority,2,FALSE),"")</f>
        <v>#REF!</v>
      </c>
      <c r="K456" s="157" t="e">
        <f t="shared" si="22"/>
        <v>#REF!</v>
      </c>
    </row>
    <row r="457" spans="1:11" ht="14.25" customHeight="1" x14ac:dyDescent="0.25">
      <c r="A457" s="258" t="str">
        <f t="shared" si="23"/>
        <v>C-400</v>
      </c>
      <c r="B457" s="179">
        <f>IF(ISBLANK(C457), _xlfn.AGGREGATE(2,5,B$6:B456)+1,"")</f>
        <v>400</v>
      </c>
      <c r="C457" s="251"/>
      <c r="D457" s="158" t="s">
        <v>1274</v>
      </c>
      <c r="E457" s="259" t="s">
        <v>12</v>
      </c>
      <c r="F457" s="223"/>
      <c r="G457" s="48" t="s">
        <v>35</v>
      </c>
      <c r="H457" s="23"/>
      <c r="I457" s="156">
        <f t="shared" si="21"/>
        <v>0</v>
      </c>
      <c r="J457" s="157" t="e">
        <f>IF(ISBLANK($C457),VLOOKUP(#REF!,Priority,2,FALSE),"")</f>
        <v>#REF!</v>
      </c>
      <c r="K457" s="157" t="e">
        <f t="shared" si="22"/>
        <v>#REF!</v>
      </c>
    </row>
    <row r="458" spans="1:11" ht="14.25" customHeight="1" x14ac:dyDescent="0.25">
      <c r="A458" s="265" t="str">
        <f t="shared" si="23"/>
        <v>C-401</v>
      </c>
      <c r="B458" s="179">
        <f>IF(ISBLANK(C458), _xlfn.AGGREGATE(2,5,B$6:B457)+1,"")</f>
        <v>401</v>
      </c>
      <c r="C458" s="251"/>
      <c r="D458" s="158" t="s">
        <v>1275</v>
      </c>
      <c r="E458" s="259" t="s">
        <v>12</v>
      </c>
      <c r="F458" s="223"/>
      <c r="G458" s="48" t="s">
        <v>35</v>
      </c>
      <c r="H458" s="23"/>
      <c r="I458" s="156">
        <f t="shared" si="21"/>
        <v>0</v>
      </c>
      <c r="J458" s="157" t="e">
        <f>IF(ISBLANK($C458),VLOOKUP(#REF!,Priority,2,FALSE),"")</f>
        <v>#REF!</v>
      </c>
      <c r="K458" s="157" t="e">
        <f t="shared" si="22"/>
        <v>#REF!</v>
      </c>
    </row>
    <row r="459" spans="1:11" x14ac:dyDescent="0.25">
      <c r="A459" s="258" t="str">
        <f t="shared" si="23"/>
        <v/>
      </c>
      <c r="B459" s="179" t="str">
        <f>IF(ISBLANK(C459), _xlfn.AGGREGATE(2,5,B$6:B458)+1,"")</f>
        <v/>
      </c>
      <c r="C459" s="251" t="s">
        <v>9</v>
      </c>
      <c r="D459" s="283" t="s">
        <v>1276</v>
      </c>
      <c r="E459" s="284"/>
      <c r="F459" s="285"/>
      <c r="G459" s="60"/>
      <c r="H459" s="23"/>
      <c r="I459" s="156" t="str">
        <f t="shared" si="21"/>
        <v/>
      </c>
      <c r="J459" s="157" t="str">
        <f>IF(ISBLANK($C459),VLOOKUP(#REF!,Priority,2,FALSE),"")</f>
        <v/>
      </c>
      <c r="K459" s="157" t="str">
        <f t="shared" si="22"/>
        <v/>
      </c>
    </row>
    <row r="460" spans="1:11" x14ac:dyDescent="0.25">
      <c r="A460" s="258" t="str">
        <f t="shared" si="23"/>
        <v/>
      </c>
      <c r="B460" s="179" t="str">
        <f>IF(ISBLANK(C460), _xlfn.AGGREGATE(2,5,B$6:B459)+1,"")</f>
        <v/>
      </c>
      <c r="C460" s="251" t="s">
        <v>51</v>
      </c>
      <c r="D460" s="148" t="s">
        <v>1277</v>
      </c>
      <c r="E460" s="252"/>
      <c r="F460" s="253"/>
      <c r="G460" s="45"/>
      <c r="H460" s="23"/>
      <c r="I460" s="156" t="str">
        <f t="shared" si="21"/>
        <v/>
      </c>
      <c r="J460" s="157" t="str">
        <f>IF(ISBLANK($C460),VLOOKUP(#REF!,Priority,2,FALSE),"")</f>
        <v/>
      </c>
      <c r="K460" s="157" t="str">
        <f t="shared" si="22"/>
        <v/>
      </c>
    </row>
    <row r="461" spans="1:11" ht="30" x14ac:dyDescent="0.25">
      <c r="A461" s="258" t="str">
        <f t="shared" si="23"/>
        <v>C-402</v>
      </c>
      <c r="B461" s="179">
        <f>IF(ISBLANK(C461), _xlfn.AGGREGATE(2,5,B$6:B460)+1,"")</f>
        <v>402</v>
      </c>
      <c r="C461" s="251"/>
      <c r="D461" s="158" t="s">
        <v>1278</v>
      </c>
      <c r="E461" s="259" t="s">
        <v>12</v>
      </c>
      <c r="F461" s="277"/>
      <c r="G461" s="56"/>
      <c r="H461" s="23"/>
      <c r="I461" s="156">
        <f t="shared" si="21"/>
        <v>0</v>
      </c>
      <c r="J461" s="157" t="e">
        <f>IF(ISBLANK($C461),VLOOKUP(#REF!,Priority,2,FALSE),"")</f>
        <v>#REF!</v>
      </c>
      <c r="K461" s="157" t="e">
        <f t="shared" si="22"/>
        <v>#REF!</v>
      </c>
    </row>
    <row r="462" spans="1:11" x14ac:dyDescent="0.25">
      <c r="A462" s="258" t="str">
        <f t="shared" si="23"/>
        <v>C-403</v>
      </c>
      <c r="B462" s="179">
        <f>IF(ISBLANK(C462), _xlfn.AGGREGATE(2,5,B$6:B461)+1,"")</f>
        <v>403</v>
      </c>
      <c r="C462" s="251"/>
      <c r="D462" s="158" t="s">
        <v>1279</v>
      </c>
      <c r="E462" s="259" t="s">
        <v>12</v>
      </c>
      <c r="F462" s="181"/>
      <c r="G462" s="57"/>
      <c r="H462" s="23"/>
      <c r="I462" s="156">
        <f t="shared" si="21"/>
        <v>0</v>
      </c>
      <c r="J462" s="157" t="e">
        <f>IF(ISBLANK($C462),VLOOKUP(#REF!,Priority,2,FALSE),"")</f>
        <v>#REF!</v>
      </c>
      <c r="K462" s="157" t="e">
        <f t="shared" si="22"/>
        <v>#REF!</v>
      </c>
    </row>
    <row r="463" spans="1:11" x14ac:dyDescent="0.25">
      <c r="A463" s="258" t="str">
        <f t="shared" si="23"/>
        <v>C-404</v>
      </c>
      <c r="B463" s="179">
        <f>IF(ISBLANK(C463), _xlfn.AGGREGATE(2,5,B$6:B462)+1,"")</f>
        <v>404</v>
      </c>
      <c r="C463" s="251"/>
      <c r="D463" s="169" t="s">
        <v>1280</v>
      </c>
      <c r="E463" s="259" t="s">
        <v>12</v>
      </c>
      <c r="F463" s="277"/>
      <c r="G463" s="56"/>
      <c r="H463" s="23"/>
      <c r="I463" s="156">
        <f t="shared" si="21"/>
        <v>0</v>
      </c>
      <c r="J463" s="157" t="e">
        <f>IF(ISBLANK($C463),VLOOKUP(#REF!,Priority,2,FALSE),"")</f>
        <v>#REF!</v>
      </c>
      <c r="K463" s="157" t="e">
        <f t="shared" si="22"/>
        <v>#REF!</v>
      </c>
    </row>
    <row r="464" spans="1:11" x14ac:dyDescent="0.25">
      <c r="A464" s="258" t="str">
        <f t="shared" si="23"/>
        <v>C-405</v>
      </c>
      <c r="B464" s="179">
        <f>IF(ISBLANK(C464), _xlfn.AGGREGATE(2,5,B$6:B463)+1,"")</f>
        <v>405</v>
      </c>
      <c r="C464" s="251"/>
      <c r="D464" s="169" t="s">
        <v>1281</v>
      </c>
      <c r="E464" s="259" t="s">
        <v>12</v>
      </c>
      <c r="F464" s="277"/>
      <c r="G464" s="56"/>
      <c r="H464" s="23"/>
      <c r="I464" s="156">
        <f t="shared" si="21"/>
        <v>0</v>
      </c>
      <c r="J464" s="157" t="e">
        <f>IF(ISBLANK($C464),VLOOKUP(#REF!,Priority,2,FALSE),"")</f>
        <v>#REF!</v>
      </c>
      <c r="K464" s="157" t="e">
        <f t="shared" si="22"/>
        <v>#REF!</v>
      </c>
    </row>
    <row r="465" spans="1:11" x14ac:dyDescent="0.25">
      <c r="A465" s="258" t="str">
        <f t="shared" si="23"/>
        <v>C-406</v>
      </c>
      <c r="B465" s="179">
        <f>IF(ISBLANK(C465), _xlfn.AGGREGATE(2,5,B$6:B464)+1,"")</f>
        <v>406</v>
      </c>
      <c r="C465" s="251"/>
      <c r="D465" s="169" t="s">
        <v>1282</v>
      </c>
      <c r="E465" s="259" t="s">
        <v>12</v>
      </c>
      <c r="F465" s="277"/>
      <c r="G465" s="56"/>
      <c r="H465" s="23"/>
      <c r="I465" s="156">
        <f t="shared" si="21"/>
        <v>0</v>
      </c>
      <c r="J465" s="157" t="e">
        <f>IF(ISBLANK($C465),VLOOKUP(#REF!,Priority,2,FALSE),"")</f>
        <v>#REF!</v>
      </c>
      <c r="K465" s="157" t="e">
        <f t="shared" si="22"/>
        <v>#REF!</v>
      </c>
    </row>
    <row r="466" spans="1:11" x14ac:dyDescent="0.25">
      <c r="A466" s="258" t="str">
        <f t="shared" si="23"/>
        <v>C-407</v>
      </c>
      <c r="B466" s="179">
        <f>IF(ISBLANK(C466), _xlfn.AGGREGATE(2,5,B$6:B465)+1,"")</f>
        <v>407</v>
      </c>
      <c r="C466" s="251"/>
      <c r="D466" s="169" t="s">
        <v>1283</v>
      </c>
      <c r="E466" s="259" t="s">
        <v>12</v>
      </c>
      <c r="F466" s="277"/>
      <c r="G466" s="56"/>
      <c r="H466" s="23"/>
      <c r="I466" s="156">
        <f t="shared" si="21"/>
        <v>0</v>
      </c>
      <c r="J466" s="157" t="e">
        <f>IF(ISBLANK($C466),VLOOKUP(#REF!,Priority,2,FALSE),"")</f>
        <v>#REF!</v>
      </c>
      <c r="K466" s="157" t="e">
        <f t="shared" si="22"/>
        <v>#REF!</v>
      </c>
    </row>
    <row r="467" spans="1:11" x14ac:dyDescent="0.25">
      <c r="A467" s="258" t="str">
        <f t="shared" si="23"/>
        <v>C-408</v>
      </c>
      <c r="B467" s="179">
        <f>IF(ISBLANK(C467), _xlfn.AGGREGATE(2,5,B$6:B466)+1,"")</f>
        <v>408</v>
      </c>
      <c r="C467" s="251"/>
      <c r="D467" s="169" t="s">
        <v>1284</v>
      </c>
      <c r="E467" s="259" t="s">
        <v>12</v>
      </c>
      <c r="F467" s="280"/>
      <c r="G467" s="58"/>
      <c r="H467" s="23"/>
      <c r="I467" s="156">
        <f t="shared" si="21"/>
        <v>0</v>
      </c>
      <c r="J467" s="157" t="e">
        <f>IF(ISBLANK($C467),VLOOKUP(#REF!,Priority,2,FALSE),"")</f>
        <v>#REF!</v>
      </c>
      <c r="K467" s="157" t="e">
        <f t="shared" si="22"/>
        <v>#REF!</v>
      </c>
    </row>
    <row r="468" spans="1:11" x14ac:dyDescent="0.25">
      <c r="A468" s="258" t="str">
        <f t="shared" si="23"/>
        <v>C-409</v>
      </c>
      <c r="B468" s="179">
        <f>IF(ISBLANK(C468), _xlfn.AGGREGATE(2,5,B$6:B467)+1,"")</f>
        <v>409</v>
      </c>
      <c r="C468" s="251"/>
      <c r="D468" s="169" t="s">
        <v>1285</v>
      </c>
      <c r="E468" s="259" t="s">
        <v>12</v>
      </c>
      <c r="F468" s="280"/>
      <c r="G468" s="58"/>
      <c r="H468" s="23"/>
      <c r="I468" s="156">
        <f t="shared" si="21"/>
        <v>0</v>
      </c>
      <c r="J468" s="157" t="e">
        <f>IF(ISBLANK($C468),VLOOKUP(#REF!,Priority,2,FALSE),"")</f>
        <v>#REF!</v>
      </c>
      <c r="K468" s="157" t="e">
        <f t="shared" si="22"/>
        <v>#REF!</v>
      </c>
    </row>
    <row r="469" spans="1:11" x14ac:dyDescent="0.25">
      <c r="A469" s="258" t="str">
        <f t="shared" si="23"/>
        <v>C-410</v>
      </c>
      <c r="B469" s="179">
        <f>IF(ISBLANK(C469), _xlfn.AGGREGATE(2,5,B$6:B468)+1,"")</f>
        <v>410</v>
      </c>
      <c r="C469" s="251"/>
      <c r="D469" s="169" t="s">
        <v>1286</v>
      </c>
      <c r="E469" s="259" t="s">
        <v>12</v>
      </c>
      <c r="F469" s="277"/>
      <c r="G469" s="56"/>
      <c r="H469" s="23"/>
      <c r="I469" s="156">
        <f t="shared" si="21"/>
        <v>0</v>
      </c>
      <c r="J469" s="157" t="e">
        <f>IF(ISBLANK($C469),VLOOKUP(#REF!,Priority,2,FALSE),"")</f>
        <v>#REF!</v>
      </c>
      <c r="K469" s="157" t="e">
        <f t="shared" si="22"/>
        <v>#REF!</v>
      </c>
    </row>
    <row r="470" spans="1:11" x14ac:dyDescent="0.25">
      <c r="A470" s="258" t="str">
        <f t="shared" si="23"/>
        <v>C-411</v>
      </c>
      <c r="B470" s="179">
        <f>IF(ISBLANK(C470), _xlfn.AGGREGATE(2,5,B$6:B469)+1,"")</f>
        <v>411</v>
      </c>
      <c r="C470" s="251"/>
      <c r="D470" s="169" t="s">
        <v>1287</v>
      </c>
      <c r="E470" s="259" t="s">
        <v>12</v>
      </c>
      <c r="F470" s="277"/>
      <c r="G470" s="56"/>
      <c r="H470" s="23"/>
      <c r="I470" s="156">
        <f t="shared" si="21"/>
        <v>0</v>
      </c>
      <c r="J470" s="157" t="e">
        <f>IF(ISBLANK($C470),VLOOKUP(#REF!,Priority,2,FALSE),"")</f>
        <v>#REF!</v>
      </c>
      <c r="K470" s="157" t="e">
        <f t="shared" si="22"/>
        <v>#REF!</v>
      </c>
    </row>
    <row r="471" spans="1:11" x14ac:dyDescent="0.25">
      <c r="A471" s="258" t="str">
        <f t="shared" si="23"/>
        <v/>
      </c>
      <c r="B471" s="179" t="str">
        <f>IF(ISBLANK(C471), _xlfn.AGGREGATE(2,5,B$6:B470)+1,"")</f>
        <v/>
      </c>
      <c r="C471" s="251" t="s">
        <v>17</v>
      </c>
      <c r="D471" s="182" t="s">
        <v>1288</v>
      </c>
      <c r="E471" s="256"/>
      <c r="F471" s="257"/>
      <c r="G471" s="54"/>
      <c r="H471" s="23"/>
      <c r="I471" s="156" t="str">
        <f t="shared" si="21"/>
        <v/>
      </c>
      <c r="J471" s="157" t="str">
        <f>IF(ISBLANK($C471),VLOOKUP(#REF!,Priority,2,FALSE),"")</f>
        <v/>
      </c>
      <c r="K471" s="157" t="str">
        <f t="shared" si="22"/>
        <v/>
      </c>
    </row>
    <row r="472" spans="1:11" x14ac:dyDescent="0.25">
      <c r="A472" s="265" t="str">
        <f t="shared" si="23"/>
        <v>C-412</v>
      </c>
      <c r="B472" s="179">
        <f>IF(ISBLANK(C472), _xlfn.AGGREGATE(2,5,B$6:B471)+1,"")</f>
        <v>412</v>
      </c>
      <c r="C472" s="251"/>
      <c r="D472" s="266" t="s">
        <v>934</v>
      </c>
      <c r="E472" s="259" t="s">
        <v>12</v>
      </c>
      <c r="F472" s="260"/>
      <c r="G472" s="35"/>
      <c r="H472" s="23"/>
      <c r="I472" s="156">
        <f t="shared" si="21"/>
        <v>0</v>
      </c>
      <c r="J472" s="157" t="e">
        <f>IF(ISBLANK($C472),VLOOKUP(#REF!,Priority,2,FALSE),"")</f>
        <v>#REF!</v>
      </c>
      <c r="K472" s="157" t="e">
        <f t="shared" si="22"/>
        <v>#REF!</v>
      </c>
    </row>
    <row r="473" spans="1:11" x14ac:dyDescent="0.25">
      <c r="A473" s="265" t="str">
        <f t="shared" si="23"/>
        <v>C-413</v>
      </c>
      <c r="B473" s="179">
        <f>IF(ISBLANK(C473), _xlfn.AGGREGATE(2,5,B$6:B472)+1,"")</f>
        <v>413</v>
      </c>
      <c r="C473" s="251"/>
      <c r="D473" s="240" t="s">
        <v>1289</v>
      </c>
      <c r="E473" s="259" t="s">
        <v>12</v>
      </c>
      <c r="F473" s="260"/>
      <c r="G473" s="35"/>
      <c r="H473" s="23"/>
      <c r="I473" s="156">
        <f t="shared" si="21"/>
        <v>0</v>
      </c>
      <c r="J473" s="157" t="e">
        <f>IF(ISBLANK($C473),VLOOKUP(#REF!,Priority,2,FALSE),"")</f>
        <v>#REF!</v>
      </c>
      <c r="K473" s="157" t="e">
        <f t="shared" si="22"/>
        <v>#REF!</v>
      </c>
    </row>
    <row r="474" spans="1:11" x14ac:dyDescent="0.25">
      <c r="A474" s="265" t="str">
        <f t="shared" si="23"/>
        <v>C-414</v>
      </c>
      <c r="B474" s="179">
        <f>IF(ISBLANK(C474), _xlfn.AGGREGATE(2,5,B$6:B473)+1,"")</f>
        <v>414</v>
      </c>
      <c r="C474" s="251"/>
      <c r="D474" s="240" t="s">
        <v>1290</v>
      </c>
      <c r="E474" s="259" t="s">
        <v>12</v>
      </c>
      <c r="F474" s="223"/>
      <c r="G474" s="36"/>
      <c r="H474" s="23"/>
      <c r="I474" s="156">
        <f t="shared" si="21"/>
        <v>0</v>
      </c>
      <c r="J474" s="157" t="e">
        <f>IF(ISBLANK($C474),VLOOKUP(#REF!,Priority,2,FALSE),"")</f>
        <v>#REF!</v>
      </c>
      <c r="K474" s="157" t="e">
        <f t="shared" si="22"/>
        <v>#REF!</v>
      </c>
    </row>
    <row r="475" spans="1:11" x14ac:dyDescent="0.25">
      <c r="A475" s="258" t="str">
        <f t="shared" si="23"/>
        <v>C-415</v>
      </c>
      <c r="B475" s="179">
        <f>IF(ISBLANK(C475), _xlfn.AGGREGATE(2,5,B$6:B474)+1,"")</f>
        <v>415</v>
      </c>
      <c r="C475" s="251"/>
      <c r="D475" s="169" t="s">
        <v>1291</v>
      </c>
      <c r="E475" s="259" t="s">
        <v>12</v>
      </c>
      <c r="F475" s="223"/>
      <c r="G475" s="36"/>
      <c r="H475" s="23"/>
      <c r="I475" s="156">
        <f t="shared" si="21"/>
        <v>0</v>
      </c>
      <c r="J475" s="157" t="e">
        <f>IF(ISBLANK($C475),VLOOKUP(#REF!,Priority,2,FALSE),"")</f>
        <v>#REF!</v>
      </c>
      <c r="K475" s="157" t="e">
        <f t="shared" si="22"/>
        <v>#REF!</v>
      </c>
    </row>
    <row r="476" spans="1:11" x14ac:dyDescent="0.25">
      <c r="A476" s="258" t="str">
        <f t="shared" si="23"/>
        <v/>
      </c>
      <c r="B476" s="179" t="str">
        <f>IF(ISBLANK(C476), _xlfn.AGGREGATE(2,5,B$6:B475)+1,"")</f>
        <v/>
      </c>
      <c r="C476" s="251" t="s">
        <v>17</v>
      </c>
      <c r="D476" s="182" t="s">
        <v>1292</v>
      </c>
      <c r="E476" s="256"/>
      <c r="F476" s="257"/>
      <c r="G476" s="54"/>
      <c r="H476" s="23"/>
      <c r="I476" s="156" t="str">
        <f t="shared" si="21"/>
        <v/>
      </c>
      <c r="J476" s="157" t="str">
        <f>IF(ISBLANK($C476),VLOOKUP(#REF!,Priority,2,FALSE),"")</f>
        <v/>
      </c>
      <c r="K476" s="157" t="str">
        <f t="shared" si="22"/>
        <v/>
      </c>
    </row>
    <row r="477" spans="1:11" x14ac:dyDescent="0.25">
      <c r="A477" s="258" t="str">
        <f t="shared" si="23"/>
        <v>C-416</v>
      </c>
      <c r="B477" s="179">
        <f>IF(ISBLANK(C477), _xlfn.AGGREGATE(2,5,B$6:B476)+1,"")</f>
        <v>416</v>
      </c>
      <c r="C477" s="251"/>
      <c r="D477" s="240" t="s">
        <v>1293</v>
      </c>
      <c r="E477" s="259" t="s">
        <v>12</v>
      </c>
      <c r="F477" s="223"/>
      <c r="G477" s="36"/>
      <c r="H477" s="23"/>
      <c r="I477" s="156">
        <f t="shared" si="21"/>
        <v>0</v>
      </c>
      <c r="J477" s="157" t="e">
        <f>IF(ISBLANK($C477),VLOOKUP(#REF!,Priority,2,FALSE),"")</f>
        <v>#REF!</v>
      </c>
      <c r="K477" s="157" t="e">
        <f t="shared" si="22"/>
        <v>#REF!</v>
      </c>
    </row>
    <row r="478" spans="1:11" x14ac:dyDescent="0.25">
      <c r="A478" s="258" t="str">
        <f t="shared" si="23"/>
        <v>C-417</v>
      </c>
      <c r="B478" s="179">
        <f>IF(ISBLANK(C478), _xlfn.AGGREGATE(2,5,B$6:B477)+1,"")</f>
        <v>417</v>
      </c>
      <c r="C478" s="251"/>
      <c r="D478" s="240" t="s">
        <v>1294</v>
      </c>
      <c r="E478" s="259" t="s">
        <v>12</v>
      </c>
      <c r="F478" s="223"/>
      <c r="G478" s="36"/>
      <c r="H478" s="23"/>
      <c r="I478" s="156">
        <f t="shared" si="21"/>
        <v>0</v>
      </c>
      <c r="J478" s="157" t="e">
        <f>IF(ISBLANK($C478),VLOOKUP(#REF!,Priority,2,FALSE),"")</f>
        <v>#REF!</v>
      </c>
      <c r="K478" s="157" t="e">
        <f t="shared" si="22"/>
        <v>#REF!</v>
      </c>
    </row>
    <row r="479" spans="1:11" s="7" customFormat="1" x14ac:dyDescent="0.25">
      <c r="A479" s="258" t="str">
        <f t="shared" si="23"/>
        <v>C-418</v>
      </c>
      <c r="B479" s="179">
        <f>IF(ISBLANK(C479), _xlfn.AGGREGATE(2,5,B$6:B478)+1,"")</f>
        <v>418</v>
      </c>
      <c r="C479" s="251"/>
      <c r="D479" s="240" t="s">
        <v>1295</v>
      </c>
      <c r="E479" s="259" t="s">
        <v>12</v>
      </c>
      <c r="F479" s="223"/>
      <c r="G479" s="36"/>
      <c r="H479" s="23"/>
      <c r="I479" s="156">
        <f t="shared" si="21"/>
        <v>0</v>
      </c>
      <c r="J479" s="157" t="e">
        <f>IF(ISBLANK($C479),VLOOKUP(#REF!,Priority,2,FALSE),"")</f>
        <v>#REF!</v>
      </c>
      <c r="K479" s="157" t="e">
        <f t="shared" si="22"/>
        <v>#REF!</v>
      </c>
    </row>
    <row r="480" spans="1:11" x14ac:dyDescent="0.25">
      <c r="A480" s="258" t="str">
        <f t="shared" si="23"/>
        <v>C-419</v>
      </c>
      <c r="B480" s="179">
        <f>IF(ISBLANK(C480), _xlfn.AGGREGATE(2,5,B$6:B479)+1,"")</f>
        <v>419</v>
      </c>
      <c r="C480" s="251"/>
      <c r="D480" s="240" t="s">
        <v>1296</v>
      </c>
      <c r="E480" s="259" t="s">
        <v>12</v>
      </c>
      <c r="F480" s="223"/>
      <c r="G480" s="36"/>
      <c r="H480" s="23"/>
      <c r="I480" s="156">
        <f t="shared" si="21"/>
        <v>0</v>
      </c>
      <c r="J480" s="157" t="e">
        <f>IF(ISBLANK($C480),VLOOKUP(#REF!,Priority,2,FALSE),"")</f>
        <v>#REF!</v>
      </c>
      <c r="K480" s="157" t="e">
        <f t="shared" si="22"/>
        <v>#REF!</v>
      </c>
    </row>
    <row r="481" spans="1:11" x14ac:dyDescent="0.25">
      <c r="A481" s="258" t="str">
        <f t="shared" si="23"/>
        <v>C-420</v>
      </c>
      <c r="B481" s="179">
        <f>IF(ISBLANK(C481), _xlfn.AGGREGATE(2,5,B$6:B480)+1,"")</f>
        <v>420</v>
      </c>
      <c r="C481" s="251"/>
      <c r="D481" s="240" t="s">
        <v>120</v>
      </c>
      <c r="E481" s="259" t="s">
        <v>12</v>
      </c>
      <c r="F481" s="223"/>
      <c r="G481" s="36"/>
      <c r="H481" s="23"/>
      <c r="I481" s="156">
        <f t="shared" si="21"/>
        <v>0</v>
      </c>
      <c r="J481" s="157" t="e">
        <f>IF(ISBLANK($C481),VLOOKUP(#REF!,Priority,2,FALSE),"")</f>
        <v>#REF!</v>
      </c>
      <c r="K481" s="157" t="e">
        <f t="shared" si="22"/>
        <v>#REF!</v>
      </c>
    </row>
    <row r="482" spans="1:11" x14ac:dyDescent="0.25">
      <c r="A482" s="258" t="str">
        <f t="shared" si="23"/>
        <v>C-421</v>
      </c>
      <c r="B482" s="179">
        <f>IF(ISBLANK(C482), _xlfn.AGGREGATE(2,5,B$6:B481)+1,"")</f>
        <v>421</v>
      </c>
      <c r="C482" s="251"/>
      <c r="D482" s="240" t="s">
        <v>1297</v>
      </c>
      <c r="E482" s="259" t="s">
        <v>12</v>
      </c>
      <c r="F482" s="223"/>
      <c r="G482" s="36"/>
      <c r="H482" s="23"/>
      <c r="I482" s="156">
        <f t="shared" si="21"/>
        <v>0</v>
      </c>
      <c r="J482" s="157" t="e">
        <f>IF(ISBLANK($C482),VLOOKUP(#REF!,Priority,2,FALSE),"")</f>
        <v>#REF!</v>
      </c>
      <c r="K482" s="157" t="e">
        <f t="shared" si="22"/>
        <v>#REF!</v>
      </c>
    </row>
    <row r="483" spans="1:11" s="7" customFormat="1" x14ac:dyDescent="0.25">
      <c r="A483" s="258" t="str">
        <f t="shared" si="23"/>
        <v>C-422</v>
      </c>
      <c r="B483" s="179">
        <f>IF(ISBLANK(C483), _xlfn.AGGREGATE(2,5,B$6:B482)+1,"")</f>
        <v>422</v>
      </c>
      <c r="C483" s="251"/>
      <c r="D483" s="240" t="s">
        <v>1298</v>
      </c>
      <c r="E483" s="259" t="s">
        <v>12</v>
      </c>
      <c r="F483" s="223"/>
      <c r="G483" s="36"/>
      <c r="H483" s="23"/>
      <c r="I483" s="156">
        <f t="shared" si="21"/>
        <v>0</v>
      </c>
      <c r="J483" s="157" t="e">
        <f>IF(ISBLANK($C483),VLOOKUP(#REF!,Priority,2,FALSE),"")</f>
        <v>#REF!</v>
      </c>
      <c r="K483" s="157" t="e">
        <f t="shared" si="22"/>
        <v>#REF!</v>
      </c>
    </row>
    <row r="484" spans="1:11" s="7" customFormat="1" ht="30" x14ac:dyDescent="0.25">
      <c r="A484" s="258" t="str">
        <f t="shared" si="23"/>
        <v>C-423</v>
      </c>
      <c r="B484" s="179">
        <f>IF(ISBLANK(C484), _xlfn.AGGREGATE(2,5,B$6:B483)+1,"")</f>
        <v>423</v>
      </c>
      <c r="C484" s="251"/>
      <c r="D484" s="180" t="s">
        <v>1299</v>
      </c>
      <c r="E484" s="259" t="s">
        <v>12</v>
      </c>
      <c r="F484" s="260"/>
      <c r="G484" s="35"/>
      <c r="H484" s="23"/>
      <c r="I484" s="156">
        <f t="shared" si="21"/>
        <v>0</v>
      </c>
      <c r="J484" s="157" t="e">
        <f>IF(ISBLANK($C484),VLOOKUP(#REF!,Priority,2,FALSE),"")</f>
        <v>#REF!</v>
      </c>
      <c r="K484" s="157" t="e">
        <f t="shared" si="22"/>
        <v>#REF!</v>
      </c>
    </row>
    <row r="485" spans="1:11" s="7" customFormat="1" x14ac:dyDescent="0.25">
      <c r="A485" s="258" t="str">
        <f t="shared" si="23"/>
        <v>C-424</v>
      </c>
      <c r="B485" s="179">
        <f>IF(ISBLANK(C485), _xlfn.AGGREGATE(2,5,B$6:B484)+1,"")</f>
        <v>424</v>
      </c>
      <c r="C485" s="251"/>
      <c r="D485" s="169" t="s">
        <v>1300</v>
      </c>
      <c r="E485" s="259" t="s">
        <v>12</v>
      </c>
      <c r="F485" s="223"/>
      <c r="G485" s="36"/>
      <c r="H485" s="23"/>
      <c r="I485" s="156">
        <f t="shared" si="21"/>
        <v>0</v>
      </c>
      <c r="J485" s="157" t="e">
        <f>IF(ISBLANK($C485),VLOOKUP(#REF!,Priority,2,FALSE),"")</f>
        <v>#REF!</v>
      </c>
      <c r="K485" s="157" t="e">
        <f t="shared" si="22"/>
        <v>#REF!</v>
      </c>
    </row>
    <row r="486" spans="1:11" s="7" customFormat="1" x14ac:dyDescent="0.25">
      <c r="A486" s="258" t="str">
        <f t="shared" si="23"/>
        <v>C-425</v>
      </c>
      <c r="B486" s="179">
        <f>IF(ISBLANK(C486), _xlfn.AGGREGATE(2,5,B$6:B485)+1,"")</f>
        <v>425</v>
      </c>
      <c r="C486" s="251"/>
      <c r="D486" s="180" t="s">
        <v>1301</v>
      </c>
      <c r="E486" s="259" t="s">
        <v>12</v>
      </c>
      <c r="F486" s="260"/>
      <c r="G486" s="35"/>
      <c r="H486" s="23"/>
      <c r="I486" s="156">
        <f t="shared" si="21"/>
        <v>0</v>
      </c>
      <c r="J486" s="157" t="e">
        <f>IF(ISBLANK($C486),VLOOKUP(#REF!,Priority,2,FALSE),"")</f>
        <v>#REF!</v>
      </c>
      <c r="K486" s="157" t="e">
        <f t="shared" si="22"/>
        <v>#REF!</v>
      </c>
    </row>
    <row r="487" spans="1:11" s="7" customFormat="1" x14ac:dyDescent="0.25">
      <c r="A487" s="258" t="str">
        <f t="shared" si="23"/>
        <v>C-426</v>
      </c>
      <c r="B487" s="179">
        <f>IF(ISBLANK(C487), _xlfn.AGGREGATE(2,5,B$6:B486)+1,"")</f>
        <v>426</v>
      </c>
      <c r="C487" s="251"/>
      <c r="D487" s="180" t="s">
        <v>140</v>
      </c>
      <c r="E487" s="259" t="s">
        <v>12</v>
      </c>
      <c r="F487" s="260"/>
      <c r="G487" s="35"/>
      <c r="H487" s="23"/>
      <c r="I487" s="156">
        <f t="shared" si="21"/>
        <v>0</v>
      </c>
      <c r="J487" s="157" t="e">
        <f>IF(ISBLANK($C487),VLOOKUP(#REF!,Priority,2,FALSE),"")</f>
        <v>#REF!</v>
      </c>
      <c r="K487" s="157" t="e">
        <f t="shared" si="22"/>
        <v>#REF!</v>
      </c>
    </row>
    <row r="488" spans="1:11" x14ac:dyDescent="0.25">
      <c r="A488" s="258" t="str">
        <f t="shared" si="23"/>
        <v>C-427</v>
      </c>
      <c r="B488" s="179">
        <f>IF(ISBLANK(C488), _xlfn.AGGREGATE(2,5,B$6:B487)+1,"")</f>
        <v>427</v>
      </c>
      <c r="C488" s="251"/>
      <c r="D488" s="180" t="s">
        <v>1302</v>
      </c>
      <c r="E488" s="259" t="s">
        <v>12</v>
      </c>
      <c r="F488" s="260"/>
      <c r="G488" s="35"/>
      <c r="H488" s="23"/>
      <c r="I488" s="156">
        <f t="shared" si="21"/>
        <v>0</v>
      </c>
      <c r="J488" s="157" t="e">
        <f>IF(ISBLANK($C488),VLOOKUP(#REF!,Priority,2,FALSE),"")</f>
        <v>#REF!</v>
      </c>
      <c r="K488" s="157" t="e">
        <f t="shared" si="22"/>
        <v>#REF!</v>
      </c>
    </row>
    <row r="489" spans="1:11" x14ac:dyDescent="0.25">
      <c r="A489" s="258" t="str">
        <f t="shared" si="23"/>
        <v>C-428</v>
      </c>
      <c r="B489" s="179">
        <f>IF(ISBLANK(C489), _xlfn.AGGREGATE(2,5,B$6:B488)+1,"")</f>
        <v>428</v>
      </c>
      <c r="C489" s="251"/>
      <c r="D489" s="180" t="s">
        <v>1303</v>
      </c>
      <c r="E489" s="259" t="s">
        <v>12</v>
      </c>
      <c r="F489" s="260"/>
      <c r="G489" s="35"/>
      <c r="H489" s="23"/>
      <c r="I489" s="156">
        <f t="shared" si="21"/>
        <v>0</v>
      </c>
      <c r="J489" s="157" t="e">
        <f>IF(ISBLANK($C489),VLOOKUP(#REF!,Priority,2,FALSE),"")</f>
        <v>#REF!</v>
      </c>
      <c r="K489" s="157" t="e">
        <f t="shared" si="22"/>
        <v>#REF!</v>
      </c>
    </row>
    <row r="490" spans="1:11" x14ac:dyDescent="0.25">
      <c r="A490" s="258" t="str">
        <f t="shared" si="23"/>
        <v>C-429</v>
      </c>
      <c r="B490" s="179">
        <f>IF(ISBLANK(C490), _xlfn.AGGREGATE(2,5,B$6:B489)+1,"")</f>
        <v>429</v>
      </c>
      <c r="C490" s="251"/>
      <c r="D490" s="180" t="s">
        <v>1304</v>
      </c>
      <c r="E490" s="259" t="s">
        <v>12</v>
      </c>
      <c r="F490" s="223"/>
      <c r="G490" s="36"/>
      <c r="H490" s="23"/>
      <c r="I490" s="156">
        <f t="shared" si="21"/>
        <v>0</v>
      </c>
      <c r="J490" s="157" t="e">
        <f>IF(ISBLANK($C490),VLOOKUP(#REF!,Priority,2,FALSE),"")</f>
        <v>#REF!</v>
      </c>
      <c r="K490" s="157" t="e">
        <f t="shared" si="22"/>
        <v>#REF!</v>
      </c>
    </row>
    <row r="491" spans="1:11" x14ac:dyDescent="0.25">
      <c r="A491" s="258" t="str">
        <f t="shared" si="23"/>
        <v>C-430</v>
      </c>
      <c r="B491" s="179">
        <f>IF(ISBLANK(C491), _xlfn.AGGREGATE(2,5,B$6:B490)+1,"")</f>
        <v>430</v>
      </c>
      <c r="C491" s="251"/>
      <c r="D491" s="180" t="s">
        <v>1305</v>
      </c>
      <c r="E491" s="259" t="s">
        <v>12</v>
      </c>
      <c r="F491" s="223"/>
      <c r="G491" s="36"/>
      <c r="H491" s="23"/>
      <c r="I491" s="156">
        <f t="shared" si="21"/>
        <v>0</v>
      </c>
      <c r="J491" s="157" t="e">
        <f>IF(ISBLANK($C491),VLOOKUP(#REF!,Priority,2,FALSE),"")</f>
        <v>#REF!</v>
      </c>
      <c r="K491" s="157" t="e">
        <f t="shared" si="22"/>
        <v>#REF!</v>
      </c>
    </row>
    <row r="492" spans="1:11" x14ac:dyDescent="0.25">
      <c r="A492" s="258" t="str">
        <f t="shared" si="23"/>
        <v>C-431</v>
      </c>
      <c r="B492" s="179">
        <f>IF(ISBLANK(C492), _xlfn.AGGREGATE(2,5,B$6:B491)+1,"")</f>
        <v>431</v>
      </c>
      <c r="C492" s="251"/>
      <c r="D492" s="198" t="s">
        <v>1306</v>
      </c>
      <c r="E492" s="259" t="s">
        <v>12</v>
      </c>
      <c r="F492" s="223"/>
      <c r="G492" s="36"/>
      <c r="H492" s="23"/>
      <c r="I492" s="156">
        <f t="shared" si="21"/>
        <v>0</v>
      </c>
      <c r="J492" s="157" t="e">
        <f>IF(ISBLANK($C492),VLOOKUP(#REF!,Priority,2,FALSE),"")</f>
        <v>#REF!</v>
      </c>
      <c r="K492" s="157" t="e">
        <f t="shared" si="22"/>
        <v>#REF!</v>
      </c>
    </row>
    <row r="493" spans="1:11" x14ac:dyDescent="0.25">
      <c r="A493" s="258" t="str">
        <f t="shared" si="23"/>
        <v>C-432</v>
      </c>
      <c r="B493" s="179">
        <f>IF(ISBLANK(C493), _xlfn.AGGREGATE(2,5,B$6:B492)+1,"")</f>
        <v>432</v>
      </c>
      <c r="C493" s="251"/>
      <c r="D493" s="198" t="s">
        <v>1307</v>
      </c>
      <c r="E493" s="259" t="s">
        <v>12</v>
      </c>
      <c r="F493" s="223"/>
      <c r="G493" s="36"/>
      <c r="H493" s="23"/>
      <c r="I493" s="156">
        <f t="shared" si="21"/>
        <v>0</v>
      </c>
      <c r="J493" s="157" t="e">
        <f>IF(ISBLANK($C493),VLOOKUP(#REF!,Priority,2,FALSE),"")</f>
        <v>#REF!</v>
      </c>
      <c r="K493" s="157" t="e">
        <f t="shared" si="22"/>
        <v>#REF!</v>
      </c>
    </row>
    <row r="494" spans="1:11" x14ac:dyDescent="0.25">
      <c r="A494" s="258" t="str">
        <f t="shared" si="23"/>
        <v>C-433</v>
      </c>
      <c r="B494" s="179">
        <f>IF(ISBLANK(C494), _xlfn.AGGREGATE(2,5,B$6:B493)+1,"")</f>
        <v>433</v>
      </c>
      <c r="C494" s="251"/>
      <c r="D494" s="198" t="s">
        <v>1308</v>
      </c>
      <c r="E494" s="259" t="s">
        <v>12</v>
      </c>
      <c r="F494" s="223"/>
      <c r="G494" s="36"/>
      <c r="H494" s="23"/>
      <c r="I494" s="156">
        <f t="shared" si="21"/>
        <v>0</v>
      </c>
      <c r="J494" s="157" t="e">
        <f>IF(ISBLANK($C494),VLOOKUP(#REF!,Priority,2,FALSE),"")</f>
        <v>#REF!</v>
      </c>
      <c r="K494" s="157" t="e">
        <f t="shared" si="22"/>
        <v>#REF!</v>
      </c>
    </row>
    <row r="495" spans="1:11" x14ac:dyDescent="0.25">
      <c r="A495" s="258" t="str">
        <f t="shared" si="23"/>
        <v/>
      </c>
      <c r="B495" s="179" t="str">
        <f>IF(ISBLANK(C495), _xlfn.AGGREGATE(2,5,B$6:B494)+1,"")</f>
        <v/>
      </c>
      <c r="C495" s="251" t="s">
        <v>51</v>
      </c>
      <c r="D495" s="190" t="s">
        <v>1309</v>
      </c>
      <c r="E495" s="252"/>
      <c r="F495" s="298"/>
      <c r="G495" s="70"/>
      <c r="H495" s="23"/>
      <c r="I495" s="156" t="str">
        <f t="shared" si="21"/>
        <v/>
      </c>
      <c r="J495" s="157" t="str">
        <f>IF(ISBLANK($C495),VLOOKUP(#REF!,Priority,2,FALSE),"")</f>
        <v/>
      </c>
      <c r="K495" s="157" t="str">
        <f t="shared" si="22"/>
        <v/>
      </c>
    </row>
    <row r="496" spans="1:11" x14ac:dyDescent="0.25">
      <c r="A496" s="258" t="str">
        <f t="shared" si="23"/>
        <v/>
      </c>
      <c r="B496" s="179" t="str">
        <f>IF(ISBLANK(C496), _xlfn.AGGREGATE(2,5,B$6:B495)+1,"")</f>
        <v/>
      </c>
      <c r="C496" s="251" t="s">
        <v>17</v>
      </c>
      <c r="D496" s="182" t="s">
        <v>1310</v>
      </c>
      <c r="E496" s="256"/>
      <c r="F496" s="257"/>
      <c r="G496" s="54"/>
      <c r="H496" s="23"/>
      <c r="I496" s="156" t="str">
        <f t="shared" si="21"/>
        <v/>
      </c>
      <c r="J496" s="157" t="str">
        <f>IF(ISBLANK($C496),VLOOKUP(#REF!,Priority,2,FALSE),"")</f>
        <v/>
      </c>
      <c r="K496" s="157" t="str">
        <f t="shared" si="22"/>
        <v/>
      </c>
    </row>
    <row r="497" spans="1:11" x14ac:dyDescent="0.25">
      <c r="A497" s="258" t="str">
        <f t="shared" si="23"/>
        <v>C-434</v>
      </c>
      <c r="B497" s="179">
        <f>IF(ISBLANK(C497), _xlfn.AGGREGATE(2,5,B$6:B496)+1,"")</f>
        <v>434</v>
      </c>
      <c r="C497" s="251"/>
      <c r="D497" s="240" t="s">
        <v>1311</v>
      </c>
      <c r="E497" s="259" t="s">
        <v>12</v>
      </c>
      <c r="F497" s="223"/>
      <c r="G497" s="36"/>
      <c r="H497" s="23"/>
      <c r="I497" s="156">
        <f t="shared" si="21"/>
        <v>0</v>
      </c>
      <c r="J497" s="157" t="e">
        <f>IF(ISBLANK($C497),VLOOKUP(#REF!,Priority,2,FALSE),"")</f>
        <v>#REF!</v>
      </c>
      <c r="K497" s="157" t="e">
        <f t="shared" si="22"/>
        <v>#REF!</v>
      </c>
    </row>
    <row r="498" spans="1:11" s="7" customFormat="1" x14ac:dyDescent="0.25">
      <c r="A498" s="258" t="str">
        <f t="shared" si="23"/>
        <v>C-435</v>
      </c>
      <c r="B498" s="179">
        <f>IF(ISBLANK(C498), _xlfn.AGGREGATE(2,5,B$6:B497)+1,"")</f>
        <v>435</v>
      </c>
      <c r="C498" s="251"/>
      <c r="D498" s="240" t="s">
        <v>1312</v>
      </c>
      <c r="E498" s="259" t="s">
        <v>12</v>
      </c>
      <c r="F498" s="223"/>
      <c r="G498" s="36"/>
      <c r="H498" s="23"/>
      <c r="I498" s="156">
        <f t="shared" si="21"/>
        <v>0</v>
      </c>
      <c r="J498" s="157" t="e">
        <f>IF(ISBLANK($C498),VLOOKUP(#REF!,Priority,2,FALSE),"")</f>
        <v>#REF!</v>
      </c>
      <c r="K498" s="157" t="e">
        <f t="shared" si="22"/>
        <v>#REF!</v>
      </c>
    </row>
    <row r="499" spans="1:11" x14ac:dyDescent="0.25">
      <c r="A499" s="258" t="str">
        <f t="shared" si="23"/>
        <v>C-436</v>
      </c>
      <c r="B499" s="179">
        <f>IF(ISBLANK(C499), _xlfn.AGGREGATE(2,5,B$6:B498)+1,"")</f>
        <v>436</v>
      </c>
      <c r="C499" s="251"/>
      <c r="D499" s="240" t="s">
        <v>1313</v>
      </c>
      <c r="E499" s="259" t="s">
        <v>12</v>
      </c>
      <c r="F499" s="223"/>
      <c r="G499" s="36"/>
      <c r="H499" s="23"/>
      <c r="I499" s="156">
        <f t="shared" si="21"/>
        <v>0</v>
      </c>
      <c r="J499" s="157" t="e">
        <f>IF(ISBLANK($C499),VLOOKUP(#REF!,Priority,2,FALSE),"")</f>
        <v>#REF!</v>
      </c>
      <c r="K499" s="157" t="e">
        <f t="shared" si="22"/>
        <v>#REF!</v>
      </c>
    </row>
    <row r="500" spans="1:11" x14ac:dyDescent="0.25">
      <c r="A500" s="258" t="str">
        <f t="shared" si="23"/>
        <v>C-437</v>
      </c>
      <c r="B500" s="179">
        <f>IF(ISBLANK(C500), _xlfn.AGGREGATE(2,5,B$6:B499)+1,"")</f>
        <v>437</v>
      </c>
      <c r="C500" s="251"/>
      <c r="D500" s="240" t="s">
        <v>1314</v>
      </c>
      <c r="E500" s="259" t="s">
        <v>12</v>
      </c>
      <c r="F500" s="223"/>
      <c r="G500" s="36"/>
      <c r="H500" s="23"/>
      <c r="I500" s="156">
        <f t="shared" si="21"/>
        <v>0</v>
      </c>
      <c r="J500" s="157" t="e">
        <f>IF(ISBLANK($C500),VLOOKUP(#REF!,Priority,2,FALSE),"")</f>
        <v>#REF!</v>
      </c>
      <c r="K500" s="157" t="e">
        <f t="shared" si="22"/>
        <v>#REF!</v>
      </c>
    </row>
    <row r="501" spans="1:11" x14ac:dyDescent="0.25">
      <c r="A501" s="258" t="str">
        <f t="shared" si="23"/>
        <v>C-438</v>
      </c>
      <c r="B501" s="179">
        <f>IF(ISBLANK(C501), _xlfn.AGGREGATE(2,5,B$6:B500)+1,"")</f>
        <v>438</v>
      </c>
      <c r="C501" s="251"/>
      <c r="D501" s="240" t="s">
        <v>1315</v>
      </c>
      <c r="E501" s="259" t="s">
        <v>12</v>
      </c>
      <c r="F501" s="223"/>
      <c r="G501" s="36"/>
      <c r="H501" s="23"/>
      <c r="I501" s="156">
        <f t="shared" si="21"/>
        <v>0</v>
      </c>
      <c r="J501" s="157" t="e">
        <f>IF(ISBLANK($C501),VLOOKUP(#REF!,Priority,2,FALSE),"")</f>
        <v>#REF!</v>
      </c>
      <c r="K501" s="157" t="e">
        <f t="shared" si="22"/>
        <v>#REF!</v>
      </c>
    </row>
    <row r="502" spans="1:11" x14ac:dyDescent="0.25">
      <c r="A502" s="258" t="str">
        <f t="shared" si="23"/>
        <v>C-439</v>
      </c>
      <c r="B502" s="179">
        <f>IF(ISBLANK(C502), _xlfn.AGGREGATE(2,5,B$6:B501)+1,"")</f>
        <v>439</v>
      </c>
      <c r="C502" s="251"/>
      <c r="D502" s="240" t="s">
        <v>1316</v>
      </c>
      <c r="E502" s="259" t="s">
        <v>12</v>
      </c>
      <c r="F502" s="223"/>
      <c r="G502" s="36"/>
      <c r="H502" s="23"/>
      <c r="I502" s="156">
        <f t="shared" si="21"/>
        <v>0</v>
      </c>
      <c r="J502" s="157" t="e">
        <f>IF(ISBLANK($C502),VLOOKUP(#REF!,Priority,2,FALSE),"")</f>
        <v>#REF!</v>
      </c>
      <c r="K502" s="157" t="e">
        <f t="shared" si="22"/>
        <v>#REF!</v>
      </c>
    </row>
    <row r="503" spans="1:11" x14ac:dyDescent="0.25">
      <c r="A503" s="258" t="str">
        <f t="shared" si="23"/>
        <v>C-440</v>
      </c>
      <c r="B503" s="179">
        <f>IF(ISBLANK(C503), _xlfn.AGGREGATE(2,5,B$6:B502)+1,"")</f>
        <v>440</v>
      </c>
      <c r="C503" s="251"/>
      <c r="D503" s="177" t="s">
        <v>1317</v>
      </c>
      <c r="E503" s="259" t="s">
        <v>12</v>
      </c>
      <c r="F503" s="260"/>
      <c r="G503" s="35"/>
      <c r="H503" s="23"/>
      <c r="I503" s="156">
        <f t="shared" si="21"/>
        <v>0</v>
      </c>
      <c r="J503" s="157" t="e">
        <f>IF(ISBLANK($C503),VLOOKUP(#REF!,Priority,2,FALSE),"")</f>
        <v>#REF!</v>
      </c>
      <c r="K503" s="157" t="e">
        <f t="shared" si="22"/>
        <v>#REF!</v>
      </c>
    </row>
    <row r="504" spans="1:11" x14ac:dyDescent="0.25">
      <c r="A504" s="258" t="str">
        <f t="shared" si="23"/>
        <v>C-441</v>
      </c>
      <c r="B504" s="179">
        <f>IF(ISBLANK(C504), _xlfn.AGGREGATE(2,5,B$6:B503)+1,"")</f>
        <v>441</v>
      </c>
      <c r="C504" s="251"/>
      <c r="D504" s="169" t="s">
        <v>1318</v>
      </c>
      <c r="E504" s="259" t="s">
        <v>12</v>
      </c>
      <c r="F504" s="277"/>
      <c r="G504" s="56"/>
      <c r="H504" s="23"/>
      <c r="I504" s="156">
        <f t="shared" si="21"/>
        <v>0</v>
      </c>
      <c r="J504" s="157" t="e">
        <f>IF(ISBLANK($C504),VLOOKUP(#REF!,Priority,2,FALSE),"")</f>
        <v>#REF!</v>
      </c>
      <c r="K504" s="157" t="e">
        <f t="shared" si="22"/>
        <v>#REF!</v>
      </c>
    </row>
    <row r="505" spans="1:11" x14ac:dyDescent="0.25">
      <c r="A505" s="258" t="str">
        <f t="shared" si="23"/>
        <v>C-442</v>
      </c>
      <c r="B505" s="179">
        <f>IF(ISBLANK(C505), _xlfn.AGGREGATE(2,5,B$6:B504)+1,"")</f>
        <v>442</v>
      </c>
      <c r="C505" s="251"/>
      <c r="D505" s="169" t="s">
        <v>1319</v>
      </c>
      <c r="E505" s="259" t="s">
        <v>12</v>
      </c>
      <c r="F505" s="277"/>
      <c r="G505" s="56"/>
      <c r="H505" s="23"/>
      <c r="I505" s="156">
        <f t="shared" si="21"/>
        <v>0</v>
      </c>
      <c r="J505" s="157" t="e">
        <f>IF(ISBLANK($C505),VLOOKUP(#REF!,Priority,2,FALSE),"")</f>
        <v>#REF!</v>
      </c>
      <c r="K505" s="157" t="e">
        <f t="shared" si="22"/>
        <v>#REF!</v>
      </c>
    </row>
    <row r="506" spans="1:11" x14ac:dyDescent="0.25">
      <c r="A506" s="265" t="str">
        <f t="shared" si="23"/>
        <v>C-443</v>
      </c>
      <c r="B506" s="179">
        <f>IF(ISBLANK(C506), _xlfn.AGGREGATE(2,5,B$6:B505)+1,"")</f>
        <v>443</v>
      </c>
      <c r="C506" s="251"/>
      <c r="D506" s="169" t="s">
        <v>1320</v>
      </c>
      <c r="E506" s="259" t="s">
        <v>12</v>
      </c>
      <c r="F506" s="277"/>
      <c r="G506" s="56"/>
      <c r="H506" s="23"/>
      <c r="I506" s="156">
        <f t="shared" si="21"/>
        <v>0</v>
      </c>
      <c r="J506" s="157" t="e">
        <f>IF(ISBLANK($C506),VLOOKUP(#REF!,Priority,2,FALSE),"")</f>
        <v>#REF!</v>
      </c>
      <c r="K506" s="157" t="e">
        <f t="shared" si="22"/>
        <v>#REF!</v>
      </c>
    </row>
    <row r="507" spans="1:11" x14ac:dyDescent="0.25">
      <c r="A507" s="265" t="str">
        <f t="shared" si="23"/>
        <v>C-444</v>
      </c>
      <c r="B507" s="179">
        <f>IF(ISBLANK(C507), _xlfn.AGGREGATE(2,5,B$6:B506)+1,"")</f>
        <v>444</v>
      </c>
      <c r="C507" s="251"/>
      <c r="D507" s="169" t="s">
        <v>1321</v>
      </c>
      <c r="E507" s="259" t="s">
        <v>12</v>
      </c>
      <c r="F507" s="277"/>
      <c r="G507" s="56"/>
      <c r="H507" s="23"/>
      <c r="I507" s="156">
        <f t="shared" si="21"/>
        <v>0</v>
      </c>
      <c r="J507" s="157" t="e">
        <f>IF(ISBLANK($C507),VLOOKUP(#REF!,Priority,2,FALSE),"")</f>
        <v>#REF!</v>
      </c>
      <c r="K507" s="157" t="e">
        <f t="shared" si="22"/>
        <v>#REF!</v>
      </c>
    </row>
    <row r="508" spans="1:11" x14ac:dyDescent="0.25">
      <c r="A508" s="258" t="str">
        <f t="shared" si="23"/>
        <v>C-445</v>
      </c>
      <c r="B508" s="179">
        <f>IF(ISBLANK(C508), _xlfn.AGGREGATE(2,5,B$6:B507)+1,"")</f>
        <v>445</v>
      </c>
      <c r="C508" s="251"/>
      <c r="D508" s="169" t="s">
        <v>1322</v>
      </c>
      <c r="E508" s="259" t="s">
        <v>12</v>
      </c>
      <c r="F508" s="277"/>
      <c r="G508" s="56"/>
      <c r="H508" s="23"/>
      <c r="I508" s="156">
        <f t="shared" si="21"/>
        <v>0</v>
      </c>
      <c r="J508" s="157" t="e">
        <f>IF(ISBLANK($C508),VLOOKUP(#REF!,Priority,2,FALSE),"")</f>
        <v>#REF!</v>
      </c>
      <c r="K508" s="157" t="e">
        <f t="shared" si="22"/>
        <v>#REF!</v>
      </c>
    </row>
    <row r="509" spans="1:11" ht="30" x14ac:dyDescent="0.25">
      <c r="A509" s="258" t="str">
        <f t="shared" si="23"/>
        <v>C-446</v>
      </c>
      <c r="B509" s="179">
        <f>IF(ISBLANK(C509), _xlfn.AGGREGATE(2,5,B$6:B508)+1,"")</f>
        <v>446</v>
      </c>
      <c r="C509" s="251"/>
      <c r="D509" s="169" t="s">
        <v>1323</v>
      </c>
      <c r="E509" s="259" t="s">
        <v>12</v>
      </c>
      <c r="F509" s="277"/>
      <c r="G509" s="56"/>
      <c r="H509" s="23"/>
      <c r="I509" s="156">
        <f t="shared" si="21"/>
        <v>0</v>
      </c>
      <c r="J509" s="157" t="e">
        <f>IF(ISBLANK($C509),VLOOKUP(#REF!,Priority,2,FALSE),"")</f>
        <v>#REF!</v>
      </c>
      <c r="K509" s="157" t="e">
        <f t="shared" si="22"/>
        <v>#REF!</v>
      </c>
    </row>
    <row r="510" spans="1:11" s="7" customFormat="1" x14ac:dyDescent="0.25">
      <c r="A510" s="258" t="str">
        <f t="shared" si="23"/>
        <v/>
      </c>
      <c r="B510" s="179" t="str">
        <f>IF(ISBLANK(C510), _xlfn.AGGREGATE(2,5,B$6:B509)+1,"")</f>
        <v/>
      </c>
      <c r="C510" s="251" t="s">
        <v>17</v>
      </c>
      <c r="D510" s="160" t="s">
        <v>1324</v>
      </c>
      <c r="E510" s="256"/>
      <c r="F510" s="276"/>
      <c r="G510" s="55"/>
      <c r="H510" s="23"/>
      <c r="I510" s="156" t="str">
        <f t="shared" si="21"/>
        <v/>
      </c>
      <c r="J510" s="157" t="str">
        <f>IF(ISBLANK($C510),VLOOKUP(#REF!,Priority,2,FALSE),"")</f>
        <v/>
      </c>
      <c r="K510" s="157" t="str">
        <f t="shared" si="22"/>
        <v/>
      </c>
    </row>
    <row r="511" spans="1:11" x14ac:dyDescent="0.25">
      <c r="A511" s="258" t="str">
        <f t="shared" si="23"/>
        <v>C-447</v>
      </c>
      <c r="B511" s="179">
        <f>IF(ISBLANK(C511), _xlfn.AGGREGATE(2,5,B$6:B510)+1,"")</f>
        <v>447</v>
      </c>
      <c r="C511" s="251"/>
      <c r="D511" s="240" t="s">
        <v>1325</v>
      </c>
      <c r="E511" s="259" t="s">
        <v>12</v>
      </c>
      <c r="F511" s="277"/>
      <c r="G511" s="56"/>
      <c r="H511" s="23"/>
      <c r="I511" s="156">
        <f t="shared" si="21"/>
        <v>0</v>
      </c>
      <c r="J511" s="157" t="e">
        <f>IF(ISBLANK($C511),VLOOKUP(#REF!,Priority,2,FALSE),"")</f>
        <v>#REF!</v>
      </c>
      <c r="K511" s="157" t="e">
        <f t="shared" si="22"/>
        <v>#REF!</v>
      </c>
    </row>
    <row r="512" spans="1:11" s="7" customFormat="1" x14ac:dyDescent="0.25">
      <c r="A512" s="258" t="str">
        <f t="shared" si="23"/>
        <v>C-448</v>
      </c>
      <c r="B512" s="179">
        <f>IF(ISBLANK(C512), _xlfn.AGGREGATE(2,5,B$6:B511)+1,"")</f>
        <v>448</v>
      </c>
      <c r="C512" s="251"/>
      <c r="D512" s="240" t="s">
        <v>1326</v>
      </c>
      <c r="E512" s="259" t="s">
        <v>12</v>
      </c>
      <c r="F512" s="277"/>
      <c r="G512" s="56"/>
      <c r="H512" s="23"/>
      <c r="I512" s="156">
        <f t="shared" si="21"/>
        <v>0</v>
      </c>
      <c r="J512" s="157" t="e">
        <f>IF(ISBLANK($C512),VLOOKUP(#REF!,Priority,2,FALSE),"")</f>
        <v>#REF!</v>
      </c>
      <c r="K512" s="157" t="e">
        <f t="shared" si="22"/>
        <v>#REF!</v>
      </c>
    </row>
    <row r="513" spans="1:11" s="7" customFormat="1" x14ac:dyDescent="0.25">
      <c r="A513" s="258" t="str">
        <f t="shared" si="23"/>
        <v>C-449</v>
      </c>
      <c r="B513" s="179">
        <f>IF(ISBLANK(C513), _xlfn.AGGREGATE(2,5,B$6:B512)+1,"")</f>
        <v>449</v>
      </c>
      <c r="C513" s="251"/>
      <c r="D513" s="240" t="s">
        <v>1327</v>
      </c>
      <c r="E513" s="259" t="s">
        <v>12</v>
      </c>
      <c r="F513" s="277"/>
      <c r="G513" s="56"/>
      <c r="H513" s="23"/>
      <c r="I513" s="156">
        <f t="shared" si="21"/>
        <v>0</v>
      </c>
      <c r="J513" s="157" t="e">
        <f>IF(ISBLANK($C513),VLOOKUP(#REF!,Priority,2,FALSE),"")</f>
        <v>#REF!</v>
      </c>
      <c r="K513" s="157" t="e">
        <f t="shared" si="22"/>
        <v>#REF!</v>
      </c>
    </row>
    <row r="514" spans="1:11" x14ac:dyDescent="0.25">
      <c r="A514" s="258" t="str">
        <f t="shared" si="23"/>
        <v>C-450</v>
      </c>
      <c r="B514" s="179">
        <f>IF(ISBLANK(C514), _xlfn.AGGREGATE(2,5,B$6:B513)+1,"")</f>
        <v>450</v>
      </c>
      <c r="C514" s="251"/>
      <c r="D514" s="240" t="s">
        <v>1328</v>
      </c>
      <c r="E514" s="259" t="s">
        <v>12</v>
      </c>
      <c r="F514" s="277"/>
      <c r="G514" s="56"/>
      <c r="H514" s="23"/>
      <c r="I514" s="156">
        <f t="shared" si="21"/>
        <v>0</v>
      </c>
      <c r="J514" s="157" t="e">
        <f>IF(ISBLANK($C514),VLOOKUP(#REF!,Priority,2,FALSE),"")</f>
        <v>#REF!</v>
      </c>
      <c r="K514" s="157" t="e">
        <f t="shared" si="22"/>
        <v>#REF!</v>
      </c>
    </row>
    <row r="515" spans="1:11" x14ac:dyDescent="0.25">
      <c r="A515" s="258" t="str">
        <f t="shared" si="23"/>
        <v>C-451</v>
      </c>
      <c r="B515" s="179">
        <f>IF(ISBLANK(C515), _xlfn.AGGREGATE(2,5,B$6:B514)+1,"")</f>
        <v>451</v>
      </c>
      <c r="C515" s="251"/>
      <c r="D515" s="240" t="s">
        <v>1329</v>
      </c>
      <c r="E515" s="259" t="s">
        <v>12</v>
      </c>
      <c r="F515" s="181"/>
      <c r="G515" s="57"/>
      <c r="H515" s="23"/>
      <c r="I515" s="156">
        <f t="shared" si="21"/>
        <v>0</v>
      </c>
      <c r="J515" s="157" t="e">
        <f>IF(ISBLANK($C515),VLOOKUP(#REF!,Priority,2,FALSE),"")</f>
        <v>#REF!</v>
      </c>
      <c r="K515" s="157" t="e">
        <f t="shared" si="22"/>
        <v>#REF!</v>
      </c>
    </row>
    <row r="516" spans="1:11" x14ac:dyDescent="0.25">
      <c r="A516" s="258" t="str">
        <f t="shared" si="23"/>
        <v>C-452</v>
      </c>
      <c r="B516" s="179">
        <f>IF(ISBLANK(C516), _xlfn.AGGREGATE(2,5,B$6:B515)+1,"")</f>
        <v>452</v>
      </c>
      <c r="C516" s="251"/>
      <c r="D516" s="240" t="s">
        <v>1330</v>
      </c>
      <c r="E516" s="259" t="s">
        <v>12</v>
      </c>
      <c r="F516" s="277"/>
      <c r="G516" s="56"/>
      <c r="H516" s="23"/>
      <c r="I516" s="156">
        <f t="shared" si="21"/>
        <v>0</v>
      </c>
      <c r="J516" s="157" t="e">
        <f>IF(ISBLANK($C516),VLOOKUP(#REF!,Priority,2,FALSE),"")</f>
        <v>#REF!</v>
      </c>
      <c r="K516" s="157" t="e">
        <f t="shared" si="22"/>
        <v>#REF!</v>
      </c>
    </row>
    <row r="517" spans="1:11" x14ac:dyDescent="0.25">
      <c r="A517" s="258" t="str">
        <f t="shared" si="23"/>
        <v>C-453</v>
      </c>
      <c r="B517" s="179">
        <f>IF(ISBLANK(C517), _xlfn.AGGREGATE(2,5,B$6:B516)+1,"")</f>
        <v>453</v>
      </c>
      <c r="C517" s="288"/>
      <c r="D517" s="158" t="s">
        <v>1331</v>
      </c>
      <c r="E517" s="259" t="s">
        <v>12</v>
      </c>
      <c r="F517" s="277"/>
      <c r="G517" s="56"/>
      <c r="H517" s="23"/>
      <c r="I517" s="156">
        <f t="shared" si="21"/>
        <v>0</v>
      </c>
      <c r="J517" s="157" t="e">
        <f>IF(ISBLANK($C517),VLOOKUP(#REF!,Priority,2,FALSE),"")</f>
        <v>#REF!</v>
      </c>
      <c r="K517" s="157" t="e">
        <f t="shared" si="22"/>
        <v>#REF!</v>
      </c>
    </row>
    <row r="518" spans="1:11" x14ac:dyDescent="0.25">
      <c r="A518" s="258" t="str">
        <f t="shared" si="23"/>
        <v>C-454</v>
      </c>
      <c r="B518" s="179">
        <f>IF(ISBLANK(C518), _xlfn.AGGREGATE(2,5,B$6:B517)+1,"")</f>
        <v>454</v>
      </c>
      <c r="C518" s="288"/>
      <c r="D518" s="158" t="s">
        <v>1332</v>
      </c>
      <c r="E518" s="259" t="s">
        <v>12</v>
      </c>
      <c r="F518" s="181"/>
      <c r="G518" s="57"/>
      <c r="H518" s="23"/>
      <c r="I518" s="156">
        <f t="shared" ref="I518:I581" si="24">IF(ISBLANK($C518),VLOOKUP($E518,VendResp_Score,2,FALSE),"")</f>
        <v>0</v>
      </c>
      <c r="J518" s="157" t="e">
        <f>IF(ISBLANK($C518),VLOOKUP(#REF!,Priority,2,FALSE),"")</f>
        <v>#REF!</v>
      </c>
      <c r="K518" s="157" t="e">
        <f t="shared" ref="K518:K581" si="25">IF(ISBLANK($C518),$I518*$J518,"")</f>
        <v>#REF!</v>
      </c>
    </row>
    <row r="519" spans="1:11" x14ac:dyDescent="0.25">
      <c r="A519" s="265" t="str">
        <f t="shared" si="23"/>
        <v>C-455</v>
      </c>
      <c r="B519" s="179">
        <f>IF(ISBLANK(C519), _xlfn.AGGREGATE(2,5,B$6:B518)+1,"")</f>
        <v>455</v>
      </c>
      <c r="C519" s="251"/>
      <c r="D519" s="158" t="s">
        <v>1333</v>
      </c>
      <c r="E519" s="259" t="s">
        <v>12</v>
      </c>
      <c r="F519" s="277"/>
      <c r="G519" s="56"/>
      <c r="H519" s="23"/>
      <c r="I519" s="156">
        <f t="shared" si="24"/>
        <v>0</v>
      </c>
      <c r="J519" s="157" t="e">
        <f>IF(ISBLANK($C519),VLOOKUP(#REF!,Priority,2,FALSE),"")</f>
        <v>#REF!</v>
      </c>
      <c r="K519" s="157" t="e">
        <f t="shared" si="25"/>
        <v>#REF!</v>
      </c>
    </row>
    <row r="520" spans="1:11" x14ac:dyDescent="0.25">
      <c r="A520" s="265" t="str">
        <f t="shared" ref="A520:A583" si="26">IF(B520="","",(_xlfn.CONCAT("C-",B520)))</f>
        <v>C-456</v>
      </c>
      <c r="B520" s="179">
        <f>IF(ISBLANK(C520), _xlfn.AGGREGATE(2,5,B$6:B519)+1,"")</f>
        <v>456</v>
      </c>
      <c r="C520" s="251"/>
      <c r="D520" s="169" t="s">
        <v>1334</v>
      </c>
      <c r="E520" s="259" t="s">
        <v>12</v>
      </c>
      <c r="F520" s="264"/>
      <c r="G520" s="38"/>
      <c r="H520" s="23"/>
      <c r="I520" s="156">
        <f t="shared" si="24"/>
        <v>0</v>
      </c>
      <c r="J520" s="157" t="e">
        <f>IF(ISBLANK($C520),VLOOKUP(#REF!,Priority,2,FALSE),"")</f>
        <v>#REF!</v>
      </c>
      <c r="K520" s="157" t="e">
        <f t="shared" si="25"/>
        <v>#REF!</v>
      </c>
    </row>
    <row r="521" spans="1:11" x14ac:dyDescent="0.25">
      <c r="A521" s="265" t="str">
        <f t="shared" si="26"/>
        <v>C-457</v>
      </c>
      <c r="B521" s="179">
        <f>IF(ISBLANK(C521), _xlfn.AGGREGATE(2,5,B$6:B520)+1,"")</f>
        <v>457</v>
      </c>
      <c r="C521" s="251"/>
      <c r="D521" s="169" t="s">
        <v>1335</v>
      </c>
      <c r="E521" s="259" t="s">
        <v>12</v>
      </c>
      <c r="F521" s="264"/>
      <c r="G521" s="38"/>
      <c r="H521" s="23"/>
      <c r="I521" s="156">
        <f t="shared" si="24"/>
        <v>0</v>
      </c>
      <c r="J521" s="157" t="e">
        <f>IF(ISBLANK($C521),VLOOKUP(#REF!,Priority,2,FALSE),"")</f>
        <v>#REF!</v>
      </c>
      <c r="K521" s="157" t="e">
        <f t="shared" si="25"/>
        <v>#REF!</v>
      </c>
    </row>
    <row r="522" spans="1:11" x14ac:dyDescent="0.25">
      <c r="A522" s="265" t="str">
        <f t="shared" si="26"/>
        <v>C-458</v>
      </c>
      <c r="B522" s="179">
        <f>IF(ISBLANK(C522), _xlfn.AGGREGATE(2,5,B$6:B521)+1,"")</f>
        <v>458</v>
      </c>
      <c r="C522" s="251"/>
      <c r="D522" s="169" t="s">
        <v>1336</v>
      </c>
      <c r="E522" s="259" t="s">
        <v>12</v>
      </c>
      <c r="F522" s="264"/>
      <c r="G522" s="38"/>
      <c r="H522" s="23"/>
      <c r="I522" s="156">
        <f t="shared" si="24"/>
        <v>0</v>
      </c>
      <c r="J522" s="157" t="e">
        <f>IF(ISBLANK($C522),VLOOKUP(#REF!,Priority,2,FALSE),"")</f>
        <v>#REF!</v>
      </c>
      <c r="K522" s="157" t="e">
        <f t="shared" si="25"/>
        <v>#REF!</v>
      </c>
    </row>
    <row r="523" spans="1:11" x14ac:dyDescent="0.25">
      <c r="A523" s="265" t="str">
        <f t="shared" si="26"/>
        <v>C-459</v>
      </c>
      <c r="B523" s="179">
        <f>IF(ISBLANK(C523), _xlfn.AGGREGATE(2,5,B$6:B522)+1,"")</f>
        <v>459</v>
      </c>
      <c r="C523" s="251"/>
      <c r="D523" s="169" t="s">
        <v>1337</v>
      </c>
      <c r="E523" s="259" t="s">
        <v>12</v>
      </c>
      <c r="F523" s="264"/>
      <c r="G523" s="38"/>
      <c r="H523" s="23"/>
      <c r="I523" s="156">
        <f t="shared" si="24"/>
        <v>0</v>
      </c>
      <c r="J523" s="157" t="e">
        <f>IF(ISBLANK($C523),VLOOKUP(#REF!,Priority,2,FALSE),"")</f>
        <v>#REF!</v>
      </c>
      <c r="K523" s="157" t="e">
        <f t="shared" si="25"/>
        <v>#REF!</v>
      </c>
    </row>
    <row r="524" spans="1:11" x14ac:dyDescent="0.25">
      <c r="A524" s="265" t="str">
        <f t="shared" si="26"/>
        <v>C-460</v>
      </c>
      <c r="B524" s="179">
        <f>IF(ISBLANK(C524), _xlfn.AGGREGATE(2,5,B$6:B523)+1,"")</f>
        <v>460</v>
      </c>
      <c r="C524" s="251"/>
      <c r="D524" s="169" t="s">
        <v>1338</v>
      </c>
      <c r="E524" s="259" t="s">
        <v>12</v>
      </c>
      <c r="F524" s="277"/>
      <c r="G524" s="56"/>
      <c r="H524" s="23"/>
      <c r="I524" s="156">
        <f t="shared" si="24"/>
        <v>0</v>
      </c>
      <c r="J524" s="157" t="e">
        <f>IF(ISBLANK($C524),VLOOKUP(#REF!,Priority,2,FALSE),"")</f>
        <v>#REF!</v>
      </c>
      <c r="K524" s="157" t="e">
        <f t="shared" si="25"/>
        <v>#REF!</v>
      </c>
    </row>
    <row r="525" spans="1:11" x14ac:dyDescent="0.25">
      <c r="A525" s="265" t="str">
        <f t="shared" si="26"/>
        <v>C-461</v>
      </c>
      <c r="B525" s="179">
        <f>IF(ISBLANK(C525), _xlfn.AGGREGATE(2,5,B$6:B524)+1,"")</f>
        <v>461</v>
      </c>
      <c r="C525" s="251"/>
      <c r="D525" s="169" t="s">
        <v>1339</v>
      </c>
      <c r="E525" s="259" t="s">
        <v>12</v>
      </c>
      <c r="F525" s="277"/>
      <c r="G525" s="56"/>
      <c r="H525" s="23"/>
      <c r="I525" s="156">
        <f t="shared" si="24"/>
        <v>0</v>
      </c>
      <c r="J525" s="157" t="e">
        <f>IF(ISBLANK($C525),VLOOKUP(#REF!,Priority,2,FALSE),"")</f>
        <v>#REF!</v>
      </c>
      <c r="K525" s="157" t="e">
        <f t="shared" si="25"/>
        <v>#REF!</v>
      </c>
    </row>
    <row r="526" spans="1:11" x14ac:dyDescent="0.25">
      <c r="A526" s="258" t="str">
        <f t="shared" si="26"/>
        <v/>
      </c>
      <c r="B526" s="179" t="str">
        <f>IF(ISBLANK(C526), _xlfn.AGGREGATE(2,5,B$6:B525)+1,"")</f>
        <v/>
      </c>
      <c r="C526" s="251" t="s">
        <v>17</v>
      </c>
      <c r="D526" s="182" t="s">
        <v>1340</v>
      </c>
      <c r="E526" s="256"/>
      <c r="F526" s="276"/>
      <c r="G526" s="55"/>
      <c r="H526" s="23"/>
      <c r="I526" s="156" t="str">
        <f t="shared" si="24"/>
        <v/>
      </c>
      <c r="J526" s="157" t="str">
        <f>IF(ISBLANK($C526),VLOOKUP(#REF!,Priority,2,FALSE),"")</f>
        <v/>
      </c>
      <c r="K526" s="157" t="str">
        <f t="shared" si="25"/>
        <v/>
      </c>
    </row>
    <row r="527" spans="1:11" x14ac:dyDescent="0.25">
      <c r="A527" s="258" t="str">
        <f t="shared" si="26"/>
        <v>C-462</v>
      </c>
      <c r="B527" s="179">
        <f>IF(ISBLANK(C527), _xlfn.AGGREGATE(2,5,B$6:B526)+1,"")</f>
        <v>462</v>
      </c>
      <c r="C527" s="251"/>
      <c r="D527" s="158" t="s">
        <v>1341</v>
      </c>
      <c r="E527" s="259" t="s">
        <v>12</v>
      </c>
      <c r="F527" s="277"/>
      <c r="G527" s="56"/>
      <c r="H527" s="23"/>
      <c r="I527" s="156">
        <f t="shared" si="24"/>
        <v>0</v>
      </c>
      <c r="J527" s="157" t="e">
        <f>IF(ISBLANK($C527),VLOOKUP(#REF!,Priority,2,FALSE),"")</f>
        <v>#REF!</v>
      </c>
      <c r="K527" s="157" t="e">
        <f t="shared" si="25"/>
        <v>#REF!</v>
      </c>
    </row>
    <row r="528" spans="1:11" x14ac:dyDescent="0.25">
      <c r="A528" s="258" t="str">
        <f t="shared" si="26"/>
        <v>C-463</v>
      </c>
      <c r="B528" s="179">
        <f>IF(ISBLANK(C528), _xlfn.AGGREGATE(2,5,B$6:B527)+1,"")</f>
        <v>463</v>
      </c>
      <c r="C528" s="251"/>
      <c r="D528" s="158" t="s">
        <v>1342</v>
      </c>
      <c r="E528" s="259" t="s">
        <v>12</v>
      </c>
      <c r="F528" s="277"/>
      <c r="G528" s="56"/>
      <c r="H528" s="23"/>
      <c r="I528" s="156">
        <f t="shared" si="24"/>
        <v>0</v>
      </c>
      <c r="J528" s="157" t="e">
        <f>IF(ISBLANK($C528),VLOOKUP(#REF!,Priority,2,FALSE),"")</f>
        <v>#REF!</v>
      </c>
      <c r="K528" s="157" t="e">
        <f t="shared" si="25"/>
        <v>#REF!</v>
      </c>
    </row>
    <row r="529" spans="1:11" x14ac:dyDescent="0.25">
      <c r="A529" s="258" t="str">
        <f t="shared" si="26"/>
        <v>C-464</v>
      </c>
      <c r="B529" s="179">
        <f>IF(ISBLANK(C529), _xlfn.AGGREGATE(2,5,B$6:B528)+1,"")</f>
        <v>464</v>
      </c>
      <c r="C529" s="288"/>
      <c r="D529" s="158" t="s">
        <v>1343</v>
      </c>
      <c r="E529" s="259" t="s">
        <v>12</v>
      </c>
      <c r="F529" s="264"/>
      <c r="G529" s="38"/>
      <c r="H529" s="23"/>
      <c r="I529" s="156">
        <f t="shared" si="24"/>
        <v>0</v>
      </c>
      <c r="J529" s="157" t="e">
        <f>IF(ISBLANK($C529),VLOOKUP(#REF!,Priority,2,FALSE),"")</f>
        <v>#REF!</v>
      </c>
      <c r="K529" s="157" t="e">
        <f t="shared" si="25"/>
        <v>#REF!</v>
      </c>
    </row>
    <row r="530" spans="1:11" x14ac:dyDescent="0.25">
      <c r="A530" s="258" t="str">
        <f t="shared" si="26"/>
        <v>C-465</v>
      </c>
      <c r="B530" s="179">
        <f>IF(ISBLANK(C530), _xlfn.AGGREGATE(2,5,B$6:B529)+1,"")</f>
        <v>465</v>
      </c>
      <c r="C530" s="251"/>
      <c r="D530" s="158" t="s">
        <v>1344</v>
      </c>
      <c r="E530" s="259" t="s">
        <v>12</v>
      </c>
      <c r="F530" s="277"/>
      <c r="G530" s="56"/>
      <c r="H530" s="23"/>
      <c r="I530" s="156">
        <f t="shared" si="24"/>
        <v>0</v>
      </c>
      <c r="J530" s="157" t="e">
        <f>IF(ISBLANK($C530),VLOOKUP(#REF!,Priority,2,FALSE),"")</f>
        <v>#REF!</v>
      </c>
      <c r="K530" s="157" t="e">
        <f t="shared" si="25"/>
        <v>#REF!</v>
      </c>
    </row>
    <row r="531" spans="1:11" x14ac:dyDescent="0.25">
      <c r="A531" s="258" t="str">
        <f t="shared" si="26"/>
        <v>C-466</v>
      </c>
      <c r="B531" s="179">
        <f>IF(ISBLANK(C531), _xlfn.AGGREGATE(2,5,B$6:B530)+1,"")</f>
        <v>466</v>
      </c>
      <c r="C531" s="251"/>
      <c r="D531" s="158" t="s">
        <v>1345</v>
      </c>
      <c r="E531" s="259" t="s">
        <v>12</v>
      </c>
      <c r="F531" s="277"/>
      <c r="G531" s="56"/>
      <c r="H531" s="23"/>
      <c r="I531" s="156">
        <f t="shared" si="24"/>
        <v>0</v>
      </c>
      <c r="J531" s="157" t="e">
        <f>IF(ISBLANK($C531),VLOOKUP(#REF!,Priority,2,FALSE),"")</f>
        <v>#REF!</v>
      </c>
      <c r="K531" s="157" t="e">
        <f t="shared" si="25"/>
        <v>#REF!</v>
      </c>
    </row>
    <row r="532" spans="1:11" x14ac:dyDescent="0.25">
      <c r="A532" s="258" t="str">
        <f t="shared" si="26"/>
        <v>C-467</v>
      </c>
      <c r="B532" s="179">
        <f>IF(ISBLANK(C532), _xlfn.AGGREGATE(2,5,B$6:B531)+1,"")</f>
        <v>467</v>
      </c>
      <c r="C532" s="251"/>
      <c r="D532" s="169" t="s">
        <v>1346</v>
      </c>
      <c r="E532" s="259" t="s">
        <v>12</v>
      </c>
      <c r="F532" s="277"/>
      <c r="G532" s="56"/>
      <c r="H532" s="23"/>
      <c r="I532" s="156">
        <f t="shared" si="24"/>
        <v>0</v>
      </c>
      <c r="J532" s="157" t="e">
        <f>IF(ISBLANK($C532),VLOOKUP(#REF!,Priority,2,FALSE),"")</f>
        <v>#REF!</v>
      </c>
      <c r="K532" s="157" t="e">
        <f t="shared" si="25"/>
        <v>#REF!</v>
      </c>
    </row>
    <row r="533" spans="1:11" x14ac:dyDescent="0.25">
      <c r="A533" s="258" t="str">
        <f t="shared" si="26"/>
        <v>C-468</v>
      </c>
      <c r="B533" s="179">
        <f>IF(ISBLANK(C533), _xlfn.AGGREGATE(2,5,B$6:B532)+1,"")</f>
        <v>468</v>
      </c>
      <c r="C533" s="251"/>
      <c r="D533" s="169" t="s">
        <v>1347</v>
      </c>
      <c r="E533" s="259" t="s">
        <v>12</v>
      </c>
      <c r="F533" s="277"/>
      <c r="G533" s="56"/>
      <c r="H533" s="23"/>
      <c r="I533" s="156">
        <f t="shared" si="24"/>
        <v>0</v>
      </c>
      <c r="J533" s="157" t="e">
        <f>IF(ISBLANK($C533),VLOOKUP(#REF!,Priority,2,FALSE),"")</f>
        <v>#REF!</v>
      </c>
      <c r="K533" s="157" t="e">
        <f t="shared" si="25"/>
        <v>#REF!</v>
      </c>
    </row>
    <row r="534" spans="1:11" x14ac:dyDescent="0.25">
      <c r="A534" s="258" t="str">
        <f t="shared" si="26"/>
        <v>C-469</v>
      </c>
      <c r="B534" s="179">
        <f>IF(ISBLANK(C534), _xlfn.AGGREGATE(2,5,B$6:B533)+1,"")</f>
        <v>469</v>
      </c>
      <c r="C534" s="251"/>
      <c r="D534" s="169" t="s">
        <v>1348</v>
      </c>
      <c r="E534" s="259" t="s">
        <v>12</v>
      </c>
      <c r="F534" s="264"/>
      <c r="G534" s="38"/>
      <c r="H534" s="23"/>
      <c r="I534" s="156">
        <f t="shared" si="24"/>
        <v>0</v>
      </c>
      <c r="J534" s="157" t="e">
        <f>IF(ISBLANK($C534),VLOOKUP(#REF!,Priority,2,FALSE),"")</f>
        <v>#REF!</v>
      </c>
      <c r="K534" s="157" t="e">
        <f t="shared" si="25"/>
        <v>#REF!</v>
      </c>
    </row>
    <row r="535" spans="1:11" x14ac:dyDescent="0.25">
      <c r="A535" s="258" t="str">
        <f t="shared" si="26"/>
        <v>C-470</v>
      </c>
      <c r="B535" s="179">
        <f>IF(ISBLANK(C535), _xlfn.AGGREGATE(2,5,B$6:B534)+1,"")</f>
        <v>470</v>
      </c>
      <c r="C535" s="251"/>
      <c r="D535" s="169" t="s">
        <v>1349</v>
      </c>
      <c r="E535" s="259" t="s">
        <v>12</v>
      </c>
      <c r="F535" s="277"/>
      <c r="G535" s="56"/>
      <c r="H535" s="23"/>
      <c r="I535" s="156">
        <f t="shared" si="24"/>
        <v>0</v>
      </c>
      <c r="J535" s="157" t="e">
        <f>IF(ISBLANK($C535),VLOOKUP(#REF!,Priority,2,FALSE),"")</f>
        <v>#REF!</v>
      </c>
      <c r="K535" s="157" t="e">
        <f t="shared" si="25"/>
        <v>#REF!</v>
      </c>
    </row>
    <row r="536" spans="1:11" x14ac:dyDescent="0.25">
      <c r="A536" s="258" t="str">
        <f t="shared" si="26"/>
        <v>C-471</v>
      </c>
      <c r="B536" s="179">
        <f>IF(ISBLANK(C536), _xlfn.AGGREGATE(2,5,B$6:B535)+1,"")</f>
        <v>471</v>
      </c>
      <c r="C536" s="251"/>
      <c r="D536" s="169" t="s">
        <v>1350</v>
      </c>
      <c r="E536" s="259" t="s">
        <v>12</v>
      </c>
      <c r="F536" s="277"/>
      <c r="G536" s="56"/>
      <c r="H536" s="23"/>
      <c r="I536" s="156">
        <f t="shared" si="24"/>
        <v>0</v>
      </c>
      <c r="J536" s="157" t="e">
        <f>IF(ISBLANK($C536),VLOOKUP(#REF!,Priority,2,FALSE),"")</f>
        <v>#REF!</v>
      </c>
      <c r="K536" s="157" t="e">
        <f t="shared" si="25"/>
        <v>#REF!</v>
      </c>
    </row>
    <row r="537" spans="1:11" x14ac:dyDescent="0.25">
      <c r="A537" s="258" t="str">
        <f t="shared" si="26"/>
        <v/>
      </c>
      <c r="B537" s="179" t="str">
        <f>IF(ISBLANK(C537), _xlfn.AGGREGATE(2,5,B$6:B536)+1,"")</f>
        <v/>
      </c>
      <c r="C537" s="251" t="s">
        <v>17</v>
      </c>
      <c r="D537" s="182" t="s">
        <v>1351</v>
      </c>
      <c r="E537" s="256"/>
      <c r="F537" s="276"/>
      <c r="G537" s="55"/>
      <c r="H537" s="23"/>
      <c r="I537" s="156" t="str">
        <f t="shared" si="24"/>
        <v/>
      </c>
      <c r="J537" s="157" t="str">
        <f>IF(ISBLANK($C537),VLOOKUP(#REF!,Priority,2,FALSE),"")</f>
        <v/>
      </c>
      <c r="K537" s="157" t="str">
        <f t="shared" si="25"/>
        <v/>
      </c>
    </row>
    <row r="538" spans="1:11" x14ac:dyDescent="0.25">
      <c r="A538" s="258" t="str">
        <f t="shared" si="26"/>
        <v>C-472</v>
      </c>
      <c r="B538" s="179">
        <f>IF(ISBLANK(C538), _xlfn.AGGREGATE(2,5,B$6:B537)+1,"")</f>
        <v>472</v>
      </c>
      <c r="C538" s="251"/>
      <c r="D538" s="158" t="s">
        <v>1072</v>
      </c>
      <c r="E538" s="259" t="s">
        <v>12</v>
      </c>
      <c r="F538" s="277"/>
      <c r="G538" s="56"/>
      <c r="H538" s="23"/>
      <c r="I538" s="156">
        <f t="shared" si="24"/>
        <v>0</v>
      </c>
      <c r="J538" s="157" t="e">
        <f>IF(ISBLANK($C538),VLOOKUP(#REF!,Priority,2,FALSE),"")</f>
        <v>#REF!</v>
      </c>
      <c r="K538" s="157" t="e">
        <f t="shared" si="25"/>
        <v>#REF!</v>
      </c>
    </row>
    <row r="539" spans="1:11" x14ac:dyDescent="0.25">
      <c r="A539" s="258" t="str">
        <f t="shared" si="26"/>
        <v>C-473</v>
      </c>
      <c r="B539" s="179">
        <f>IF(ISBLANK(C539), _xlfn.AGGREGATE(2,5,B$6:B538)+1,"")</f>
        <v>473</v>
      </c>
      <c r="C539" s="251"/>
      <c r="D539" s="158" t="s">
        <v>1352</v>
      </c>
      <c r="E539" s="259" t="s">
        <v>12</v>
      </c>
      <c r="F539" s="277"/>
      <c r="G539" s="56"/>
      <c r="H539" s="23"/>
      <c r="I539" s="156">
        <f t="shared" si="24"/>
        <v>0</v>
      </c>
      <c r="J539" s="157" t="e">
        <f>IF(ISBLANK($C539),VLOOKUP(#REF!,Priority,2,FALSE),"")</f>
        <v>#REF!</v>
      </c>
      <c r="K539" s="157" t="e">
        <f t="shared" si="25"/>
        <v>#REF!</v>
      </c>
    </row>
    <row r="540" spans="1:11" x14ac:dyDescent="0.25">
      <c r="A540" s="258" t="str">
        <f t="shared" si="26"/>
        <v>C-474</v>
      </c>
      <c r="B540" s="179">
        <f>IF(ISBLANK(C540), _xlfn.AGGREGATE(2,5,B$6:B539)+1,"")</f>
        <v>474</v>
      </c>
      <c r="C540" s="251"/>
      <c r="D540" s="158" t="s">
        <v>1353</v>
      </c>
      <c r="E540" s="259" t="s">
        <v>12</v>
      </c>
      <c r="F540" s="277"/>
      <c r="G540" s="56"/>
      <c r="H540" s="23"/>
      <c r="I540" s="156">
        <f t="shared" si="24"/>
        <v>0</v>
      </c>
      <c r="J540" s="157" t="e">
        <f>IF(ISBLANK($C540),VLOOKUP(#REF!,Priority,2,FALSE),"")</f>
        <v>#REF!</v>
      </c>
      <c r="K540" s="157" t="e">
        <f t="shared" si="25"/>
        <v>#REF!</v>
      </c>
    </row>
    <row r="541" spans="1:11" x14ac:dyDescent="0.25">
      <c r="A541" s="258" t="str">
        <f t="shared" si="26"/>
        <v>C-475</v>
      </c>
      <c r="B541" s="179">
        <f>IF(ISBLANK(C541), _xlfn.AGGREGATE(2,5,B$6:B540)+1,"")</f>
        <v>475</v>
      </c>
      <c r="C541" s="251"/>
      <c r="D541" s="158" t="s">
        <v>1354</v>
      </c>
      <c r="E541" s="259" t="s">
        <v>12</v>
      </c>
      <c r="F541" s="277"/>
      <c r="G541" s="56"/>
      <c r="H541" s="23"/>
      <c r="I541" s="156">
        <f t="shared" si="24"/>
        <v>0</v>
      </c>
      <c r="J541" s="157" t="e">
        <f>IF(ISBLANK($C541),VLOOKUP(#REF!,Priority,2,FALSE),"")</f>
        <v>#REF!</v>
      </c>
      <c r="K541" s="157" t="e">
        <f t="shared" si="25"/>
        <v>#REF!</v>
      </c>
    </row>
    <row r="542" spans="1:11" x14ac:dyDescent="0.25">
      <c r="A542" s="258" t="str">
        <f t="shared" si="26"/>
        <v/>
      </c>
      <c r="B542" s="179" t="str">
        <f>IF(ISBLANK(C542), _xlfn.AGGREGATE(2,5,B$6:B541)+1,"")</f>
        <v/>
      </c>
      <c r="C542" s="251" t="s">
        <v>17</v>
      </c>
      <c r="D542" s="160" t="s">
        <v>1355</v>
      </c>
      <c r="E542" s="256"/>
      <c r="F542" s="276"/>
      <c r="G542" s="55"/>
      <c r="H542" s="23"/>
      <c r="I542" s="156" t="str">
        <f t="shared" si="24"/>
        <v/>
      </c>
      <c r="J542" s="157" t="str">
        <f>IF(ISBLANK($C542),VLOOKUP(#REF!,Priority,2,FALSE),"")</f>
        <v/>
      </c>
      <c r="K542" s="157" t="str">
        <f t="shared" si="25"/>
        <v/>
      </c>
    </row>
    <row r="543" spans="1:11" x14ac:dyDescent="0.25">
      <c r="A543" s="258" t="str">
        <f t="shared" si="26"/>
        <v>C-476</v>
      </c>
      <c r="B543" s="179">
        <f>IF(ISBLANK(C543), _xlfn.AGGREGATE(2,5,B$6:B542)+1,"")</f>
        <v>476</v>
      </c>
      <c r="C543" s="251"/>
      <c r="D543" s="158" t="s">
        <v>1072</v>
      </c>
      <c r="E543" s="259" t="s">
        <v>12</v>
      </c>
      <c r="F543" s="277"/>
      <c r="G543" s="56"/>
      <c r="H543" s="23"/>
      <c r="I543" s="156">
        <f t="shared" si="24"/>
        <v>0</v>
      </c>
      <c r="J543" s="157" t="e">
        <f>IF(ISBLANK($C543),VLOOKUP(#REF!,Priority,2,FALSE),"")</f>
        <v>#REF!</v>
      </c>
      <c r="K543" s="157" t="e">
        <f t="shared" si="25"/>
        <v>#REF!</v>
      </c>
    </row>
    <row r="544" spans="1:11" x14ac:dyDescent="0.25">
      <c r="A544" s="258" t="str">
        <f t="shared" si="26"/>
        <v>C-477</v>
      </c>
      <c r="B544" s="179">
        <f>IF(ISBLANK(C544), _xlfn.AGGREGATE(2,5,B$6:B543)+1,"")</f>
        <v>477</v>
      </c>
      <c r="C544" s="251"/>
      <c r="D544" s="158" t="s">
        <v>1352</v>
      </c>
      <c r="E544" s="259" t="s">
        <v>12</v>
      </c>
      <c r="F544" s="277"/>
      <c r="G544" s="56"/>
      <c r="H544" s="23"/>
      <c r="I544" s="156">
        <f t="shared" si="24"/>
        <v>0</v>
      </c>
      <c r="J544" s="157" t="e">
        <f>IF(ISBLANK($C544),VLOOKUP(#REF!,Priority,2,FALSE),"")</f>
        <v>#REF!</v>
      </c>
      <c r="K544" s="157" t="e">
        <f t="shared" si="25"/>
        <v>#REF!</v>
      </c>
    </row>
    <row r="545" spans="1:11" x14ac:dyDescent="0.25">
      <c r="A545" s="258" t="str">
        <f t="shared" si="26"/>
        <v>C-478</v>
      </c>
      <c r="B545" s="179">
        <f>IF(ISBLANK(C545), _xlfn.AGGREGATE(2,5,B$6:B544)+1,"")</f>
        <v>478</v>
      </c>
      <c r="C545" s="251"/>
      <c r="D545" s="158" t="s">
        <v>1353</v>
      </c>
      <c r="E545" s="259" t="s">
        <v>12</v>
      </c>
      <c r="F545" s="277"/>
      <c r="G545" s="56"/>
      <c r="H545" s="23"/>
      <c r="I545" s="156">
        <f t="shared" si="24"/>
        <v>0</v>
      </c>
      <c r="J545" s="157" t="e">
        <f>IF(ISBLANK($C545),VLOOKUP(#REF!,Priority,2,FALSE),"")</f>
        <v>#REF!</v>
      </c>
      <c r="K545" s="157" t="e">
        <f t="shared" si="25"/>
        <v>#REF!</v>
      </c>
    </row>
    <row r="546" spans="1:11" x14ac:dyDescent="0.25">
      <c r="A546" s="258" t="str">
        <f t="shared" si="26"/>
        <v>C-479</v>
      </c>
      <c r="B546" s="179">
        <f>IF(ISBLANK(C546), _xlfn.AGGREGATE(2,5,B$6:B545)+1,"")</f>
        <v>479</v>
      </c>
      <c r="C546" s="251"/>
      <c r="D546" s="158" t="s">
        <v>1356</v>
      </c>
      <c r="E546" s="259" t="s">
        <v>12</v>
      </c>
      <c r="F546" s="277"/>
      <c r="G546" s="56"/>
      <c r="H546" s="23"/>
      <c r="I546" s="156">
        <f t="shared" si="24"/>
        <v>0</v>
      </c>
      <c r="J546" s="157" t="e">
        <f>IF(ISBLANK($C546),VLOOKUP(#REF!,Priority,2,FALSE),"")</f>
        <v>#REF!</v>
      </c>
      <c r="K546" s="157" t="e">
        <f t="shared" si="25"/>
        <v>#REF!</v>
      </c>
    </row>
    <row r="547" spans="1:11" x14ac:dyDescent="0.25">
      <c r="A547" s="258" t="str">
        <f t="shared" si="26"/>
        <v/>
      </c>
      <c r="B547" s="179" t="str">
        <f>IF(ISBLANK(C547), _xlfn.AGGREGATE(2,5,B$6:B546)+1,"")</f>
        <v/>
      </c>
      <c r="C547" s="251" t="s">
        <v>17</v>
      </c>
      <c r="D547" s="160" t="s">
        <v>1357</v>
      </c>
      <c r="E547" s="256"/>
      <c r="F547" s="257"/>
      <c r="G547" s="54"/>
      <c r="H547" s="23"/>
      <c r="I547" s="156" t="str">
        <f t="shared" si="24"/>
        <v/>
      </c>
      <c r="J547" s="157" t="str">
        <f>IF(ISBLANK($C547),VLOOKUP(#REF!,Priority,2,FALSE),"")</f>
        <v/>
      </c>
      <c r="K547" s="157" t="str">
        <f t="shared" si="25"/>
        <v/>
      </c>
    </row>
    <row r="548" spans="1:11" x14ac:dyDescent="0.25">
      <c r="A548" s="258" t="str">
        <f t="shared" si="26"/>
        <v>C-480</v>
      </c>
      <c r="B548" s="179">
        <f>IF(ISBLANK(C548), _xlfn.AGGREGATE(2,5,B$6:B547)+1,"")</f>
        <v>480</v>
      </c>
      <c r="C548" s="251"/>
      <c r="D548" s="158" t="s">
        <v>1358</v>
      </c>
      <c r="E548" s="259" t="s">
        <v>12</v>
      </c>
      <c r="F548" s="223"/>
      <c r="G548" s="36"/>
      <c r="H548" s="23"/>
      <c r="I548" s="156">
        <f t="shared" si="24"/>
        <v>0</v>
      </c>
      <c r="J548" s="157" t="e">
        <f>IF(ISBLANK($C548),VLOOKUP(#REF!,Priority,2,FALSE),"")</f>
        <v>#REF!</v>
      </c>
      <c r="K548" s="157" t="e">
        <f t="shared" si="25"/>
        <v>#REF!</v>
      </c>
    </row>
    <row r="549" spans="1:11" x14ac:dyDescent="0.25">
      <c r="A549" s="258" t="str">
        <f t="shared" si="26"/>
        <v>C-481</v>
      </c>
      <c r="B549" s="179">
        <f>IF(ISBLANK(C549), _xlfn.AGGREGATE(2,5,B$6:B548)+1,"")</f>
        <v>481</v>
      </c>
      <c r="C549" s="251"/>
      <c r="D549" s="158" t="s">
        <v>1359</v>
      </c>
      <c r="E549" s="259" t="s">
        <v>12</v>
      </c>
      <c r="F549" s="223"/>
      <c r="G549" s="36"/>
      <c r="H549" s="23"/>
      <c r="I549" s="156">
        <f t="shared" si="24"/>
        <v>0</v>
      </c>
      <c r="J549" s="157" t="e">
        <f>IF(ISBLANK($C549),VLOOKUP(#REF!,Priority,2,FALSE),"")</f>
        <v>#REF!</v>
      </c>
      <c r="K549" s="157" t="e">
        <f t="shared" si="25"/>
        <v>#REF!</v>
      </c>
    </row>
    <row r="550" spans="1:11" x14ac:dyDescent="0.25">
      <c r="A550" s="258" t="str">
        <f t="shared" si="26"/>
        <v>C-482</v>
      </c>
      <c r="B550" s="179">
        <f>IF(ISBLANK(C550), _xlfn.AGGREGATE(2,5,B$6:B549)+1,"")</f>
        <v>482</v>
      </c>
      <c r="C550" s="251"/>
      <c r="D550" s="158" t="s">
        <v>1360</v>
      </c>
      <c r="E550" s="259" t="s">
        <v>12</v>
      </c>
      <c r="F550" s="223"/>
      <c r="G550" s="36"/>
      <c r="H550" s="23"/>
      <c r="I550" s="156">
        <f t="shared" si="24"/>
        <v>0</v>
      </c>
      <c r="J550" s="157" t="e">
        <f>IF(ISBLANK($C550),VLOOKUP(#REF!,Priority,2,FALSE),"")</f>
        <v>#REF!</v>
      </c>
      <c r="K550" s="157" t="e">
        <f t="shared" si="25"/>
        <v>#REF!</v>
      </c>
    </row>
    <row r="551" spans="1:11" x14ac:dyDescent="0.25">
      <c r="A551" s="258" t="str">
        <f t="shared" si="26"/>
        <v>C-483</v>
      </c>
      <c r="B551" s="179">
        <f>IF(ISBLANK(C551), _xlfn.AGGREGATE(2,5,B$6:B550)+1,"")</f>
        <v>483</v>
      </c>
      <c r="C551" s="251"/>
      <c r="D551" s="158" t="s">
        <v>1361</v>
      </c>
      <c r="E551" s="259" t="s">
        <v>12</v>
      </c>
      <c r="F551" s="223"/>
      <c r="G551" s="36"/>
      <c r="H551" s="23"/>
      <c r="I551" s="156">
        <f t="shared" si="24"/>
        <v>0</v>
      </c>
      <c r="J551" s="157" t="e">
        <f>IF(ISBLANK($C551),VLOOKUP(#REF!,Priority,2,FALSE),"")</f>
        <v>#REF!</v>
      </c>
      <c r="K551" s="157" t="e">
        <f t="shared" si="25"/>
        <v>#REF!</v>
      </c>
    </row>
    <row r="552" spans="1:11" x14ac:dyDescent="0.25">
      <c r="A552" s="258" t="str">
        <f t="shared" si="26"/>
        <v>C-484</v>
      </c>
      <c r="B552" s="179">
        <f>IF(ISBLANK(C552), _xlfn.AGGREGATE(2,5,B$6:B551)+1,"")</f>
        <v>484</v>
      </c>
      <c r="C552" s="251"/>
      <c r="D552" s="158" t="s">
        <v>1352</v>
      </c>
      <c r="E552" s="259" t="s">
        <v>12</v>
      </c>
      <c r="F552" s="223"/>
      <c r="G552" s="36"/>
      <c r="H552" s="23"/>
      <c r="I552" s="156">
        <f t="shared" si="24"/>
        <v>0</v>
      </c>
      <c r="J552" s="157" t="e">
        <f>IF(ISBLANK($C552),VLOOKUP(#REF!,Priority,2,FALSE),"")</f>
        <v>#REF!</v>
      </c>
      <c r="K552" s="157" t="e">
        <f t="shared" si="25"/>
        <v>#REF!</v>
      </c>
    </row>
    <row r="553" spans="1:11" x14ac:dyDescent="0.25">
      <c r="A553" s="258" t="str">
        <f t="shared" si="26"/>
        <v>C-485</v>
      </c>
      <c r="B553" s="179">
        <f>IF(ISBLANK(C553), _xlfn.AGGREGATE(2,5,B$6:B552)+1,"")</f>
        <v>485</v>
      </c>
      <c r="C553" s="251"/>
      <c r="D553" s="158" t="s">
        <v>1294</v>
      </c>
      <c r="E553" s="259" t="s">
        <v>12</v>
      </c>
      <c r="F553" s="223"/>
      <c r="G553" s="36"/>
      <c r="H553" s="23"/>
      <c r="I553" s="156">
        <f t="shared" si="24"/>
        <v>0</v>
      </c>
      <c r="J553" s="157" t="e">
        <f>IF(ISBLANK($C553),VLOOKUP(#REF!,Priority,2,FALSE),"")</f>
        <v>#REF!</v>
      </c>
      <c r="K553" s="157" t="e">
        <f t="shared" si="25"/>
        <v>#REF!</v>
      </c>
    </row>
    <row r="554" spans="1:11" x14ac:dyDescent="0.25">
      <c r="A554" s="258" t="str">
        <f t="shared" si="26"/>
        <v>C-486</v>
      </c>
      <c r="B554" s="179">
        <f>IF(ISBLANK(C554), _xlfn.AGGREGATE(2,5,B$6:B553)+1,"")</f>
        <v>486</v>
      </c>
      <c r="C554" s="251"/>
      <c r="D554" s="158" t="s">
        <v>1362</v>
      </c>
      <c r="E554" s="259" t="s">
        <v>12</v>
      </c>
      <c r="F554" s="223"/>
      <c r="G554" s="36"/>
      <c r="H554" s="23"/>
      <c r="I554" s="156">
        <f t="shared" si="24"/>
        <v>0</v>
      </c>
      <c r="J554" s="157" t="e">
        <f>IF(ISBLANK($C554),VLOOKUP(#REF!,Priority,2,FALSE),"")</f>
        <v>#REF!</v>
      </c>
      <c r="K554" s="157" t="e">
        <f t="shared" si="25"/>
        <v>#REF!</v>
      </c>
    </row>
    <row r="555" spans="1:11" x14ac:dyDescent="0.25">
      <c r="A555" s="258" t="str">
        <f t="shared" si="26"/>
        <v>C-487</v>
      </c>
      <c r="B555" s="179">
        <f>IF(ISBLANK(C555), _xlfn.AGGREGATE(2,5,B$6:B554)+1,"")</f>
        <v>487</v>
      </c>
      <c r="C555" s="251"/>
      <c r="D555" s="158" t="s">
        <v>1363</v>
      </c>
      <c r="E555" s="259" t="s">
        <v>12</v>
      </c>
      <c r="F555" s="223"/>
      <c r="G555" s="36"/>
      <c r="H555" s="23"/>
      <c r="I555" s="156">
        <f t="shared" si="24"/>
        <v>0</v>
      </c>
      <c r="J555" s="157" t="e">
        <f>IF(ISBLANK($C555),VLOOKUP(#REF!,Priority,2,FALSE),"")</f>
        <v>#REF!</v>
      </c>
      <c r="K555" s="157" t="e">
        <f t="shared" si="25"/>
        <v>#REF!</v>
      </c>
    </row>
    <row r="556" spans="1:11" x14ac:dyDescent="0.25">
      <c r="A556" s="258" t="str">
        <f t="shared" si="26"/>
        <v>C-488</v>
      </c>
      <c r="B556" s="179">
        <f>IF(ISBLANK(C556), _xlfn.AGGREGATE(2,5,B$6:B555)+1,"")</f>
        <v>488</v>
      </c>
      <c r="C556" s="251"/>
      <c r="D556" s="158" t="s">
        <v>1364</v>
      </c>
      <c r="E556" s="259" t="s">
        <v>12</v>
      </c>
      <c r="F556" s="223"/>
      <c r="G556" s="36"/>
      <c r="H556" s="23"/>
      <c r="I556" s="156">
        <f t="shared" si="24"/>
        <v>0</v>
      </c>
      <c r="J556" s="157" t="e">
        <f>IF(ISBLANK($C556),VLOOKUP(#REF!,Priority,2,FALSE),"")</f>
        <v>#REF!</v>
      </c>
      <c r="K556" s="157" t="e">
        <f t="shared" si="25"/>
        <v>#REF!</v>
      </c>
    </row>
    <row r="557" spans="1:11" x14ac:dyDescent="0.25">
      <c r="A557" s="258" t="str">
        <f t="shared" si="26"/>
        <v>C-489</v>
      </c>
      <c r="B557" s="179">
        <f>IF(ISBLANK(C557), _xlfn.AGGREGATE(2,5,B$6:B556)+1,"")</f>
        <v>489</v>
      </c>
      <c r="C557" s="251"/>
      <c r="D557" s="158" t="s">
        <v>1365</v>
      </c>
      <c r="E557" s="259" t="s">
        <v>12</v>
      </c>
      <c r="F557" s="223"/>
      <c r="G557" s="36"/>
      <c r="H557" s="23"/>
      <c r="I557" s="156">
        <f t="shared" si="24"/>
        <v>0</v>
      </c>
      <c r="J557" s="157" t="e">
        <f>IF(ISBLANK($C557),VLOOKUP(#REF!,Priority,2,FALSE),"")</f>
        <v>#REF!</v>
      </c>
      <c r="K557" s="157" t="e">
        <f t="shared" si="25"/>
        <v>#REF!</v>
      </c>
    </row>
    <row r="558" spans="1:11" x14ac:dyDescent="0.25">
      <c r="A558" s="258" t="str">
        <f t="shared" si="26"/>
        <v>C-490</v>
      </c>
      <c r="B558" s="179">
        <f>IF(ISBLANK(C558), _xlfn.AGGREGATE(2,5,B$6:B557)+1,"")</f>
        <v>490</v>
      </c>
      <c r="C558" s="251"/>
      <c r="D558" s="158" t="s">
        <v>1366</v>
      </c>
      <c r="E558" s="259" t="s">
        <v>12</v>
      </c>
      <c r="F558" s="223"/>
      <c r="G558" s="36"/>
      <c r="H558" s="23"/>
      <c r="I558" s="156">
        <f t="shared" si="24"/>
        <v>0</v>
      </c>
      <c r="J558" s="157" t="e">
        <f>IF(ISBLANK($C558),VLOOKUP(#REF!,Priority,2,FALSE),"")</f>
        <v>#REF!</v>
      </c>
      <c r="K558" s="157" t="e">
        <f t="shared" si="25"/>
        <v>#REF!</v>
      </c>
    </row>
    <row r="559" spans="1:11" s="7" customFormat="1" x14ac:dyDescent="0.25">
      <c r="A559" s="258" t="str">
        <f t="shared" si="26"/>
        <v>C-491</v>
      </c>
      <c r="B559" s="179">
        <f>IF(ISBLANK(C559), _xlfn.AGGREGATE(2,5,B$6:B558)+1,"")</f>
        <v>491</v>
      </c>
      <c r="C559" s="251"/>
      <c r="D559" s="158" t="s">
        <v>1367</v>
      </c>
      <c r="E559" s="259" t="s">
        <v>12</v>
      </c>
      <c r="F559" s="223"/>
      <c r="G559" s="36"/>
      <c r="H559" s="23"/>
      <c r="I559" s="156">
        <f t="shared" si="24"/>
        <v>0</v>
      </c>
      <c r="J559" s="157" t="e">
        <f>IF(ISBLANK($C559),VLOOKUP(#REF!,Priority,2,FALSE),"")</f>
        <v>#REF!</v>
      </c>
      <c r="K559" s="157" t="e">
        <f t="shared" si="25"/>
        <v>#REF!</v>
      </c>
    </row>
    <row r="560" spans="1:11" s="7" customFormat="1" x14ac:dyDescent="0.25">
      <c r="A560" s="258" t="str">
        <f t="shared" si="26"/>
        <v>C-492</v>
      </c>
      <c r="B560" s="179">
        <f>IF(ISBLANK(C560), _xlfn.AGGREGATE(2,5,B$6:B559)+1,"")</f>
        <v>492</v>
      </c>
      <c r="C560" s="251"/>
      <c r="D560" s="158" t="s">
        <v>1368</v>
      </c>
      <c r="E560" s="259" t="s">
        <v>12</v>
      </c>
      <c r="F560" s="223"/>
      <c r="G560" s="36"/>
      <c r="H560" s="23"/>
      <c r="I560" s="156">
        <f t="shared" si="24"/>
        <v>0</v>
      </c>
      <c r="J560" s="157" t="e">
        <f>IF(ISBLANK($C560),VLOOKUP(#REF!,Priority,2,FALSE),"")</f>
        <v>#REF!</v>
      </c>
      <c r="K560" s="157" t="e">
        <f t="shared" si="25"/>
        <v>#REF!</v>
      </c>
    </row>
    <row r="561" spans="1:11" s="7" customFormat="1" x14ac:dyDescent="0.25">
      <c r="A561" s="258" t="str">
        <f t="shared" si="26"/>
        <v/>
      </c>
      <c r="B561" s="179" t="str">
        <f>IF(ISBLANK(C561), _xlfn.AGGREGATE(2,5,B$6:B560)+1,"")</f>
        <v/>
      </c>
      <c r="C561" s="251" t="s">
        <v>17</v>
      </c>
      <c r="D561" s="182" t="s">
        <v>1369</v>
      </c>
      <c r="E561" s="256"/>
      <c r="F561" s="276"/>
      <c r="G561" s="55"/>
      <c r="H561" s="23"/>
      <c r="I561" s="156" t="str">
        <f t="shared" si="24"/>
        <v/>
      </c>
      <c r="J561" s="157" t="str">
        <f>IF(ISBLANK($C561),VLOOKUP(#REF!,Priority,2,FALSE),"")</f>
        <v/>
      </c>
      <c r="K561" s="157" t="str">
        <f t="shared" si="25"/>
        <v/>
      </c>
    </row>
    <row r="562" spans="1:11" s="7" customFormat="1" x14ac:dyDescent="0.25">
      <c r="A562" s="258" t="str">
        <f t="shared" si="26"/>
        <v>C-493</v>
      </c>
      <c r="B562" s="179">
        <f>IF(ISBLANK(C562), _xlfn.AGGREGATE(2,5,B$6:B561)+1,"")</f>
        <v>493</v>
      </c>
      <c r="C562" s="251"/>
      <c r="D562" s="158" t="s">
        <v>1370</v>
      </c>
      <c r="E562" s="259" t="s">
        <v>12</v>
      </c>
      <c r="F562" s="277"/>
      <c r="G562" s="56"/>
      <c r="H562" s="23"/>
      <c r="I562" s="156">
        <f t="shared" si="24"/>
        <v>0</v>
      </c>
      <c r="J562" s="157" t="e">
        <f>IF(ISBLANK($C562),VLOOKUP(#REF!,Priority,2,FALSE),"")</f>
        <v>#REF!</v>
      </c>
      <c r="K562" s="157" t="e">
        <f t="shared" si="25"/>
        <v>#REF!</v>
      </c>
    </row>
    <row r="563" spans="1:11" s="7" customFormat="1" x14ac:dyDescent="0.25">
      <c r="A563" s="258" t="str">
        <f t="shared" si="26"/>
        <v>C-494</v>
      </c>
      <c r="B563" s="179">
        <f>IF(ISBLANK(C563), _xlfn.AGGREGATE(2,5,B$6:B562)+1,"")</f>
        <v>494</v>
      </c>
      <c r="C563" s="251"/>
      <c r="D563" s="158" t="s">
        <v>1371</v>
      </c>
      <c r="E563" s="259" t="s">
        <v>12</v>
      </c>
      <c r="F563" s="277"/>
      <c r="G563" s="56"/>
      <c r="H563" s="23"/>
      <c r="I563" s="156">
        <f t="shared" si="24"/>
        <v>0</v>
      </c>
      <c r="J563" s="157" t="e">
        <f>IF(ISBLANK($C563),VLOOKUP(#REF!,Priority,2,FALSE),"")</f>
        <v>#REF!</v>
      </c>
      <c r="K563" s="157" t="e">
        <f t="shared" si="25"/>
        <v>#REF!</v>
      </c>
    </row>
    <row r="564" spans="1:11" s="7" customFormat="1" x14ac:dyDescent="0.25">
      <c r="A564" s="258" t="str">
        <f t="shared" si="26"/>
        <v>C-495</v>
      </c>
      <c r="B564" s="179">
        <f>IF(ISBLANK(C564), _xlfn.AGGREGATE(2,5,B$6:B563)+1,"")</f>
        <v>495</v>
      </c>
      <c r="C564" s="251"/>
      <c r="D564" s="177" t="s">
        <v>71</v>
      </c>
      <c r="E564" s="259" t="s">
        <v>12</v>
      </c>
      <c r="F564" s="181"/>
      <c r="G564" s="57"/>
      <c r="H564" s="23"/>
      <c r="I564" s="156">
        <f t="shared" si="24"/>
        <v>0</v>
      </c>
      <c r="J564" s="157" t="e">
        <f>IF(ISBLANK($C564),VLOOKUP(#REF!,Priority,2,FALSE),"")</f>
        <v>#REF!</v>
      </c>
      <c r="K564" s="157" t="e">
        <f t="shared" si="25"/>
        <v>#REF!</v>
      </c>
    </row>
    <row r="565" spans="1:11" s="7" customFormat="1" x14ac:dyDescent="0.25">
      <c r="A565" s="258" t="str">
        <f t="shared" si="26"/>
        <v>C-496</v>
      </c>
      <c r="B565" s="179">
        <f>IF(ISBLANK(C565), _xlfn.AGGREGATE(2,5,B$6:B564)+1,"")</f>
        <v>496</v>
      </c>
      <c r="C565" s="251"/>
      <c r="D565" s="177" t="s">
        <v>1352</v>
      </c>
      <c r="E565" s="259" t="s">
        <v>12</v>
      </c>
      <c r="F565" s="181"/>
      <c r="G565" s="57"/>
      <c r="H565" s="23"/>
      <c r="I565" s="156">
        <f t="shared" si="24"/>
        <v>0</v>
      </c>
      <c r="J565" s="157" t="e">
        <f>IF(ISBLANK($C565),VLOOKUP(#REF!,Priority,2,FALSE),"")</f>
        <v>#REF!</v>
      </c>
      <c r="K565" s="157" t="e">
        <f t="shared" si="25"/>
        <v>#REF!</v>
      </c>
    </row>
    <row r="566" spans="1:11" x14ac:dyDescent="0.25">
      <c r="A566" s="258" t="str">
        <f t="shared" si="26"/>
        <v>C-497</v>
      </c>
      <c r="B566" s="179">
        <f>IF(ISBLANK(C566), _xlfn.AGGREGATE(2,5,B$6:B565)+1,"")</f>
        <v>497</v>
      </c>
      <c r="C566" s="251"/>
      <c r="D566" s="177" t="s">
        <v>1372</v>
      </c>
      <c r="E566" s="259" t="s">
        <v>12</v>
      </c>
      <c r="F566" s="277"/>
      <c r="G566" s="56"/>
      <c r="H566" s="23"/>
      <c r="I566" s="156">
        <f t="shared" si="24"/>
        <v>0</v>
      </c>
      <c r="J566" s="157" t="e">
        <f>IF(ISBLANK($C566),VLOOKUP(#REF!,Priority,2,FALSE),"")</f>
        <v>#REF!</v>
      </c>
      <c r="K566" s="157" t="e">
        <f t="shared" si="25"/>
        <v>#REF!</v>
      </c>
    </row>
    <row r="567" spans="1:11" x14ac:dyDescent="0.25">
      <c r="A567" s="258" t="str">
        <f t="shared" si="26"/>
        <v>C-498</v>
      </c>
      <c r="B567" s="179">
        <f>IF(ISBLANK(C567), _xlfn.AGGREGATE(2,5,B$6:B566)+1,"")</f>
        <v>498</v>
      </c>
      <c r="C567" s="251"/>
      <c r="D567" s="177" t="s">
        <v>77</v>
      </c>
      <c r="E567" s="259" t="s">
        <v>12</v>
      </c>
      <c r="F567" s="181"/>
      <c r="G567" s="57"/>
      <c r="H567" s="23"/>
      <c r="I567" s="156">
        <f t="shared" si="24"/>
        <v>0</v>
      </c>
      <c r="J567" s="157" t="e">
        <f>IF(ISBLANK($C567),VLOOKUP(#REF!,Priority,2,FALSE),"")</f>
        <v>#REF!</v>
      </c>
      <c r="K567" s="157" t="e">
        <f t="shared" si="25"/>
        <v>#REF!</v>
      </c>
    </row>
    <row r="568" spans="1:11" x14ac:dyDescent="0.25">
      <c r="A568" s="258" t="str">
        <f t="shared" si="26"/>
        <v>C-499</v>
      </c>
      <c r="B568" s="179">
        <f>IF(ISBLANK(C568), _xlfn.AGGREGATE(2,5,B$6:B567)+1,"")</f>
        <v>499</v>
      </c>
      <c r="C568" s="251"/>
      <c r="D568" s="177" t="s">
        <v>1373</v>
      </c>
      <c r="E568" s="259" t="s">
        <v>12</v>
      </c>
      <c r="F568" s="181"/>
      <c r="G568" s="57"/>
      <c r="H568" s="23"/>
      <c r="I568" s="156">
        <f t="shared" si="24"/>
        <v>0</v>
      </c>
      <c r="J568" s="157" t="e">
        <f>IF(ISBLANK($C568),VLOOKUP(#REF!,Priority,2,FALSE),"")</f>
        <v>#REF!</v>
      </c>
      <c r="K568" s="157" t="e">
        <f t="shared" si="25"/>
        <v>#REF!</v>
      </c>
    </row>
    <row r="569" spans="1:11" s="7" customFormat="1" x14ac:dyDescent="0.25">
      <c r="A569" s="258" t="str">
        <f t="shared" si="26"/>
        <v>C-500</v>
      </c>
      <c r="B569" s="179">
        <f>IF(ISBLANK(C569), _xlfn.AGGREGATE(2,5,B$6:B568)+1,"")</f>
        <v>500</v>
      </c>
      <c r="C569" s="251"/>
      <c r="D569" s="177" t="s">
        <v>1374</v>
      </c>
      <c r="E569" s="259" t="s">
        <v>12</v>
      </c>
      <c r="F569" s="181"/>
      <c r="G569" s="57"/>
      <c r="H569" s="23"/>
      <c r="I569" s="156">
        <f t="shared" si="24"/>
        <v>0</v>
      </c>
      <c r="J569" s="157" t="e">
        <f>IF(ISBLANK($C569),VLOOKUP(#REF!,Priority,2,FALSE),"")</f>
        <v>#REF!</v>
      </c>
      <c r="K569" s="157" t="e">
        <f t="shared" si="25"/>
        <v>#REF!</v>
      </c>
    </row>
    <row r="570" spans="1:11" x14ac:dyDescent="0.25">
      <c r="A570" s="258" t="str">
        <f t="shared" si="26"/>
        <v>C-501</v>
      </c>
      <c r="B570" s="179">
        <f>IF(ISBLANK(C570), _xlfn.AGGREGATE(2,5,B$6:B569)+1,"")</f>
        <v>501</v>
      </c>
      <c r="C570" s="251"/>
      <c r="D570" s="177" t="s">
        <v>1375</v>
      </c>
      <c r="E570" s="259" t="s">
        <v>12</v>
      </c>
      <c r="F570" s="277"/>
      <c r="G570" s="56"/>
      <c r="H570" s="23"/>
      <c r="I570" s="156">
        <f t="shared" si="24"/>
        <v>0</v>
      </c>
      <c r="J570" s="157" t="e">
        <f>IF(ISBLANK($C570),VLOOKUP(#REF!,Priority,2,FALSE),"")</f>
        <v>#REF!</v>
      </c>
      <c r="K570" s="157" t="e">
        <f t="shared" si="25"/>
        <v>#REF!</v>
      </c>
    </row>
    <row r="571" spans="1:11" x14ac:dyDescent="0.25">
      <c r="A571" s="258" t="str">
        <f t="shared" si="26"/>
        <v>C-502</v>
      </c>
      <c r="B571" s="179">
        <f>IF(ISBLANK(C571), _xlfn.AGGREGATE(2,5,B$6:B570)+1,"")</f>
        <v>502</v>
      </c>
      <c r="C571" s="251"/>
      <c r="D571" s="158" t="s">
        <v>1376</v>
      </c>
      <c r="E571" s="259" t="s">
        <v>12</v>
      </c>
      <c r="F571" s="277"/>
      <c r="G571" s="56"/>
      <c r="H571" s="23"/>
      <c r="I571" s="156">
        <f t="shared" si="24"/>
        <v>0</v>
      </c>
      <c r="J571" s="157" t="e">
        <f>IF(ISBLANK($C571),VLOOKUP(#REF!,Priority,2,FALSE),"")</f>
        <v>#REF!</v>
      </c>
      <c r="K571" s="157" t="e">
        <f t="shared" si="25"/>
        <v>#REF!</v>
      </c>
    </row>
    <row r="572" spans="1:11" x14ac:dyDescent="0.25">
      <c r="A572" s="258" t="str">
        <f t="shared" si="26"/>
        <v/>
      </c>
      <c r="B572" s="179" t="str">
        <f>IF(ISBLANK(C572), _xlfn.AGGREGATE(2,5,B$6:B571)+1,"")</f>
        <v/>
      </c>
      <c r="C572" s="251" t="s">
        <v>51</v>
      </c>
      <c r="D572" s="148" t="s">
        <v>1377</v>
      </c>
      <c r="E572" s="252"/>
      <c r="F572" s="253"/>
      <c r="G572" s="45"/>
      <c r="H572" s="23"/>
      <c r="I572" s="156" t="str">
        <f t="shared" si="24"/>
        <v/>
      </c>
      <c r="J572" s="157" t="str">
        <f>IF(ISBLANK($C572),VLOOKUP(#REF!,Priority,2,FALSE),"")</f>
        <v/>
      </c>
      <c r="K572" s="157" t="str">
        <f t="shared" si="25"/>
        <v/>
      </c>
    </row>
    <row r="573" spans="1:11" s="7" customFormat="1" x14ac:dyDescent="0.25">
      <c r="A573" s="258" t="str">
        <f t="shared" si="26"/>
        <v>C-503</v>
      </c>
      <c r="B573" s="179">
        <f>IF(ISBLANK(C573), _xlfn.AGGREGATE(2,5,B$6:B572)+1,"")</f>
        <v>503</v>
      </c>
      <c r="C573" s="251"/>
      <c r="D573" s="169" t="s">
        <v>1378</v>
      </c>
      <c r="E573" s="259" t="s">
        <v>12</v>
      </c>
      <c r="F573" s="277"/>
      <c r="G573" s="56"/>
      <c r="H573" s="23"/>
      <c r="I573" s="156">
        <f t="shared" si="24"/>
        <v>0</v>
      </c>
      <c r="J573" s="157" t="e">
        <f>IF(ISBLANK($C573),VLOOKUP(#REF!,Priority,2,FALSE),"")</f>
        <v>#REF!</v>
      </c>
      <c r="K573" s="157" t="e">
        <f t="shared" si="25"/>
        <v>#REF!</v>
      </c>
    </row>
    <row r="574" spans="1:11" x14ac:dyDescent="0.25">
      <c r="A574" s="258" t="str">
        <f t="shared" si="26"/>
        <v>C-504</v>
      </c>
      <c r="B574" s="179">
        <f>IF(ISBLANK(C574), _xlfn.AGGREGATE(2,5,B$6:B573)+1,"")</f>
        <v>504</v>
      </c>
      <c r="C574" s="251"/>
      <c r="D574" s="180" t="s">
        <v>1379</v>
      </c>
      <c r="E574" s="259" t="s">
        <v>12</v>
      </c>
      <c r="F574" s="181"/>
      <c r="G574" s="57"/>
      <c r="H574" s="23"/>
      <c r="I574" s="156">
        <f t="shared" si="24"/>
        <v>0</v>
      </c>
      <c r="J574" s="157" t="e">
        <f>IF(ISBLANK($C574),VLOOKUP(#REF!,Priority,2,FALSE),"")</f>
        <v>#REF!</v>
      </c>
      <c r="K574" s="157" t="e">
        <f t="shared" si="25"/>
        <v>#REF!</v>
      </c>
    </row>
    <row r="575" spans="1:11" x14ac:dyDescent="0.25">
      <c r="A575" s="258" t="str">
        <f t="shared" si="26"/>
        <v/>
      </c>
      <c r="B575" s="179" t="str">
        <f>IF(ISBLANK(C575), _xlfn.AGGREGATE(2,5,B$6:B574)+1,"")</f>
        <v/>
      </c>
      <c r="C575" s="251" t="s">
        <v>9</v>
      </c>
      <c r="D575" s="283" t="s">
        <v>1380</v>
      </c>
      <c r="E575" s="284"/>
      <c r="F575" s="285"/>
      <c r="G575" s="60"/>
      <c r="H575" s="23"/>
      <c r="I575" s="156" t="str">
        <f t="shared" si="24"/>
        <v/>
      </c>
      <c r="J575" s="157" t="str">
        <f>IF(ISBLANK($C575),VLOOKUP(#REF!,Priority,2,FALSE),"")</f>
        <v/>
      </c>
      <c r="K575" s="157" t="str">
        <f t="shared" si="25"/>
        <v/>
      </c>
    </row>
    <row r="576" spans="1:11" x14ac:dyDescent="0.25">
      <c r="A576" s="258" t="str">
        <f t="shared" si="26"/>
        <v>C-505</v>
      </c>
      <c r="B576" s="179">
        <f>IF(ISBLANK(C576), _xlfn.AGGREGATE(2,5,B$6:B575)+1,"")</f>
        <v>505</v>
      </c>
      <c r="C576" s="251"/>
      <c r="D576" s="158" t="s">
        <v>1381</v>
      </c>
      <c r="E576" s="259" t="s">
        <v>12</v>
      </c>
      <c r="F576" s="277"/>
      <c r="G576" s="56"/>
      <c r="H576" s="23"/>
      <c r="I576" s="156">
        <f t="shared" si="24"/>
        <v>0</v>
      </c>
      <c r="J576" s="157" t="e">
        <f>IF(ISBLANK($C576),VLOOKUP(#REF!,Priority,2,FALSE),"")</f>
        <v>#REF!</v>
      </c>
      <c r="K576" s="157" t="e">
        <f t="shared" si="25"/>
        <v>#REF!</v>
      </c>
    </row>
    <row r="577" spans="1:11" x14ac:dyDescent="0.25">
      <c r="A577" s="258" t="str">
        <f t="shared" si="26"/>
        <v>C-506</v>
      </c>
      <c r="B577" s="179">
        <f>IF(ISBLANK(C577), _xlfn.AGGREGATE(2,5,B$6:B576)+1,"")</f>
        <v>506</v>
      </c>
      <c r="C577" s="251"/>
      <c r="D577" s="158" t="s">
        <v>1382</v>
      </c>
      <c r="E577" s="259" t="s">
        <v>12</v>
      </c>
      <c r="F577" s="277"/>
      <c r="G577" s="56"/>
      <c r="H577" s="23"/>
      <c r="I577" s="156">
        <f t="shared" si="24"/>
        <v>0</v>
      </c>
      <c r="J577" s="157" t="e">
        <f>IF(ISBLANK($C577),VLOOKUP(#REF!,Priority,2,FALSE),"")</f>
        <v>#REF!</v>
      </c>
      <c r="K577" s="157" t="e">
        <f t="shared" si="25"/>
        <v>#REF!</v>
      </c>
    </row>
    <row r="578" spans="1:11" ht="18" customHeight="1" x14ac:dyDescent="0.25">
      <c r="A578" s="258" t="str">
        <f t="shared" si="26"/>
        <v>C-507</v>
      </c>
      <c r="B578" s="179">
        <f>IF(ISBLANK(C578), _xlfn.AGGREGATE(2,5,B$6:B577)+1,"")</f>
        <v>507</v>
      </c>
      <c r="C578" s="251"/>
      <c r="D578" s="158" t="s">
        <v>1383</v>
      </c>
      <c r="E578" s="259" t="s">
        <v>12</v>
      </c>
      <c r="F578" s="162"/>
      <c r="G578" s="162" t="s">
        <v>21</v>
      </c>
      <c r="H578" s="23"/>
      <c r="I578" s="156">
        <f t="shared" si="24"/>
        <v>0</v>
      </c>
      <c r="J578" s="157" t="e">
        <f>IF(ISBLANK($C578),VLOOKUP(#REF!,Priority,2,FALSE),"")</f>
        <v>#REF!</v>
      </c>
      <c r="K578" s="157" t="e">
        <f t="shared" si="25"/>
        <v>#REF!</v>
      </c>
    </row>
    <row r="579" spans="1:11" s="7" customFormat="1" ht="30" x14ac:dyDescent="0.25">
      <c r="A579" s="258" t="str">
        <f t="shared" si="26"/>
        <v>C-508</v>
      </c>
      <c r="B579" s="179">
        <f>IF(ISBLANK(C579), _xlfn.AGGREGATE(2,5,B$6:B578)+1,"")</f>
        <v>508</v>
      </c>
      <c r="C579" s="251"/>
      <c r="D579" s="158" t="s">
        <v>1384</v>
      </c>
      <c r="E579" s="259" t="s">
        <v>12</v>
      </c>
      <c r="F579" s="277"/>
      <c r="G579" s="56"/>
      <c r="H579" s="23"/>
      <c r="I579" s="156">
        <f t="shared" si="24"/>
        <v>0</v>
      </c>
      <c r="J579" s="157" t="e">
        <f>IF(ISBLANK($C579),VLOOKUP(#REF!,Priority,2,FALSE),"")</f>
        <v>#REF!</v>
      </c>
      <c r="K579" s="157" t="e">
        <f t="shared" si="25"/>
        <v>#REF!</v>
      </c>
    </row>
    <row r="580" spans="1:11" s="7" customFormat="1" ht="34.5" customHeight="1" x14ac:dyDescent="0.25">
      <c r="A580" s="258" t="str">
        <f t="shared" si="26"/>
        <v>C-509</v>
      </c>
      <c r="B580" s="179">
        <f>IF(ISBLANK(C580), _xlfn.AGGREGATE(2,5,B$6:B579)+1,"")</f>
        <v>509</v>
      </c>
      <c r="C580" s="251"/>
      <c r="D580" s="158" t="s">
        <v>1385</v>
      </c>
      <c r="E580" s="259" t="s">
        <v>12</v>
      </c>
      <c r="F580" s="277"/>
      <c r="G580" s="56" t="s">
        <v>1386</v>
      </c>
      <c r="H580" s="23"/>
      <c r="I580" s="156">
        <f t="shared" si="24"/>
        <v>0</v>
      </c>
      <c r="J580" s="157" t="e">
        <f>IF(ISBLANK($C580),VLOOKUP(#REF!,Priority,2,FALSE),"")</f>
        <v>#REF!</v>
      </c>
      <c r="K580" s="157" t="e">
        <f t="shared" si="25"/>
        <v>#REF!</v>
      </c>
    </row>
    <row r="581" spans="1:11" s="7" customFormat="1" x14ac:dyDescent="0.25">
      <c r="A581" s="258" t="str">
        <f t="shared" si="26"/>
        <v>C-510</v>
      </c>
      <c r="B581" s="179">
        <f>IF(ISBLANK(C581), _xlfn.AGGREGATE(2,5,B$6:B580)+1,"")</f>
        <v>510</v>
      </c>
      <c r="C581" s="251"/>
      <c r="D581" s="177" t="s">
        <v>1387</v>
      </c>
      <c r="E581" s="259" t="s">
        <v>12</v>
      </c>
      <c r="F581" s="181"/>
      <c r="G581" s="57"/>
      <c r="H581" s="23"/>
      <c r="I581" s="156">
        <f t="shared" si="24"/>
        <v>0</v>
      </c>
      <c r="J581" s="157" t="e">
        <f>IF(ISBLANK($C581),VLOOKUP(#REF!,Priority,2,FALSE),"")</f>
        <v>#REF!</v>
      </c>
      <c r="K581" s="157" t="e">
        <f t="shared" si="25"/>
        <v>#REF!</v>
      </c>
    </row>
    <row r="582" spans="1:11" x14ac:dyDescent="0.25">
      <c r="A582" s="258" t="str">
        <f t="shared" si="26"/>
        <v/>
      </c>
      <c r="B582" s="179" t="str">
        <f>IF(ISBLANK(C582), _xlfn.AGGREGATE(2,5,B$6:B581)+1,"")</f>
        <v/>
      </c>
      <c r="C582" s="251" t="s">
        <v>17</v>
      </c>
      <c r="D582" s="160" t="s">
        <v>1388</v>
      </c>
      <c r="E582" s="256"/>
      <c r="F582" s="276"/>
      <c r="G582" s="55"/>
      <c r="H582" s="23"/>
      <c r="I582" s="156" t="str">
        <f t="shared" ref="I582:I645" si="27">IF(ISBLANK($C582),VLOOKUP($E582,VendResp_Score,2,FALSE),"")</f>
        <v/>
      </c>
      <c r="J582" s="157" t="str">
        <f>IF(ISBLANK($C582),VLOOKUP(#REF!,Priority,2,FALSE),"")</f>
        <v/>
      </c>
      <c r="K582" s="157" t="str">
        <f t="shared" ref="K582:K645" si="28">IF(ISBLANK($C582),$I582*$J582,"")</f>
        <v/>
      </c>
    </row>
    <row r="583" spans="1:11" x14ac:dyDescent="0.25">
      <c r="A583" s="258" t="str">
        <f t="shared" si="26"/>
        <v>C-511</v>
      </c>
      <c r="B583" s="179">
        <f>IF(ISBLANK(C583), _xlfn.AGGREGATE(2,5,B$6:B582)+1,"")</f>
        <v>511</v>
      </c>
      <c r="C583" s="251"/>
      <c r="D583" s="240" t="s">
        <v>6</v>
      </c>
      <c r="E583" s="259" t="s">
        <v>12</v>
      </c>
      <c r="F583" s="277"/>
      <c r="G583" s="56"/>
      <c r="H583" s="23"/>
      <c r="I583" s="156">
        <f t="shared" si="27"/>
        <v>0</v>
      </c>
      <c r="J583" s="157" t="e">
        <f>IF(ISBLANK($C583),VLOOKUP(#REF!,Priority,2,FALSE),"")</f>
        <v>#REF!</v>
      </c>
      <c r="K583" s="157" t="e">
        <f t="shared" si="28"/>
        <v>#REF!</v>
      </c>
    </row>
    <row r="584" spans="1:11" x14ac:dyDescent="0.25">
      <c r="A584" s="258" t="str">
        <f t="shared" ref="A584:A645" si="29">IF(B584="","",(_xlfn.CONCAT("C-",B584)))</f>
        <v>C-512</v>
      </c>
      <c r="B584" s="179">
        <f>IF(ISBLANK(C584), _xlfn.AGGREGATE(2,5,B$6:B583)+1,"")</f>
        <v>512</v>
      </c>
      <c r="C584" s="251"/>
      <c r="D584" s="240" t="s">
        <v>1389</v>
      </c>
      <c r="E584" s="259" t="s">
        <v>12</v>
      </c>
      <c r="F584" s="277"/>
      <c r="G584" s="56"/>
      <c r="H584" s="23"/>
      <c r="I584" s="156">
        <f t="shared" si="27"/>
        <v>0</v>
      </c>
      <c r="J584" s="157" t="e">
        <f>IF(ISBLANK($C584),VLOOKUP(#REF!,Priority,2,FALSE),"")</f>
        <v>#REF!</v>
      </c>
      <c r="K584" s="157" t="e">
        <f t="shared" si="28"/>
        <v>#REF!</v>
      </c>
    </row>
    <row r="585" spans="1:11" s="11" customFormat="1" x14ac:dyDescent="0.25">
      <c r="A585" s="258" t="str">
        <f t="shared" si="29"/>
        <v>C-513</v>
      </c>
      <c r="B585" s="179">
        <f>IF(ISBLANK(C585), _xlfn.AGGREGATE(2,5,B$6:B584)+1,"")</f>
        <v>513</v>
      </c>
      <c r="C585" s="299"/>
      <c r="D585" s="158" t="s">
        <v>1390</v>
      </c>
      <c r="E585" s="259" t="s">
        <v>12</v>
      </c>
      <c r="F585" s="181"/>
      <c r="G585" s="57"/>
      <c r="H585" s="23"/>
      <c r="I585" s="156">
        <f t="shared" si="27"/>
        <v>0</v>
      </c>
      <c r="J585" s="157" t="e">
        <f>IF(ISBLANK($C585),VLOOKUP(#REF!,Priority,2,FALSE),"")</f>
        <v>#REF!</v>
      </c>
      <c r="K585" s="157" t="e">
        <f t="shared" si="28"/>
        <v>#REF!</v>
      </c>
    </row>
    <row r="586" spans="1:11" s="7" customFormat="1" x14ac:dyDescent="0.25">
      <c r="A586" s="258" t="str">
        <f t="shared" si="29"/>
        <v>C-514</v>
      </c>
      <c r="B586" s="179">
        <f>IF(ISBLANK(C586), _xlfn.AGGREGATE(2,5,B$6:B585)+1,"")</f>
        <v>514</v>
      </c>
      <c r="C586" s="251"/>
      <c r="D586" s="158" t="s">
        <v>1391</v>
      </c>
      <c r="E586" s="259" t="s">
        <v>12</v>
      </c>
      <c r="F586" s="277"/>
      <c r="G586" s="56"/>
      <c r="H586" s="23"/>
      <c r="I586" s="156">
        <f t="shared" si="27"/>
        <v>0</v>
      </c>
      <c r="J586" s="157" t="e">
        <f>IF(ISBLANK($C586),VLOOKUP(#REF!,Priority,2,FALSE),"")</f>
        <v>#REF!</v>
      </c>
      <c r="K586" s="157" t="e">
        <f t="shared" si="28"/>
        <v>#REF!</v>
      </c>
    </row>
    <row r="587" spans="1:11" s="7" customFormat="1" x14ac:dyDescent="0.25">
      <c r="A587" s="258" t="str">
        <f t="shared" si="29"/>
        <v>C-515</v>
      </c>
      <c r="B587" s="179">
        <f>IF(ISBLANK(C587), _xlfn.AGGREGATE(2,5,B$6:B586)+1,"")</f>
        <v>515</v>
      </c>
      <c r="C587" s="251"/>
      <c r="D587" s="169" t="s">
        <v>1392</v>
      </c>
      <c r="E587" s="259" t="s">
        <v>12</v>
      </c>
      <c r="F587" s="264"/>
      <c r="G587" s="38"/>
      <c r="H587" s="23"/>
      <c r="I587" s="156">
        <f t="shared" si="27"/>
        <v>0</v>
      </c>
      <c r="J587" s="157" t="e">
        <f>IF(ISBLANK($C587),VLOOKUP(#REF!,Priority,2,FALSE),"")</f>
        <v>#REF!</v>
      </c>
      <c r="K587" s="157" t="e">
        <f t="shared" si="28"/>
        <v>#REF!</v>
      </c>
    </row>
    <row r="588" spans="1:11" s="7" customFormat="1" x14ac:dyDescent="0.25">
      <c r="A588" s="258" t="str">
        <f t="shared" si="29"/>
        <v>C-516</v>
      </c>
      <c r="B588" s="179">
        <f>IF(ISBLANK(C588), _xlfn.AGGREGATE(2,5,B$6:B587)+1,"")</f>
        <v>516</v>
      </c>
      <c r="C588" s="251"/>
      <c r="D588" s="158" t="s">
        <v>1393</v>
      </c>
      <c r="E588" s="259" t="s">
        <v>12</v>
      </c>
      <c r="F588" s="277"/>
      <c r="G588" s="56"/>
      <c r="H588" s="23"/>
      <c r="I588" s="156">
        <f t="shared" si="27"/>
        <v>0</v>
      </c>
      <c r="J588" s="157" t="e">
        <f>IF(ISBLANK($C588),VLOOKUP(#REF!,Priority,2,FALSE),"")</f>
        <v>#REF!</v>
      </c>
      <c r="K588" s="157" t="e">
        <f t="shared" si="28"/>
        <v>#REF!</v>
      </c>
    </row>
    <row r="589" spans="1:11" s="7" customFormat="1" ht="30" x14ac:dyDescent="0.25">
      <c r="A589" s="258" t="str">
        <f t="shared" si="29"/>
        <v>C-517</v>
      </c>
      <c r="B589" s="179">
        <f>IF(ISBLANK(C589), _xlfn.AGGREGATE(2,5,B$6:B588)+1,"")</f>
        <v>517</v>
      </c>
      <c r="C589" s="251"/>
      <c r="D589" s="158" t="s">
        <v>1394</v>
      </c>
      <c r="E589" s="259" t="s">
        <v>12</v>
      </c>
      <c r="F589" s="277"/>
      <c r="G589" s="56"/>
      <c r="H589" s="23"/>
      <c r="I589" s="156">
        <f t="shared" si="27"/>
        <v>0</v>
      </c>
      <c r="J589" s="157" t="e">
        <f>IF(ISBLANK($C589),VLOOKUP(#REF!,Priority,2,FALSE),"")</f>
        <v>#REF!</v>
      </c>
      <c r="K589" s="157" t="e">
        <f t="shared" si="28"/>
        <v>#REF!</v>
      </c>
    </row>
    <row r="590" spans="1:11" x14ac:dyDescent="0.25">
      <c r="A590" s="258" t="str">
        <f t="shared" si="29"/>
        <v>C-518</v>
      </c>
      <c r="B590" s="179">
        <f>IF(ISBLANK(C590), _xlfn.AGGREGATE(2,5,B$6:B589)+1,"")</f>
        <v>518</v>
      </c>
      <c r="C590" s="251"/>
      <c r="D590" s="158" t="s">
        <v>1395</v>
      </c>
      <c r="E590" s="259" t="s">
        <v>12</v>
      </c>
      <c r="F590" s="277"/>
      <c r="G590" s="56"/>
      <c r="H590" s="23"/>
      <c r="I590" s="156">
        <f t="shared" si="27"/>
        <v>0</v>
      </c>
      <c r="J590" s="157" t="e">
        <f>IF(ISBLANK($C590),VLOOKUP(#REF!,Priority,2,FALSE),"")</f>
        <v>#REF!</v>
      </c>
      <c r="K590" s="157" t="e">
        <f t="shared" si="28"/>
        <v>#REF!</v>
      </c>
    </row>
    <row r="591" spans="1:11" x14ac:dyDescent="0.25">
      <c r="A591" s="258" t="str">
        <f t="shared" si="29"/>
        <v>C-519</v>
      </c>
      <c r="B591" s="179">
        <f>IF(ISBLANK(C591), _xlfn.AGGREGATE(2,5,B$6:B590)+1,"")</f>
        <v>519</v>
      </c>
      <c r="C591" s="251"/>
      <c r="D591" s="177" t="s">
        <v>1396</v>
      </c>
      <c r="E591" s="259" t="s">
        <v>12</v>
      </c>
      <c r="F591" s="181"/>
      <c r="G591" s="57"/>
      <c r="H591" s="23"/>
      <c r="I591" s="156">
        <f t="shared" si="27"/>
        <v>0</v>
      </c>
      <c r="J591" s="157" t="e">
        <f>IF(ISBLANK($C591),VLOOKUP(#REF!,Priority,2,FALSE),"")</f>
        <v>#REF!</v>
      </c>
      <c r="K591" s="157" t="e">
        <f t="shared" si="28"/>
        <v>#REF!</v>
      </c>
    </row>
    <row r="592" spans="1:11" x14ac:dyDescent="0.25">
      <c r="A592" s="258" t="str">
        <f t="shared" si="29"/>
        <v>C-520</v>
      </c>
      <c r="B592" s="179">
        <f>IF(ISBLANK(C592), _xlfn.AGGREGATE(2,5,B$6:B591)+1,"")</f>
        <v>520</v>
      </c>
      <c r="C592" s="251"/>
      <c r="D592" s="177" t="s">
        <v>1397</v>
      </c>
      <c r="E592" s="259" t="s">
        <v>12</v>
      </c>
      <c r="F592" s="181"/>
      <c r="G592" s="57"/>
      <c r="H592" s="23"/>
      <c r="I592" s="156">
        <f t="shared" si="27"/>
        <v>0</v>
      </c>
      <c r="J592" s="157" t="e">
        <f>IF(ISBLANK($C592),VLOOKUP(#REF!,Priority,2,FALSE),"")</f>
        <v>#REF!</v>
      </c>
      <c r="K592" s="157" t="e">
        <f t="shared" si="28"/>
        <v>#REF!</v>
      </c>
    </row>
    <row r="593" spans="1:11" x14ac:dyDescent="0.25">
      <c r="A593" s="258" t="str">
        <f t="shared" si="29"/>
        <v>C-521</v>
      </c>
      <c r="B593" s="179">
        <f>IF(ISBLANK(C593), _xlfn.AGGREGATE(2,5,B$6:B592)+1,"")</f>
        <v>521</v>
      </c>
      <c r="C593" s="251"/>
      <c r="D593" s="177" t="s">
        <v>1398</v>
      </c>
      <c r="E593" s="259" t="s">
        <v>12</v>
      </c>
      <c r="F593" s="181"/>
      <c r="G593" s="57"/>
      <c r="H593" s="23"/>
      <c r="I593" s="156">
        <f t="shared" si="27"/>
        <v>0</v>
      </c>
      <c r="J593" s="157" t="e">
        <f>IF(ISBLANK($C593),VLOOKUP(#REF!,Priority,2,FALSE),"")</f>
        <v>#REF!</v>
      </c>
      <c r="K593" s="157" t="e">
        <f t="shared" si="28"/>
        <v>#REF!</v>
      </c>
    </row>
    <row r="594" spans="1:11" x14ac:dyDescent="0.25">
      <c r="A594" s="258" t="str">
        <f t="shared" si="29"/>
        <v>C-522</v>
      </c>
      <c r="B594" s="179">
        <f>IF(ISBLANK(C594), _xlfn.AGGREGATE(2,5,B$6:B593)+1,"")</f>
        <v>522</v>
      </c>
      <c r="C594" s="251"/>
      <c r="D594" s="177" t="s">
        <v>1399</v>
      </c>
      <c r="E594" s="259" t="s">
        <v>12</v>
      </c>
      <c r="F594" s="181"/>
      <c r="G594" s="57"/>
      <c r="H594" s="23"/>
      <c r="I594" s="156">
        <f t="shared" si="27"/>
        <v>0</v>
      </c>
      <c r="J594" s="157" t="e">
        <f>IF(ISBLANK($C594),VLOOKUP(#REF!,Priority,2,FALSE),"")</f>
        <v>#REF!</v>
      </c>
      <c r="K594" s="157" t="e">
        <f t="shared" si="28"/>
        <v>#REF!</v>
      </c>
    </row>
    <row r="595" spans="1:11" s="7" customFormat="1" ht="30" x14ac:dyDescent="0.25">
      <c r="A595" s="258" t="str">
        <f t="shared" si="29"/>
        <v>C-523</v>
      </c>
      <c r="B595" s="179">
        <f>IF(ISBLANK(C595), _xlfn.AGGREGATE(2,5,B$6:B594)+1,"")</f>
        <v>523</v>
      </c>
      <c r="C595" s="251"/>
      <c r="D595" s="158" t="s">
        <v>1400</v>
      </c>
      <c r="E595" s="259" t="s">
        <v>12</v>
      </c>
      <c r="F595" s="277"/>
      <c r="G595" s="56"/>
      <c r="H595" s="23"/>
      <c r="I595" s="156">
        <f t="shared" si="27"/>
        <v>0</v>
      </c>
      <c r="J595" s="157" t="e">
        <f>IF(ISBLANK($C595),VLOOKUP(#REF!,Priority,2,FALSE),"")</f>
        <v>#REF!</v>
      </c>
      <c r="K595" s="157" t="e">
        <f t="shared" si="28"/>
        <v>#REF!</v>
      </c>
    </row>
    <row r="596" spans="1:11" s="7" customFormat="1" x14ac:dyDescent="0.25">
      <c r="A596" s="258" t="str">
        <f t="shared" si="29"/>
        <v>C-524</v>
      </c>
      <c r="B596" s="179">
        <f>IF(ISBLANK(C596), _xlfn.AGGREGATE(2,5,B$6:B595)+1,"")</f>
        <v>524</v>
      </c>
      <c r="C596" s="251"/>
      <c r="D596" s="158" t="s">
        <v>1401</v>
      </c>
      <c r="E596" s="259" t="s">
        <v>12</v>
      </c>
      <c r="F596" s="277"/>
      <c r="G596" s="56"/>
      <c r="H596" s="23"/>
      <c r="I596" s="156">
        <f t="shared" si="27"/>
        <v>0</v>
      </c>
      <c r="J596" s="157" t="e">
        <f>IF(ISBLANK($C596),VLOOKUP(#REF!,Priority,2,FALSE),"")</f>
        <v>#REF!</v>
      </c>
      <c r="K596" s="157" t="e">
        <f t="shared" si="28"/>
        <v>#REF!</v>
      </c>
    </row>
    <row r="597" spans="1:11" s="7" customFormat="1" x14ac:dyDescent="0.25">
      <c r="A597" s="258" t="str">
        <f t="shared" si="29"/>
        <v/>
      </c>
      <c r="B597" s="179" t="str">
        <f>IF(ISBLANK(C597), _xlfn.AGGREGATE(2,5,B$6:B596)+1,"")</f>
        <v/>
      </c>
      <c r="C597" s="251" t="s">
        <v>9</v>
      </c>
      <c r="D597" s="283" t="s">
        <v>1402</v>
      </c>
      <c r="E597" s="284"/>
      <c r="F597" s="285"/>
      <c r="G597" s="60"/>
      <c r="H597" s="23"/>
      <c r="I597" s="156" t="str">
        <f t="shared" si="27"/>
        <v/>
      </c>
      <c r="J597" s="157" t="str">
        <f>IF(ISBLANK($C597),VLOOKUP(#REF!,Priority,2,FALSE),"")</f>
        <v/>
      </c>
      <c r="K597" s="157" t="str">
        <f t="shared" si="28"/>
        <v/>
      </c>
    </row>
    <row r="598" spans="1:11" s="7" customFormat="1" x14ac:dyDescent="0.25">
      <c r="A598" s="258" t="str">
        <f t="shared" si="29"/>
        <v/>
      </c>
      <c r="B598" s="179" t="str">
        <f>IF(ISBLANK(C598), _xlfn.AGGREGATE(2,5,B$6:B597)+1,"")</f>
        <v/>
      </c>
      <c r="C598" s="251" t="s">
        <v>51</v>
      </c>
      <c r="D598" s="207" t="s">
        <v>1403</v>
      </c>
      <c r="E598" s="252"/>
      <c r="F598" s="253"/>
      <c r="G598" s="31"/>
      <c r="H598" s="23"/>
      <c r="I598" s="156" t="str">
        <f t="shared" si="27"/>
        <v/>
      </c>
      <c r="J598" s="157" t="str">
        <f>IF(ISBLANK($C598),VLOOKUP(#REF!,Priority,2,FALSE),"")</f>
        <v/>
      </c>
      <c r="K598" s="157" t="str">
        <f t="shared" si="28"/>
        <v/>
      </c>
    </row>
    <row r="599" spans="1:11" s="7" customFormat="1" ht="30" x14ac:dyDescent="0.25">
      <c r="A599" s="258" t="str">
        <f t="shared" si="29"/>
        <v/>
      </c>
      <c r="B599" s="179" t="str">
        <f>IF(ISBLANK(C599), _xlfn.AGGREGATE(2,5,B$6:B598)+1,"")</f>
        <v/>
      </c>
      <c r="C599" s="251" t="s">
        <v>17</v>
      </c>
      <c r="D599" s="182" t="s">
        <v>1404</v>
      </c>
      <c r="E599" s="256"/>
      <c r="F599" s="262"/>
      <c r="G599" s="37"/>
      <c r="H599" s="23"/>
      <c r="I599" s="156" t="str">
        <f t="shared" si="27"/>
        <v/>
      </c>
      <c r="J599" s="157" t="str">
        <f>IF(ISBLANK($C599),VLOOKUP(#REF!,Priority,2,FALSE),"")</f>
        <v/>
      </c>
      <c r="K599" s="157" t="str">
        <f t="shared" si="28"/>
        <v/>
      </c>
    </row>
    <row r="600" spans="1:11" s="7" customFormat="1" x14ac:dyDescent="0.25">
      <c r="A600" s="258" t="str">
        <f t="shared" si="29"/>
        <v>C-525</v>
      </c>
      <c r="B600" s="179">
        <f>IF(ISBLANK(C600), _xlfn.AGGREGATE(2,5,B$6:B599)+1,"")</f>
        <v>525</v>
      </c>
      <c r="C600" s="251"/>
      <c r="D600" s="177" t="s">
        <v>43</v>
      </c>
      <c r="E600" s="259" t="s">
        <v>12</v>
      </c>
      <c r="F600" s="267"/>
      <c r="G600" s="41"/>
      <c r="H600" s="23"/>
      <c r="I600" s="156">
        <f t="shared" si="27"/>
        <v>0</v>
      </c>
      <c r="J600" s="157" t="e">
        <f>IF(ISBLANK($C600),VLOOKUP(#REF!,Priority,2,FALSE),"")</f>
        <v>#REF!</v>
      </c>
      <c r="K600" s="157" t="e">
        <f t="shared" si="28"/>
        <v>#REF!</v>
      </c>
    </row>
    <row r="601" spans="1:11" x14ac:dyDescent="0.25">
      <c r="A601" s="258" t="str">
        <f t="shared" si="29"/>
        <v>C-526</v>
      </c>
      <c r="B601" s="179">
        <f>IF(ISBLANK(C601), _xlfn.AGGREGATE(2,5,B$6:B600)+1,"")</f>
        <v>526</v>
      </c>
      <c r="C601" s="251"/>
      <c r="D601" s="177" t="s">
        <v>44</v>
      </c>
      <c r="E601" s="259" t="s">
        <v>12</v>
      </c>
      <c r="F601" s="267"/>
      <c r="G601" s="41"/>
      <c r="H601" s="23"/>
      <c r="I601" s="156">
        <f t="shared" si="27"/>
        <v>0</v>
      </c>
      <c r="J601" s="157" t="e">
        <f>IF(ISBLANK($C601),VLOOKUP(#REF!,Priority,2,FALSE),"")</f>
        <v>#REF!</v>
      </c>
      <c r="K601" s="157" t="e">
        <f t="shared" si="28"/>
        <v>#REF!</v>
      </c>
    </row>
    <row r="602" spans="1:11" ht="30" x14ac:dyDescent="0.25">
      <c r="A602" s="258" t="str">
        <f t="shared" si="29"/>
        <v/>
      </c>
      <c r="B602" s="179" t="str">
        <f>IF(ISBLANK(C602), _xlfn.AGGREGATE(2,5,B$6:B601)+1,"")</f>
        <v/>
      </c>
      <c r="C602" s="251" t="s">
        <v>17</v>
      </c>
      <c r="D602" s="182" t="s">
        <v>1405</v>
      </c>
      <c r="E602" s="256"/>
      <c r="F602" s="262"/>
      <c r="G602" s="37"/>
      <c r="H602" s="23"/>
      <c r="I602" s="156" t="str">
        <f t="shared" si="27"/>
        <v/>
      </c>
      <c r="J602" s="157" t="str">
        <f>IF(ISBLANK($C602),VLOOKUP(#REF!,Priority,2,FALSE),"")</f>
        <v/>
      </c>
      <c r="K602" s="157" t="str">
        <f t="shared" si="28"/>
        <v/>
      </c>
    </row>
    <row r="603" spans="1:11" x14ac:dyDescent="0.25">
      <c r="A603" s="258" t="str">
        <f t="shared" si="29"/>
        <v>C-527</v>
      </c>
      <c r="B603" s="179">
        <f>IF(ISBLANK(C603), _xlfn.AGGREGATE(2,5,B$6:B602)+1,"")</f>
        <v>527</v>
      </c>
      <c r="C603" s="251"/>
      <c r="D603" s="266" t="s">
        <v>43</v>
      </c>
      <c r="E603" s="259" t="s">
        <v>12</v>
      </c>
      <c r="F603" s="267"/>
      <c r="G603" s="41"/>
      <c r="H603" s="23"/>
      <c r="I603" s="156">
        <f t="shared" si="27"/>
        <v>0</v>
      </c>
      <c r="J603" s="157" t="e">
        <f>IF(ISBLANK($C603),VLOOKUP(#REF!,Priority,2,FALSE),"")</f>
        <v>#REF!</v>
      </c>
      <c r="K603" s="157" t="e">
        <f t="shared" si="28"/>
        <v>#REF!</v>
      </c>
    </row>
    <row r="604" spans="1:11" x14ac:dyDescent="0.25">
      <c r="A604" s="258" t="str">
        <f t="shared" si="29"/>
        <v>C-528</v>
      </c>
      <c r="B604" s="179">
        <f>IF(ISBLANK(C604), _xlfn.AGGREGATE(2,5,B$6:B603)+1,"")</f>
        <v>528</v>
      </c>
      <c r="C604" s="251"/>
      <c r="D604" s="266" t="s">
        <v>44</v>
      </c>
      <c r="E604" s="259" t="s">
        <v>12</v>
      </c>
      <c r="F604" s="267"/>
      <c r="G604" s="41"/>
      <c r="H604" s="23"/>
      <c r="I604" s="156">
        <f t="shared" si="27"/>
        <v>0</v>
      </c>
      <c r="J604" s="157" t="e">
        <f>IF(ISBLANK($C604),VLOOKUP(#REF!,Priority,2,FALSE),"")</f>
        <v>#REF!</v>
      </c>
      <c r="K604" s="157" t="e">
        <f t="shared" si="28"/>
        <v>#REF!</v>
      </c>
    </row>
    <row r="605" spans="1:11" x14ac:dyDescent="0.25">
      <c r="A605" s="265" t="str">
        <f t="shared" si="29"/>
        <v>C-529</v>
      </c>
      <c r="B605" s="179">
        <f>IF(ISBLANK(C605), _xlfn.AGGREGATE(2,5,B$6:B604)+1,"")</f>
        <v>529</v>
      </c>
      <c r="C605" s="288"/>
      <c r="D605" s="166" t="s">
        <v>1406</v>
      </c>
      <c r="E605" s="259" t="s">
        <v>12</v>
      </c>
      <c r="F605" s="277"/>
      <c r="G605" s="56"/>
      <c r="H605" s="23"/>
      <c r="I605" s="156">
        <f t="shared" si="27"/>
        <v>0</v>
      </c>
      <c r="J605" s="157" t="e">
        <f>IF(ISBLANK($C605),VLOOKUP(#REF!,Priority,2,FALSE),"")</f>
        <v>#REF!</v>
      </c>
      <c r="K605" s="157" t="e">
        <f t="shared" si="28"/>
        <v>#REF!</v>
      </c>
    </row>
    <row r="606" spans="1:11" x14ac:dyDescent="0.25">
      <c r="A606" s="258" t="str">
        <f t="shared" si="29"/>
        <v>C-530</v>
      </c>
      <c r="B606" s="179">
        <f>IF(ISBLANK(C606), _xlfn.AGGREGATE(2,5,B$6:B605)+1,"")</f>
        <v>530</v>
      </c>
      <c r="C606" s="251"/>
      <c r="D606" s="158" t="s">
        <v>1407</v>
      </c>
      <c r="E606" s="259" t="s">
        <v>12</v>
      </c>
      <c r="F606" s="264"/>
      <c r="G606" s="38"/>
      <c r="H606" s="23"/>
      <c r="I606" s="156">
        <f t="shared" si="27"/>
        <v>0</v>
      </c>
      <c r="J606" s="157" t="e">
        <f>IF(ISBLANK($C606),VLOOKUP(#REF!,Priority,2,FALSE),"")</f>
        <v>#REF!</v>
      </c>
      <c r="K606" s="157" t="e">
        <f t="shared" si="28"/>
        <v>#REF!</v>
      </c>
    </row>
    <row r="607" spans="1:11" x14ac:dyDescent="0.25">
      <c r="A607" s="258" t="str">
        <f t="shared" si="29"/>
        <v>C-531</v>
      </c>
      <c r="B607" s="179">
        <f>IF(ISBLANK(C607), _xlfn.AGGREGATE(2,5,B$6:B606)+1,"")</f>
        <v>531</v>
      </c>
      <c r="C607" s="251"/>
      <c r="D607" s="197" t="s">
        <v>1408</v>
      </c>
      <c r="E607" s="259" t="s">
        <v>12</v>
      </c>
      <c r="F607" s="264"/>
      <c r="G607" s="38"/>
      <c r="H607" s="23"/>
      <c r="I607" s="156">
        <f t="shared" si="27"/>
        <v>0</v>
      </c>
      <c r="J607" s="157" t="e">
        <f>IF(ISBLANK($C607),VLOOKUP(#REF!,Priority,2,FALSE),"")</f>
        <v>#REF!</v>
      </c>
      <c r="K607" s="157" t="e">
        <f t="shared" si="28"/>
        <v>#REF!</v>
      </c>
    </row>
    <row r="608" spans="1:11" x14ac:dyDescent="0.25">
      <c r="A608" s="258" t="str">
        <f t="shared" si="29"/>
        <v>C-532</v>
      </c>
      <c r="B608" s="179">
        <f>IF(ISBLANK(C608), _xlfn.AGGREGATE(2,5,B$6:B607)+1,"")</f>
        <v>532</v>
      </c>
      <c r="C608" s="251"/>
      <c r="D608" s="169" t="s">
        <v>1409</v>
      </c>
      <c r="E608" s="259" t="s">
        <v>12</v>
      </c>
      <c r="F608" s="264"/>
      <c r="G608" s="38"/>
      <c r="H608" s="23"/>
      <c r="I608" s="156">
        <f t="shared" si="27"/>
        <v>0</v>
      </c>
      <c r="J608" s="157" t="e">
        <f>IF(ISBLANK($C608),VLOOKUP(#REF!,Priority,2,FALSE),"")</f>
        <v>#REF!</v>
      </c>
      <c r="K608" s="157" t="e">
        <f t="shared" si="28"/>
        <v>#REF!</v>
      </c>
    </row>
    <row r="609" spans="1:11" x14ac:dyDescent="0.25">
      <c r="A609" s="258" t="str">
        <f t="shared" si="29"/>
        <v>C-533</v>
      </c>
      <c r="B609" s="179">
        <f>IF(ISBLANK(C609), _xlfn.AGGREGATE(2,5,B$6:B608)+1,"")</f>
        <v>533</v>
      </c>
      <c r="C609" s="251"/>
      <c r="D609" s="169" t="s">
        <v>1410</v>
      </c>
      <c r="E609" s="259" t="s">
        <v>12</v>
      </c>
      <c r="F609" s="264"/>
      <c r="G609" s="38"/>
      <c r="H609" s="23"/>
      <c r="I609" s="156">
        <f t="shared" si="27"/>
        <v>0</v>
      </c>
      <c r="J609" s="157" t="e">
        <f>IF(ISBLANK($C609),VLOOKUP(#REF!,Priority,2,FALSE),"")</f>
        <v>#REF!</v>
      </c>
      <c r="K609" s="157" t="e">
        <f t="shared" si="28"/>
        <v>#REF!</v>
      </c>
    </row>
    <row r="610" spans="1:11" x14ac:dyDescent="0.25">
      <c r="A610" s="258" t="str">
        <f t="shared" si="29"/>
        <v>C-534</v>
      </c>
      <c r="B610" s="179">
        <f>IF(ISBLANK(C610), _xlfn.AGGREGATE(2,5,B$6:B609)+1,"")</f>
        <v>534</v>
      </c>
      <c r="C610" s="251"/>
      <c r="D610" s="169" t="s">
        <v>1411</v>
      </c>
      <c r="E610" s="259" t="s">
        <v>12</v>
      </c>
      <c r="F610" s="264"/>
      <c r="G610" s="38"/>
      <c r="H610" s="23"/>
      <c r="I610" s="156">
        <f t="shared" si="27"/>
        <v>0</v>
      </c>
      <c r="J610" s="157" t="e">
        <f>IF(ISBLANK($C610),VLOOKUP(#REF!,Priority,2,FALSE),"")</f>
        <v>#REF!</v>
      </c>
      <c r="K610" s="157" t="e">
        <f t="shared" si="28"/>
        <v>#REF!</v>
      </c>
    </row>
    <row r="611" spans="1:11" x14ac:dyDescent="0.25">
      <c r="A611" s="258" t="str">
        <f t="shared" si="29"/>
        <v>C-535</v>
      </c>
      <c r="B611" s="179">
        <f>IF(ISBLANK(C611), _xlfn.AGGREGATE(2,5,B$6:B610)+1,"")</f>
        <v>535</v>
      </c>
      <c r="C611" s="251"/>
      <c r="D611" s="169" t="s">
        <v>1412</v>
      </c>
      <c r="E611" s="259" t="s">
        <v>12</v>
      </c>
      <c r="F611" s="264"/>
      <c r="G611" s="38"/>
      <c r="H611" s="23"/>
      <c r="I611" s="156">
        <f t="shared" si="27"/>
        <v>0</v>
      </c>
      <c r="J611" s="157" t="e">
        <f>IF(ISBLANK($C611),VLOOKUP(#REF!,Priority,2,FALSE),"")</f>
        <v>#REF!</v>
      </c>
      <c r="K611" s="157" t="e">
        <f t="shared" si="28"/>
        <v>#REF!</v>
      </c>
    </row>
    <row r="612" spans="1:11" x14ac:dyDescent="0.25">
      <c r="A612" s="258" t="str">
        <f t="shared" si="29"/>
        <v>C-536</v>
      </c>
      <c r="B612" s="179">
        <f>IF(ISBLANK(C612), _xlfn.AGGREGATE(2,5,B$6:B611)+1,"")</f>
        <v>536</v>
      </c>
      <c r="C612" s="251"/>
      <c r="D612" s="169" t="s">
        <v>1413</v>
      </c>
      <c r="E612" s="259" t="s">
        <v>12</v>
      </c>
      <c r="F612" s="264"/>
      <c r="G612" s="38"/>
      <c r="H612" s="23"/>
      <c r="I612" s="156">
        <f t="shared" si="27"/>
        <v>0</v>
      </c>
      <c r="J612" s="157" t="e">
        <f>IF(ISBLANK($C612),VLOOKUP(#REF!,Priority,2,FALSE),"")</f>
        <v>#REF!</v>
      </c>
      <c r="K612" s="157" t="e">
        <f t="shared" si="28"/>
        <v>#REF!</v>
      </c>
    </row>
    <row r="613" spans="1:11" x14ac:dyDescent="0.25">
      <c r="A613" s="258" t="str">
        <f t="shared" si="29"/>
        <v/>
      </c>
      <c r="B613" s="179" t="str">
        <f>IF(ISBLANK(C613), _xlfn.AGGREGATE(2,5,B$6:B612)+1,"")</f>
        <v/>
      </c>
      <c r="C613" s="251" t="s">
        <v>51</v>
      </c>
      <c r="D613" s="207" t="s">
        <v>1414</v>
      </c>
      <c r="E613" s="252"/>
      <c r="F613" s="253"/>
      <c r="G613" s="31"/>
      <c r="H613" s="23"/>
      <c r="I613" s="156" t="str">
        <f t="shared" si="27"/>
        <v/>
      </c>
      <c r="J613" s="157" t="str">
        <f>IF(ISBLANK($C613),VLOOKUP(#REF!,Priority,2,FALSE),"")</f>
        <v/>
      </c>
      <c r="K613" s="157" t="str">
        <f t="shared" si="28"/>
        <v/>
      </c>
    </row>
    <row r="614" spans="1:11" x14ac:dyDescent="0.25">
      <c r="A614" s="258" t="str">
        <f t="shared" si="29"/>
        <v/>
      </c>
      <c r="B614" s="179" t="str">
        <f>IF(ISBLANK(C614), _xlfn.AGGREGATE(2,5,B$6:B613)+1,"")</f>
        <v/>
      </c>
      <c r="C614" s="251" t="s">
        <v>17</v>
      </c>
      <c r="D614" s="182" t="s">
        <v>1415</v>
      </c>
      <c r="E614" s="256"/>
      <c r="F614" s="276"/>
      <c r="G614" s="55"/>
      <c r="H614" s="23"/>
      <c r="I614" s="156" t="str">
        <f t="shared" si="27"/>
        <v/>
      </c>
      <c r="J614" s="157" t="str">
        <f>IF(ISBLANK($C614),VLOOKUP(#REF!,Priority,2,FALSE),"")</f>
        <v/>
      </c>
      <c r="K614" s="157" t="str">
        <f t="shared" si="28"/>
        <v/>
      </c>
    </row>
    <row r="615" spans="1:11" x14ac:dyDescent="0.25">
      <c r="A615" s="258" t="str">
        <f t="shared" si="29"/>
        <v>C-537</v>
      </c>
      <c r="B615" s="179">
        <f>IF(ISBLANK(C615), _xlfn.AGGREGATE(2,5,B$6:B614)+1,"")</f>
        <v>537</v>
      </c>
      <c r="C615" s="251"/>
      <c r="D615" s="240" t="s">
        <v>1416</v>
      </c>
      <c r="E615" s="259" t="s">
        <v>12</v>
      </c>
      <c r="F615" s="277"/>
      <c r="G615" s="56"/>
      <c r="H615" s="23"/>
      <c r="I615" s="156">
        <f t="shared" si="27"/>
        <v>0</v>
      </c>
      <c r="J615" s="157" t="e">
        <f>IF(ISBLANK($C615),VLOOKUP(#REF!,Priority,2,FALSE),"")</f>
        <v>#REF!</v>
      </c>
      <c r="K615" s="157" t="e">
        <f t="shared" si="28"/>
        <v>#REF!</v>
      </c>
    </row>
    <row r="616" spans="1:11" x14ac:dyDescent="0.25">
      <c r="A616" s="258" t="str">
        <f t="shared" si="29"/>
        <v>C-538</v>
      </c>
      <c r="B616" s="179">
        <f>IF(ISBLANK(C616), _xlfn.AGGREGATE(2,5,B$6:B615)+1,"")</f>
        <v>538</v>
      </c>
      <c r="C616" s="251"/>
      <c r="D616" s="240" t="s">
        <v>1417</v>
      </c>
      <c r="E616" s="259" t="s">
        <v>12</v>
      </c>
      <c r="F616" s="277"/>
      <c r="G616" s="56"/>
      <c r="H616" s="23"/>
      <c r="I616" s="156">
        <f t="shared" si="27"/>
        <v>0</v>
      </c>
      <c r="J616" s="157" t="e">
        <f>IF(ISBLANK($C616),VLOOKUP(#REF!,Priority,2,FALSE),"")</f>
        <v>#REF!</v>
      </c>
      <c r="K616" s="157" t="e">
        <f t="shared" si="28"/>
        <v>#REF!</v>
      </c>
    </row>
    <row r="617" spans="1:11" ht="12.75" customHeight="1" x14ac:dyDescent="0.25">
      <c r="A617" s="258" t="str">
        <f t="shared" si="29"/>
        <v>C-539</v>
      </c>
      <c r="B617" s="179">
        <f>IF(ISBLANK(C617), _xlfn.AGGREGATE(2,5,B$6:B616)+1,"")</f>
        <v>539</v>
      </c>
      <c r="C617" s="251"/>
      <c r="D617" s="158" t="s">
        <v>1418</v>
      </c>
      <c r="E617" s="259" t="s">
        <v>12</v>
      </c>
      <c r="F617" s="277"/>
      <c r="G617" s="56" t="s">
        <v>35</v>
      </c>
      <c r="H617" s="23"/>
      <c r="I617" s="156">
        <f t="shared" si="27"/>
        <v>0</v>
      </c>
      <c r="J617" s="157" t="e">
        <f>IF(ISBLANK($C617),VLOOKUP(#REF!,Priority,2,FALSE),"")</f>
        <v>#REF!</v>
      </c>
      <c r="K617" s="157" t="e">
        <f t="shared" si="28"/>
        <v>#REF!</v>
      </c>
    </row>
    <row r="618" spans="1:11" ht="13.5" customHeight="1" x14ac:dyDescent="0.25">
      <c r="A618" s="258" t="str">
        <f t="shared" si="29"/>
        <v>C-540</v>
      </c>
      <c r="B618" s="179">
        <f>IF(ISBLANK(C618), _xlfn.AGGREGATE(2,5,B$6:B617)+1,"")</f>
        <v>540</v>
      </c>
      <c r="C618" s="251"/>
      <c r="D618" s="158" t="s">
        <v>1419</v>
      </c>
      <c r="E618" s="259" t="s">
        <v>12</v>
      </c>
      <c r="F618" s="277"/>
      <c r="G618" s="56" t="s">
        <v>35</v>
      </c>
      <c r="H618" s="23"/>
      <c r="I618" s="156">
        <f t="shared" si="27"/>
        <v>0</v>
      </c>
      <c r="J618" s="157" t="e">
        <f>IF(ISBLANK($C618),VLOOKUP(#REF!,Priority,2,FALSE),"")</f>
        <v>#REF!</v>
      </c>
      <c r="K618" s="157" t="e">
        <f t="shared" si="28"/>
        <v>#REF!</v>
      </c>
    </row>
    <row r="619" spans="1:11" ht="34.5" customHeight="1" x14ac:dyDescent="0.25">
      <c r="A619" s="258" t="str">
        <f t="shared" si="29"/>
        <v>C-541</v>
      </c>
      <c r="B619" s="179">
        <f>IF(ISBLANK(C619), _xlfn.AGGREGATE(2,5,B$6:B618)+1,"")</f>
        <v>541</v>
      </c>
      <c r="C619" s="251"/>
      <c r="D619" s="158" t="s">
        <v>1420</v>
      </c>
      <c r="E619" s="259" t="s">
        <v>12</v>
      </c>
      <c r="F619" s="277"/>
      <c r="G619" s="56" t="s">
        <v>35</v>
      </c>
      <c r="H619" s="23"/>
      <c r="I619" s="156">
        <f t="shared" si="27"/>
        <v>0</v>
      </c>
      <c r="J619" s="157" t="e">
        <f>IF(ISBLANK($C619),VLOOKUP(#REF!,Priority,2,FALSE),"")</f>
        <v>#REF!</v>
      </c>
      <c r="K619" s="157" t="e">
        <f t="shared" si="28"/>
        <v>#REF!</v>
      </c>
    </row>
    <row r="620" spans="1:11" ht="33" customHeight="1" x14ac:dyDescent="0.25">
      <c r="A620" s="258" t="str">
        <f t="shared" si="29"/>
        <v>C-542</v>
      </c>
      <c r="B620" s="179">
        <f>IF(ISBLANK(C620), _xlfn.AGGREGATE(2,5,B$6:B619)+1,"")</f>
        <v>542</v>
      </c>
      <c r="C620" s="251"/>
      <c r="D620" s="158" t="s">
        <v>1421</v>
      </c>
      <c r="E620" s="259" t="s">
        <v>12</v>
      </c>
      <c r="F620" s="277"/>
      <c r="G620" s="56" t="s">
        <v>35</v>
      </c>
      <c r="H620" s="23"/>
      <c r="I620" s="156">
        <f t="shared" si="27"/>
        <v>0</v>
      </c>
      <c r="J620" s="157" t="e">
        <f>IF(ISBLANK($C620),VLOOKUP(#REF!,Priority,2,FALSE),"")</f>
        <v>#REF!</v>
      </c>
      <c r="K620" s="157" t="e">
        <f t="shared" si="28"/>
        <v>#REF!</v>
      </c>
    </row>
    <row r="621" spans="1:11" ht="38.25" customHeight="1" x14ac:dyDescent="0.25">
      <c r="A621" s="258" t="str">
        <f t="shared" si="29"/>
        <v>C-543</v>
      </c>
      <c r="B621" s="179">
        <f>IF(ISBLANK(C621), _xlfn.AGGREGATE(2,5,B$6:B620)+1,"")</f>
        <v>543</v>
      </c>
      <c r="C621" s="251"/>
      <c r="D621" s="158" t="s">
        <v>1422</v>
      </c>
      <c r="E621" s="259" t="s">
        <v>12</v>
      </c>
      <c r="F621" s="277"/>
      <c r="G621" s="56" t="s">
        <v>35</v>
      </c>
      <c r="H621" s="23"/>
      <c r="I621" s="156">
        <f t="shared" si="27"/>
        <v>0</v>
      </c>
      <c r="J621" s="157" t="e">
        <f>IF(ISBLANK($C621),VLOOKUP(#REF!,Priority,2,FALSE),"")</f>
        <v>#REF!</v>
      </c>
      <c r="K621" s="157" t="e">
        <f t="shared" si="28"/>
        <v>#REF!</v>
      </c>
    </row>
    <row r="622" spans="1:11" ht="38.25" customHeight="1" x14ac:dyDescent="0.25">
      <c r="A622" s="258" t="str">
        <f t="shared" si="29"/>
        <v>C-544</v>
      </c>
      <c r="B622" s="179">
        <f>IF(ISBLANK(C622), _xlfn.AGGREGATE(2,5,B$6:B621)+1,"")</f>
        <v>544</v>
      </c>
      <c r="C622" s="251"/>
      <c r="D622" s="158" t="s">
        <v>1423</v>
      </c>
      <c r="E622" s="259" t="s">
        <v>12</v>
      </c>
      <c r="F622" s="277"/>
      <c r="G622" s="56" t="s">
        <v>35</v>
      </c>
      <c r="H622" s="23"/>
      <c r="I622" s="156">
        <f t="shared" si="27"/>
        <v>0</v>
      </c>
      <c r="J622" s="157" t="e">
        <f>IF(ISBLANK($C622),VLOOKUP(#REF!,Priority,2,FALSE),"")</f>
        <v>#REF!</v>
      </c>
      <c r="K622" s="157" t="e">
        <f t="shared" si="28"/>
        <v>#REF!</v>
      </c>
    </row>
    <row r="623" spans="1:11" ht="18" customHeight="1" x14ac:dyDescent="0.25">
      <c r="A623" s="258" t="str">
        <f t="shared" si="29"/>
        <v>C-545</v>
      </c>
      <c r="B623" s="179">
        <f>IF(ISBLANK(C623), _xlfn.AGGREGATE(2,5,B$6:B622)+1,"")</f>
        <v>545</v>
      </c>
      <c r="C623" s="251"/>
      <c r="D623" s="158" t="s">
        <v>1424</v>
      </c>
      <c r="E623" s="259" t="s">
        <v>12</v>
      </c>
      <c r="F623" s="277"/>
      <c r="G623" s="56" t="s">
        <v>35</v>
      </c>
      <c r="H623" s="23"/>
      <c r="I623" s="156">
        <f t="shared" si="27"/>
        <v>0</v>
      </c>
      <c r="J623" s="157" t="e">
        <f>IF(ISBLANK($C623),VLOOKUP(#REF!,Priority,2,FALSE),"")</f>
        <v>#REF!</v>
      </c>
      <c r="K623" s="157" t="e">
        <f t="shared" si="28"/>
        <v>#REF!</v>
      </c>
    </row>
    <row r="624" spans="1:11" ht="36" customHeight="1" x14ac:dyDescent="0.25">
      <c r="A624" s="258" t="str">
        <f t="shared" si="29"/>
        <v>C-546</v>
      </c>
      <c r="B624" s="179">
        <f>IF(ISBLANK(C624), _xlfn.AGGREGATE(2,5,B$6:B623)+1,"")</f>
        <v>546</v>
      </c>
      <c r="C624" s="251"/>
      <c r="D624" s="158" t="s">
        <v>1425</v>
      </c>
      <c r="E624" s="259" t="s">
        <v>12</v>
      </c>
      <c r="F624" s="277"/>
      <c r="G624" s="56" t="s">
        <v>35</v>
      </c>
      <c r="H624" s="23"/>
      <c r="I624" s="156">
        <f t="shared" si="27"/>
        <v>0</v>
      </c>
      <c r="J624" s="157" t="e">
        <f>IF(ISBLANK($C624),VLOOKUP(#REF!,Priority,2,FALSE),"")</f>
        <v>#REF!</v>
      </c>
      <c r="K624" s="157" t="e">
        <f t="shared" si="28"/>
        <v>#REF!</v>
      </c>
    </row>
    <row r="625" spans="1:11" ht="39" customHeight="1" x14ac:dyDescent="0.25">
      <c r="A625" s="258" t="str">
        <f t="shared" si="29"/>
        <v>C-547</v>
      </c>
      <c r="B625" s="179">
        <f>IF(ISBLANK(C625), _xlfn.AGGREGATE(2,5,B$6:B624)+1,"")</f>
        <v>547</v>
      </c>
      <c r="C625" s="251"/>
      <c r="D625" s="158" t="s">
        <v>1426</v>
      </c>
      <c r="E625" s="259" t="s">
        <v>12</v>
      </c>
      <c r="F625" s="277"/>
      <c r="G625" s="56" t="s">
        <v>35</v>
      </c>
      <c r="H625" s="23"/>
      <c r="I625" s="156">
        <f t="shared" si="27"/>
        <v>0</v>
      </c>
      <c r="J625" s="157" t="e">
        <f>IF(ISBLANK($C625),VLOOKUP(#REF!,Priority,2,FALSE),"")</f>
        <v>#REF!</v>
      </c>
      <c r="K625" s="157" t="e">
        <f t="shared" si="28"/>
        <v>#REF!</v>
      </c>
    </row>
    <row r="626" spans="1:11" ht="39.75" customHeight="1" x14ac:dyDescent="0.25">
      <c r="A626" s="258" t="str">
        <f t="shared" si="29"/>
        <v>C-548</v>
      </c>
      <c r="B626" s="179">
        <f>IF(ISBLANK(C626), _xlfn.AGGREGATE(2,5,B$6:B625)+1,"")</f>
        <v>548</v>
      </c>
      <c r="C626" s="251"/>
      <c r="D626" s="158" t="s">
        <v>1427</v>
      </c>
      <c r="E626" s="259" t="s">
        <v>12</v>
      </c>
      <c r="F626" s="277"/>
      <c r="G626" s="56" t="s">
        <v>35</v>
      </c>
      <c r="H626" s="23"/>
      <c r="I626" s="156">
        <f t="shared" si="27"/>
        <v>0</v>
      </c>
      <c r="J626" s="157" t="e">
        <f>IF(ISBLANK($C626),VLOOKUP(#REF!,Priority,2,FALSE),"")</f>
        <v>#REF!</v>
      </c>
      <c r="K626" s="157" t="e">
        <f t="shared" si="28"/>
        <v>#REF!</v>
      </c>
    </row>
    <row r="627" spans="1:11" ht="53.25" customHeight="1" x14ac:dyDescent="0.25">
      <c r="A627" s="258" t="str">
        <f t="shared" si="29"/>
        <v>C-549</v>
      </c>
      <c r="B627" s="179">
        <f>IF(ISBLANK(C627), _xlfn.AGGREGATE(2,5,B$6:B626)+1,"")</f>
        <v>549</v>
      </c>
      <c r="C627" s="251"/>
      <c r="D627" s="158" t="s">
        <v>1428</v>
      </c>
      <c r="E627" s="259" t="s">
        <v>12</v>
      </c>
      <c r="F627" s="277"/>
      <c r="G627" s="56" t="s">
        <v>35</v>
      </c>
      <c r="H627" s="23"/>
      <c r="I627" s="156">
        <f t="shared" si="27"/>
        <v>0</v>
      </c>
      <c r="J627" s="157" t="e">
        <f>IF(ISBLANK($C627),VLOOKUP(#REF!,Priority,2,FALSE),"")</f>
        <v>#REF!</v>
      </c>
      <c r="K627" s="157" t="e">
        <f t="shared" si="28"/>
        <v>#REF!</v>
      </c>
    </row>
    <row r="628" spans="1:11" ht="66.75" customHeight="1" x14ac:dyDescent="0.25">
      <c r="A628" s="258" t="str">
        <f t="shared" si="29"/>
        <v>C-550</v>
      </c>
      <c r="B628" s="179">
        <f>IF(ISBLANK(C628), _xlfn.AGGREGATE(2,5,B$6:B627)+1,"")</f>
        <v>550</v>
      </c>
      <c r="C628" s="251"/>
      <c r="D628" s="158" t="s">
        <v>1429</v>
      </c>
      <c r="E628" s="259" t="s">
        <v>12</v>
      </c>
      <c r="F628" s="277"/>
      <c r="G628" s="56" t="s">
        <v>35</v>
      </c>
      <c r="H628" s="23"/>
      <c r="I628" s="156">
        <f t="shared" si="27"/>
        <v>0</v>
      </c>
      <c r="J628" s="157" t="e">
        <f>IF(ISBLANK($C628),VLOOKUP(#REF!,Priority,2,FALSE),"")</f>
        <v>#REF!</v>
      </c>
      <c r="K628" s="157" t="e">
        <f t="shared" si="28"/>
        <v>#REF!</v>
      </c>
    </row>
    <row r="629" spans="1:11" ht="30" x14ac:dyDescent="0.25">
      <c r="A629" s="258" t="str">
        <f t="shared" si="29"/>
        <v/>
      </c>
      <c r="B629" s="179" t="str">
        <f>IF(ISBLANK(C629), _xlfn.AGGREGATE(2,5,B$6:B628)+1,"")</f>
        <v/>
      </c>
      <c r="C629" s="251" t="s">
        <v>17</v>
      </c>
      <c r="D629" s="182" t="s">
        <v>1430</v>
      </c>
      <c r="E629" s="256"/>
      <c r="F629" s="276"/>
      <c r="G629" s="55"/>
      <c r="H629" s="23"/>
      <c r="I629" s="156" t="str">
        <f t="shared" si="27"/>
        <v/>
      </c>
      <c r="J629" s="157" t="str">
        <f>IF(ISBLANK($C629),VLOOKUP(#REF!,Priority,2,FALSE),"")</f>
        <v/>
      </c>
      <c r="K629" s="157" t="str">
        <f t="shared" si="28"/>
        <v/>
      </c>
    </row>
    <row r="630" spans="1:11" ht="17.25" customHeight="1" x14ac:dyDescent="0.25">
      <c r="A630" s="258" t="str">
        <f t="shared" si="29"/>
        <v>C-551</v>
      </c>
      <c r="B630" s="179">
        <f>IF(ISBLANK(C630), _xlfn.AGGREGATE(2,5,B$6:B629)+1,"")</f>
        <v>551</v>
      </c>
      <c r="C630" s="251"/>
      <c r="D630" s="240" t="s">
        <v>1431</v>
      </c>
      <c r="E630" s="259" t="s">
        <v>12</v>
      </c>
      <c r="F630" s="277"/>
      <c r="G630" s="56" t="s">
        <v>35</v>
      </c>
      <c r="H630" s="23"/>
      <c r="I630" s="156">
        <f t="shared" si="27"/>
        <v>0</v>
      </c>
      <c r="J630" s="157" t="e">
        <f>IF(ISBLANK($C630),VLOOKUP(#REF!,Priority,2,FALSE),"")</f>
        <v>#REF!</v>
      </c>
      <c r="K630" s="157" t="e">
        <f t="shared" si="28"/>
        <v>#REF!</v>
      </c>
    </row>
    <row r="631" spans="1:11" ht="17.25" customHeight="1" x14ac:dyDescent="0.25">
      <c r="A631" s="258" t="str">
        <f t="shared" si="29"/>
        <v>C-552</v>
      </c>
      <c r="B631" s="179">
        <f>IF(ISBLANK(C631), _xlfn.AGGREGATE(2,5,B$6:B630)+1,"")</f>
        <v>552</v>
      </c>
      <c r="C631" s="251"/>
      <c r="D631" s="240" t="s">
        <v>1432</v>
      </c>
      <c r="E631" s="259" t="s">
        <v>12</v>
      </c>
      <c r="F631" s="277"/>
      <c r="G631" s="56" t="s">
        <v>35</v>
      </c>
      <c r="H631" s="23"/>
      <c r="I631" s="156">
        <f t="shared" si="27"/>
        <v>0</v>
      </c>
      <c r="J631" s="157" t="e">
        <f>IF(ISBLANK($C631),VLOOKUP(#REF!,Priority,2,FALSE),"")</f>
        <v>#REF!</v>
      </c>
      <c r="K631" s="157" t="e">
        <f t="shared" si="28"/>
        <v>#REF!</v>
      </c>
    </row>
    <row r="632" spans="1:11" ht="17.25" customHeight="1" x14ac:dyDescent="0.25">
      <c r="A632" s="258" t="str">
        <f t="shared" si="29"/>
        <v>C-553</v>
      </c>
      <c r="B632" s="179">
        <f>IF(ISBLANK(C632), _xlfn.AGGREGATE(2,5,B$6:B631)+1,"")</f>
        <v>553</v>
      </c>
      <c r="C632" s="251"/>
      <c r="D632" s="240" t="s">
        <v>1433</v>
      </c>
      <c r="E632" s="259" t="s">
        <v>12</v>
      </c>
      <c r="F632" s="277"/>
      <c r="G632" s="56" t="s">
        <v>35</v>
      </c>
      <c r="H632" s="23"/>
      <c r="I632" s="156">
        <f t="shared" si="27"/>
        <v>0</v>
      </c>
      <c r="J632" s="157" t="e">
        <f>IF(ISBLANK($C632),VLOOKUP(#REF!,Priority,2,FALSE),"")</f>
        <v>#REF!</v>
      </c>
      <c r="K632" s="157" t="e">
        <f t="shared" si="28"/>
        <v>#REF!</v>
      </c>
    </row>
    <row r="633" spans="1:11" ht="17.25" customHeight="1" x14ac:dyDescent="0.25">
      <c r="A633" s="258" t="str">
        <f t="shared" si="29"/>
        <v>C-554</v>
      </c>
      <c r="B633" s="179">
        <f>IF(ISBLANK(C633), _xlfn.AGGREGATE(2,5,B$6:B632)+1,"")</f>
        <v>554</v>
      </c>
      <c r="C633" s="251"/>
      <c r="D633" s="240" t="s">
        <v>1434</v>
      </c>
      <c r="E633" s="259" t="s">
        <v>12</v>
      </c>
      <c r="F633" s="277"/>
      <c r="G633" s="56" t="s">
        <v>35</v>
      </c>
      <c r="H633" s="23"/>
      <c r="I633" s="156">
        <f t="shared" si="27"/>
        <v>0</v>
      </c>
      <c r="J633" s="157" t="e">
        <f>IF(ISBLANK($C633),VLOOKUP(#REF!,Priority,2,FALSE),"")</f>
        <v>#REF!</v>
      </c>
      <c r="K633" s="157" t="e">
        <f t="shared" si="28"/>
        <v>#REF!</v>
      </c>
    </row>
    <row r="634" spans="1:11" ht="33" customHeight="1" x14ac:dyDescent="0.25">
      <c r="A634" s="258" t="str">
        <f t="shared" si="29"/>
        <v>C-555</v>
      </c>
      <c r="B634" s="179">
        <f>IF(ISBLANK(C634), _xlfn.AGGREGATE(2,5,B$6:B633)+1,"")</f>
        <v>555</v>
      </c>
      <c r="C634" s="251"/>
      <c r="D634" s="158" t="s">
        <v>1435</v>
      </c>
      <c r="E634" s="259" t="s">
        <v>12</v>
      </c>
      <c r="F634" s="277"/>
      <c r="G634" s="56" t="s">
        <v>35</v>
      </c>
      <c r="H634" s="23"/>
      <c r="I634" s="156">
        <f t="shared" si="27"/>
        <v>0</v>
      </c>
      <c r="J634" s="157" t="e">
        <f>IF(ISBLANK($C634),VLOOKUP(#REF!,Priority,2,FALSE),"")</f>
        <v>#REF!</v>
      </c>
      <c r="K634" s="157" t="e">
        <f t="shared" si="28"/>
        <v>#REF!</v>
      </c>
    </row>
    <row r="635" spans="1:11" ht="30" customHeight="1" x14ac:dyDescent="0.25">
      <c r="A635" s="258" t="str">
        <f t="shared" si="29"/>
        <v>C-556</v>
      </c>
      <c r="B635" s="179">
        <f>IF(ISBLANK(C635), _xlfn.AGGREGATE(2,5,B$6:B634)+1,"")</f>
        <v>556</v>
      </c>
      <c r="C635" s="251"/>
      <c r="D635" s="158" t="s">
        <v>1436</v>
      </c>
      <c r="E635" s="259" t="s">
        <v>12</v>
      </c>
      <c r="F635" s="277"/>
      <c r="G635" s="56" t="s">
        <v>35</v>
      </c>
      <c r="H635" s="23"/>
      <c r="I635" s="156">
        <f t="shared" si="27"/>
        <v>0</v>
      </c>
      <c r="J635" s="157" t="e">
        <f>IF(ISBLANK($C635),VLOOKUP(#REF!,Priority,2,FALSE),"")</f>
        <v>#REF!</v>
      </c>
      <c r="K635" s="157" t="e">
        <f t="shared" si="28"/>
        <v>#REF!</v>
      </c>
    </row>
    <row r="636" spans="1:11" ht="17.25" customHeight="1" x14ac:dyDescent="0.25">
      <c r="A636" s="258" t="str">
        <f t="shared" si="29"/>
        <v>C-557</v>
      </c>
      <c r="B636" s="179">
        <f>IF(ISBLANK(C636), _xlfn.AGGREGATE(2,5,B$6:B635)+1,"")</f>
        <v>557</v>
      </c>
      <c r="C636" s="251"/>
      <c r="D636" s="158" t="s">
        <v>1437</v>
      </c>
      <c r="E636" s="259" t="s">
        <v>12</v>
      </c>
      <c r="F636" s="277"/>
      <c r="G636" s="56" t="s">
        <v>35</v>
      </c>
      <c r="H636" s="23"/>
      <c r="I636" s="156">
        <f t="shared" si="27"/>
        <v>0</v>
      </c>
      <c r="J636" s="157" t="e">
        <f>IF(ISBLANK($C636),VLOOKUP(#REF!,Priority,2,FALSE),"")</f>
        <v>#REF!</v>
      </c>
      <c r="K636" s="157" t="e">
        <f t="shared" si="28"/>
        <v>#REF!</v>
      </c>
    </row>
    <row r="637" spans="1:11" x14ac:dyDescent="0.25">
      <c r="A637" s="258" t="str">
        <f t="shared" si="29"/>
        <v/>
      </c>
      <c r="B637" s="179" t="str">
        <f>IF(ISBLANK(C637), _xlfn.AGGREGATE(2,5,B$6:B636)+1,"")</f>
        <v/>
      </c>
      <c r="C637" s="251" t="s">
        <v>17</v>
      </c>
      <c r="D637" s="160" t="s">
        <v>1438</v>
      </c>
      <c r="E637" s="256"/>
      <c r="F637" s="276"/>
      <c r="G637" s="55"/>
      <c r="H637" s="23"/>
      <c r="I637" s="156" t="str">
        <f t="shared" si="27"/>
        <v/>
      </c>
      <c r="J637" s="157" t="str">
        <f>IF(ISBLANK($C637),VLOOKUP(#REF!,Priority,2,FALSE),"")</f>
        <v/>
      </c>
      <c r="K637" s="157" t="str">
        <f t="shared" si="28"/>
        <v/>
      </c>
    </row>
    <row r="638" spans="1:11" x14ac:dyDescent="0.25">
      <c r="A638" s="258" t="str">
        <f t="shared" si="29"/>
        <v>C-558</v>
      </c>
      <c r="B638" s="179">
        <f>IF(ISBLANK(C638), _xlfn.AGGREGATE(2,5,B$6:B637)+1,"")</f>
        <v>558</v>
      </c>
      <c r="C638" s="251"/>
      <c r="D638" s="240" t="s">
        <v>1439</v>
      </c>
      <c r="E638" s="259" t="s">
        <v>12</v>
      </c>
      <c r="F638" s="277"/>
      <c r="G638" s="56"/>
      <c r="H638" s="23"/>
      <c r="I638" s="156">
        <f t="shared" si="27"/>
        <v>0</v>
      </c>
      <c r="J638" s="157" t="e">
        <f>IF(ISBLANK($C638),VLOOKUP(#REF!,Priority,2,FALSE),"")</f>
        <v>#REF!</v>
      </c>
      <c r="K638" s="157" t="e">
        <f t="shared" si="28"/>
        <v>#REF!</v>
      </c>
    </row>
    <row r="639" spans="1:11" x14ac:dyDescent="0.25">
      <c r="A639" s="258" t="str">
        <f t="shared" si="29"/>
        <v>C-559</v>
      </c>
      <c r="B639" s="179">
        <f>IF(ISBLANK(C639), _xlfn.AGGREGATE(2,5,B$6:B638)+1,"")</f>
        <v>559</v>
      </c>
      <c r="C639" s="251"/>
      <c r="D639" s="240" t="s">
        <v>1440</v>
      </c>
      <c r="E639" s="259" t="s">
        <v>12</v>
      </c>
      <c r="F639" s="277"/>
      <c r="G639" s="56"/>
      <c r="H639" s="23"/>
      <c r="I639" s="156">
        <f t="shared" si="27"/>
        <v>0</v>
      </c>
      <c r="J639" s="157" t="e">
        <f>IF(ISBLANK($C639),VLOOKUP(#REF!,Priority,2,FALSE),"")</f>
        <v>#REF!</v>
      </c>
      <c r="K639" s="157" t="e">
        <f t="shared" si="28"/>
        <v>#REF!</v>
      </c>
    </row>
    <row r="640" spans="1:11" x14ac:dyDescent="0.25">
      <c r="A640" s="258" t="str">
        <f t="shared" si="29"/>
        <v>C-560</v>
      </c>
      <c r="B640" s="179">
        <f>IF(ISBLANK(C640), _xlfn.AGGREGATE(2,5,B$6:B639)+1,"")</f>
        <v>560</v>
      </c>
      <c r="C640" s="251"/>
      <c r="D640" s="240" t="s">
        <v>1441</v>
      </c>
      <c r="E640" s="259" t="s">
        <v>12</v>
      </c>
      <c r="F640" s="277"/>
      <c r="G640" s="56"/>
      <c r="H640" s="23"/>
      <c r="I640" s="156">
        <f t="shared" si="27"/>
        <v>0</v>
      </c>
      <c r="J640" s="157" t="e">
        <f>IF(ISBLANK($C640),VLOOKUP(#REF!,Priority,2,FALSE),"")</f>
        <v>#REF!</v>
      </c>
      <c r="K640" s="157" t="e">
        <f t="shared" si="28"/>
        <v>#REF!</v>
      </c>
    </row>
    <row r="641" spans="1:11" x14ac:dyDescent="0.25">
      <c r="A641" s="258" t="str">
        <f t="shared" si="29"/>
        <v>C-561</v>
      </c>
      <c r="B641" s="179">
        <f>IF(ISBLANK(C641), _xlfn.AGGREGATE(2,5,B$6:B640)+1,"")</f>
        <v>561</v>
      </c>
      <c r="C641" s="251"/>
      <c r="D641" s="240" t="s">
        <v>1442</v>
      </c>
      <c r="E641" s="259" t="s">
        <v>12</v>
      </c>
      <c r="F641" s="277"/>
      <c r="G641" s="56"/>
      <c r="H641" s="23"/>
      <c r="I641" s="156">
        <f t="shared" si="27"/>
        <v>0</v>
      </c>
      <c r="J641" s="157" t="e">
        <f>IF(ISBLANK($C641),VLOOKUP(#REF!,Priority,2,FALSE),"")</f>
        <v>#REF!</v>
      </c>
      <c r="K641" s="157" t="e">
        <f t="shared" si="28"/>
        <v>#REF!</v>
      </c>
    </row>
    <row r="642" spans="1:11" s="7" customFormat="1" x14ac:dyDescent="0.25">
      <c r="A642" s="258" t="str">
        <f t="shared" si="29"/>
        <v>C-562</v>
      </c>
      <c r="B642" s="179">
        <f>IF(ISBLANK(C642), _xlfn.AGGREGATE(2,5,B$6:B641)+1,"")</f>
        <v>562</v>
      </c>
      <c r="C642" s="251"/>
      <c r="D642" s="240" t="s">
        <v>1443</v>
      </c>
      <c r="E642" s="259" t="s">
        <v>12</v>
      </c>
      <c r="F642" s="277"/>
      <c r="G642" s="56"/>
      <c r="H642" s="23"/>
      <c r="I642" s="156">
        <f t="shared" si="27"/>
        <v>0</v>
      </c>
      <c r="J642" s="157" t="e">
        <f>IF(ISBLANK($C642),VLOOKUP(#REF!,Priority,2,FALSE),"")</f>
        <v>#REF!</v>
      </c>
      <c r="K642" s="157" t="e">
        <f t="shared" si="28"/>
        <v>#REF!</v>
      </c>
    </row>
    <row r="643" spans="1:11" s="7" customFormat="1" x14ac:dyDescent="0.25">
      <c r="A643" s="258" t="str">
        <f t="shared" si="29"/>
        <v>C-563</v>
      </c>
      <c r="B643" s="179">
        <f>IF(ISBLANK(C643), _xlfn.AGGREGATE(2,5,B$6:B642)+1,"")</f>
        <v>563</v>
      </c>
      <c r="C643" s="251"/>
      <c r="D643" s="300" t="s">
        <v>1444</v>
      </c>
      <c r="E643" s="259" t="s">
        <v>12</v>
      </c>
      <c r="F643" s="270"/>
      <c r="G643" s="71"/>
      <c r="H643" s="23"/>
      <c r="I643" s="156">
        <f t="shared" si="27"/>
        <v>0</v>
      </c>
      <c r="J643" s="157" t="e">
        <f>IF(ISBLANK($C643),VLOOKUP(#REF!,Priority,2,FALSE),"")</f>
        <v>#REF!</v>
      </c>
      <c r="K643" s="157" t="e">
        <f t="shared" si="28"/>
        <v>#REF!</v>
      </c>
    </row>
    <row r="644" spans="1:11" s="7" customFormat="1" x14ac:dyDescent="0.25">
      <c r="A644" s="258" t="str">
        <f t="shared" si="29"/>
        <v>C-564</v>
      </c>
      <c r="B644" s="179">
        <f>IF(ISBLANK(C644), _xlfn.AGGREGATE(2,5,B$6:B643)+1,"")</f>
        <v>564</v>
      </c>
      <c r="C644" s="251"/>
      <c r="D644" s="266" t="s">
        <v>1445</v>
      </c>
      <c r="E644" s="259" t="s">
        <v>12</v>
      </c>
      <c r="F644" s="181"/>
      <c r="G644" s="57"/>
      <c r="H644" s="23"/>
      <c r="I644" s="156">
        <f t="shared" si="27"/>
        <v>0</v>
      </c>
      <c r="J644" s="157" t="e">
        <f>IF(ISBLANK($C644),VLOOKUP(#REF!,Priority,2,FALSE),"")</f>
        <v>#REF!</v>
      </c>
      <c r="K644" s="157" t="e">
        <f t="shared" si="28"/>
        <v>#REF!</v>
      </c>
    </row>
    <row r="645" spans="1:11" s="7" customFormat="1" x14ac:dyDescent="0.25">
      <c r="A645" s="258" t="str">
        <f t="shared" si="29"/>
        <v>C-565</v>
      </c>
      <c r="B645" s="179">
        <f>IF(ISBLANK(C645), _xlfn.AGGREGATE(2,5,B$6:B644)+1,"")</f>
        <v>565</v>
      </c>
      <c r="C645" s="251"/>
      <c r="D645" s="266" t="s">
        <v>1446</v>
      </c>
      <c r="E645" s="259" t="s">
        <v>12</v>
      </c>
      <c r="F645" s="181"/>
      <c r="G645" s="57"/>
      <c r="H645" s="23"/>
      <c r="I645" s="156">
        <f t="shared" si="27"/>
        <v>0</v>
      </c>
      <c r="J645" s="157" t="e">
        <f>IF(ISBLANK($C645),VLOOKUP(#REF!,Priority,2,FALSE),"")</f>
        <v>#REF!</v>
      </c>
      <c r="K645" s="157" t="e">
        <f t="shared" si="28"/>
        <v>#REF!</v>
      </c>
    </row>
    <row r="646" spans="1:11" s="7" customFormat="1" x14ac:dyDescent="0.25">
      <c r="A646" s="258" t="str">
        <f t="shared" ref="A646:A708" si="30">IF(B646="","",(_xlfn.CONCAT("C-",B646)))</f>
        <v>C-566</v>
      </c>
      <c r="B646" s="179">
        <f>IF(ISBLANK(C646), _xlfn.AGGREGATE(2,5,B$6:B645)+1,"")</f>
        <v>566</v>
      </c>
      <c r="C646" s="251"/>
      <c r="D646" s="240" t="s">
        <v>1372</v>
      </c>
      <c r="E646" s="259" t="s">
        <v>12</v>
      </c>
      <c r="F646" s="301"/>
      <c r="G646" s="72"/>
      <c r="H646" s="23"/>
      <c r="I646" s="156">
        <f t="shared" ref="I646:I709" si="31">IF(ISBLANK($C646),VLOOKUP($E646,VendResp_Score,2,FALSE),"")</f>
        <v>0</v>
      </c>
      <c r="J646" s="157" t="e">
        <f>IF(ISBLANK($C646),VLOOKUP(#REF!,Priority,2,FALSE),"")</f>
        <v>#REF!</v>
      </c>
      <c r="K646" s="157" t="e">
        <f t="shared" ref="K646:K709" si="32">IF(ISBLANK($C646),$I646*$J646,"")</f>
        <v>#REF!</v>
      </c>
    </row>
    <row r="647" spans="1:11" s="7" customFormat="1" x14ac:dyDescent="0.25">
      <c r="A647" s="258" t="str">
        <f t="shared" si="30"/>
        <v>C-567</v>
      </c>
      <c r="B647" s="179">
        <f>IF(ISBLANK(C647), _xlfn.AGGREGATE(2,5,B$6:B646)+1,"")</f>
        <v>567</v>
      </c>
      <c r="C647" s="251"/>
      <c r="D647" s="266" t="s">
        <v>1447</v>
      </c>
      <c r="E647" s="259" t="s">
        <v>12</v>
      </c>
      <c r="F647" s="264"/>
      <c r="G647" s="38"/>
      <c r="H647" s="23"/>
      <c r="I647" s="156">
        <f t="shared" si="31"/>
        <v>0</v>
      </c>
      <c r="J647" s="157" t="e">
        <f>IF(ISBLANK($C647),VLOOKUP(#REF!,Priority,2,FALSE),"")</f>
        <v>#REF!</v>
      </c>
      <c r="K647" s="157" t="e">
        <f t="shared" si="32"/>
        <v>#REF!</v>
      </c>
    </row>
    <row r="648" spans="1:11" s="7" customFormat="1" x14ac:dyDescent="0.25">
      <c r="A648" s="258" t="str">
        <f t="shared" si="30"/>
        <v>C-568</v>
      </c>
      <c r="B648" s="179">
        <f>IF(ISBLANK(C648), _xlfn.AGGREGATE(2,5,B$6:B647)+1,"")</f>
        <v>568</v>
      </c>
      <c r="C648" s="251"/>
      <c r="D648" s="266" t="s">
        <v>1448</v>
      </c>
      <c r="E648" s="259" t="s">
        <v>12</v>
      </c>
      <c r="F648" s="260"/>
      <c r="G648" s="35"/>
      <c r="H648" s="23"/>
      <c r="I648" s="156">
        <f t="shared" si="31"/>
        <v>0</v>
      </c>
      <c r="J648" s="157" t="e">
        <f>IF(ISBLANK($C648),VLOOKUP(#REF!,Priority,2,FALSE),"")</f>
        <v>#REF!</v>
      </c>
      <c r="K648" s="157" t="e">
        <f t="shared" si="32"/>
        <v>#REF!</v>
      </c>
    </row>
    <row r="649" spans="1:11" s="7" customFormat="1" x14ac:dyDescent="0.25">
      <c r="A649" s="258" t="str">
        <f t="shared" si="30"/>
        <v>C-569</v>
      </c>
      <c r="B649" s="179">
        <f>IF(ISBLANK(C649), _xlfn.AGGREGATE(2,5,B$6:B648)+1,"")</f>
        <v>569</v>
      </c>
      <c r="C649" s="251"/>
      <c r="D649" s="266" t="s">
        <v>1449</v>
      </c>
      <c r="E649" s="259" t="s">
        <v>12</v>
      </c>
      <c r="F649" s="260"/>
      <c r="G649" s="35"/>
      <c r="H649" s="23"/>
      <c r="I649" s="156">
        <f t="shared" si="31"/>
        <v>0</v>
      </c>
      <c r="J649" s="157" t="e">
        <f>IF(ISBLANK($C649),VLOOKUP(#REF!,Priority,2,FALSE),"")</f>
        <v>#REF!</v>
      </c>
      <c r="K649" s="157" t="e">
        <f t="shared" si="32"/>
        <v>#REF!</v>
      </c>
    </row>
    <row r="650" spans="1:11" s="7" customFormat="1" x14ac:dyDescent="0.25">
      <c r="A650" s="258" t="str">
        <f t="shared" si="30"/>
        <v>C-570</v>
      </c>
      <c r="B650" s="179">
        <f>IF(ISBLANK(C650), _xlfn.AGGREGATE(2,5,B$6:B649)+1,"")</f>
        <v>570</v>
      </c>
      <c r="C650" s="251"/>
      <c r="D650" s="266" t="s">
        <v>1450</v>
      </c>
      <c r="E650" s="259" t="s">
        <v>12</v>
      </c>
      <c r="F650" s="260"/>
      <c r="G650" s="35"/>
      <c r="H650" s="23"/>
      <c r="I650" s="156">
        <f t="shared" si="31"/>
        <v>0</v>
      </c>
      <c r="J650" s="157" t="e">
        <f>IF(ISBLANK($C650),VLOOKUP(#REF!,Priority,2,FALSE),"")</f>
        <v>#REF!</v>
      </c>
      <c r="K650" s="157" t="e">
        <f t="shared" si="32"/>
        <v>#REF!</v>
      </c>
    </row>
    <row r="651" spans="1:11" s="7" customFormat="1" x14ac:dyDescent="0.25">
      <c r="A651" s="258" t="str">
        <f t="shared" si="30"/>
        <v>C-571</v>
      </c>
      <c r="B651" s="179">
        <f>IF(ISBLANK(C651), _xlfn.AGGREGATE(2,5,B$6:B650)+1,"")</f>
        <v>571</v>
      </c>
      <c r="C651" s="251"/>
      <c r="D651" s="266" t="s">
        <v>1451</v>
      </c>
      <c r="E651" s="259" t="s">
        <v>12</v>
      </c>
      <c r="F651" s="267"/>
      <c r="G651" s="41"/>
      <c r="H651" s="23"/>
      <c r="I651" s="156">
        <f t="shared" si="31"/>
        <v>0</v>
      </c>
      <c r="J651" s="157" t="e">
        <f>IF(ISBLANK($C651),VLOOKUP(#REF!,Priority,2,FALSE),"")</f>
        <v>#REF!</v>
      </c>
      <c r="K651" s="157" t="e">
        <f t="shared" si="32"/>
        <v>#REF!</v>
      </c>
    </row>
    <row r="652" spans="1:11" s="7" customFormat="1" x14ac:dyDescent="0.25">
      <c r="A652" s="258" t="str">
        <f t="shared" si="30"/>
        <v>C-572</v>
      </c>
      <c r="B652" s="179">
        <f>IF(ISBLANK(C652), _xlfn.AGGREGATE(2,5,B$6:B651)+1,"")</f>
        <v>572</v>
      </c>
      <c r="C652" s="251"/>
      <c r="D652" s="266" t="s">
        <v>1452</v>
      </c>
      <c r="E652" s="259" t="s">
        <v>12</v>
      </c>
      <c r="F652" s="267"/>
      <c r="G652" s="41"/>
      <c r="H652" s="23"/>
      <c r="I652" s="156">
        <f t="shared" si="31"/>
        <v>0</v>
      </c>
      <c r="J652" s="157" t="e">
        <f>IF(ISBLANK($C652),VLOOKUP(#REF!,Priority,2,FALSE),"")</f>
        <v>#REF!</v>
      </c>
      <c r="K652" s="157" t="e">
        <f t="shared" si="32"/>
        <v>#REF!</v>
      </c>
    </row>
    <row r="653" spans="1:11" s="7" customFormat="1" x14ac:dyDescent="0.25">
      <c r="A653" s="258" t="str">
        <f t="shared" si="30"/>
        <v>C-573</v>
      </c>
      <c r="B653" s="179">
        <f>IF(ISBLANK(C653), _xlfn.AGGREGATE(2,5,B$6:B652)+1,"")</f>
        <v>573</v>
      </c>
      <c r="C653" s="251"/>
      <c r="D653" s="266" t="s">
        <v>1453</v>
      </c>
      <c r="E653" s="259" t="s">
        <v>12</v>
      </c>
      <c r="F653" s="267"/>
      <c r="G653" s="41"/>
      <c r="H653" s="23"/>
      <c r="I653" s="156">
        <f t="shared" si="31"/>
        <v>0</v>
      </c>
      <c r="J653" s="157" t="e">
        <f>IF(ISBLANK($C653),VLOOKUP(#REF!,Priority,2,FALSE),"")</f>
        <v>#REF!</v>
      </c>
      <c r="K653" s="157" t="e">
        <f t="shared" si="32"/>
        <v>#REF!</v>
      </c>
    </row>
    <row r="654" spans="1:11" s="7" customFormat="1" x14ac:dyDescent="0.25">
      <c r="A654" s="258" t="str">
        <f t="shared" si="30"/>
        <v>C-574</v>
      </c>
      <c r="B654" s="179">
        <f>IF(ISBLANK(C654), _xlfn.AGGREGATE(2,5,B$6:B653)+1,"")</f>
        <v>574</v>
      </c>
      <c r="C654" s="251"/>
      <c r="D654" s="266" t="s">
        <v>1454</v>
      </c>
      <c r="E654" s="259" t="s">
        <v>12</v>
      </c>
      <c r="F654" s="267"/>
      <c r="G654" s="41"/>
      <c r="H654" s="23"/>
      <c r="I654" s="156">
        <f t="shared" si="31"/>
        <v>0</v>
      </c>
      <c r="J654" s="157" t="e">
        <f>IF(ISBLANK($C654),VLOOKUP(#REF!,Priority,2,FALSE),"")</f>
        <v>#REF!</v>
      </c>
      <c r="K654" s="157" t="e">
        <f t="shared" si="32"/>
        <v>#REF!</v>
      </c>
    </row>
    <row r="655" spans="1:11" s="7" customFormat="1" x14ac:dyDescent="0.25">
      <c r="A655" s="258" t="str">
        <f t="shared" si="30"/>
        <v>C-575</v>
      </c>
      <c r="B655" s="179">
        <f>IF(ISBLANK(C655), _xlfn.AGGREGATE(2,5,B$6:B654)+1,"")</f>
        <v>575</v>
      </c>
      <c r="C655" s="251"/>
      <c r="D655" s="266" t="s">
        <v>1455</v>
      </c>
      <c r="E655" s="259" t="s">
        <v>12</v>
      </c>
      <c r="F655" s="267"/>
      <c r="G655" s="41"/>
      <c r="H655" s="23"/>
      <c r="I655" s="156">
        <f t="shared" si="31"/>
        <v>0</v>
      </c>
      <c r="J655" s="157" t="e">
        <f>IF(ISBLANK($C655),VLOOKUP(#REF!,Priority,2,FALSE),"")</f>
        <v>#REF!</v>
      </c>
      <c r="K655" s="157" t="e">
        <f t="shared" si="32"/>
        <v>#REF!</v>
      </c>
    </row>
    <row r="656" spans="1:11" x14ac:dyDescent="0.25">
      <c r="A656" s="258" t="str">
        <f t="shared" si="30"/>
        <v>C-576</v>
      </c>
      <c r="B656" s="179">
        <f>IF(ISBLANK(C656), _xlfn.AGGREGATE(2,5,B$6:B655)+1,"")</f>
        <v>576</v>
      </c>
      <c r="C656" s="251"/>
      <c r="D656" s="266" t="s">
        <v>1456</v>
      </c>
      <c r="E656" s="259" t="s">
        <v>12</v>
      </c>
      <c r="F656" s="267"/>
      <c r="G656" s="41"/>
      <c r="H656" s="23"/>
      <c r="I656" s="156">
        <f t="shared" si="31"/>
        <v>0</v>
      </c>
      <c r="J656" s="157" t="e">
        <f>IF(ISBLANK($C656),VLOOKUP(#REF!,Priority,2,FALSE),"")</f>
        <v>#REF!</v>
      </c>
      <c r="K656" s="157" t="e">
        <f t="shared" si="32"/>
        <v>#REF!</v>
      </c>
    </row>
    <row r="657" spans="1:11" x14ac:dyDescent="0.25">
      <c r="A657" s="258" t="str">
        <f t="shared" si="30"/>
        <v>C-577</v>
      </c>
      <c r="B657" s="179">
        <f>IF(ISBLANK(C657), _xlfn.AGGREGATE(2,5,B$6:B656)+1,"")</f>
        <v>577</v>
      </c>
      <c r="C657" s="251"/>
      <c r="D657" s="266" t="s">
        <v>1457</v>
      </c>
      <c r="E657" s="259" t="s">
        <v>12</v>
      </c>
      <c r="F657" s="267"/>
      <c r="G657" s="41"/>
      <c r="H657" s="23"/>
      <c r="I657" s="156">
        <f t="shared" si="31"/>
        <v>0</v>
      </c>
      <c r="J657" s="157" t="e">
        <f>IF(ISBLANK($C657),VLOOKUP(#REF!,Priority,2,FALSE),"")</f>
        <v>#REF!</v>
      </c>
      <c r="K657" s="157" t="e">
        <f t="shared" si="32"/>
        <v>#REF!</v>
      </c>
    </row>
    <row r="658" spans="1:11" x14ac:dyDescent="0.25">
      <c r="A658" s="258" t="str">
        <f t="shared" si="30"/>
        <v>C-578</v>
      </c>
      <c r="B658" s="179">
        <f>IF(ISBLANK(C658), _xlfn.AGGREGATE(2,5,B$6:B657)+1,"")</f>
        <v>578</v>
      </c>
      <c r="C658" s="251"/>
      <c r="D658" s="266" t="s">
        <v>1458</v>
      </c>
      <c r="E658" s="259" t="s">
        <v>12</v>
      </c>
      <c r="F658" s="267"/>
      <c r="G658" s="41"/>
      <c r="H658" s="23"/>
      <c r="I658" s="156">
        <f t="shared" si="31"/>
        <v>0</v>
      </c>
      <c r="J658" s="157" t="e">
        <f>IF(ISBLANK($C658),VLOOKUP(#REF!,Priority,2,FALSE),"")</f>
        <v>#REF!</v>
      </c>
      <c r="K658" s="157" t="e">
        <f t="shared" si="32"/>
        <v>#REF!</v>
      </c>
    </row>
    <row r="659" spans="1:11" ht="30" x14ac:dyDescent="0.25">
      <c r="A659" s="258" t="str">
        <f t="shared" si="30"/>
        <v>C-579</v>
      </c>
      <c r="B659" s="179">
        <f>IF(ISBLANK(C659), _xlfn.AGGREGATE(2,5,B$6:B658)+1,"")</f>
        <v>579</v>
      </c>
      <c r="C659" s="251"/>
      <c r="D659" s="238" t="s">
        <v>1459</v>
      </c>
      <c r="E659" s="259" t="s">
        <v>12</v>
      </c>
      <c r="F659" s="267"/>
      <c r="G659" s="41"/>
      <c r="H659" s="23"/>
      <c r="I659" s="156">
        <f t="shared" si="31"/>
        <v>0</v>
      </c>
      <c r="J659" s="157" t="e">
        <f>IF(ISBLANK($C659),VLOOKUP(#REF!,Priority,2,FALSE),"")</f>
        <v>#REF!</v>
      </c>
      <c r="K659" s="157" t="e">
        <f t="shared" si="32"/>
        <v>#REF!</v>
      </c>
    </row>
    <row r="660" spans="1:11" ht="30" x14ac:dyDescent="0.25">
      <c r="A660" s="258" t="str">
        <f t="shared" si="30"/>
        <v>C-580</v>
      </c>
      <c r="B660" s="179">
        <f>IF(ISBLANK(C660), _xlfn.AGGREGATE(2,5,B$6:B659)+1,"")</f>
        <v>580</v>
      </c>
      <c r="C660" s="251"/>
      <c r="D660" s="222" t="s">
        <v>1460</v>
      </c>
      <c r="E660" s="259" t="s">
        <v>12</v>
      </c>
      <c r="F660" s="267"/>
      <c r="G660" s="41"/>
      <c r="H660" s="23"/>
      <c r="I660" s="156">
        <f t="shared" si="31"/>
        <v>0</v>
      </c>
      <c r="J660" s="157" t="e">
        <f>IF(ISBLANK($C660),VLOOKUP(#REF!,Priority,2,FALSE),"")</f>
        <v>#REF!</v>
      </c>
      <c r="K660" s="157" t="e">
        <f t="shared" si="32"/>
        <v>#REF!</v>
      </c>
    </row>
    <row r="661" spans="1:11" x14ac:dyDescent="0.25">
      <c r="A661" s="258" t="str">
        <f t="shared" si="30"/>
        <v>C-581</v>
      </c>
      <c r="B661" s="179">
        <f>IF(ISBLANK(C661), _xlfn.AGGREGATE(2,5,B$6:B660)+1,"")</f>
        <v>581</v>
      </c>
      <c r="C661" s="251"/>
      <c r="D661" s="197" t="s">
        <v>1461</v>
      </c>
      <c r="E661" s="259" t="s">
        <v>12</v>
      </c>
      <c r="F661" s="264"/>
      <c r="G661" s="38"/>
      <c r="H661" s="23"/>
      <c r="I661" s="156">
        <f t="shared" si="31"/>
        <v>0</v>
      </c>
      <c r="J661" s="157" t="e">
        <f>IF(ISBLANK($C661),VLOOKUP(#REF!,Priority,2,FALSE),"")</f>
        <v>#REF!</v>
      </c>
      <c r="K661" s="157" t="e">
        <f t="shared" si="32"/>
        <v>#REF!</v>
      </c>
    </row>
    <row r="662" spans="1:11" ht="30" x14ac:dyDescent="0.25">
      <c r="A662" s="258" t="str">
        <f t="shared" si="30"/>
        <v>C-582</v>
      </c>
      <c r="B662" s="179">
        <f>IF(ISBLANK(C662), _xlfn.AGGREGATE(2,5,B$6:B661)+1,"")</f>
        <v>582</v>
      </c>
      <c r="C662" s="251"/>
      <c r="D662" s="158" t="s">
        <v>1462</v>
      </c>
      <c r="E662" s="259" t="s">
        <v>12</v>
      </c>
      <c r="F662" s="264"/>
      <c r="G662" s="38"/>
      <c r="H662" s="23"/>
      <c r="I662" s="156">
        <f t="shared" si="31"/>
        <v>0</v>
      </c>
      <c r="J662" s="157" t="e">
        <f>IF(ISBLANK($C662),VLOOKUP(#REF!,Priority,2,FALSE),"")</f>
        <v>#REF!</v>
      </c>
      <c r="K662" s="157" t="e">
        <f t="shared" si="32"/>
        <v>#REF!</v>
      </c>
    </row>
    <row r="663" spans="1:11" s="7" customFormat="1" x14ac:dyDescent="0.25">
      <c r="A663" s="258" t="str">
        <f t="shared" si="30"/>
        <v>C-583</v>
      </c>
      <c r="B663" s="179">
        <f>IF(ISBLANK(C663), _xlfn.AGGREGATE(2,5,B$6:B662)+1,"")</f>
        <v>583</v>
      </c>
      <c r="C663" s="251"/>
      <c r="D663" s="158" t="s">
        <v>1463</v>
      </c>
      <c r="E663" s="259" t="s">
        <v>12</v>
      </c>
      <c r="F663" s="264"/>
      <c r="G663" s="38"/>
      <c r="H663" s="23"/>
      <c r="I663" s="156">
        <f t="shared" si="31"/>
        <v>0</v>
      </c>
      <c r="J663" s="157" t="e">
        <f>IF(ISBLANK($C663),VLOOKUP(#REF!,Priority,2,FALSE),"")</f>
        <v>#REF!</v>
      </c>
      <c r="K663" s="157" t="e">
        <f t="shared" si="32"/>
        <v>#REF!</v>
      </c>
    </row>
    <row r="664" spans="1:11" x14ac:dyDescent="0.25">
      <c r="A664" s="258" t="str">
        <f t="shared" si="30"/>
        <v/>
      </c>
      <c r="B664" s="179" t="str">
        <f>IF(ISBLANK(C664), _xlfn.AGGREGATE(2,5,B$6:B663)+1,"")</f>
        <v/>
      </c>
      <c r="C664" s="251" t="s">
        <v>51</v>
      </c>
      <c r="D664" s="207" t="s">
        <v>1464</v>
      </c>
      <c r="E664" s="252"/>
      <c r="F664" s="253"/>
      <c r="G664" s="31"/>
      <c r="H664" s="23"/>
      <c r="I664" s="156" t="str">
        <f t="shared" si="31"/>
        <v/>
      </c>
      <c r="J664" s="157" t="str">
        <f>IF(ISBLANK($C664),VLOOKUP(#REF!,Priority,2,FALSE),"")</f>
        <v/>
      </c>
      <c r="K664" s="157" t="str">
        <f t="shared" si="32"/>
        <v/>
      </c>
    </row>
    <row r="665" spans="1:11" x14ac:dyDescent="0.25">
      <c r="A665" s="258" t="str">
        <f t="shared" si="30"/>
        <v/>
      </c>
      <c r="B665" s="179" t="str">
        <f>IF(ISBLANK(C665), _xlfn.AGGREGATE(2,5,B$6:B664)+1,"")</f>
        <v/>
      </c>
      <c r="C665" s="251" t="s">
        <v>17</v>
      </c>
      <c r="D665" s="160" t="s">
        <v>1465</v>
      </c>
      <c r="E665" s="256"/>
      <c r="F665" s="262"/>
      <c r="G665" s="37"/>
      <c r="H665" s="23"/>
      <c r="I665" s="156" t="str">
        <f t="shared" si="31"/>
        <v/>
      </c>
      <c r="J665" s="157" t="str">
        <f>IF(ISBLANK($C665),VLOOKUP(#REF!,Priority,2,FALSE),"")</f>
        <v/>
      </c>
      <c r="K665" s="157" t="str">
        <f t="shared" si="32"/>
        <v/>
      </c>
    </row>
    <row r="666" spans="1:11" x14ac:dyDescent="0.25">
      <c r="A666" s="258" t="str">
        <f t="shared" si="30"/>
        <v>C-584</v>
      </c>
      <c r="B666" s="179">
        <f>IF(ISBLANK(C666), _xlfn.AGGREGATE(2,5,B$6:B665)+1,"")</f>
        <v>584</v>
      </c>
      <c r="C666" s="251"/>
      <c r="D666" s="158" t="s">
        <v>1466</v>
      </c>
      <c r="E666" s="259" t="s">
        <v>12</v>
      </c>
      <c r="F666" s="264"/>
      <c r="G666" s="38"/>
      <c r="H666" s="23"/>
      <c r="I666" s="156">
        <f t="shared" si="31"/>
        <v>0</v>
      </c>
      <c r="J666" s="157" t="e">
        <f>IF(ISBLANK($C666),VLOOKUP(#REF!,Priority,2,FALSE),"")</f>
        <v>#REF!</v>
      </c>
      <c r="K666" s="157" t="e">
        <f t="shared" si="32"/>
        <v>#REF!</v>
      </c>
    </row>
    <row r="667" spans="1:11" x14ac:dyDescent="0.25">
      <c r="A667" s="258" t="str">
        <f t="shared" si="30"/>
        <v>C-585</v>
      </c>
      <c r="B667" s="179">
        <f>IF(ISBLANK(C667), _xlfn.AGGREGATE(2,5,B$6:B666)+1,"")</f>
        <v>585</v>
      </c>
      <c r="C667" s="251"/>
      <c r="D667" s="158" t="s">
        <v>1467</v>
      </c>
      <c r="E667" s="259" t="s">
        <v>12</v>
      </c>
      <c r="F667" s="264"/>
      <c r="G667" s="38"/>
      <c r="H667" s="23"/>
      <c r="I667" s="156">
        <f t="shared" si="31"/>
        <v>0</v>
      </c>
      <c r="J667" s="157" t="e">
        <f>IF(ISBLANK($C667),VLOOKUP(#REF!,Priority,2,FALSE),"")</f>
        <v>#REF!</v>
      </c>
      <c r="K667" s="157" t="e">
        <f t="shared" si="32"/>
        <v>#REF!</v>
      </c>
    </row>
    <row r="668" spans="1:11" x14ac:dyDescent="0.25">
      <c r="A668" s="258" t="str">
        <f t="shared" si="30"/>
        <v>C-586</v>
      </c>
      <c r="B668" s="179">
        <f>IF(ISBLANK(C668), _xlfn.AGGREGATE(2,5,B$6:B667)+1,"")</f>
        <v>586</v>
      </c>
      <c r="C668" s="251"/>
      <c r="D668" s="177" t="s">
        <v>1468</v>
      </c>
      <c r="E668" s="259" t="s">
        <v>12</v>
      </c>
      <c r="F668" s="267"/>
      <c r="G668" s="41"/>
      <c r="H668" s="23"/>
      <c r="I668" s="156">
        <f t="shared" si="31"/>
        <v>0</v>
      </c>
      <c r="J668" s="157" t="e">
        <f>IF(ISBLANK($C668),VLOOKUP(#REF!,Priority,2,FALSE),"")</f>
        <v>#REF!</v>
      </c>
      <c r="K668" s="157" t="e">
        <f t="shared" si="32"/>
        <v>#REF!</v>
      </c>
    </row>
    <row r="669" spans="1:11" x14ac:dyDescent="0.25">
      <c r="A669" s="258" t="str">
        <f t="shared" si="30"/>
        <v/>
      </c>
      <c r="B669" s="179" t="str">
        <f>IF(ISBLANK(C669), _xlfn.AGGREGATE(2,5,B$6:B668)+1,"")</f>
        <v/>
      </c>
      <c r="C669" s="251" t="s">
        <v>17</v>
      </c>
      <c r="D669" s="302" t="s">
        <v>1469</v>
      </c>
      <c r="E669" s="256"/>
      <c r="F669" s="262"/>
      <c r="G669" s="37"/>
      <c r="H669" s="23"/>
      <c r="I669" s="156" t="str">
        <f t="shared" si="31"/>
        <v/>
      </c>
      <c r="J669" s="157" t="str">
        <f>IF(ISBLANK($C669),VLOOKUP(#REF!,Priority,2,FALSE),"")</f>
        <v/>
      </c>
      <c r="K669" s="157" t="str">
        <f t="shared" si="32"/>
        <v/>
      </c>
    </row>
    <row r="670" spans="1:11" x14ac:dyDescent="0.25">
      <c r="A670" s="258" t="str">
        <f t="shared" si="30"/>
        <v>C-587</v>
      </c>
      <c r="B670" s="179">
        <f>IF(ISBLANK(C670), _xlfn.AGGREGATE(2,5,B$6:B669)+1,"")</f>
        <v>587</v>
      </c>
      <c r="C670" s="251"/>
      <c r="D670" s="158" t="s">
        <v>1470</v>
      </c>
      <c r="E670" s="259" t="s">
        <v>12</v>
      </c>
      <c r="F670" s="264"/>
      <c r="G670" s="38"/>
      <c r="H670" s="23"/>
      <c r="I670" s="156">
        <f t="shared" si="31"/>
        <v>0</v>
      </c>
      <c r="J670" s="157" t="e">
        <f>IF(ISBLANK($C670),VLOOKUP(#REF!,Priority,2,FALSE),"")</f>
        <v>#REF!</v>
      </c>
      <c r="K670" s="157" t="e">
        <f t="shared" si="32"/>
        <v>#REF!</v>
      </c>
    </row>
    <row r="671" spans="1:11" x14ac:dyDescent="0.25">
      <c r="A671" s="258" t="str">
        <f t="shared" si="30"/>
        <v>C-588</v>
      </c>
      <c r="B671" s="179">
        <f>IF(ISBLANK(C671), _xlfn.AGGREGATE(2,5,B$6:B670)+1,"")</f>
        <v>588</v>
      </c>
      <c r="C671" s="251"/>
      <c r="D671" s="158" t="s">
        <v>1471</v>
      </c>
      <c r="E671" s="259" t="s">
        <v>12</v>
      </c>
      <c r="F671" s="264"/>
      <c r="G671" s="38"/>
      <c r="H671" s="23"/>
      <c r="I671" s="156">
        <f t="shared" si="31"/>
        <v>0</v>
      </c>
      <c r="J671" s="157" t="e">
        <f>IF(ISBLANK($C671),VLOOKUP(#REF!,Priority,2,FALSE),"")</f>
        <v>#REF!</v>
      </c>
      <c r="K671" s="157" t="e">
        <f t="shared" si="32"/>
        <v>#REF!</v>
      </c>
    </row>
    <row r="672" spans="1:11" s="7" customFormat="1" x14ac:dyDescent="0.25">
      <c r="A672" s="258" t="str">
        <f t="shared" si="30"/>
        <v>C-589</v>
      </c>
      <c r="B672" s="179">
        <f>IF(ISBLANK(C672), _xlfn.AGGREGATE(2,5,B$6:B671)+1,"")</f>
        <v>589</v>
      </c>
      <c r="C672" s="251"/>
      <c r="D672" s="158" t="s">
        <v>1472</v>
      </c>
      <c r="E672" s="259" t="s">
        <v>12</v>
      </c>
      <c r="F672" s="269"/>
      <c r="G672" s="43"/>
      <c r="H672" s="23"/>
      <c r="I672" s="156">
        <f t="shared" si="31"/>
        <v>0</v>
      </c>
      <c r="J672" s="157" t="e">
        <f>IF(ISBLANK($C672),VLOOKUP(#REF!,Priority,2,FALSE),"")</f>
        <v>#REF!</v>
      </c>
      <c r="K672" s="157" t="e">
        <f t="shared" si="32"/>
        <v>#REF!</v>
      </c>
    </row>
    <row r="673" spans="1:11" x14ac:dyDescent="0.25">
      <c r="A673" s="258" t="str">
        <f t="shared" si="30"/>
        <v/>
      </c>
      <c r="B673" s="179" t="str">
        <f>IF(ISBLANK(C673), _xlfn.AGGREGATE(2,5,B$6:B672)+1,"")</f>
        <v/>
      </c>
      <c r="C673" s="251" t="s">
        <v>17</v>
      </c>
      <c r="D673" s="218" t="s">
        <v>1473</v>
      </c>
      <c r="E673" s="256"/>
      <c r="F673" s="262"/>
      <c r="G673" s="37"/>
      <c r="H673" s="23"/>
      <c r="I673" s="156" t="str">
        <f t="shared" si="31"/>
        <v/>
      </c>
      <c r="J673" s="157" t="str">
        <f>IF(ISBLANK($C673),VLOOKUP(#REF!,Priority,2,FALSE),"")</f>
        <v/>
      </c>
      <c r="K673" s="157" t="str">
        <f t="shared" si="32"/>
        <v/>
      </c>
    </row>
    <row r="674" spans="1:11" x14ac:dyDescent="0.25">
      <c r="A674" s="258" t="str">
        <f t="shared" si="30"/>
        <v>C-590</v>
      </c>
      <c r="B674" s="179">
        <f>IF(ISBLANK(C674), _xlfn.AGGREGATE(2,5,B$6:B673)+1,"")</f>
        <v>590</v>
      </c>
      <c r="C674" s="288"/>
      <c r="D674" s="303" t="s">
        <v>1474</v>
      </c>
      <c r="E674" s="259" t="s">
        <v>12</v>
      </c>
      <c r="F674" s="264"/>
      <c r="G674" s="38"/>
      <c r="H674" s="23"/>
      <c r="I674" s="156">
        <f t="shared" si="31"/>
        <v>0</v>
      </c>
      <c r="J674" s="157" t="e">
        <f>IF(ISBLANK($C674),VLOOKUP(#REF!,Priority,2,FALSE),"")</f>
        <v>#REF!</v>
      </c>
      <c r="K674" s="157" t="e">
        <f t="shared" si="32"/>
        <v>#REF!</v>
      </c>
    </row>
    <row r="675" spans="1:11" x14ac:dyDescent="0.25">
      <c r="A675" s="258" t="str">
        <f t="shared" si="30"/>
        <v>C-591</v>
      </c>
      <c r="B675" s="179">
        <f>IF(ISBLANK(C675), _xlfn.AGGREGATE(2,5,B$6:B674)+1,"")</f>
        <v>591</v>
      </c>
      <c r="C675" s="251"/>
      <c r="D675" s="303" t="s">
        <v>1475</v>
      </c>
      <c r="E675" s="259" t="s">
        <v>12</v>
      </c>
      <c r="F675" s="264"/>
      <c r="G675" s="38"/>
      <c r="H675" s="23"/>
      <c r="I675" s="156">
        <f t="shared" si="31"/>
        <v>0</v>
      </c>
      <c r="J675" s="157" t="e">
        <f>IF(ISBLANK($C675),VLOOKUP(#REF!,Priority,2,FALSE),"")</f>
        <v>#REF!</v>
      </c>
      <c r="K675" s="157" t="e">
        <f t="shared" si="32"/>
        <v>#REF!</v>
      </c>
    </row>
    <row r="676" spans="1:11" x14ac:dyDescent="0.25">
      <c r="A676" s="258" t="str">
        <f t="shared" si="30"/>
        <v>C-592</v>
      </c>
      <c r="B676" s="179">
        <f>IF(ISBLANK(C676), _xlfn.AGGREGATE(2,5,B$6:B675)+1,"")</f>
        <v>592</v>
      </c>
      <c r="C676" s="251"/>
      <c r="D676" s="303" t="s">
        <v>1476</v>
      </c>
      <c r="E676" s="259" t="s">
        <v>12</v>
      </c>
      <c r="F676" s="264"/>
      <c r="G676" s="38"/>
      <c r="H676" s="23"/>
      <c r="I676" s="156">
        <f t="shared" si="31"/>
        <v>0</v>
      </c>
      <c r="J676" s="157" t="e">
        <f>IF(ISBLANK($C676),VLOOKUP(#REF!,Priority,2,FALSE),"")</f>
        <v>#REF!</v>
      </c>
      <c r="K676" s="157" t="e">
        <f t="shared" si="32"/>
        <v>#REF!</v>
      </c>
    </row>
    <row r="677" spans="1:11" x14ac:dyDescent="0.25">
      <c r="A677" s="258" t="str">
        <f t="shared" si="30"/>
        <v>C-593</v>
      </c>
      <c r="B677" s="179">
        <f>IF(ISBLANK(C677), _xlfn.AGGREGATE(2,5,B$6:B676)+1,"")</f>
        <v>593</v>
      </c>
      <c r="C677" s="251"/>
      <c r="D677" s="198" t="s">
        <v>1477</v>
      </c>
      <c r="E677" s="259" t="s">
        <v>12</v>
      </c>
      <c r="F677" s="267"/>
      <c r="G677" s="41"/>
      <c r="H677" s="23"/>
      <c r="I677" s="156">
        <f t="shared" si="31"/>
        <v>0</v>
      </c>
      <c r="J677" s="157" t="e">
        <f>IF(ISBLANK($C677),VLOOKUP(#REF!,Priority,2,FALSE),"")</f>
        <v>#REF!</v>
      </c>
      <c r="K677" s="157" t="e">
        <f t="shared" si="32"/>
        <v>#REF!</v>
      </c>
    </row>
    <row r="678" spans="1:11" x14ac:dyDescent="0.25">
      <c r="A678" s="258" t="str">
        <f t="shared" si="30"/>
        <v/>
      </c>
      <c r="B678" s="179" t="str">
        <f>IF(ISBLANK(C678), _xlfn.AGGREGATE(2,5,B$6:B677)+1,"")</f>
        <v/>
      </c>
      <c r="C678" s="251" t="s">
        <v>51</v>
      </c>
      <c r="D678" s="207" t="s">
        <v>1478</v>
      </c>
      <c r="E678" s="252"/>
      <c r="F678" s="253"/>
      <c r="G678" s="31"/>
      <c r="H678" s="23"/>
      <c r="I678" s="156" t="str">
        <f t="shared" si="31"/>
        <v/>
      </c>
      <c r="J678" s="157" t="str">
        <f>IF(ISBLANK($C678),VLOOKUP(#REF!,Priority,2,FALSE),"")</f>
        <v/>
      </c>
      <c r="K678" s="157" t="str">
        <f t="shared" si="32"/>
        <v/>
      </c>
    </row>
    <row r="679" spans="1:11" x14ac:dyDescent="0.25">
      <c r="A679" s="258" t="str">
        <f t="shared" si="30"/>
        <v/>
      </c>
      <c r="B679" s="179" t="str">
        <f>IF(ISBLANK(C679), _xlfn.AGGREGATE(2,5,B$6:B678)+1,"")</f>
        <v/>
      </c>
      <c r="C679" s="251" t="s">
        <v>17</v>
      </c>
      <c r="D679" s="160" t="s">
        <v>1479</v>
      </c>
      <c r="E679" s="256"/>
      <c r="F679" s="262"/>
      <c r="G679" s="37"/>
      <c r="H679" s="23"/>
      <c r="I679" s="156" t="str">
        <f t="shared" si="31"/>
        <v/>
      </c>
      <c r="J679" s="157" t="str">
        <f>IF(ISBLANK($C679),VLOOKUP(#REF!,Priority,2,FALSE),"")</f>
        <v/>
      </c>
      <c r="K679" s="157" t="str">
        <f t="shared" si="32"/>
        <v/>
      </c>
    </row>
    <row r="680" spans="1:11" x14ac:dyDescent="0.25">
      <c r="A680" s="258" t="str">
        <f t="shared" si="30"/>
        <v>C-594</v>
      </c>
      <c r="B680" s="179">
        <f>IF(ISBLANK(C680), _xlfn.AGGREGATE(2,5,B$6:B679)+1,"")</f>
        <v>594</v>
      </c>
      <c r="C680" s="251"/>
      <c r="D680" s="240" t="s">
        <v>1480</v>
      </c>
      <c r="E680" s="259" t="s">
        <v>12</v>
      </c>
      <c r="F680" s="264"/>
      <c r="G680" s="38"/>
      <c r="H680" s="23"/>
      <c r="I680" s="156">
        <f t="shared" si="31"/>
        <v>0</v>
      </c>
      <c r="J680" s="157" t="e">
        <f>IF(ISBLANK($C680),VLOOKUP(#REF!,Priority,2,FALSE),"")</f>
        <v>#REF!</v>
      </c>
      <c r="K680" s="157" t="e">
        <f t="shared" si="32"/>
        <v>#REF!</v>
      </c>
    </row>
    <row r="681" spans="1:11" x14ac:dyDescent="0.25">
      <c r="A681" s="258" t="str">
        <f t="shared" si="30"/>
        <v>C-595</v>
      </c>
      <c r="B681" s="179">
        <f>IF(ISBLANK(C681), _xlfn.AGGREGATE(2,5,B$6:B680)+1,"")</f>
        <v>595</v>
      </c>
      <c r="C681" s="251"/>
      <c r="D681" s="240" t="s">
        <v>1481</v>
      </c>
      <c r="E681" s="259" t="s">
        <v>12</v>
      </c>
      <c r="F681" s="264"/>
      <c r="G681" s="38"/>
      <c r="H681" s="23"/>
      <c r="I681" s="156">
        <f t="shared" si="31"/>
        <v>0</v>
      </c>
      <c r="J681" s="157" t="e">
        <f>IF(ISBLANK($C681),VLOOKUP(#REF!,Priority,2,FALSE),"")</f>
        <v>#REF!</v>
      </c>
      <c r="K681" s="157" t="e">
        <f t="shared" si="32"/>
        <v>#REF!</v>
      </c>
    </row>
    <row r="682" spans="1:11" x14ac:dyDescent="0.25">
      <c r="A682" s="258" t="str">
        <f t="shared" si="30"/>
        <v>C-596</v>
      </c>
      <c r="B682" s="179">
        <f>IF(ISBLANK(C682), _xlfn.AGGREGATE(2,5,B$6:B681)+1,"")</f>
        <v>596</v>
      </c>
      <c r="C682" s="251"/>
      <c r="D682" s="266" t="s">
        <v>1482</v>
      </c>
      <c r="E682" s="259" t="s">
        <v>12</v>
      </c>
      <c r="F682" s="267"/>
      <c r="G682" s="41"/>
      <c r="H682" s="23"/>
      <c r="I682" s="156">
        <f t="shared" si="31"/>
        <v>0</v>
      </c>
      <c r="J682" s="157" t="e">
        <f>IF(ISBLANK($C682),VLOOKUP(#REF!,Priority,2,FALSE),"")</f>
        <v>#REF!</v>
      </c>
      <c r="K682" s="157" t="e">
        <f t="shared" si="32"/>
        <v>#REF!</v>
      </c>
    </row>
    <row r="683" spans="1:11" x14ac:dyDescent="0.25">
      <c r="A683" s="258" t="str">
        <f t="shared" si="30"/>
        <v>C-597</v>
      </c>
      <c r="B683" s="179">
        <f>IF(ISBLANK(C683), _xlfn.AGGREGATE(2,5,B$6:B682)+1,"")</f>
        <v>597</v>
      </c>
      <c r="C683" s="251"/>
      <c r="D683" s="166" t="s">
        <v>1483</v>
      </c>
      <c r="E683" s="259" t="s">
        <v>12</v>
      </c>
      <c r="F683" s="264"/>
      <c r="G683" s="38"/>
      <c r="H683" s="23"/>
      <c r="I683" s="156">
        <f t="shared" si="31"/>
        <v>0</v>
      </c>
      <c r="J683" s="157" t="e">
        <f>IF(ISBLANK($C683),VLOOKUP(#REF!,Priority,2,FALSE),"")</f>
        <v>#REF!</v>
      </c>
      <c r="K683" s="157" t="e">
        <f t="shared" si="32"/>
        <v>#REF!</v>
      </c>
    </row>
    <row r="684" spans="1:11" x14ac:dyDescent="0.25">
      <c r="A684" s="258" t="str">
        <f t="shared" si="30"/>
        <v>C-598</v>
      </c>
      <c r="B684" s="179">
        <f>IF(ISBLANK(C684), _xlfn.AGGREGATE(2,5,B$6:B683)+1,"")</f>
        <v>598</v>
      </c>
      <c r="C684" s="288"/>
      <c r="D684" s="166" t="s">
        <v>1484</v>
      </c>
      <c r="E684" s="259" t="s">
        <v>12</v>
      </c>
      <c r="F684" s="264"/>
      <c r="G684" s="38"/>
      <c r="H684" s="23"/>
      <c r="I684" s="156">
        <f t="shared" si="31"/>
        <v>0</v>
      </c>
      <c r="J684" s="157" t="e">
        <f>IF(ISBLANK($C684),VLOOKUP(#REF!,Priority,2,FALSE),"")</f>
        <v>#REF!</v>
      </c>
      <c r="K684" s="157" t="e">
        <f t="shared" si="32"/>
        <v>#REF!</v>
      </c>
    </row>
    <row r="685" spans="1:11" x14ac:dyDescent="0.25">
      <c r="A685" s="258" t="str">
        <f t="shared" si="30"/>
        <v/>
      </c>
      <c r="B685" s="179" t="str">
        <f>IF(ISBLANK(C685), _xlfn.AGGREGATE(2,5,B$6:B684)+1,"")</f>
        <v/>
      </c>
      <c r="C685" s="251" t="s">
        <v>17</v>
      </c>
      <c r="D685" s="160" t="s">
        <v>1485</v>
      </c>
      <c r="E685" s="256"/>
      <c r="F685" s="262"/>
      <c r="G685" s="37"/>
      <c r="H685" s="23"/>
      <c r="I685" s="156" t="str">
        <f t="shared" si="31"/>
        <v/>
      </c>
      <c r="J685" s="157" t="str">
        <f>IF(ISBLANK($C685),VLOOKUP(#REF!,Priority,2,FALSE),"")</f>
        <v/>
      </c>
      <c r="K685" s="157" t="str">
        <f t="shared" si="32"/>
        <v/>
      </c>
    </row>
    <row r="686" spans="1:11" x14ac:dyDescent="0.25">
      <c r="A686" s="258" t="str">
        <f t="shared" si="30"/>
        <v>C-599</v>
      </c>
      <c r="B686" s="179">
        <f>IF(ISBLANK(C686), _xlfn.AGGREGATE(2,5,B$6:B685)+1,"")</f>
        <v>599</v>
      </c>
      <c r="C686" s="251"/>
      <c r="D686" s="240" t="s">
        <v>1486</v>
      </c>
      <c r="E686" s="259" t="s">
        <v>12</v>
      </c>
      <c r="F686" s="264"/>
      <c r="G686" s="38"/>
      <c r="H686" s="23"/>
      <c r="I686" s="156">
        <f t="shared" si="31"/>
        <v>0</v>
      </c>
      <c r="J686" s="157" t="e">
        <f>IF(ISBLANK($C686),VLOOKUP(#REF!,Priority,2,FALSE),"")</f>
        <v>#REF!</v>
      </c>
      <c r="K686" s="157" t="e">
        <f t="shared" si="32"/>
        <v>#REF!</v>
      </c>
    </row>
    <row r="687" spans="1:11" x14ac:dyDescent="0.25">
      <c r="A687" s="258" t="str">
        <f t="shared" si="30"/>
        <v>C-600</v>
      </c>
      <c r="B687" s="179">
        <f>IF(ISBLANK(C687), _xlfn.AGGREGATE(2,5,B$6:B686)+1,"")</f>
        <v>600</v>
      </c>
      <c r="C687" s="251"/>
      <c r="D687" s="240" t="s">
        <v>1487</v>
      </c>
      <c r="E687" s="259" t="s">
        <v>12</v>
      </c>
      <c r="F687" s="264"/>
      <c r="G687" s="38"/>
      <c r="H687" s="23"/>
      <c r="I687" s="156">
        <f t="shared" si="31"/>
        <v>0</v>
      </c>
      <c r="J687" s="157" t="e">
        <f>IF(ISBLANK($C687),VLOOKUP(#REF!,Priority,2,FALSE),"")</f>
        <v>#REF!</v>
      </c>
      <c r="K687" s="157" t="e">
        <f t="shared" si="32"/>
        <v>#REF!</v>
      </c>
    </row>
    <row r="688" spans="1:11" x14ac:dyDescent="0.25">
      <c r="A688" s="258" t="str">
        <f t="shared" si="30"/>
        <v>C-601</v>
      </c>
      <c r="B688" s="179">
        <f>IF(ISBLANK(C688), _xlfn.AGGREGATE(2,5,B$6:B687)+1,"")</f>
        <v>601</v>
      </c>
      <c r="C688" s="251"/>
      <c r="D688" s="240" t="s">
        <v>1488</v>
      </c>
      <c r="E688" s="259" t="s">
        <v>12</v>
      </c>
      <c r="F688" s="264"/>
      <c r="G688" s="38"/>
      <c r="H688" s="23"/>
      <c r="I688" s="156">
        <f t="shared" si="31"/>
        <v>0</v>
      </c>
      <c r="J688" s="157" t="e">
        <f>IF(ISBLANK($C688),VLOOKUP(#REF!,Priority,2,FALSE),"")</f>
        <v>#REF!</v>
      </c>
      <c r="K688" s="157" t="e">
        <f t="shared" si="32"/>
        <v>#REF!</v>
      </c>
    </row>
    <row r="689" spans="1:11" x14ac:dyDescent="0.25">
      <c r="A689" s="258" t="str">
        <f t="shared" si="30"/>
        <v>C-602</v>
      </c>
      <c r="B689" s="179">
        <f>IF(ISBLANK(C689), _xlfn.AGGREGATE(2,5,B$6:B688)+1,"")</f>
        <v>602</v>
      </c>
      <c r="C689" s="251"/>
      <c r="D689" s="158" t="s">
        <v>1489</v>
      </c>
      <c r="E689" s="259" t="s">
        <v>12</v>
      </c>
      <c r="F689" s="264"/>
      <c r="G689" s="38"/>
      <c r="H689" s="23"/>
      <c r="I689" s="156">
        <f t="shared" si="31"/>
        <v>0</v>
      </c>
      <c r="J689" s="157" t="e">
        <f>IF(ISBLANK($C689),VLOOKUP(#REF!,Priority,2,FALSE),"")</f>
        <v>#REF!</v>
      </c>
      <c r="K689" s="157" t="e">
        <f t="shared" si="32"/>
        <v>#REF!</v>
      </c>
    </row>
    <row r="690" spans="1:11" x14ac:dyDescent="0.25">
      <c r="A690" s="258" t="str">
        <f t="shared" si="30"/>
        <v>C-603</v>
      </c>
      <c r="B690" s="179">
        <f>IF(ISBLANK(C690), _xlfn.AGGREGATE(2,5,B$6:B689)+1,"")</f>
        <v>603</v>
      </c>
      <c r="C690" s="251"/>
      <c r="D690" s="166" t="s">
        <v>1490</v>
      </c>
      <c r="E690" s="259" t="s">
        <v>12</v>
      </c>
      <c r="F690" s="264"/>
      <c r="G690" s="38"/>
      <c r="H690" s="23"/>
      <c r="I690" s="156">
        <f t="shared" si="31"/>
        <v>0</v>
      </c>
      <c r="J690" s="157" t="e">
        <f>IF(ISBLANK($C690),VLOOKUP(#REF!,Priority,2,FALSE),"")</f>
        <v>#REF!</v>
      </c>
      <c r="K690" s="157" t="e">
        <f t="shared" si="32"/>
        <v>#REF!</v>
      </c>
    </row>
    <row r="691" spans="1:11" x14ac:dyDescent="0.25">
      <c r="A691" s="258" t="str">
        <f t="shared" si="30"/>
        <v/>
      </c>
      <c r="B691" s="179" t="str">
        <f>IF(ISBLANK(C691), _xlfn.AGGREGATE(2,5,B$6:B690)+1,"")</f>
        <v/>
      </c>
      <c r="C691" s="251" t="s">
        <v>17</v>
      </c>
      <c r="D691" s="182" t="s">
        <v>1491</v>
      </c>
      <c r="E691" s="256"/>
      <c r="F691" s="276"/>
      <c r="G691" s="55"/>
      <c r="H691" s="23"/>
      <c r="I691" s="156" t="str">
        <f t="shared" si="31"/>
        <v/>
      </c>
      <c r="J691" s="157" t="str">
        <f>IF(ISBLANK($C691),VLOOKUP(#REF!,Priority,2,FALSE),"")</f>
        <v/>
      </c>
      <c r="K691" s="157" t="str">
        <f t="shared" si="32"/>
        <v/>
      </c>
    </row>
    <row r="692" spans="1:11" x14ac:dyDescent="0.25">
      <c r="A692" s="258" t="str">
        <f t="shared" si="30"/>
        <v>C-604</v>
      </c>
      <c r="B692" s="179">
        <f>IF(ISBLANK(C692), _xlfn.AGGREGATE(2,5,B$6:B691)+1,"")</f>
        <v>604</v>
      </c>
      <c r="C692" s="251"/>
      <c r="D692" s="240" t="s">
        <v>1492</v>
      </c>
      <c r="E692" s="259" t="s">
        <v>12</v>
      </c>
      <c r="F692" s="264"/>
      <c r="G692" s="38"/>
      <c r="H692" s="23"/>
      <c r="I692" s="156">
        <f t="shared" si="31"/>
        <v>0</v>
      </c>
      <c r="J692" s="157" t="e">
        <f>IF(ISBLANK($C692),VLOOKUP(#REF!,Priority,2,FALSE),"")</f>
        <v>#REF!</v>
      </c>
      <c r="K692" s="157" t="e">
        <f t="shared" si="32"/>
        <v>#REF!</v>
      </c>
    </row>
    <row r="693" spans="1:11" x14ac:dyDescent="0.25">
      <c r="A693" s="258" t="str">
        <f t="shared" si="30"/>
        <v>C-605</v>
      </c>
      <c r="B693" s="179">
        <f>IF(ISBLANK(C693), _xlfn.AGGREGATE(2,5,B$6:B692)+1,"")</f>
        <v>605</v>
      </c>
      <c r="C693" s="251"/>
      <c r="D693" s="240" t="s">
        <v>1493</v>
      </c>
      <c r="E693" s="259" t="s">
        <v>12</v>
      </c>
      <c r="F693" s="264"/>
      <c r="G693" s="38"/>
      <c r="H693" s="23"/>
      <c r="I693" s="156">
        <f t="shared" si="31"/>
        <v>0</v>
      </c>
      <c r="J693" s="157" t="e">
        <f>IF(ISBLANK($C693),VLOOKUP(#REF!,Priority,2,FALSE),"")</f>
        <v>#REF!</v>
      </c>
      <c r="K693" s="157" t="e">
        <f t="shared" si="32"/>
        <v>#REF!</v>
      </c>
    </row>
    <row r="694" spans="1:11" x14ac:dyDescent="0.25">
      <c r="A694" s="258" t="str">
        <f t="shared" si="30"/>
        <v>C-606</v>
      </c>
      <c r="B694" s="179">
        <f>IF(ISBLANK(C694), _xlfn.AGGREGATE(2,5,B$6:B693)+1,"")</f>
        <v>606</v>
      </c>
      <c r="C694" s="251"/>
      <c r="D694" s="240" t="s">
        <v>1494</v>
      </c>
      <c r="E694" s="259" t="s">
        <v>12</v>
      </c>
      <c r="F694" s="264"/>
      <c r="G694" s="38"/>
      <c r="H694" s="23"/>
      <c r="I694" s="156">
        <f t="shared" si="31"/>
        <v>0</v>
      </c>
      <c r="J694" s="157" t="e">
        <f>IF(ISBLANK($C694),VLOOKUP(#REF!,Priority,2,FALSE),"")</f>
        <v>#REF!</v>
      </c>
      <c r="K694" s="157" t="e">
        <f t="shared" si="32"/>
        <v>#REF!</v>
      </c>
    </row>
    <row r="695" spans="1:11" x14ac:dyDescent="0.25">
      <c r="A695" s="258" t="str">
        <f t="shared" si="30"/>
        <v>C-607</v>
      </c>
      <c r="B695" s="179">
        <f>IF(ISBLANK(C695), _xlfn.AGGREGATE(2,5,B$6:B694)+1,"")</f>
        <v>607</v>
      </c>
      <c r="C695" s="251"/>
      <c r="D695" s="240" t="s">
        <v>1495</v>
      </c>
      <c r="E695" s="259" t="s">
        <v>12</v>
      </c>
      <c r="F695" s="264"/>
      <c r="G695" s="38"/>
      <c r="H695" s="23"/>
      <c r="I695" s="156">
        <f t="shared" si="31"/>
        <v>0</v>
      </c>
      <c r="J695" s="157" t="e">
        <f>IF(ISBLANK($C695),VLOOKUP(#REF!,Priority,2,FALSE),"")</f>
        <v>#REF!</v>
      </c>
      <c r="K695" s="157" t="e">
        <f t="shared" si="32"/>
        <v>#REF!</v>
      </c>
    </row>
    <row r="696" spans="1:11" x14ac:dyDescent="0.25">
      <c r="A696" s="258" t="str">
        <f t="shared" si="30"/>
        <v>C-608</v>
      </c>
      <c r="B696" s="179">
        <f>IF(ISBLANK(C696), _xlfn.AGGREGATE(2,5,B$6:B695)+1,"")</f>
        <v>608</v>
      </c>
      <c r="C696" s="251"/>
      <c r="D696" s="240" t="s">
        <v>1496</v>
      </c>
      <c r="E696" s="259" t="s">
        <v>12</v>
      </c>
      <c r="F696" s="264"/>
      <c r="G696" s="38"/>
      <c r="H696" s="23"/>
      <c r="I696" s="156">
        <f t="shared" si="31"/>
        <v>0</v>
      </c>
      <c r="J696" s="157" t="e">
        <f>IF(ISBLANK($C696),VLOOKUP(#REF!,Priority,2,FALSE),"")</f>
        <v>#REF!</v>
      </c>
      <c r="K696" s="157" t="e">
        <f t="shared" si="32"/>
        <v>#REF!</v>
      </c>
    </row>
    <row r="697" spans="1:11" x14ac:dyDescent="0.25">
      <c r="A697" s="258" t="str">
        <f t="shared" si="30"/>
        <v>C-609</v>
      </c>
      <c r="B697" s="179">
        <f>IF(ISBLANK(C697), _xlfn.AGGREGATE(2,5,B$6:B696)+1,"")</f>
        <v>609</v>
      </c>
      <c r="C697" s="251"/>
      <c r="D697" s="240" t="s">
        <v>1497</v>
      </c>
      <c r="E697" s="259" t="s">
        <v>12</v>
      </c>
      <c r="F697" s="264"/>
      <c r="G697" s="38"/>
      <c r="H697" s="23"/>
      <c r="I697" s="156">
        <f t="shared" si="31"/>
        <v>0</v>
      </c>
      <c r="J697" s="157" t="e">
        <f>IF(ISBLANK($C697),VLOOKUP(#REF!,Priority,2,FALSE),"")</f>
        <v>#REF!</v>
      </c>
      <c r="K697" s="157" t="e">
        <f t="shared" si="32"/>
        <v>#REF!</v>
      </c>
    </row>
    <row r="698" spans="1:11" x14ac:dyDescent="0.25">
      <c r="A698" s="258" t="str">
        <f t="shared" si="30"/>
        <v>C-610</v>
      </c>
      <c r="B698" s="179">
        <f>IF(ISBLANK(C698), _xlfn.AGGREGATE(2,5,B$6:B697)+1,"")</f>
        <v>610</v>
      </c>
      <c r="C698" s="251"/>
      <c r="D698" s="169" t="s">
        <v>1498</v>
      </c>
      <c r="E698" s="259" t="s">
        <v>12</v>
      </c>
      <c r="F698" s="264"/>
      <c r="G698" s="38"/>
      <c r="H698" s="23"/>
      <c r="I698" s="156">
        <f t="shared" si="31"/>
        <v>0</v>
      </c>
      <c r="J698" s="157" t="e">
        <f>IF(ISBLANK($C698),VLOOKUP(#REF!,Priority,2,FALSE),"")</f>
        <v>#REF!</v>
      </c>
      <c r="K698" s="157" t="e">
        <f t="shared" si="32"/>
        <v>#REF!</v>
      </c>
    </row>
    <row r="699" spans="1:11" x14ac:dyDescent="0.25">
      <c r="A699" s="258" t="str">
        <f t="shared" si="30"/>
        <v>C-611</v>
      </c>
      <c r="B699" s="179">
        <f>IF(ISBLANK(C699), _xlfn.AGGREGATE(2,5,B$6:B698)+1,"")</f>
        <v>611</v>
      </c>
      <c r="C699" s="251"/>
      <c r="D699" s="222" t="s">
        <v>1499</v>
      </c>
      <c r="E699" s="259" t="s">
        <v>12</v>
      </c>
      <c r="F699" s="264"/>
      <c r="G699" s="38"/>
      <c r="H699" s="23"/>
      <c r="I699" s="156">
        <f t="shared" si="31"/>
        <v>0</v>
      </c>
      <c r="J699" s="157" t="e">
        <f>IF(ISBLANK($C699),VLOOKUP(#REF!,Priority,2,FALSE),"")</f>
        <v>#REF!</v>
      </c>
      <c r="K699" s="157" t="e">
        <f t="shared" si="32"/>
        <v>#REF!</v>
      </c>
    </row>
    <row r="700" spans="1:11" x14ac:dyDescent="0.25">
      <c r="A700" s="258" t="str">
        <f t="shared" si="30"/>
        <v>C-612</v>
      </c>
      <c r="B700" s="179">
        <f>IF(ISBLANK(C700), _xlfn.AGGREGATE(2,5,B$6:B699)+1,"")</f>
        <v>612</v>
      </c>
      <c r="C700" s="251"/>
      <c r="D700" s="222" t="s">
        <v>1500</v>
      </c>
      <c r="E700" s="259" t="s">
        <v>12</v>
      </c>
      <c r="F700" s="264"/>
      <c r="G700" s="38"/>
      <c r="H700" s="23"/>
      <c r="I700" s="156">
        <f t="shared" si="31"/>
        <v>0</v>
      </c>
      <c r="J700" s="157" t="e">
        <f>IF(ISBLANK($C700),VLOOKUP(#REF!,Priority,2,FALSE),"")</f>
        <v>#REF!</v>
      </c>
      <c r="K700" s="157" t="e">
        <f t="shared" si="32"/>
        <v>#REF!</v>
      </c>
    </row>
    <row r="701" spans="1:11" s="7" customFormat="1" x14ac:dyDescent="0.25">
      <c r="A701" s="258" t="str">
        <f t="shared" si="30"/>
        <v/>
      </c>
      <c r="B701" s="179" t="str">
        <f>IF(ISBLANK(C701), _xlfn.AGGREGATE(2,5,B$6:B700)+1,"")</f>
        <v/>
      </c>
      <c r="C701" s="251" t="s">
        <v>17</v>
      </c>
      <c r="D701" s="182" t="s">
        <v>1501</v>
      </c>
      <c r="E701" s="256"/>
      <c r="F701" s="276"/>
      <c r="G701" s="55"/>
      <c r="H701" s="23"/>
      <c r="I701" s="156" t="str">
        <f t="shared" si="31"/>
        <v/>
      </c>
      <c r="J701" s="157" t="str">
        <f>IF(ISBLANK($C701),VLOOKUP(#REF!,Priority,2,FALSE),"")</f>
        <v/>
      </c>
      <c r="K701" s="157" t="str">
        <f t="shared" si="32"/>
        <v/>
      </c>
    </row>
    <row r="702" spans="1:11" x14ac:dyDescent="0.25">
      <c r="A702" s="258" t="str">
        <f t="shared" si="30"/>
        <v>C-613</v>
      </c>
      <c r="B702" s="179">
        <f>IF(ISBLANK(C702), _xlfn.AGGREGATE(2,5,B$6:B701)+1,"")</f>
        <v>613</v>
      </c>
      <c r="C702" s="251"/>
      <c r="D702" s="240" t="s">
        <v>1502</v>
      </c>
      <c r="E702" s="259" t="s">
        <v>12</v>
      </c>
      <c r="F702" s="264"/>
      <c r="G702" s="38"/>
      <c r="H702" s="23"/>
      <c r="I702" s="156">
        <f t="shared" si="31"/>
        <v>0</v>
      </c>
      <c r="J702" s="157" t="e">
        <f>IF(ISBLANK($C702),VLOOKUP(#REF!,Priority,2,FALSE),"")</f>
        <v>#REF!</v>
      </c>
      <c r="K702" s="157" t="e">
        <f t="shared" si="32"/>
        <v>#REF!</v>
      </c>
    </row>
    <row r="703" spans="1:11" x14ac:dyDescent="0.25">
      <c r="A703" s="258" t="str">
        <f t="shared" si="30"/>
        <v>C-614</v>
      </c>
      <c r="B703" s="179">
        <f>IF(ISBLANK(C703), _xlfn.AGGREGATE(2,5,B$6:B702)+1,"")</f>
        <v>614</v>
      </c>
      <c r="C703" s="251"/>
      <c r="D703" s="240" t="s">
        <v>1503</v>
      </c>
      <c r="E703" s="259" t="s">
        <v>12</v>
      </c>
      <c r="F703" s="264"/>
      <c r="G703" s="38"/>
      <c r="H703" s="23"/>
      <c r="I703" s="156">
        <f t="shared" si="31"/>
        <v>0</v>
      </c>
      <c r="J703" s="157" t="e">
        <f>IF(ISBLANK($C703),VLOOKUP(#REF!,Priority,2,FALSE),"")</f>
        <v>#REF!</v>
      </c>
      <c r="K703" s="157" t="e">
        <f t="shared" si="32"/>
        <v>#REF!</v>
      </c>
    </row>
    <row r="704" spans="1:11" x14ac:dyDescent="0.25">
      <c r="A704" s="258" t="str">
        <f t="shared" si="30"/>
        <v>C-615</v>
      </c>
      <c r="B704" s="179">
        <f>IF(ISBLANK(C704), _xlfn.AGGREGATE(2,5,B$6:B703)+1,"")</f>
        <v>615</v>
      </c>
      <c r="C704" s="251"/>
      <c r="D704" s="240" t="s">
        <v>1504</v>
      </c>
      <c r="E704" s="259" t="s">
        <v>12</v>
      </c>
      <c r="F704" s="264"/>
      <c r="G704" s="38"/>
      <c r="H704" s="23"/>
      <c r="I704" s="156">
        <f t="shared" si="31"/>
        <v>0</v>
      </c>
      <c r="J704" s="157" t="e">
        <f>IF(ISBLANK($C704),VLOOKUP(#REF!,Priority,2,FALSE),"")</f>
        <v>#REF!</v>
      </c>
      <c r="K704" s="157" t="e">
        <f t="shared" si="32"/>
        <v>#REF!</v>
      </c>
    </row>
    <row r="705" spans="1:11" x14ac:dyDescent="0.25">
      <c r="A705" s="258" t="str">
        <f t="shared" si="30"/>
        <v>C-616</v>
      </c>
      <c r="B705" s="179">
        <f>IF(ISBLANK(C705), _xlfn.AGGREGATE(2,5,B$6:B704)+1,"")</f>
        <v>616</v>
      </c>
      <c r="C705" s="251"/>
      <c r="D705" s="240" t="s">
        <v>1505</v>
      </c>
      <c r="E705" s="259" t="s">
        <v>12</v>
      </c>
      <c r="F705" s="264"/>
      <c r="G705" s="38"/>
      <c r="H705" s="23"/>
      <c r="I705" s="156">
        <f t="shared" si="31"/>
        <v>0</v>
      </c>
      <c r="J705" s="157" t="e">
        <f>IF(ISBLANK($C705),VLOOKUP(#REF!,Priority,2,FALSE),"")</f>
        <v>#REF!</v>
      </c>
      <c r="K705" s="157" t="e">
        <f t="shared" si="32"/>
        <v>#REF!</v>
      </c>
    </row>
    <row r="706" spans="1:11" x14ac:dyDescent="0.25">
      <c r="A706" s="258" t="str">
        <f t="shared" si="30"/>
        <v>C-617</v>
      </c>
      <c r="B706" s="179">
        <f>IF(ISBLANK(C706), _xlfn.AGGREGATE(2,5,B$6:B705)+1,"")</f>
        <v>617</v>
      </c>
      <c r="C706" s="251"/>
      <c r="D706" s="240" t="s">
        <v>1506</v>
      </c>
      <c r="E706" s="259" t="s">
        <v>12</v>
      </c>
      <c r="F706" s="264"/>
      <c r="G706" s="38"/>
      <c r="H706" s="23"/>
      <c r="I706" s="156">
        <f t="shared" si="31"/>
        <v>0</v>
      </c>
      <c r="J706" s="157" t="e">
        <f>IF(ISBLANK($C706),VLOOKUP(#REF!,Priority,2,FALSE),"")</f>
        <v>#REF!</v>
      </c>
      <c r="K706" s="157" t="e">
        <f t="shared" si="32"/>
        <v>#REF!</v>
      </c>
    </row>
    <row r="707" spans="1:11" x14ac:dyDescent="0.25">
      <c r="A707" s="258" t="str">
        <f t="shared" si="30"/>
        <v>C-618</v>
      </c>
      <c r="B707" s="179">
        <f>IF(ISBLANK(C707), _xlfn.AGGREGATE(2,5,B$6:B706)+1,"")</f>
        <v>618</v>
      </c>
      <c r="C707" s="251"/>
      <c r="D707" s="266" t="s">
        <v>1507</v>
      </c>
      <c r="E707" s="259" t="s">
        <v>12</v>
      </c>
      <c r="F707" s="264"/>
      <c r="G707" s="38"/>
      <c r="H707" s="23"/>
      <c r="I707" s="156">
        <f t="shared" si="31"/>
        <v>0</v>
      </c>
      <c r="J707" s="157" t="e">
        <f>IF(ISBLANK($C707),VLOOKUP(#REF!,Priority,2,FALSE),"")</f>
        <v>#REF!</v>
      </c>
      <c r="K707" s="157" t="e">
        <f t="shared" si="32"/>
        <v>#REF!</v>
      </c>
    </row>
    <row r="708" spans="1:11" ht="30" x14ac:dyDescent="0.25">
      <c r="A708" s="258" t="str">
        <f t="shared" si="30"/>
        <v>C-619</v>
      </c>
      <c r="B708" s="179">
        <f>IF(ISBLANK(C708), _xlfn.AGGREGATE(2,5,B$6:B707)+1,"")</f>
        <v>619</v>
      </c>
      <c r="C708" s="251"/>
      <c r="D708" s="158" t="s">
        <v>1508</v>
      </c>
      <c r="E708" s="259" t="s">
        <v>12</v>
      </c>
      <c r="F708" s="264"/>
      <c r="G708" s="38"/>
      <c r="H708" s="23"/>
      <c r="I708" s="156">
        <f t="shared" si="31"/>
        <v>0</v>
      </c>
      <c r="J708" s="157" t="e">
        <f>IF(ISBLANK($C708),VLOOKUP(#REF!,Priority,2,FALSE),"")</f>
        <v>#REF!</v>
      </c>
      <c r="K708" s="157" t="e">
        <f t="shared" si="32"/>
        <v>#REF!</v>
      </c>
    </row>
    <row r="709" spans="1:11" s="7" customFormat="1" ht="30" x14ac:dyDescent="0.25">
      <c r="A709" s="258" t="str">
        <f t="shared" ref="A709:A771" si="33">IF(B709="","",(_xlfn.CONCAT("C-",B709)))</f>
        <v>C-620</v>
      </c>
      <c r="B709" s="179">
        <f>IF(ISBLANK(C709), _xlfn.AGGREGATE(2,5,B$6:B708)+1,"")</f>
        <v>620</v>
      </c>
      <c r="C709" s="251"/>
      <c r="D709" s="158" t="s">
        <v>1509</v>
      </c>
      <c r="E709" s="259" t="s">
        <v>12</v>
      </c>
      <c r="F709" s="264"/>
      <c r="G709" s="38"/>
      <c r="H709" s="23"/>
      <c r="I709" s="156">
        <f t="shared" si="31"/>
        <v>0</v>
      </c>
      <c r="J709" s="157" t="e">
        <f>IF(ISBLANK($C709),VLOOKUP(#REF!,Priority,2,FALSE),"")</f>
        <v>#REF!</v>
      </c>
      <c r="K709" s="157" t="e">
        <f t="shared" si="32"/>
        <v>#REF!</v>
      </c>
    </row>
    <row r="710" spans="1:11" s="7" customFormat="1" x14ac:dyDescent="0.25">
      <c r="A710" s="258" t="str">
        <f t="shared" si="33"/>
        <v>C-621</v>
      </c>
      <c r="B710" s="179">
        <f>IF(ISBLANK(C710), _xlfn.AGGREGATE(2,5,B$6:B709)+1,"")</f>
        <v>621</v>
      </c>
      <c r="C710" s="251"/>
      <c r="D710" s="158" t="s">
        <v>1510</v>
      </c>
      <c r="E710" s="259" t="s">
        <v>12</v>
      </c>
      <c r="F710" s="264"/>
      <c r="G710" s="38"/>
      <c r="H710" s="23"/>
      <c r="I710" s="156">
        <f t="shared" ref="I710:I773" si="34">IF(ISBLANK($C710),VLOOKUP($E710,VendResp_Score,2,FALSE),"")</f>
        <v>0</v>
      </c>
      <c r="J710" s="157" t="e">
        <f>IF(ISBLANK($C710),VLOOKUP(#REF!,Priority,2,FALSE),"")</f>
        <v>#REF!</v>
      </c>
      <c r="K710" s="157" t="e">
        <f t="shared" ref="K710:K773" si="35">IF(ISBLANK($C710),$I710*$J710,"")</f>
        <v>#REF!</v>
      </c>
    </row>
    <row r="711" spans="1:11" s="7" customFormat="1" x14ac:dyDescent="0.25">
      <c r="A711" s="258" t="str">
        <f t="shared" si="33"/>
        <v/>
      </c>
      <c r="B711" s="179" t="str">
        <f>IF(ISBLANK(C711), _xlfn.AGGREGATE(2,5,B$6:B710)+1,"")</f>
        <v/>
      </c>
      <c r="C711" s="251" t="s">
        <v>51</v>
      </c>
      <c r="D711" s="207" t="s">
        <v>1511</v>
      </c>
      <c r="E711" s="252"/>
      <c r="F711" s="253"/>
      <c r="G711" s="31"/>
      <c r="H711" s="23"/>
      <c r="I711" s="156" t="str">
        <f t="shared" si="34"/>
        <v/>
      </c>
      <c r="J711" s="157" t="str">
        <f>IF(ISBLANK($C711),VLOOKUP(#REF!,Priority,2,FALSE),"")</f>
        <v/>
      </c>
      <c r="K711" s="157" t="str">
        <f t="shared" si="35"/>
        <v/>
      </c>
    </row>
    <row r="712" spans="1:11" s="7" customFormat="1" x14ac:dyDescent="0.25">
      <c r="A712" s="258" t="str">
        <f t="shared" si="33"/>
        <v>C-622</v>
      </c>
      <c r="B712" s="179">
        <f>IF(ISBLANK(C712), _xlfn.AGGREGATE(2,5,B$6:B711)+1,"")</f>
        <v>622</v>
      </c>
      <c r="C712" s="251"/>
      <c r="D712" s="222" t="s">
        <v>1512</v>
      </c>
      <c r="E712" s="259" t="s">
        <v>12</v>
      </c>
      <c r="F712" s="264"/>
      <c r="G712" s="38"/>
      <c r="H712" s="23"/>
      <c r="I712" s="156">
        <f t="shared" si="34"/>
        <v>0</v>
      </c>
      <c r="J712" s="157" t="e">
        <f>IF(ISBLANK($C712),VLOOKUP(#REF!,Priority,2,FALSE),"")</f>
        <v>#REF!</v>
      </c>
      <c r="K712" s="157" t="e">
        <f t="shared" si="35"/>
        <v>#REF!</v>
      </c>
    </row>
    <row r="713" spans="1:11" s="7" customFormat="1" x14ac:dyDescent="0.25">
      <c r="A713" s="258" t="str">
        <f t="shared" si="33"/>
        <v>C-623</v>
      </c>
      <c r="B713" s="179">
        <f>IF(ISBLANK(C713), _xlfn.AGGREGATE(2,5,B$6:B712)+1,"")</f>
        <v>623</v>
      </c>
      <c r="C713" s="251"/>
      <c r="D713" s="222" t="s">
        <v>1513</v>
      </c>
      <c r="E713" s="259" t="s">
        <v>12</v>
      </c>
      <c r="F713" s="264"/>
      <c r="G713" s="38"/>
      <c r="H713" s="23"/>
      <c r="I713" s="156">
        <f t="shared" si="34"/>
        <v>0</v>
      </c>
      <c r="J713" s="157" t="e">
        <f>IF(ISBLANK($C713),VLOOKUP(#REF!,Priority,2,FALSE),"")</f>
        <v>#REF!</v>
      </c>
      <c r="K713" s="157" t="e">
        <f t="shared" si="35"/>
        <v>#REF!</v>
      </c>
    </row>
    <row r="714" spans="1:11" x14ac:dyDescent="0.25">
      <c r="A714" s="258" t="str">
        <f t="shared" si="33"/>
        <v>C-624</v>
      </c>
      <c r="B714" s="179">
        <f>IF(ISBLANK(C714), _xlfn.AGGREGATE(2,5,B$6:B713)+1,"")</f>
        <v>624</v>
      </c>
      <c r="C714" s="251"/>
      <c r="D714" s="238" t="s">
        <v>1514</v>
      </c>
      <c r="E714" s="259" t="s">
        <v>12</v>
      </c>
      <c r="F714" s="267"/>
      <c r="G714" s="41"/>
      <c r="H714" s="23"/>
      <c r="I714" s="156">
        <f t="shared" si="34"/>
        <v>0</v>
      </c>
      <c r="J714" s="157" t="e">
        <f>IF(ISBLANK($C714),VLOOKUP(#REF!,Priority,2,FALSE),"")</f>
        <v>#REF!</v>
      </c>
      <c r="K714" s="157" t="e">
        <f t="shared" si="35"/>
        <v>#REF!</v>
      </c>
    </row>
    <row r="715" spans="1:11" x14ac:dyDescent="0.25">
      <c r="A715" s="258" t="str">
        <f t="shared" si="33"/>
        <v>C-625</v>
      </c>
      <c r="B715" s="179">
        <f>IF(ISBLANK(C715), _xlfn.AGGREGATE(2,5,B$6:B714)+1,"")</f>
        <v>625</v>
      </c>
      <c r="C715" s="251"/>
      <c r="D715" s="171" t="s">
        <v>1515</v>
      </c>
      <c r="E715" s="259" t="s">
        <v>12</v>
      </c>
      <c r="F715" s="267"/>
      <c r="G715" s="41"/>
      <c r="H715" s="23"/>
      <c r="I715" s="156">
        <f t="shared" si="34"/>
        <v>0</v>
      </c>
      <c r="J715" s="157" t="e">
        <f>IF(ISBLANK($C715),VLOOKUP(#REF!,Priority,2,FALSE),"")</f>
        <v>#REF!</v>
      </c>
      <c r="K715" s="157" t="e">
        <f t="shared" si="35"/>
        <v>#REF!</v>
      </c>
    </row>
    <row r="716" spans="1:11" x14ac:dyDescent="0.25">
      <c r="A716" s="258" t="str">
        <f t="shared" si="33"/>
        <v>C-626</v>
      </c>
      <c r="B716" s="179">
        <f>IF(ISBLANK(C716), _xlfn.AGGREGATE(2,5,B$6:B715)+1,"")</f>
        <v>626</v>
      </c>
      <c r="C716" s="251"/>
      <c r="D716" s="177" t="s">
        <v>1516</v>
      </c>
      <c r="E716" s="259" t="s">
        <v>12</v>
      </c>
      <c r="F716" s="290"/>
      <c r="G716" s="64"/>
      <c r="H716" s="23"/>
      <c r="I716" s="156">
        <f t="shared" si="34"/>
        <v>0</v>
      </c>
      <c r="J716" s="157" t="e">
        <f>IF(ISBLANK($C716),VLOOKUP(#REF!,Priority,2,FALSE),"")</f>
        <v>#REF!</v>
      </c>
      <c r="K716" s="157" t="e">
        <f t="shared" si="35"/>
        <v>#REF!</v>
      </c>
    </row>
    <row r="717" spans="1:11" x14ac:dyDescent="0.25">
      <c r="A717" s="258" t="str">
        <f t="shared" si="33"/>
        <v>C-627</v>
      </c>
      <c r="B717" s="179">
        <f>IF(ISBLANK(C717), _xlfn.AGGREGATE(2,5,B$6:B716)+1,"")</f>
        <v>627</v>
      </c>
      <c r="C717" s="251"/>
      <c r="D717" s="177" t="s">
        <v>1517</v>
      </c>
      <c r="E717" s="259" t="s">
        <v>12</v>
      </c>
      <c r="F717" s="290"/>
      <c r="G717" s="64"/>
      <c r="H717" s="23"/>
      <c r="I717" s="156">
        <f t="shared" si="34"/>
        <v>0</v>
      </c>
      <c r="J717" s="157" t="e">
        <f>IF(ISBLANK($C717),VLOOKUP(#REF!,Priority,2,FALSE),"")</f>
        <v>#REF!</v>
      </c>
      <c r="K717" s="157" t="e">
        <f t="shared" si="35"/>
        <v>#REF!</v>
      </c>
    </row>
    <row r="718" spans="1:11" x14ac:dyDescent="0.25">
      <c r="A718" s="258" t="str">
        <f t="shared" si="33"/>
        <v>C-628</v>
      </c>
      <c r="B718" s="179">
        <f>IF(ISBLANK(C718), _xlfn.AGGREGATE(2,5,B$6:B717)+1,"")</f>
        <v>628</v>
      </c>
      <c r="C718" s="251"/>
      <c r="D718" s="180" t="s">
        <v>1518</v>
      </c>
      <c r="E718" s="259" t="s">
        <v>12</v>
      </c>
      <c r="F718" s="267"/>
      <c r="G718" s="41"/>
      <c r="H718" s="23"/>
      <c r="I718" s="156">
        <f t="shared" si="34"/>
        <v>0</v>
      </c>
      <c r="J718" s="157" t="e">
        <f>IF(ISBLANK($C718),VLOOKUP(#REF!,Priority,2,FALSE),"")</f>
        <v>#REF!</v>
      </c>
      <c r="K718" s="157" t="e">
        <f t="shared" si="35"/>
        <v>#REF!</v>
      </c>
    </row>
    <row r="719" spans="1:11" x14ac:dyDescent="0.25">
      <c r="A719" s="258" t="str">
        <f t="shared" si="33"/>
        <v>C-629</v>
      </c>
      <c r="B719" s="179">
        <f>IF(ISBLANK(C719), _xlfn.AGGREGATE(2,5,B$6:B718)+1,"")</f>
        <v>629</v>
      </c>
      <c r="C719" s="288"/>
      <c r="D719" s="166" t="s">
        <v>1519</v>
      </c>
      <c r="E719" s="259" t="s">
        <v>12</v>
      </c>
      <c r="F719" s="264"/>
      <c r="G719" s="38"/>
      <c r="H719" s="23"/>
      <c r="I719" s="156">
        <f t="shared" si="34"/>
        <v>0</v>
      </c>
      <c r="J719" s="157" t="e">
        <f>IF(ISBLANK($C719),VLOOKUP(#REF!,Priority,2,FALSE),"")</f>
        <v>#REF!</v>
      </c>
      <c r="K719" s="157" t="e">
        <f t="shared" si="35"/>
        <v>#REF!</v>
      </c>
    </row>
    <row r="720" spans="1:11" x14ac:dyDescent="0.25">
      <c r="A720" s="258" t="str">
        <f t="shared" si="33"/>
        <v>C-630</v>
      </c>
      <c r="B720" s="179">
        <f>IF(ISBLANK(C720), _xlfn.AGGREGATE(2,5,B$6:B719)+1,"")</f>
        <v>630</v>
      </c>
      <c r="C720" s="251"/>
      <c r="D720" s="198" t="s">
        <v>1520</v>
      </c>
      <c r="E720" s="259" t="s">
        <v>12</v>
      </c>
      <c r="F720" s="267"/>
      <c r="G720" s="41"/>
      <c r="H720" s="23"/>
      <c r="I720" s="156">
        <f t="shared" si="34"/>
        <v>0</v>
      </c>
      <c r="J720" s="157" t="e">
        <f>IF(ISBLANK($C720),VLOOKUP(#REF!,Priority,2,FALSE),"")</f>
        <v>#REF!</v>
      </c>
      <c r="K720" s="157" t="e">
        <f t="shared" si="35"/>
        <v>#REF!</v>
      </c>
    </row>
    <row r="721" spans="1:11" x14ac:dyDescent="0.25">
      <c r="A721" s="258" t="str">
        <f t="shared" si="33"/>
        <v>C-631</v>
      </c>
      <c r="B721" s="179">
        <f>IF(ISBLANK(C721), _xlfn.AGGREGATE(2,5,B$6:B720)+1,"")</f>
        <v>631</v>
      </c>
      <c r="C721" s="251"/>
      <c r="D721" s="198" t="s">
        <v>1521</v>
      </c>
      <c r="E721" s="259" t="s">
        <v>12</v>
      </c>
      <c r="F721" s="267"/>
      <c r="G721" s="41"/>
      <c r="H721" s="23"/>
      <c r="I721" s="156">
        <f t="shared" si="34"/>
        <v>0</v>
      </c>
      <c r="J721" s="157" t="e">
        <f>IF(ISBLANK($C721),VLOOKUP(#REF!,Priority,2,FALSE),"")</f>
        <v>#REF!</v>
      </c>
      <c r="K721" s="157" t="e">
        <f t="shared" si="35"/>
        <v>#REF!</v>
      </c>
    </row>
    <row r="722" spans="1:11" x14ac:dyDescent="0.25">
      <c r="A722" s="258" t="str">
        <f t="shared" si="33"/>
        <v>C-632</v>
      </c>
      <c r="B722" s="179">
        <f>IF(ISBLANK(C722), _xlfn.AGGREGATE(2,5,B$6:B721)+1,"")</f>
        <v>632</v>
      </c>
      <c r="C722" s="251"/>
      <c r="D722" s="197" t="s">
        <v>1522</v>
      </c>
      <c r="E722" s="259" t="s">
        <v>12</v>
      </c>
      <c r="F722" s="264"/>
      <c r="G722" s="38"/>
      <c r="H722" s="23"/>
      <c r="I722" s="156">
        <f t="shared" si="34"/>
        <v>0</v>
      </c>
      <c r="J722" s="157" t="e">
        <f>IF(ISBLANK($C722),VLOOKUP(#REF!,Priority,2,FALSE),"")</f>
        <v>#REF!</v>
      </c>
      <c r="K722" s="157" t="e">
        <f t="shared" si="35"/>
        <v>#REF!</v>
      </c>
    </row>
    <row r="723" spans="1:11" x14ac:dyDescent="0.25">
      <c r="A723" s="258" t="str">
        <f t="shared" si="33"/>
        <v/>
      </c>
      <c r="B723" s="179" t="str">
        <f>IF(ISBLANK(C723), _xlfn.AGGREGATE(2,5,B$6:B722)+1,"")</f>
        <v/>
      </c>
      <c r="C723" s="251" t="s">
        <v>17</v>
      </c>
      <c r="D723" s="182" t="s">
        <v>1523</v>
      </c>
      <c r="E723" s="256"/>
      <c r="F723" s="262"/>
      <c r="G723" s="37"/>
      <c r="H723" s="23"/>
      <c r="I723" s="156" t="str">
        <f t="shared" si="34"/>
        <v/>
      </c>
      <c r="J723" s="157" t="str">
        <f>IF(ISBLANK($C723),VLOOKUP(#REF!,Priority,2,FALSE),"")</f>
        <v/>
      </c>
      <c r="K723" s="157" t="str">
        <f t="shared" si="35"/>
        <v/>
      </c>
    </row>
    <row r="724" spans="1:11" s="7" customFormat="1" x14ac:dyDescent="0.25">
      <c r="A724" s="258" t="str">
        <f t="shared" si="33"/>
        <v>C-633</v>
      </c>
      <c r="B724" s="179">
        <f>IF(ISBLANK(C724), _xlfn.AGGREGATE(2,5,B$6:B723)+1,"")</f>
        <v>633</v>
      </c>
      <c r="C724" s="251"/>
      <c r="D724" s="177" t="s">
        <v>1524</v>
      </c>
      <c r="E724" s="259" t="s">
        <v>12</v>
      </c>
      <c r="F724" s="267"/>
      <c r="G724" s="41"/>
      <c r="H724" s="23"/>
      <c r="I724" s="156">
        <f t="shared" si="34"/>
        <v>0</v>
      </c>
      <c r="J724" s="157" t="e">
        <f>IF(ISBLANK($C724),VLOOKUP(#REF!,Priority,2,FALSE),"")</f>
        <v>#REF!</v>
      </c>
      <c r="K724" s="157" t="e">
        <f t="shared" si="35"/>
        <v>#REF!</v>
      </c>
    </row>
    <row r="725" spans="1:11" s="7" customFormat="1" x14ac:dyDescent="0.25">
      <c r="A725" s="258" t="str">
        <f t="shared" si="33"/>
        <v>C-634</v>
      </c>
      <c r="B725" s="179">
        <f>IF(ISBLANK(C725), _xlfn.AGGREGATE(2,5,B$6:B724)+1,"")</f>
        <v>634</v>
      </c>
      <c r="C725" s="251"/>
      <c r="D725" s="158" t="s">
        <v>1525</v>
      </c>
      <c r="E725" s="259" t="s">
        <v>12</v>
      </c>
      <c r="F725" s="267"/>
      <c r="G725" s="41"/>
      <c r="H725" s="23"/>
      <c r="I725" s="156">
        <f t="shared" si="34"/>
        <v>0</v>
      </c>
      <c r="J725" s="157" t="e">
        <f>IF(ISBLANK($C725),VLOOKUP(#REF!,Priority,2,FALSE),"")</f>
        <v>#REF!</v>
      </c>
      <c r="K725" s="157" t="e">
        <f t="shared" si="35"/>
        <v>#REF!</v>
      </c>
    </row>
    <row r="726" spans="1:11" s="7" customFormat="1" x14ac:dyDescent="0.25">
      <c r="A726" s="258" t="str">
        <f t="shared" si="33"/>
        <v>C-635</v>
      </c>
      <c r="B726" s="179">
        <f>IF(ISBLANK(C726), _xlfn.AGGREGATE(2,5,B$6:B725)+1,"")</f>
        <v>635</v>
      </c>
      <c r="C726" s="251"/>
      <c r="D726" s="177" t="s">
        <v>1526</v>
      </c>
      <c r="E726" s="259" t="s">
        <v>12</v>
      </c>
      <c r="F726" s="267"/>
      <c r="G726" s="41"/>
      <c r="H726" s="23"/>
      <c r="I726" s="156">
        <f t="shared" si="34"/>
        <v>0</v>
      </c>
      <c r="J726" s="157" t="e">
        <f>IF(ISBLANK($C726),VLOOKUP(#REF!,Priority,2,FALSE),"")</f>
        <v>#REF!</v>
      </c>
      <c r="K726" s="157" t="e">
        <f t="shared" si="35"/>
        <v>#REF!</v>
      </c>
    </row>
    <row r="727" spans="1:11" s="7" customFormat="1" x14ac:dyDescent="0.25">
      <c r="A727" s="258" t="str">
        <f t="shared" si="33"/>
        <v>C-636</v>
      </c>
      <c r="B727" s="179">
        <f>IF(ISBLANK(C727), _xlfn.AGGREGATE(2,5,B$6:B726)+1,"")</f>
        <v>636</v>
      </c>
      <c r="C727" s="251"/>
      <c r="D727" s="177" t="s">
        <v>1527</v>
      </c>
      <c r="E727" s="259" t="s">
        <v>12</v>
      </c>
      <c r="F727" s="267"/>
      <c r="G727" s="41"/>
      <c r="H727" s="23"/>
      <c r="I727" s="156">
        <f t="shared" si="34"/>
        <v>0</v>
      </c>
      <c r="J727" s="157" t="e">
        <f>IF(ISBLANK($C727),VLOOKUP(#REF!,Priority,2,FALSE),"")</f>
        <v>#REF!</v>
      </c>
      <c r="K727" s="157" t="e">
        <f t="shared" si="35"/>
        <v>#REF!</v>
      </c>
    </row>
    <row r="728" spans="1:11" s="7" customFormat="1" x14ac:dyDescent="0.25">
      <c r="A728" s="258" t="str">
        <f t="shared" si="33"/>
        <v>C-637</v>
      </c>
      <c r="B728" s="179">
        <f>IF(ISBLANK(C728), _xlfn.AGGREGATE(2,5,B$6:B727)+1,"")</f>
        <v>637</v>
      </c>
      <c r="C728" s="251"/>
      <c r="D728" s="177" t="s">
        <v>1528</v>
      </c>
      <c r="E728" s="259" t="s">
        <v>12</v>
      </c>
      <c r="F728" s="267"/>
      <c r="G728" s="41"/>
      <c r="H728" s="23"/>
      <c r="I728" s="156">
        <f t="shared" si="34"/>
        <v>0</v>
      </c>
      <c r="J728" s="157" t="e">
        <f>IF(ISBLANK($C728),VLOOKUP(#REF!,Priority,2,FALSE),"")</f>
        <v>#REF!</v>
      </c>
      <c r="K728" s="157" t="e">
        <f t="shared" si="35"/>
        <v>#REF!</v>
      </c>
    </row>
    <row r="729" spans="1:11" s="7" customFormat="1" x14ac:dyDescent="0.25">
      <c r="A729" s="258" t="str">
        <f t="shared" si="33"/>
        <v/>
      </c>
      <c r="B729" s="179" t="str">
        <f>IF(ISBLANK(C729), _xlfn.AGGREGATE(2,5,B$6:B728)+1,"")</f>
        <v/>
      </c>
      <c r="C729" s="251" t="s">
        <v>17</v>
      </c>
      <c r="D729" s="182" t="s">
        <v>1529</v>
      </c>
      <c r="E729" s="256"/>
      <c r="F729" s="262"/>
      <c r="G729" s="37"/>
      <c r="H729" s="23"/>
      <c r="I729" s="156" t="str">
        <f t="shared" si="34"/>
        <v/>
      </c>
      <c r="J729" s="157" t="str">
        <f>IF(ISBLANK($C729),VLOOKUP(#REF!,Priority,2,FALSE),"")</f>
        <v/>
      </c>
      <c r="K729" s="157" t="str">
        <f t="shared" si="35"/>
        <v/>
      </c>
    </row>
    <row r="730" spans="1:11" s="7" customFormat="1" x14ac:dyDescent="0.25">
      <c r="A730" s="258" t="str">
        <f t="shared" si="33"/>
        <v>C-638</v>
      </c>
      <c r="B730" s="179">
        <f>IF(ISBLANK(C730), _xlfn.AGGREGATE(2,5,B$6:B729)+1,"")</f>
        <v>638</v>
      </c>
      <c r="C730" s="251"/>
      <c r="D730" s="177" t="s">
        <v>1524</v>
      </c>
      <c r="E730" s="259" t="s">
        <v>12</v>
      </c>
      <c r="F730" s="267"/>
      <c r="G730" s="41"/>
      <c r="H730" s="23"/>
      <c r="I730" s="156">
        <f t="shared" si="34"/>
        <v>0</v>
      </c>
      <c r="J730" s="157" t="e">
        <f>IF(ISBLANK($C730),VLOOKUP(#REF!,Priority,2,FALSE),"")</f>
        <v>#REF!</v>
      </c>
      <c r="K730" s="157" t="e">
        <f t="shared" si="35"/>
        <v>#REF!</v>
      </c>
    </row>
    <row r="731" spans="1:11" s="7" customFormat="1" x14ac:dyDescent="0.25">
      <c r="A731" s="258" t="str">
        <f t="shared" si="33"/>
        <v>C-639</v>
      </c>
      <c r="B731" s="179">
        <f>IF(ISBLANK(C731), _xlfn.AGGREGATE(2,5,B$6:B730)+1,"")</f>
        <v>639</v>
      </c>
      <c r="C731" s="251"/>
      <c r="D731" s="158" t="s">
        <v>1530</v>
      </c>
      <c r="E731" s="259" t="s">
        <v>12</v>
      </c>
      <c r="F731" s="267"/>
      <c r="G731" s="41"/>
      <c r="H731" s="23"/>
      <c r="I731" s="156">
        <f t="shared" si="34"/>
        <v>0</v>
      </c>
      <c r="J731" s="157" t="e">
        <f>IF(ISBLANK($C731),VLOOKUP(#REF!,Priority,2,FALSE),"")</f>
        <v>#REF!</v>
      </c>
      <c r="K731" s="157" t="e">
        <f t="shared" si="35"/>
        <v>#REF!</v>
      </c>
    </row>
    <row r="732" spans="1:11" x14ac:dyDescent="0.25">
      <c r="A732" s="258" t="str">
        <f t="shared" si="33"/>
        <v>C-640</v>
      </c>
      <c r="B732" s="179">
        <f>IF(ISBLANK(C732), _xlfn.AGGREGATE(2,5,B$6:B731)+1,"")</f>
        <v>640</v>
      </c>
      <c r="C732" s="288"/>
      <c r="D732" s="158" t="s">
        <v>1526</v>
      </c>
      <c r="E732" s="259" t="s">
        <v>12</v>
      </c>
      <c r="F732" s="264"/>
      <c r="G732" s="38"/>
      <c r="H732" s="23"/>
      <c r="I732" s="156">
        <f t="shared" si="34"/>
        <v>0</v>
      </c>
      <c r="J732" s="157" t="e">
        <f>IF(ISBLANK($C732),VLOOKUP(#REF!,Priority,2,FALSE),"")</f>
        <v>#REF!</v>
      </c>
      <c r="K732" s="157" t="e">
        <f t="shared" si="35"/>
        <v>#REF!</v>
      </c>
    </row>
    <row r="733" spans="1:11" x14ac:dyDescent="0.25">
      <c r="A733" s="258" t="str">
        <f t="shared" si="33"/>
        <v>C-641</v>
      </c>
      <c r="B733" s="179">
        <f>IF(ISBLANK(C733), _xlfn.AGGREGATE(2,5,B$6:B732)+1,"")</f>
        <v>641</v>
      </c>
      <c r="C733" s="288"/>
      <c r="D733" s="158" t="s">
        <v>1527</v>
      </c>
      <c r="E733" s="259" t="s">
        <v>12</v>
      </c>
      <c r="F733" s="264"/>
      <c r="G733" s="38"/>
      <c r="H733" s="23"/>
      <c r="I733" s="156">
        <f t="shared" si="34"/>
        <v>0</v>
      </c>
      <c r="J733" s="157" t="e">
        <f>IF(ISBLANK($C733),VLOOKUP(#REF!,Priority,2,FALSE),"")</f>
        <v>#REF!</v>
      </c>
      <c r="K733" s="157" t="e">
        <f t="shared" si="35"/>
        <v>#REF!</v>
      </c>
    </row>
    <row r="734" spans="1:11" x14ac:dyDescent="0.25">
      <c r="A734" s="258" t="str">
        <f t="shared" si="33"/>
        <v>C-642</v>
      </c>
      <c r="B734" s="179">
        <f>IF(ISBLANK(C734), _xlfn.AGGREGATE(2,5,B$6:B733)+1,"")</f>
        <v>642</v>
      </c>
      <c r="C734" s="288"/>
      <c r="D734" s="158" t="s">
        <v>1531</v>
      </c>
      <c r="E734" s="259" t="s">
        <v>12</v>
      </c>
      <c r="F734" s="264"/>
      <c r="G734" s="38"/>
      <c r="H734" s="23"/>
      <c r="I734" s="156">
        <f t="shared" si="34"/>
        <v>0</v>
      </c>
      <c r="J734" s="157" t="e">
        <f>IF(ISBLANK($C734),VLOOKUP(#REF!,Priority,2,FALSE),"")</f>
        <v>#REF!</v>
      </c>
      <c r="K734" s="157" t="e">
        <f t="shared" si="35"/>
        <v>#REF!</v>
      </c>
    </row>
    <row r="735" spans="1:11" x14ac:dyDescent="0.25">
      <c r="A735" s="258" t="str">
        <f t="shared" si="33"/>
        <v>C-643</v>
      </c>
      <c r="B735" s="179">
        <f>IF(ISBLANK(C735), _xlfn.AGGREGATE(2,5,B$6:B734)+1,"")</f>
        <v>643</v>
      </c>
      <c r="C735" s="288"/>
      <c r="D735" s="158" t="s">
        <v>1532</v>
      </c>
      <c r="E735" s="259" t="s">
        <v>12</v>
      </c>
      <c r="F735" s="264"/>
      <c r="G735" s="38"/>
      <c r="H735" s="23"/>
      <c r="I735" s="156">
        <f t="shared" si="34"/>
        <v>0</v>
      </c>
      <c r="J735" s="157" t="e">
        <f>IF(ISBLANK($C735),VLOOKUP(#REF!,Priority,2,FALSE),"")</f>
        <v>#REF!</v>
      </c>
      <c r="K735" s="157" t="e">
        <f t="shared" si="35"/>
        <v>#REF!</v>
      </c>
    </row>
    <row r="736" spans="1:11" x14ac:dyDescent="0.25">
      <c r="A736" s="258" t="str">
        <f t="shared" si="33"/>
        <v>C-644</v>
      </c>
      <c r="B736" s="179">
        <f>IF(ISBLANK(C736), _xlfn.AGGREGATE(2,5,B$6:B735)+1,"")</f>
        <v>644</v>
      </c>
      <c r="C736" s="288"/>
      <c r="D736" s="158" t="s">
        <v>1533</v>
      </c>
      <c r="E736" s="259" t="s">
        <v>12</v>
      </c>
      <c r="F736" s="264"/>
      <c r="G736" s="38"/>
      <c r="H736" s="23"/>
      <c r="I736" s="156">
        <f t="shared" si="34"/>
        <v>0</v>
      </c>
      <c r="J736" s="157" t="e">
        <f>IF(ISBLANK($C736),VLOOKUP(#REF!,Priority,2,FALSE),"")</f>
        <v>#REF!</v>
      </c>
      <c r="K736" s="157" t="e">
        <f t="shared" si="35"/>
        <v>#REF!</v>
      </c>
    </row>
    <row r="737" spans="1:11" x14ac:dyDescent="0.25">
      <c r="A737" s="258" t="str">
        <f t="shared" si="33"/>
        <v>C-645</v>
      </c>
      <c r="B737" s="179">
        <f>IF(ISBLANK(C737), _xlfn.AGGREGATE(2,5,B$6:B736)+1,"")</f>
        <v>645</v>
      </c>
      <c r="C737" s="288"/>
      <c r="D737" s="158" t="s">
        <v>1534</v>
      </c>
      <c r="E737" s="259" t="s">
        <v>12</v>
      </c>
      <c r="F737" s="264"/>
      <c r="G737" s="38"/>
      <c r="H737" s="23"/>
      <c r="I737" s="156">
        <f t="shared" si="34"/>
        <v>0</v>
      </c>
      <c r="J737" s="157" t="e">
        <f>IF(ISBLANK($C737),VLOOKUP(#REF!,Priority,2,FALSE),"")</f>
        <v>#REF!</v>
      </c>
      <c r="K737" s="157" t="e">
        <f t="shared" si="35"/>
        <v>#REF!</v>
      </c>
    </row>
    <row r="738" spans="1:11" x14ac:dyDescent="0.25">
      <c r="A738" s="258" t="str">
        <f t="shared" si="33"/>
        <v>C-646</v>
      </c>
      <c r="B738" s="179">
        <f>IF(ISBLANK(C738), _xlfn.AGGREGATE(2,5,B$6:B737)+1,"")</f>
        <v>646</v>
      </c>
      <c r="C738" s="288"/>
      <c r="D738" s="158" t="s">
        <v>1528</v>
      </c>
      <c r="E738" s="259" t="s">
        <v>12</v>
      </c>
      <c r="F738" s="264"/>
      <c r="G738" s="38"/>
      <c r="H738" s="23"/>
      <c r="I738" s="156">
        <f t="shared" si="34"/>
        <v>0</v>
      </c>
      <c r="J738" s="157" t="e">
        <f>IF(ISBLANK($C738),VLOOKUP(#REF!,Priority,2,FALSE),"")</f>
        <v>#REF!</v>
      </c>
      <c r="K738" s="157" t="e">
        <f t="shared" si="35"/>
        <v>#REF!</v>
      </c>
    </row>
    <row r="739" spans="1:11" ht="30" x14ac:dyDescent="0.25">
      <c r="A739" s="258" t="str">
        <f t="shared" si="33"/>
        <v>C-647</v>
      </c>
      <c r="B739" s="179">
        <f>IF(ISBLANK(C739), _xlfn.AGGREGATE(2,5,B$6:B738)+1,"")</f>
        <v>647</v>
      </c>
      <c r="C739" s="251"/>
      <c r="D739" s="169" t="s">
        <v>1535</v>
      </c>
      <c r="E739" s="259" t="s">
        <v>12</v>
      </c>
      <c r="F739" s="267"/>
      <c r="G739" s="41"/>
      <c r="H739" s="23"/>
      <c r="I739" s="156">
        <f t="shared" si="34"/>
        <v>0</v>
      </c>
      <c r="J739" s="157" t="e">
        <f>IF(ISBLANK($C739),VLOOKUP(#REF!,Priority,2,FALSE),"")</f>
        <v>#REF!</v>
      </c>
      <c r="K739" s="157" t="e">
        <f t="shared" si="35"/>
        <v>#REF!</v>
      </c>
    </row>
    <row r="740" spans="1:11" x14ac:dyDescent="0.25">
      <c r="A740" s="258" t="str">
        <f t="shared" si="33"/>
        <v>C-648</v>
      </c>
      <c r="B740" s="179">
        <f>IF(ISBLANK(C740), _xlfn.AGGREGATE(2,5,B$6:B739)+1,"")</f>
        <v>648</v>
      </c>
      <c r="C740" s="251"/>
      <c r="D740" s="180" t="s">
        <v>1536</v>
      </c>
      <c r="E740" s="259" t="s">
        <v>12</v>
      </c>
      <c r="F740" s="264"/>
      <c r="G740" s="38"/>
      <c r="H740" s="23"/>
      <c r="I740" s="156">
        <f t="shared" si="34"/>
        <v>0</v>
      </c>
      <c r="J740" s="157" t="e">
        <f>IF(ISBLANK($C740),VLOOKUP(#REF!,Priority,2,FALSE),"")</f>
        <v>#REF!</v>
      </c>
      <c r="K740" s="157" t="e">
        <f t="shared" si="35"/>
        <v>#REF!</v>
      </c>
    </row>
    <row r="741" spans="1:11" x14ac:dyDescent="0.25">
      <c r="A741" s="258" t="str">
        <f t="shared" si="33"/>
        <v>C-649</v>
      </c>
      <c r="B741" s="179">
        <f>IF(ISBLANK(C741), _xlfn.AGGREGATE(2,5,B$6:B740)+1,"")</f>
        <v>649</v>
      </c>
      <c r="C741" s="251"/>
      <c r="D741" s="158" t="s">
        <v>1537</v>
      </c>
      <c r="E741" s="259" t="s">
        <v>12</v>
      </c>
      <c r="F741" s="264"/>
      <c r="G741" s="38"/>
      <c r="H741" s="23"/>
      <c r="I741" s="156">
        <f t="shared" si="34"/>
        <v>0</v>
      </c>
      <c r="J741" s="157" t="e">
        <f>IF(ISBLANK($C741),VLOOKUP(#REF!,Priority,2,FALSE),"")</f>
        <v>#REF!</v>
      </c>
      <c r="K741" s="157" t="e">
        <f t="shared" si="35"/>
        <v>#REF!</v>
      </c>
    </row>
    <row r="742" spans="1:11" x14ac:dyDescent="0.25">
      <c r="A742" s="258" t="str">
        <f t="shared" si="33"/>
        <v/>
      </c>
      <c r="B742" s="179" t="str">
        <f>IF(ISBLANK(C742), _xlfn.AGGREGATE(2,5,B$6:B741)+1,"")</f>
        <v/>
      </c>
      <c r="C742" s="251" t="s">
        <v>51</v>
      </c>
      <c r="D742" s="207" t="s">
        <v>1538</v>
      </c>
      <c r="E742" s="252"/>
      <c r="F742" s="253"/>
      <c r="G742" s="31"/>
      <c r="H742" s="23"/>
      <c r="I742" s="156" t="str">
        <f t="shared" si="34"/>
        <v/>
      </c>
      <c r="J742" s="157" t="str">
        <f>IF(ISBLANK($C742),VLOOKUP(#REF!,Priority,2,FALSE),"")</f>
        <v/>
      </c>
      <c r="K742" s="157" t="str">
        <f t="shared" si="35"/>
        <v/>
      </c>
    </row>
    <row r="743" spans="1:11" x14ac:dyDescent="0.25">
      <c r="A743" s="258" t="str">
        <f t="shared" si="33"/>
        <v>C-650</v>
      </c>
      <c r="B743" s="179">
        <f>IF(ISBLANK(C743), _xlfn.AGGREGATE(2,5,B$6:B742)+1,"")</f>
        <v>650</v>
      </c>
      <c r="C743" s="251"/>
      <c r="D743" s="180" t="s">
        <v>1539</v>
      </c>
      <c r="E743" s="259" t="s">
        <v>12</v>
      </c>
      <c r="F743" s="267"/>
      <c r="G743" s="41"/>
      <c r="H743" s="23"/>
      <c r="I743" s="156">
        <f t="shared" si="34"/>
        <v>0</v>
      </c>
      <c r="J743" s="157" t="e">
        <f>IF(ISBLANK($C743),VLOOKUP(#REF!,Priority,2,FALSE),"")</f>
        <v>#REF!</v>
      </c>
      <c r="K743" s="157" t="e">
        <f t="shared" si="35"/>
        <v>#REF!</v>
      </c>
    </row>
    <row r="744" spans="1:11" s="7" customFormat="1" ht="30" x14ac:dyDescent="0.25">
      <c r="A744" s="258" t="str">
        <f t="shared" si="33"/>
        <v>C-651</v>
      </c>
      <c r="B744" s="179">
        <f>IF(ISBLANK(C744), _xlfn.AGGREGATE(2,5,B$6:B743)+1,"")</f>
        <v>651</v>
      </c>
      <c r="C744" s="251"/>
      <c r="D744" s="180" t="s">
        <v>1540</v>
      </c>
      <c r="E744" s="259" t="s">
        <v>12</v>
      </c>
      <c r="F744" s="267"/>
      <c r="G744" s="41"/>
      <c r="H744" s="23"/>
      <c r="I744" s="156">
        <f t="shared" si="34"/>
        <v>0</v>
      </c>
      <c r="J744" s="157" t="e">
        <f>IF(ISBLANK($C744),VLOOKUP(#REF!,Priority,2,FALSE),"")</f>
        <v>#REF!</v>
      </c>
      <c r="K744" s="157" t="e">
        <f t="shared" si="35"/>
        <v>#REF!</v>
      </c>
    </row>
    <row r="745" spans="1:11" s="12" customFormat="1" ht="30" x14ac:dyDescent="0.25">
      <c r="A745" s="258" t="str">
        <f t="shared" si="33"/>
        <v>C-652</v>
      </c>
      <c r="B745" s="179">
        <f>IF(ISBLANK(C745), _xlfn.AGGREGATE(2,5,B$6:B744)+1,"")</f>
        <v>652</v>
      </c>
      <c r="C745" s="299"/>
      <c r="D745" s="180" t="s">
        <v>1541</v>
      </c>
      <c r="E745" s="259" t="s">
        <v>12</v>
      </c>
      <c r="F745" s="181"/>
      <c r="G745" s="57"/>
      <c r="H745" s="23"/>
      <c r="I745" s="156">
        <f t="shared" si="34"/>
        <v>0</v>
      </c>
      <c r="J745" s="157" t="e">
        <f>IF(ISBLANK($C745),VLOOKUP(#REF!,Priority,2,FALSE),"")</f>
        <v>#REF!</v>
      </c>
      <c r="K745" s="157" t="e">
        <f t="shared" si="35"/>
        <v>#REF!</v>
      </c>
    </row>
    <row r="746" spans="1:11" s="7" customFormat="1" x14ac:dyDescent="0.25">
      <c r="A746" s="258" t="str">
        <f t="shared" si="33"/>
        <v>C-653</v>
      </c>
      <c r="B746" s="179">
        <f>IF(ISBLANK(C746), _xlfn.AGGREGATE(2,5,B$6:B745)+1,"")</f>
        <v>653</v>
      </c>
      <c r="C746" s="251"/>
      <c r="D746" s="180" t="s">
        <v>1542</v>
      </c>
      <c r="E746" s="259" t="s">
        <v>12</v>
      </c>
      <c r="F746" s="267"/>
      <c r="G746" s="41"/>
      <c r="H746" s="23"/>
      <c r="I746" s="156">
        <f t="shared" si="34"/>
        <v>0</v>
      </c>
      <c r="J746" s="157" t="e">
        <f>IF(ISBLANK($C746),VLOOKUP(#REF!,Priority,2,FALSE),"")</f>
        <v>#REF!</v>
      </c>
      <c r="K746" s="157" t="e">
        <f t="shared" si="35"/>
        <v>#REF!</v>
      </c>
    </row>
    <row r="747" spans="1:11" x14ac:dyDescent="0.25">
      <c r="A747" s="258" t="str">
        <f t="shared" si="33"/>
        <v>C-654</v>
      </c>
      <c r="B747" s="179">
        <f>IF(ISBLANK(C747), _xlfn.AGGREGATE(2,5,B$6:B746)+1,"")</f>
        <v>654</v>
      </c>
      <c r="C747" s="288"/>
      <c r="D747" s="169" t="s">
        <v>1543</v>
      </c>
      <c r="E747" s="259" t="s">
        <v>12</v>
      </c>
      <c r="F747" s="264"/>
      <c r="G747" s="38"/>
      <c r="H747" s="23"/>
      <c r="I747" s="156">
        <f t="shared" si="34"/>
        <v>0</v>
      </c>
      <c r="J747" s="157" t="e">
        <f>IF(ISBLANK($C747),VLOOKUP(#REF!,Priority,2,FALSE),"")</f>
        <v>#REF!</v>
      </c>
      <c r="K747" s="157" t="e">
        <f t="shared" si="35"/>
        <v>#REF!</v>
      </c>
    </row>
    <row r="748" spans="1:11" s="7" customFormat="1" x14ac:dyDescent="0.25">
      <c r="A748" s="258" t="str">
        <f t="shared" si="33"/>
        <v/>
      </c>
      <c r="B748" s="179" t="str">
        <f>IF(ISBLANK(C748), _xlfn.AGGREGATE(2,5,B$6:B747)+1,"")</f>
        <v/>
      </c>
      <c r="C748" s="251" t="s">
        <v>51</v>
      </c>
      <c r="D748" s="207" t="s">
        <v>1544</v>
      </c>
      <c r="E748" s="252"/>
      <c r="F748" s="253"/>
      <c r="G748" s="31"/>
      <c r="H748" s="23"/>
      <c r="I748" s="156" t="str">
        <f t="shared" si="34"/>
        <v/>
      </c>
      <c r="J748" s="157" t="str">
        <f>IF(ISBLANK($C748),VLOOKUP(#REF!,Priority,2,FALSE),"")</f>
        <v/>
      </c>
      <c r="K748" s="157" t="str">
        <f t="shared" si="35"/>
        <v/>
      </c>
    </row>
    <row r="749" spans="1:11" x14ac:dyDescent="0.25">
      <c r="A749" s="258" t="str">
        <f t="shared" si="33"/>
        <v>C-655</v>
      </c>
      <c r="B749" s="179">
        <f>IF(ISBLANK(C749), _xlfn.AGGREGATE(2,5,B$6:B748)+1,"")</f>
        <v>655</v>
      </c>
      <c r="C749" s="251"/>
      <c r="D749" s="158" t="s">
        <v>1545</v>
      </c>
      <c r="E749" s="259" t="s">
        <v>12</v>
      </c>
      <c r="F749" s="277"/>
      <c r="G749" s="56"/>
      <c r="H749" s="23"/>
      <c r="I749" s="156">
        <f t="shared" si="34"/>
        <v>0</v>
      </c>
      <c r="J749" s="157" t="e">
        <f>IF(ISBLANK($C749),VLOOKUP(#REF!,Priority,2,FALSE),"")</f>
        <v>#REF!</v>
      </c>
      <c r="K749" s="157" t="e">
        <f t="shared" si="35"/>
        <v>#REF!</v>
      </c>
    </row>
    <row r="750" spans="1:11" x14ac:dyDescent="0.25">
      <c r="A750" s="265" t="str">
        <f t="shared" si="33"/>
        <v>C-656</v>
      </c>
      <c r="B750" s="179">
        <f>IF(ISBLANK(C750), _xlfn.AGGREGATE(2,5,B$6:B749)+1,"")</f>
        <v>656</v>
      </c>
      <c r="C750" s="251"/>
      <c r="D750" s="177" t="s">
        <v>1546</v>
      </c>
      <c r="E750" s="259" t="s">
        <v>12</v>
      </c>
      <c r="F750" s="181"/>
      <c r="G750" s="57"/>
      <c r="H750" s="23"/>
      <c r="I750" s="156">
        <f t="shared" si="34"/>
        <v>0</v>
      </c>
      <c r="J750" s="157" t="e">
        <f>IF(ISBLANK($C750),VLOOKUP(#REF!,Priority,2,FALSE),"")</f>
        <v>#REF!</v>
      </c>
      <c r="K750" s="157" t="e">
        <f t="shared" si="35"/>
        <v>#REF!</v>
      </c>
    </row>
    <row r="751" spans="1:11" x14ac:dyDescent="0.25">
      <c r="A751" s="258" t="str">
        <f t="shared" si="33"/>
        <v/>
      </c>
      <c r="B751" s="179" t="str">
        <f>IF(ISBLANK(C751), _xlfn.AGGREGATE(2,5,B$6:B750)+1,"")</f>
        <v/>
      </c>
      <c r="C751" s="251" t="s">
        <v>17</v>
      </c>
      <c r="D751" s="182" t="s">
        <v>1547</v>
      </c>
      <c r="E751" s="256"/>
      <c r="F751" s="262"/>
      <c r="G751" s="37"/>
      <c r="H751" s="23"/>
      <c r="I751" s="156" t="str">
        <f t="shared" si="34"/>
        <v/>
      </c>
      <c r="J751" s="157" t="str">
        <f>IF(ISBLANK($C751),VLOOKUP(#REF!,Priority,2,FALSE),"")</f>
        <v/>
      </c>
      <c r="K751" s="157" t="str">
        <f t="shared" si="35"/>
        <v/>
      </c>
    </row>
    <row r="752" spans="1:11" x14ac:dyDescent="0.25">
      <c r="A752" s="258" t="str">
        <f t="shared" si="33"/>
        <v>C-657</v>
      </c>
      <c r="B752" s="179">
        <f>IF(ISBLANK(C752), _xlfn.AGGREGATE(2,5,B$6:B751)+1,"")</f>
        <v>657</v>
      </c>
      <c r="C752" s="251"/>
      <c r="D752" s="177" t="s">
        <v>1548</v>
      </c>
      <c r="E752" s="259" t="s">
        <v>12</v>
      </c>
      <c r="F752" s="267"/>
      <c r="G752" s="41"/>
      <c r="H752" s="23"/>
      <c r="I752" s="156">
        <f t="shared" si="34"/>
        <v>0</v>
      </c>
      <c r="J752" s="157" t="e">
        <f>IF(ISBLANK($C752),VLOOKUP(#REF!,Priority,2,FALSE),"")</f>
        <v>#REF!</v>
      </c>
      <c r="K752" s="157" t="e">
        <f t="shared" si="35"/>
        <v>#REF!</v>
      </c>
    </row>
    <row r="753" spans="1:11" x14ac:dyDescent="0.25">
      <c r="A753" s="258" t="str">
        <f t="shared" si="33"/>
        <v>C-658</v>
      </c>
      <c r="B753" s="179">
        <f>IF(ISBLANK(C753), _xlfn.AGGREGATE(2,5,B$6:B752)+1,"")</f>
        <v>658</v>
      </c>
      <c r="C753" s="251"/>
      <c r="D753" s="177" t="s">
        <v>178</v>
      </c>
      <c r="E753" s="259" t="s">
        <v>12</v>
      </c>
      <c r="F753" s="267"/>
      <c r="G753" s="41"/>
      <c r="H753" s="23"/>
      <c r="I753" s="156">
        <f t="shared" si="34"/>
        <v>0</v>
      </c>
      <c r="J753" s="157" t="e">
        <f>IF(ISBLANK($C753),VLOOKUP(#REF!,Priority,2,FALSE),"")</f>
        <v>#REF!</v>
      </c>
      <c r="K753" s="157" t="e">
        <f t="shared" si="35"/>
        <v>#REF!</v>
      </c>
    </row>
    <row r="754" spans="1:11" x14ac:dyDescent="0.25">
      <c r="A754" s="258" t="str">
        <f t="shared" si="33"/>
        <v>C-659</v>
      </c>
      <c r="B754" s="179">
        <f>IF(ISBLANK(C754), _xlfn.AGGREGATE(2,5,B$6:B753)+1,"")</f>
        <v>659</v>
      </c>
      <c r="C754" s="251"/>
      <c r="D754" s="169" t="s">
        <v>1549</v>
      </c>
      <c r="E754" s="259" t="s">
        <v>12</v>
      </c>
      <c r="F754" s="264"/>
      <c r="G754" s="38"/>
      <c r="H754" s="23"/>
      <c r="I754" s="156">
        <f t="shared" si="34"/>
        <v>0</v>
      </c>
      <c r="J754" s="157" t="e">
        <f>IF(ISBLANK($C754),VLOOKUP(#REF!,Priority,2,FALSE),"")</f>
        <v>#REF!</v>
      </c>
      <c r="K754" s="157" t="e">
        <f t="shared" si="35"/>
        <v>#REF!</v>
      </c>
    </row>
    <row r="755" spans="1:11" x14ac:dyDescent="0.25">
      <c r="A755" s="258" t="str">
        <f t="shared" si="33"/>
        <v>C-660</v>
      </c>
      <c r="B755" s="179">
        <f>IF(ISBLANK(C755), _xlfn.AGGREGATE(2,5,B$6:B754)+1,"")</f>
        <v>660</v>
      </c>
      <c r="C755" s="251"/>
      <c r="D755" s="169" t="s">
        <v>1550</v>
      </c>
      <c r="E755" s="259" t="s">
        <v>12</v>
      </c>
      <c r="F755" s="264"/>
      <c r="G755" s="38"/>
      <c r="H755" s="23"/>
      <c r="I755" s="156">
        <f t="shared" si="34"/>
        <v>0</v>
      </c>
      <c r="J755" s="157" t="e">
        <f>IF(ISBLANK($C755),VLOOKUP(#REF!,Priority,2,FALSE),"")</f>
        <v>#REF!</v>
      </c>
      <c r="K755" s="157" t="e">
        <f t="shared" si="35"/>
        <v>#REF!</v>
      </c>
    </row>
    <row r="756" spans="1:11" x14ac:dyDescent="0.25">
      <c r="A756" s="258" t="str">
        <f t="shared" si="33"/>
        <v/>
      </c>
      <c r="B756" s="179" t="str">
        <f>IF(ISBLANK(C756), _xlfn.AGGREGATE(2,5,B$6:B755)+1,"")</f>
        <v/>
      </c>
      <c r="C756" s="251" t="s">
        <v>51</v>
      </c>
      <c r="D756" s="207" t="s">
        <v>1551</v>
      </c>
      <c r="E756" s="252"/>
      <c r="F756" s="253"/>
      <c r="G756" s="31"/>
      <c r="H756" s="23"/>
      <c r="I756" s="156" t="str">
        <f t="shared" si="34"/>
        <v/>
      </c>
      <c r="J756" s="157" t="str">
        <f>IF(ISBLANK($C756),VLOOKUP(#REF!,Priority,2,FALSE),"")</f>
        <v/>
      </c>
      <c r="K756" s="157" t="str">
        <f t="shared" si="35"/>
        <v/>
      </c>
    </row>
    <row r="757" spans="1:11" x14ac:dyDescent="0.25">
      <c r="A757" s="258" t="str">
        <f t="shared" si="33"/>
        <v>C-661</v>
      </c>
      <c r="B757" s="179">
        <f>IF(ISBLANK(C757), _xlfn.AGGREGATE(2,5,B$6:B756)+1,"")</f>
        <v>661</v>
      </c>
      <c r="C757" s="251"/>
      <c r="D757" s="169" t="s">
        <v>1552</v>
      </c>
      <c r="E757" s="259" t="s">
        <v>12</v>
      </c>
      <c r="F757" s="264"/>
      <c r="G757" s="38"/>
      <c r="H757" s="23"/>
      <c r="I757" s="156">
        <f t="shared" si="34"/>
        <v>0</v>
      </c>
      <c r="J757" s="157" t="e">
        <f>IF(ISBLANK($C757),VLOOKUP(#REF!,Priority,2,FALSE),"")</f>
        <v>#REF!</v>
      </c>
      <c r="K757" s="157" t="e">
        <f t="shared" si="35"/>
        <v>#REF!</v>
      </c>
    </row>
    <row r="758" spans="1:11" x14ac:dyDescent="0.25">
      <c r="A758" s="258" t="str">
        <f t="shared" si="33"/>
        <v>C-662</v>
      </c>
      <c r="B758" s="179">
        <f>IF(ISBLANK(C758), _xlfn.AGGREGATE(2,5,B$6:B757)+1,"")</f>
        <v>662</v>
      </c>
      <c r="C758" s="251"/>
      <c r="D758" s="169" t="s">
        <v>1553</v>
      </c>
      <c r="E758" s="259" t="s">
        <v>12</v>
      </c>
      <c r="F758" s="264"/>
      <c r="G758" s="38"/>
      <c r="H758" s="23"/>
      <c r="I758" s="156">
        <f t="shared" si="34"/>
        <v>0</v>
      </c>
      <c r="J758" s="157" t="e">
        <f>IF(ISBLANK($C758),VLOOKUP(#REF!,Priority,2,FALSE),"")</f>
        <v>#REF!</v>
      </c>
      <c r="K758" s="157" t="e">
        <f t="shared" si="35"/>
        <v>#REF!</v>
      </c>
    </row>
    <row r="759" spans="1:11" x14ac:dyDescent="0.25">
      <c r="A759" s="258" t="str">
        <f t="shared" si="33"/>
        <v>C-663</v>
      </c>
      <c r="B759" s="179">
        <f>IF(ISBLANK(C759), _xlfn.AGGREGATE(2,5,B$6:B758)+1,"")</f>
        <v>663</v>
      </c>
      <c r="C759" s="251"/>
      <c r="D759" s="169" t="s">
        <v>1554</v>
      </c>
      <c r="E759" s="259" t="s">
        <v>12</v>
      </c>
      <c r="F759" s="264"/>
      <c r="G759" s="38"/>
      <c r="H759" s="23"/>
      <c r="I759" s="156">
        <f t="shared" si="34"/>
        <v>0</v>
      </c>
      <c r="J759" s="157" t="e">
        <f>IF(ISBLANK($C759),VLOOKUP(#REF!,Priority,2,FALSE),"")</f>
        <v>#REF!</v>
      </c>
      <c r="K759" s="157" t="e">
        <f t="shared" si="35"/>
        <v>#REF!</v>
      </c>
    </row>
    <row r="760" spans="1:11" ht="30" x14ac:dyDescent="0.25">
      <c r="A760" s="258" t="str">
        <f t="shared" si="33"/>
        <v>C-664</v>
      </c>
      <c r="B760" s="179">
        <f>IF(ISBLANK(C760), _xlfn.AGGREGATE(2,5,B$6:B759)+1,"")</f>
        <v>664</v>
      </c>
      <c r="C760" s="251"/>
      <c r="D760" s="222" t="s">
        <v>1555</v>
      </c>
      <c r="E760" s="259" t="s">
        <v>12</v>
      </c>
      <c r="F760" s="264"/>
      <c r="G760" s="38"/>
      <c r="H760" s="23"/>
      <c r="I760" s="156">
        <f t="shared" si="34"/>
        <v>0</v>
      </c>
      <c r="J760" s="157" t="e">
        <f>IF(ISBLANK($C760),VLOOKUP(#REF!,Priority,2,FALSE),"")</f>
        <v>#REF!</v>
      </c>
      <c r="K760" s="157" t="e">
        <f t="shared" si="35"/>
        <v>#REF!</v>
      </c>
    </row>
    <row r="761" spans="1:11" s="7" customFormat="1" x14ac:dyDescent="0.25">
      <c r="A761" s="258" t="str">
        <f t="shared" si="33"/>
        <v>C-665</v>
      </c>
      <c r="B761" s="179">
        <f>IF(ISBLANK(C761), _xlfn.AGGREGATE(2,5,B$6:B760)+1,"")</f>
        <v>665</v>
      </c>
      <c r="C761" s="251"/>
      <c r="D761" s="169" t="s">
        <v>1556</v>
      </c>
      <c r="E761" s="259" t="s">
        <v>12</v>
      </c>
      <c r="F761" s="264"/>
      <c r="G761" s="38"/>
      <c r="H761" s="23"/>
      <c r="I761" s="156">
        <f t="shared" si="34"/>
        <v>0</v>
      </c>
      <c r="J761" s="157" t="e">
        <f>IF(ISBLANK($C761),VLOOKUP(#REF!,Priority,2,FALSE),"")</f>
        <v>#REF!</v>
      </c>
      <c r="K761" s="157" t="e">
        <f t="shared" si="35"/>
        <v>#REF!</v>
      </c>
    </row>
    <row r="762" spans="1:11" s="7" customFormat="1" ht="16.5" customHeight="1" x14ac:dyDescent="0.25">
      <c r="A762" s="258" t="str">
        <f t="shared" si="33"/>
        <v>C-666</v>
      </c>
      <c r="B762" s="179">
        <f>IF(ISBLANK(C762), _xlfn.AGGREGATE(2,5,B$6:B761)+1,"")</f>
        <v>666</v>
      </c>
      <c r="C762" s="251"/>
      <c r="D762" s="169" t="s">
        <v>1557</v>
      </c>
      <c r="E762" s="259" t="s">
        <v>12</v>
      </c>
      <c r="F762" s="264"/>
      <c r="G762" s="38" t="s">
        <v>35</v>
      </c>
      <c r="H762" s="23"/>
      <c r="I762" s="156">
        <f t="shared" si="34"/>
        <v>0</v>
      </c>
      <c r="J762" s="157" t="e">
        <f>IF(ISBLANK($C762),VLOOKUP(#REF!,Priority,2,FALSE),"")</f>
        <v>#REF!</v>
      </c>
      <c r="K762" s="157" t="e">
        <f t="shared" si="35"/>
        <v>#REF!</v>
      </c>
    </row>
    <row r="763" spans="1:11" s="7" customFormat="1" ht="18.75" customHeight="1" x14ac:dyDescent="0.25">
      <c r="A763" s="258" t="str">
        <f t="shared" si="33"/>
        <v>C-667</v>
      </c>
      <c r="B763" s="179">
        <f>IF(ISBLANK(C763), _xlfn.AGGREGATE(2,5,B$6:B762)+1,"")</f>
        <v>667</v>
      </c>
      <c r="C763" s="251"/>
      <c r="D763" s="169" t="s">
        <v>1558</v>
      </c>
      <c r="E763" s="259" t="s">
        <v>12</v>
      </c>
      <c r="F763" s="162"/>
      <c r="G763" s="162" t="s">
        <v>21</v>
      </c>
      <c r="H763" s="23"/>
      <c r="I763" s="156">
        <f t="shared" si="34"/>
        <v>0</v>
      </c>
      <c r="J763" s="157" t="e">
        <f>IF(ISBLANK($C763),VLOOKUP(#REF!,Priority,2,FALSE),"")</f>
        <v>#REF!</v>
      </c>
      <c r="K763" s="157" t="e">
        <f t="shared" si="35"/>
        <v>#REF!</v>
      </c>
    </row>
    <row r="764" spans="1:11" s="7" customFormat="1" ht="15.75" customHeight="1" x14ac:dyDescent="0.25">
      <c r="A764" s="258" t="str">
        <f t="shared" si="33"/>
        <v>C-668</v>
      </c>
      <c r="B764" s="179">
        <f>IF(ISBLANK(C764), _xlfn.AGGREGATE(2,5,B$6:B763)+1,"")</f>
        <v>668</v>
      </c>
      <c r="C764" s="251"/>
      <c r="D764" s="169" t="s">
        <v>1559</v>
      </c>
      <c r="E764" s="259" t="s">
        <v>12</v>
      </c>
      <c r="F764" s="162"/>
      <c r="G764" s="162" t="s">
        <v>21</v>
      </c>
      <c r="H764" s="23"/>
      <c r="I764" s="156">
        <f t="shared" si="34"/>
        <v>0</v>
      </c>
      <c r="J764" s="157" t="e">
        <f>IF(ISBLANK($C764),VLOOKUP(#REF!,Priority,2,FALSE),"")</f>
        <v>#REF!</v>
      </c>
      <c r="K764" s="157" t="e">
        <f t="shared" si="35"/>
        <v>#REF!</v>
      </c>
    </row>
    <row r="765" spans="1:11" s="7" customFormat="1" x14ac:dyDescent="0.25">
      <c r="A765" s="258" t="str">
        <f t="shared" si="33"/>
        <v/>
      </c>
      <c r="B765" s="179" t="str">
        <f>IF(ISBLANK(C765), _xlfn.AGGREGATE(2,5,B$6:B764)+1,"")</f>
        <v/>
      </c>
      <c r="C765" s="251" t="s">
        <v>51</v>
      </c>
      <c r="D765" s="293" t="s">
        <v>1560</v>
      </c>
      <c r="E765" s="252"/>
      <c r="F765" s="253"/>
      <c r="G765" s="31"/>
      <c r="H765" s="23"/>
      <c r="I765" s="156" t="str">
        <f t="shared" si="34"/>
        <v/>
      </c>
      <c r="J765" s="157" t="str">
        <f>IF(ISBLANK($C765),VLOOKUP(#REF!,Priority,2,FALSE),"")</f>
        <v/>
      </c>
      <c r="K765" s="157" t="str">
        <f t="shared" si="35"/>
        <v/>
      </c>
    </row>
    <row r="766" spans="1:11" s="7" customFormat="1" x14ac:dyDescent="0.25">
      <c r="A766" s="258" t="str">
        <f t="shared" si="33"/>
        <v>C-669</v>
      </c>
      <c r="B766" s="179">
        <f>IF(ISBLANK(C766), _xlfn.AGGREGATE(2,5,B$6:B765)+1,"")</f>
        <v>669</v>
      </c>
      <c r="C766" s="251"/>
      <c r="D766" s="197" t="s">
        <v>1561</v>
      </c>
      <c r="E766" s="259" t="s">
        <v>12</v>
      </c>
      <c r="F766" s="304"/>
      <c r="G766" s="73"/>
      <c r="H766" s="23"/>
      <c r="I766" s="156">
        <f t="shared" si="34"/>
        <v>0</v>
      </c>
      <c r="J766" s="157" t="e">
        <f>IF(ISBLANK($C766),VLOOKUP(#REF!,Priority,2,FALSE),"")</f>
        <v>#REF!</v>
      </c>
      <c r="K766" s="157" t="e">
        <f t="shared" si="35"/>
        <v>#REF!</v>
      </c>
    </row>
    <row r="767" spans="1:11" x14ac:dyDescent="0.25">
      <c r="A767" s="258" t="str">
        <f t="shared" si="33"/>
        <v>C-670</v>
      </c>
      <c r="B767" s="179">
        <f>IF(ISBLANK(C767), _xlfn.AGGREGATE(2,5,B$6:B766)+1,"")</f>
        <v>670</v>
      </c>
      <c r="C767" s="251"/>
      <c r="D767" s="169" t="s">
        <v>1562</v>
      </c>
      <c r="E767" s="259" t="s">
        <v>12</v>
      </c>
      <c r="F767" s="264"/>
      <c r="G767" s="38"/>
      <c r="H767" s="23"/>
      <c r="I767" s="156">
        <f t="shared" si="34"/>
        <v>0</v>
      </c>
      <c r="J767" s="157" t="e">
        <f>IF(ISBLANK($C767),VLOOKUP(#REF!,Priority,2,FALSE),"")</f>
        <v>#REF!</v>
      </c>
      <c r="K767" s="157" t="e">
        <f t="shared" si="35"/>
        <v>#REF!</v>
      </c>
    </row>
    <row r="768" spans="1:11" ht="32.25" customHeight="1" x14ac:dyDescent="0.25">
      <c r="A768" s="258" t="str">
        <f t="shared" si="33"/>
        <v>C-671</v>
      </c>
      <c r="B768" s="179">
        <f>IF(ISBLANK(C768), _xlfn.AGGREGATE(2,5,B$6:B767)+1,"")</f>
        <v>671</v>
      </c>
      <c r="C768" s="251"/>
      <c r="D768" s="169" t="s">
        <v>1563</v>
      </c>
      <c r="E768" s="259" t="s">
        <v>12</v>
      </c>
      <c r="F768" s="264"/>
      <c r="G768" s="38" t="s">
        <v>35</v>
      </c>
      <c r="H768" s="23"/>
      <c r="I768" s="156">
        <f t="shared" si="34"/>
        <v>0</v>
      </c>
      <c r="J768" s="157" t="e">
        <f>IF(ISBLANK($C768),VLOOKUP(#REF!,Priority,2,FALSE),"")</f>
        <v>#REF!</v>
      </c>
      <c r="K768" s="157" t="e">
        <f t="shared" si="35"/>
        <v>#REF!</v>
      </c>
    </row>
    <row r="769" spans="1:11" x14ac:dyDescent="0.25">
      <c r="A769" s="258" t="str">
        <f t="shared" si="33"/>
        <v/>
      </c>
      <c r="B769" s="179" t="str">
        <f>IF(ISBLANK(C769), _xlfn.AGGREGATE(2,5,B$6:B768)+1,"")</f>
        <v/>
      </c>
      <c r="C769" s="251" t="s">
        <v>17</v>
      </c>
      <c r="D769" s="182" t="s">
        <v>1564</v>
      </c>
      <c r="E769" s="256"/>
      <c r="F769" s="262"/>
      <c r="G769" s="37"/>
      <c r="H769" s="23"/>
      <c r="I769" s="156" t="str">
        <f t="shared" si="34"/>
        <v/>
      </c>
      <c r="J769" s="157" t="str">
        <f>IF(ISBLANK($C769),VLOOKUP(#REF!,Priority,2,FALSE),"")</f>
        <v/>
      </c>
      <c r="K769" s="157" t="str">
        <f t="shared" si="35"/>
        <v/>
      </c>
    </row>
    <row r="770" spans="1:11" x14ac:dyDescent="0.25">
      <c r="A770" s="258" t="str">
        <f t="shared" si="33"/>
        <v>C-672</v>
      </c>
      <c r="B770" s="179">
        <f>IF(ISBLANK(C770), _xlfn.AGGREGATE(2,5,B$6:B769)+1,"")</f>
        <v>672</v>
      </c>
      <c r="C770" s="251"/>
      <c r="D770" s="266" t="s">
        <v>1565</v>
      </c>
      <c r="E770" s="259" t="s">
        <v>12</v>
      </c>
      <c r="F770" s="267"/>
      <c r="G770" s="41"/>
      <c r="H770" s="23"/>
      <c r="I770" s="156">
        <f t="shared" si="34"/>
        <v>0</v>
      </c>
      <c r="J770" s="157" t="e">
        <f>IF(ISBLANK($C770),VLOOKUP(#REF!,Priority,2,FALSE),"")</f>
        <v>#REF!</v>
      </c>
      <c r="K770" s="157" t="e">
        <f t="shared" si="35"/>
        <v>#REF!</v>
      </c>
    </row>
    <row r="771" spans="1:11" x14ac:dyDescent="0.25">
      <c r="A771" s="258" t="str">
        <f t="shared" si="33"/>
        <v>C-673</v>
      </c>
      <c r="B771" s="179">
        <f>IF(ISBLANK(C771), _xlfn.AGGREGATE(2,5,B$6:B770)+1,"")</f>
        <v>673</v>
      </c>
      <c r="C771" s="251"/>
      <c r="D771" s="266" t="s">
        <v>1481</v>
      </c>
      <c r="E771" s="259" t="s">
        <v>12</v>
      </c>
      <c r="F771" s="267"/>
      <c r="G771" s="41"/>
      <c r="H771" s="23"/>
      <c r="I771" s="156">
        <f t="shared" si="34"/>
        <v>0</v>
      </c>
      <c r="J771" s="157" t="e">
        <f>IF(ISBLANK($C771),VLOOKUP(#REF!,Priority,2,FALSE),"")</f>
        <v>#REF!</v>
      </c>
      <c r="K771" s="157" t="e">
        <f t="shared" si="35"/>
        <v>#REF!</v>
      </c>
    </row>
    <row r="772" spans="1:11" x14ac:dyDescent="0.25">
      <c r="A772" s="258" t="str">
        <f t="shared" ref="A772:A835" si="36">IF(B772="","",(_xlfn.CONCAT("C-",B772)))</f>
        <v>C-674</v>
      </c>
      <c r="B772" s="179">
        <f>IF(ISBLANK(C772), _xlfn.AGGREGATE(2,5,B$6:B771)+1,"")</f>
        <v>674</v>
      </c>
      <c r="C772" s="251"/>
      <c r="D772" s="266" t="s">
        <v>178</v>
      </c>
      <c r="E772" s="259" t="s">
        <v>12</v>
      </c>
      <c r="F772" s="267"/>
      <c r="G772" s="41"/>
      <c r="H772" s="23"/>
      <c r="I772" s="156">
        <f t="shared" si="34"/>
        <v>0</v>
      </c>
      <c r="J772" s="157" t="e">
        <f>IF(ISBLANK($C772),VLOOKUP(#REF!,Priority,2,FALSE),"")</f>
        <v>#REF!</v>
      </c>
      <c r="K772" s="157" t="e">
        <f t="shared" si="35"/>
        <v>#REF!</v>
      </c>
    </row>
    <row r="773" spans="1:11" ht="30" x14ac:dyDescent="0.25">
      <c r="A773" s="258" t="str">
        <f t="shared" si="36"/>
        <v>C-675</v>
      </c>
      <c r="B773" s="179">
        <f>IF(ISBLANK(C773), _xlfn.AGGREGATE(2,5,B$6:B772)+1,"")</f>
        <v>675</v>
      </c>
      <c r="C773" s="251"/>
      <c r="D773" s="169" t="s">
        <v>1566</v>
      </c>
      <c r="E773" s="259" t="s">
        <v>12</v>
      </c>
      <c r="F773" s="264"/>
      <c r="G773" s="38"/>
      <c r="H773" s="23"/>
      <c r="I773" s="156">
        <f t="shared" si="34"/>
        <v>0</v>
      </c>
      <c r="J773" s="157" t="e">
        <f>IF(ISBLANK($C773),VLOOKUP(#REF!,Priority,2,FALSE),"")</f>
        <v>#REF!</v>
      </c>
      <c r="K773" s="157" t="e">
        <f t="shared" si="35"/>
        <v>#REF!</v>
      </c>
    </row>
    <row r="774" spans="1:11" ht="30" x14ac:dyDescent="0.25">
      <c r="A774" s="258" t="str">
        <f t="shared" si="36"/>
        <v>C-676</v>
      </c>
      <c r="B774" s="179">
        <f>IF(ISBLANK(C774), _xlfn.AGGREGATE(2,5,B$6:B773)+1,"")</f>
        <v>676</v>
      </c>
      <c r="C774" s="251"/>
      <c r="D774" s="169" t="s">
        <v>1567</v>
      </c>
      <c r="E774" s="259" t="s">
        <v>12</v>
      </c>
      <c r="F774" s="264"/>
      <c r="G774" s="38"/>
      <c r="H774" s="23"/>
      <c r="I774" s="156">
        <f t="shared" ref="I774:I837" si="37">IF(ISBLANK($C774),VLOOKUP($E774,VendResp_Score,2,FALSE),"")</f>
        <v>0</v>
      </c>
      <c r="J774" s="157" t="e">
        <f>IF(ISBLANK($C774),VLOOKUP(#REF!,Priority,2,FALSE),"")</f>
        <v>#REF!</v>
      </c>
      <c r="K774" s="157" t="e">
        <f t="shared" ref="K774:K837" si="38">IF(ISBLANK($C774),$I774*$J774,"")</f>
        <v>#REF!</v>
      </c>
    </row>
    <row r="775" spans="1:11" x14ac:dyDescent="0.25">
      <c r="A775" s="258" t="str">
        <f t="shared" si="36"/>
        <v/>
      </c>
      <c r="B775" s="179" t="str">
        <f>IF(ISBLANK(C775), _xlfn.AGGREGATE(2,5,B$6:B774)+1,"")</f>
        <v/>
      </c>
      <c r="C775" s="251" t="s">
        <v>9</v>
      </c>
      <c r="D775" s="283" t="s">
        <v>1568</v>
      </c>
      <c r="E775" s="284"/>
      <c r="F775" s="285"/>
      <c r="G775" s="60"/>
      <c r="H775" s="23"/>
      <c r="I775" s="156" t="str">
        <f t="shared" si="37"/>
        <v/>
      </c>
      <c r="J775" s="157" t="str">
        <f>IF(ISBLANK($C775),VLOOKUP(#REF!,Priority,2,FALSE),"")</f>
        <v/>
      </c>
      <c r="K775" s="157" t="str">
        <f t="shared" si="38"/>
        <v/>
      </c>
    </row>
    <row r="776" spans="1:11" x14ac:dyDescent="0.25">
      <c r="A776" s="258" t="str">
        <f t="shared" si="36"/>
        <v/>
      </c>
      <c r="B776" s="179" t="str">
        <f>IF(ISBLANK(C776), _xlfn.AGGREGATE(2,5,B$6:B775)+1,"")</f>
        <v/>
      </c>
      <c r="C776" s="251" t="s">
        <v>51</v>
      </c>
      <c r="D776" s="207" t="s">
        <v>1569</v>
      </c>
      <c r="E776" s="252"/>
      <c r="F776" s="253"/>
      <c r="G776" s="31"/>
      <c r="H776" s="23"/>
      <c r="I776" s="156" t="str">
        <f t="shared" si="37"/>
        <v/>
      </c>
      <c r="J776" s="157" t="str">
        <f>IF(ISBLANK($C776),VLOOKUP(#REF!,Priority,2,FALSE),"")</f>
        <v/>
      </c>
      <c r="K776" s="157" t="str">
        <f t="shared" si="38"/>
        <v/>
      </c>
    </row>
    <row r="777" spans="1:11" x14ac:dyDescent="0.25">
      <c r="A777" s="265" t="str">
        <f t="shared" si="36"/>
        <v>C-677</v>
      </c>
      <c r="B777" s="179">
        <f>IF(ISBLANK(C777), _xlfn.AGGREGATE(2,5,B$6:B776)+1,"")</f>
        <v>677</v>
      </c>
      <c r="C777" s="251"/>
      <c r="D777" s="169" t="s">
        <v>1570</v>
      </c>
      <c r="E777" s="259" t="s">
        <v>12</v>
      </c>
      <c r="F777" s="264"/>
      <c r="G777" s="38"/>
      <c r="H777" s="23"/>
      <c r="I777" s="156">
        <f t="shared" si="37"/>
        <v>0</v>
      </c>
      <c r="J777" s="157" t="e">
        <f>IF(ISBLANK($C777),VLOOKUP(#REF!,Priority,2,FALSE),"")</f>
        <v>#REF!</v>
      </c>
      <c r="K777" s="157" t="e">
        <f t="shared" si="38"/>
        <v>#REF!</v>
      </c>
    </row>
    <row r="778" spans="1:11" x14ac:dyDescent="0.25">
      <c r="A778" s="258" t="str">
        <f t="shared" si="36"/>
        <v>C-678</v>
      </c>
      <c r="B778" s="179">
        <f>IF(ISBLANK(C778), _xlfn.AGGREGATE(2,5,B$6:B777)+1,"")</f>
        <v>678</v>
      </c>
      <c r="C778" s="251"/>
      <c r="D778" s="169" t="s">
        <v>1571</v>
      </c>
      <c r="E778" s="259" t="s">
        <v>12</v>
      </c>
      <c r="F778" s="264"/>
      <c r="G778" s="38"/>
      <c r="H778" s="23"/>
      <c r="I778" s="156">
        <f t="shared" si="37"/>
        <v>0</v>
      </c>
      <c r="J778" s="157" t="e">
        <f>IF(ISBLANK($C778),VLOOKUP(#REF!,Priority,2,FALSE),"")</f>
        <v>#REF!</v>
      </c>
      <c r="K778" s="157" t="e">
        <f t="shared" si="38"/>
        <v>#REF!</v>
      </c>
    </row>
    <row r="779" spans="1:11" x14ac:dyDescent="0.25">
      <c r="A779" s="258" t="str">
        <f t="shared" si="36"/>
        <v>C-679</v>
      </c>
      <c r="B779" s="179">
        <f>IF(ISBLANK(C779), _xlfn.AGGREGATE(2,5,B$6:B778)+1,"")</f>
        <v>679</v>
      </c>
      <c r="C779" s="251"/>
      <c r="D779" s="169" t="s">
        <v>1572</v>
      </c>
      <c r="E779" s="259" t="s">
        <v>12</v>
      </c>
      <c r="F779" s="264"/>
      <c r="G779" s="38"/>
      <c r="H779" s="23"/>
      <c r="I779" s="156">
        <f t="shared" si="37"/>
        <v>0</v>
      </c>
      <c r="J779" s="157" t="e">
        <f>IF(ISBLANK($C779),VLOOKUP(#REF!,Priority,2,FALSE),"")</f>
        <v>#REF!</v>
      </c>
      <c r="K779" s="157" t="e">
        <f t="shared" si="38"/>
        <v>#REF!</v>
      </c>
    </row>
    <row r="780" spans="1:11" ht="30" x14ac:dyDescent="0.25">
      <c r="A780" s="258" t="str">
        <f t="shared" si="36"/>
        <v>C-680</v>
      </c>
      <c r="B780" s="179">
        <f>IF(ISBLANK(C780), _xlfn.AGGREGATE(2,5,B$6:B779)+1,"")</f>
        <v>680</v>
      </c>
      <c r="C780" s="251"/>
      <c r="D780" s="222" t="s">
        <v>1573</v>
      </c>
      <c r="E780" s="259" t="s">
        <v>12</v>
      </c>
      <c r="F780" s="264"/>
      <c r="G780" s="38"/>
      <c r="H780" s="23"/>
      <c r="I780" s="156">
        <f t="shared" si="37"/>
        <v>0</v>
      </c>
      <c r="J780" s="157" t="e">
        <f>IF(ISBLANK($C780),VLOOKUP(#REF!,Priority,2,FALSE),"")</f>
        <v>#REF!</v>
      </c>
      <c r="K780" s="157" t="e">
        <f t="shared" si="38"/>
        <v>#REF!</v>
      </c>
    </row>
    <row r="781" spans="1:11" x14ac:dyDescent="0.25">
      <c r="A781" s="258" t="str">
        <f t="shared" si="36"/>
        <v>C-681</v>
      </c>
      <c r="B781" s="179">
        <f>IF(ISBLANK(C781), _xlfn.AGGREGATE(2,5,B$6:B780)+1,"")</f>
        <v>681</v>
      </c>
      <c r="C781" s="251"/>
      <c r="D781" s="222" t="s">
        <v>1574</v>
      </c>
      <c r="E781" s="259" t="s">
        <v>12</v>
      </c>
      <c r="F781" s="264"/>
      <c r="G781" s="38"/>
      <c r="H781" s="23"/>
      <c r="I781" s="156">
        <f t="shared" si="37"/>
        <v>0</v>
      </c>
      <c r="J781" s="157" t="e">
        <f>IF(ISBLANK($C781),VLOOKUP(#REF!,Priority,2,FALSE),"")</f>
        <v>#REF!</v>
      </c>
      <c r="K781" s="157" t="e">
        <f t="shared" si="38"/>
        <v>#REF!</v>
      </c>
    </row>
    <row r="782" spans="1:11" x14ac:dyDescent="0.25">
      <c r="A782" s="258" t="str">
        <f t="shared" si="36"/>
        <v>C-682</v>
      </c>
      <c r="B782" s="179">
        <f>IF(ISBLANK(C782), _xlfn.AGGREGATE(2,5,B$6:B781)+1,"")</f>
        <v>682</v>
      </c>
      <c r="C782" s="251"/>
      <c r="D782" s="222" t="s">
        <v>1575</v>
      </c>
      <c r="E782" s="259" t="s">
        <v>12</v>
      </c>
      <c r="F782" s="264"/>
      <c r="G782" s="38"/>
      <c r="H782" s="23"/>
      <c r="I782" s="156">
        <f t="shared" si="37"/>
        <v>0</v>
      </c>
      <c r="J782" s="157" t="e">
        <f>IF(ISBLANK($C782),VLOOKUP(#REF!,Priority,2,FALSE),"")</f>
        <v>#REF!</v>
      </c>
      <c r="K782" s="157" t="e">
        <f t="shared" si="38"/>
        <v>#REF!</v>
      </c>
    </row>
    <row r="783" spans="1:11" x14ac:dyDescent="0.25">
      <c r="A783" s="258" t="str">
        <f t="shared" si="36"/>
        <v>C-683</v>
      </c>
      <c r="B783" s="179">
        <f>IF(ISBLANK(C783), _xlfn.AGGREGATE(2,5,B$6:B782)+1,"")</f>
        <v>683</v>
      </c>
      <c r="C783" s="251"/>
      <c r="D783" s="158" t="s">
        <v>1576</v>
      </c>
      <c r="E783" s="259" t="s">
        <v>12</v>
      </c>
      <c r="F783" s="264"/>
      <c r="G783" s="38"/>
      <c r="H783" s="23"/>
      <c r="I783" s="156">
        <f t="shared" si="37"/>
        <v>0</v>
      </c>
      <c r="J783" s="157" t="e">
        <f>IF(ISBLANK($C783),VLOOKUP(#REF!,Priority,2,FALSE),"")</f>
        <v>#REF!</v>
      </c>
      <c r="K783" s="157" t="e">
        <f t="shared" si="38"/>
        <v>#REF!</v>
      </c>
    </row>
    <row r="784" spans="1:11" ht="30" x14ac:dyDescent="0.25">
      <c r="A784" s="258" t="str">
        <f t="shared" si="36"/>
        <v>C-684</v>
      </c>
      <c r="B784" s="179">
        <f>IF(ISBLANK(C784), _xlfn.AGGREGATE(2,5,B$6:B783)+1,"")</f>
        <v>684</v>
      </c>
      <c r="C784" s="251"/>
      <c r="D784" s="169" t="s">
        <v>1577</v>
      </c>
      <c r="E784" s="259" t="s">
        <v>12</v>
      </c>
      <c r="F784" s="264"/>
      <c r="G784" s="38"/>
      <c r="H784" s="23"/>
      <c r="I784" s="156">
        <f t="shared" si="37"/>
        <v>0</v>
      </c>
      <c r="J784" s="157" t="e">
        <f>IF(ISBLANK($C784),VLOOKUP(#REF!,Priority,2,FALSE),"")</f>
        <v>#REF!</v>
      </c>
      <c r="K784" s="157" t="e">
        <f t="shared" si="38"/>
        <v>#REF!</v>
      </c>
    </row>
    <row r="785" spans="1:11" x14ac:dyDescent="0.25">
      <c r="A785" s="258" t="str">
        <f t="shared" si="36"/>
        <v>C-685</v>
      </c>
      <c r="B785" s="179">
        <f>IF(ISBLANK(C785), _xlfn.AGGREGATE(2,5,B$6:B784)+1,"")</f>
        <v>685</v>
      </c>
      <c r="C785" s="288"/>
      <c r="D785" s="305" t="s">
        <v>1578</v>
      </c>
      <c r="E785" s="259" t="s">
        <v>12</v>
      </c>
      <c r="F785" s="264"/>
      <c r="G785" s="38"/>
      <c r="H785" s="23"/>
      <c r="I785" s="156">
        <f t="shared" si="37"/>
        <v>0</v>
      </c>
      <c r="J785" s="157" t="e">
        <f>IF(ISBLANK($C785),VLOOKUP(#REF!,Priority,2,FALSE),"")</f>
        <v>#REF!</v>
      </c>
      <c r="K785" s="157" t="e">
        <f t="shared" si="38"/>
        <v>#REF!</v>
      </c>
    </row>
    <row r="786" spans="1:11" x14ac:dyDescent="0.25">
      <c r="A786" s="258" t="str">
        <f t="shared" si="36"/>
        <v>C-686</v>
      </c>
      <c r="B786" s="179">
        <f>IF(ISBLANK(C786), _xlfn.AGGREGATE(2,5,B$6:B785)+1,"")</f>
        <v>686</v>
      </c>
      <c r="C786" s="251"/>
      <c r="D786" s="169" t="s">
        <v>1579</v>
      </c>
      <c r="E786" s="259" t="s">
        <v>12</v>
      </c>
      <c r="F786" s="264"/>
      <c r="G786" s="38"/>
      <c r="H786" s="23"/>
      <c r="I786" s="156">
        <f t="shared" si="37"/>
        <v>0</v>
      </c>
      <c r="J786" s="157" t="e">
        <f>IF(ISBLANK($C786),VLOOKUP(#REF!,Priority,2,FALSE),"")</f>
        <v>#REF!</v>
      </c>
      <c r="K786" s="157" t="e">
        <f t="shared" si="38"/>
        <v>#REF!</v>
      </c>
    </row>
    <row r="787" spans="1:11" x14ac:dyDescent="0.25">
      <c r="A787" s="258" t="str">
        <f t="shared" si="36"/>
        <v>C-687</v>
      </c>
      <c r="B787" s="179">
        <f>IF(ISBLANK(C787), _xlfn.AGGREGATE(2,5,B$6:B786)+1,"")</f>
        <v>687</v>
      </c>
      <c r="C787" s="251"/>
      <c r="D787" s="169" t="s">
        <v>1580</v>
      </c>
      <c r="E787" s="259" t="s">
        <v>12</v>
      </c>
      <c r="F787" s="264"/>
      <c r="G787" s="38"/>
      <c r="H787" s="23"/>
      <c r="I787" s="156">
        <f t="shared" si="37"/>
        <v>0</v>
      </c>
      <c r="J787" s="157" t="e">
        <f>IF(ISBLANK($C787),VLOOKUP(#REF!,Priority,2,FALSE),"")</f>
        <v>#REF!</v>
      </c>
      <c r="K787" s="157" t="e">
        <f t="shared" si="38"/>
        <v>#REF!</v>
      </c>
    </row>
    <row r="788" spans="1:11" x14ac:dyDescent="0.25">
      <c r="A788" s="258" t="str">
        <f t="shared" si="36"/>
        <v>C-688</v>
      </c>
      <c r="B788" s="179">
        <f>IF(ISBLANK(C788), _xlfn.AGGREGATE(2,5,B$6:B787)+1,"")</f>
        <v>688</v>
      </c>
      <c r="C788" s="251"/>
      <c r="D788" s="169" t="s">
        <v>1581</v>
      </c>
      <c r="E788" s="259" t="s">
        <v>12</v>
      </c>
      <c r="F788" s="264"/>
      <c r="G788" s="38"/>
      <c r="H788" s="23"/>
      <c r="I788" s="156">
        <f t="shared" si="37"/>
        <v>0</v>
      </c>
      <c r="J788" s="157" t="e">
        <f>IF(ISBLANK($C788),VLOOKUP(#REF!,Priority,2,FALSE),"")</f>
        <v>#REF!</v>
      </c>
      <c r="K788" s="157" t="e">
        <f t="shared" si="38"/>
        <v>#REF!</v>
      </c>
    </row>
    <row r="789" spans="1:11" x14ac:dyDescent="0.25">
      <c r="A789" s="258" t="str">
        <f t="shared" si="36"/>
        <v>C-689</v>
      </c>
      <c r="B789" s="179">
        <f>IF(ISBLANK(C789), _xlfn.AGGREGATE(2,5,B$6:B788)+1,"")</f>
        <v>689</v>
      </c>
      <c r="C789" s="251"/>
      <c r="D789" s="169" t="s">
        <v>1582</v>
      </c>
      <c r="E789" s="259" t="s">
        <v>12</v>
      </c>
      <c r="F789" s="264"/>
      <c r="G789" s="38"/>
      <c r="H789" s="23"/>
      <c r="I789" s="156">
        <f t="shared" si="37"/>
        <v>0</v>
      </c>
      <c r="J789" s="157" t="e">
        <f>IF(ISBLANK($C789),VLOOKUP(#REF!,Priority,2,FALSE),"")</f>
        <v>#REF!</v>
      </c>
      <c r="K789" s="157" t="e">
        <f t="shared" si="38"/>
        <v>#REF!</v>
      </c>
    </row>
    <row r="790" spans="1:11" x14ac:dyDescent="0.25">
      <c r="A790" s="258" t="str">
        <f t="shared" si="36"/>
        <v>C-690</v>
      </c>
      <c r="B790" s="179">
        <f>IF(ISBLANK(C790), _xlfn.AGGREGATE(2,5,B$6:B789)+1,"")</f>
        <v>690</v>
      </c>
      <c r="C790" s="251"/>
      <c r="D790" s="169" t="s">
        <v>1583</v>
      </c>
      <c r="E790" s="259" t="s">
        <v>12</v>
      </c>
      <c r="F790" s="264"/>
      <c r="G790" s="38"/>
      <c r="H790" s="23"/>
      <c r="I790" s="156">
        <f t="shared" si="37"/>
        <v>0</v>
      </c>
      <c r="J790" s="157" t="e">
        <f>IF(ISBLANK($C790),VLOOKUP(#REF!,Priority,2,FALSE),"")</f>
        <v>#REF!</v>
      </c>
      <c r="K790" s="157" t="e">
        <f t="shared" si="38"/>
        <v>#REF!</v>
      </c>
    </row>
    <row r="791" spans="1:11" x14ac:dyDescent="0.25">
      <c r="A791" s="258" t="str">
        <f t="shared" si="36"/>
        <v>C-691</v>
      </c>
      <c r="B791" s="179">
        <f>IF(ISBLANK(C791), _xlfn.AGGREGATE(2,5,B$6:B790)+1,"")</f>
        <v>691</v>
      </c>
      <c r="C791" s="251"/>
      <c r="D791" s="169" t="s">
        <v>1584</v>
      </c>
      <c r="E791" s="259" t="s">
        <v>12</v>
      </c>
      <c r="F791" s="264"/>
      <c r="G791" s="38"/>
      <c r="H791" s="23"/>
      <c r="I791" s="156">
        <f t="shared" si="37"/>
        <v>0</v>
      </c>
      <c r="J791" s="157" t="e">
        <f>IF(ISBLANK($C791),VLOOKUP(#REF!,Priority,2,FALSE),"")</f>
        <v>#REF!</v>
      </c>
      <c r="K791" s="157" t="e">
        <f t="shared" si="38"/>
        <v>#REF!</v>
      </c>
    </row>
    <row r="792" spans="1:11" x14ac:dyDescent="0.25">
      <c r="A792" s="258" t="str">
        <f t="shared" si="36"/>
        <v>C-692</v>
      </c>
      <c r="B792" s="179">
        <f>IF(ISBLANK(C792), _xlfn.AGGREGATE(2,5,B$6:B791)+1,"")</f>
        <v>692</v>
      </c>
      <c r="C792" s="251"/>
      <c r="D792" s="169" t="s">
        <v>1585</v>
      </c>
      <c r="E792" s="259" t="s">
        <v>12</v>
      </c>
      <c r="F792" s="264"/>
      <c r="G792" s="38"/>
      <c r="H792" s="23"/>
      <c r="I792" s="156">
        <f t="shared" si="37"/>
        <v>0</v>
      </c>
      <c r="J792" s="157" t="e">
        <f>IF(ISBLANK($C792),VLOOKUP(#REF!,Priority,2,FALSE),"")</f>
        <v>#REF!</v>
      </c>
      <c r="K792" s="157" t="e">
        <f t="shared" si="38"/>
        <v>#REF!</v>
      </c>
    </row>
    <row r="793" spans="1:11" s="7" customFormat="1" x14ac:dyDescent="0.25">
      <c r="A793" s="258" t="str">
        <f t="shared" si="36"/>
        <v>C-693</v>
      </c>
      <c r="B793" s="179">
        <f>IF(ISBLANK(C793), _xlfn.AGGREGATE(2,5,B$6:B792)+1,"")</f>
        <v>693</v>
      </c>
      <c r="C793" s="251"/>
      <c r="D793" s="169" t="s">
        <v>1586</v>
      </c>
      <c r="E793" s="259" t="s">
        <v>12</v>
      </c>
      <c r="F793" s="264"/>
      <c r="G793" s="38"/>
      <c r="H793" s="23"/>
      <c r="I793" s="156">
        <f t="shared" si="37"/>
        <v>0</v>
      </c>
      <c r="J793" s="157" t="e">
        <f>IF(ISBLANK($C793),VLOOKUP(#REF!,Priority,2,FALSE),"")</f>
        <v>#REF!</v>
      </c>
      <c r="K793" s="157" t="e">
        <f t="shared" si="38"/>
        <v>#REF!</v>
      </c>
    </row>
    <row r="794" spans="1:11" x14ac:dyDescent="0.25">
      <c r="A794" s="258" t="str">
        <f t="shared" si="36"/>
        <v>C-694</v>
      </c>
      <c r="B794" s="179">
        <f>IF(ISBLANK(C794), _xlfn.AGGREGATE(2,5,B$6:B793)+1,"")</f>
        <v>694</v>
      </c>
      <c r="C794" s="251"/>
      <c r="D794" s="169" t="s">
        <v>1587</v>
      </c>
      <c r="E794" s="259" t="s">
        <v>12</v>
      </c>
      <c r="F794" s="264"/>
      <c r="G794" s="38"/>
      <c r="H794" s="23"/>
      <c r="I794" s="156">
        <f t="shared" si="37"/>
        <v>0</v>
      </c>
      <c r="J794" s="157" t="e">
        <f>IF(ISBLANK($C794),VLOOKUP(#REF!,Priority,2,FALSE),"")</f>
        <v>#REF!</v>
      </c>
      <c r="K794" s="157" t="e">
        <f t="shared" si="38"/>
        <v>#REF!</v>
      </c>
    </row>
    <row r="795" spans="1:11" x14ac:dyDescent="0.25">
      <c r="A795" s="258" t="str">
        <f t="shared" si="36"/>
        <v>C-695</v>
      </c>
      <c r="B795" s="179">
        <f>IF(ISBLANK(C795), _xlfn.AGGREGATE(2,5,B$6:B794)+1,"")</f>
        <v>695</v>
      </c>
      <c r="C795" s="251"/>
      <c r="D795" s="169" t="s">
        <v>1588</v>
      </c>
      <c r="E795" s="259" t="s">
        <v>12</v>
      </c>
      <c r="F795" s="264"/>
      <c r="G795" s="38"/>
      <c r="H795" s="23"/>
      <c r="I795" s="156">
        <f t="shared" si="37"/>
        <v>0</v>
      </c>
      <c r="J795" s="157" t="e">
        <f>IF(ISBLANK($C795),VLOOKUP(#REF!,Priority,2,FALSE),"")</f>
        <v>#REF!</v>
      </c>
      <c r="K795" s="157" t="e">
        <f t="shared" si="38"/>
        <v>#REF!</v>
      </c>
    </row>
    <row r="796" spans="1:11" x14ac:dyDescent="0.25">
      <c r="A796" s="258" t="str">
        <f t="shared" si="36"/>
        <v>C-696</v>
      </c>
      <c r="B796" s="179">
        <f>IF(ISBLANK(C796), _xlfn.AGGREGATE(2,5,B$6:B795)+1,"")</f>
        <v>696</v>
      </c>
      <c r="C796" s="251"/>
      <c r="D796" s="169" t="s">
        <v>1589</v>
      </c>
      <c r="E796" s="259" t="s">
        <v>12</v>
      </c>
      <c r="F796" s="264"/>
      <c r="G796" s="38"/>
      <c r="H796" s="23"/>
      <c r="I796" s="156">
        <f t="shared" si="37"/>
        <v>0</v>
      </c>
      <c r="J796" s="157" t="e">
        <f>IF(ISBLANK($C796),VLOOKUP(#REF!,Priority,2,FALSE),"")</f>
        <v>#REF!</v>
      </c>
      <c r="K796" s="157" t="e">
        <f t="shared" si="38"/>
        <v>#REF!</v>
      </c>
    </row>
    <row r="797" spans="1:11" x14ac:dyDescent="0.25">
      <c r="A797" s="258" t="str">
        <f t="shared" si="36"/>
        <v>C-697</v>
      </c>
      <c r="B797" s="179">
        <f>IF(ISBLANK(C797), _xlfn.AGGREGATE(2,5,B$6:B796)+1,"")</f>
        <v>697</v>
      </c>
      <c r="C797" s="251"/>
      <c r="D797" s="169" t="s">
        <v>1590</v>
      </c>
      <c r="E797" s="259" t="s">
        <v>12</v>
      </c>
      <c r="F797" s="264"/>
      <c r="G797" s="38"/>
      <c r="H797" s="23"/>
      <c r="I797" s="156">
        <f t="shared" si="37"/>
        <v>0</v>
      </c>
      <c r="J797" s="157" t="e">
        <f>IF(ISBLANK($C797),VLOOKUP(#REF!,Priority,2,FALSE),"")</f>
        <v>#REF!</v>
      </c>
      <c r="K797" s="157" t="e">
        <f t="shared" si="38"/>
        <v>#REF!</v>
      </c>
    </row>
    <row r="798" spans="1:11" x14ac:dyDescent="0.25">
      <c r="A798" s="258" t="str">
        <f t="shared" si="36"/>
        <v>C-698</v>
      </c>
      <c r="B798" s="179">
        <f>IF(ISBLANK(C798), _xlfn.AGGREGATE(2,5,B$6:B797)+1,"")</f>
        <v>698</v>
      </c>
      <c r="C798" s="251"/>
      <c r="D798" s="169" t="s">
        <v>1591</v>
      </c>
      <c r="E798" s="259" t="s">
        <v>12</v>
      </c>
      <c r="F798" s="264"/>
      <c r="G798" s="38"/>
      <c r="H798" s="23"/>
      <c r="I798" s="156">
        <f t="shared" si="37"/>
        <v>0</v>
      </c>
      <c r="J798" s="157" t="e">
        <f>IF(ISBLANK($C798),VLOOKUP(#REF!,Priority,2,FALSE),"")</f>
        <v>#REF!</v>
      </c>
      <c r="K798" s="157" t="e">
        <f t="shared" si="38"/>
        <v>#REF!</v>
      </c>
    </row>
    <row r="799" spans="1:11" x14ac:dyDescent="0.25">
      <c r="A799" s="258" t="str">
        <f t="shared" si="36"/>
        <v>C-699</v>
      </c>
      <c r="B799" s="179">
        <f>IF(ISBLANK(C799), _xlfn.AGGREGATE(2,5,B$6:B798)+1,"")</f>
        <v>699</v>
      </c>
      <c r="C799" s="288"/>
      <c r="D799" s="169" t="s">
        <v>1592</v>
      </c>
      <c r="E799" s="259" t="s">
        <v>12</v>
      </c>
      <c r="F799" s="264"/>
      <c r="G799" s="38"/>
      <c r="H799" s="23"/>
      <c r="I799" s="156">
        <f t="shared" si="37"/>
        <v>0</v>
      </c>
      <c r="J799" s="157" t="e">
        <f>IF(ISBLANK($C799),VLOOKUP(#REF!,Priority,2,FALSE),"")</f>
        <v>#REF!</v>
      </c>
      <c r="K799" s="157" t="e">
        <f t="shared" si="38"/>
        <v>#REF!</v>
      </c>
    </row>
    <row r="800" spans="1:11" x14ac:dyDescent="0.25">
      <c r="A800" s="258" t="str">
        <f t="shared" si="36"/>
        <v>C-700</v>
      </c>
      <c r="B800" s="179">
        <f>IF(ISBLANK(C800), _xlfn.AGGREGATE(2,5,B$6:B799)+1,"")</f>
        <v>700</v>
      </c>
      <c r="C800" s="251"/>
      <c r="D800" s="180" t="s">
        <v>1593</v>
      </c>
      <c r="E800" s="259" t="s">
        <v>12</v>
      </c>
      <c r="F800" s="264"/>
      <c r="G800" s="38"/>
      <c r="H800" s="23"/>
      <c r="I800" s="156">
        <f t="shared" si="37"/>
        <v>0</v>
      </c>
      <c r="J800" s="157" t="e">
        <f>IF(ISBLANK($C800),VLOOKUP(#REF!,Priority,2,FALSE),"")</f>
        <v>#REF!</v>
      </c>
      <c r="K800" s="157" t="e">
        <f t="shared" si="38"/>
        <v>#REF!</v>
      </c>
    </row>
    <row r="801" spans="1:11" ht="30" x14ac:dyDescent="0.25">
      <c r="A801" s="258" t="str">
        <f t="shared" si="36"/>
        <v>C-701</v>
      </c>
      <c r="B801" s="179">
        <f>IF(ISBLANK(C801), _xlfn.AGGREGATE(2,5,B$6:B800)+1,"")</f>
        <v>701</v>
      </c>
      <c r="C801" s="251"/>
      <c r="D801" s="169" t="s">
        <v>1594</v>
      </c>
      <c r="E801" s="259" t="s">
        <v>12</v>
      </c>
      <c r="F801" s="264"/>
      <c r="G801" s="38"/>
      <c r="H801" s="23"/>
      <c r="I801" s="156">
        <f t="shared" si="37"/>
        <v>0</v>
      </c>
      <c r="J801" s="157" t="e">
        <f>IF(ISBLANK($C801),VLOOKUP(#REF!,Priority,2,FALSE),"")</f>
        <v>#REF!</v>
      </c>
      <c r="K801" s="157" t="e">
        <f t="shared" si="38"/>
        <v>#REF!</v>
      </c>
    </row>
    <row r="802" spans="1:11" x14ac:dyDescent="0.25">
      <c r="A802" s="258" t="str">
        <f t="shared" si="36"/>
        <v>C-702</v>
      </c>
      <c r="B802" s="179">
        <f>IF(ISBLANK(C802), _xlfn.AGGREGATE(2,5,B$6:B801)+1,"")</f>
        <v>702</v>
      </c>
      <c r="C802" s="251"/>
      <c r="D802" s="169" t="s">
        <v>1595</v>
      </c>
      <c r="E802" s="259" t="s">
        <v>12</v>
      </c>
      <c r="F802" s="277"/>
      <c r="G802" s="56"/>
      <c r="H802" s="23"/>
      <c r="I802" s="156">
        <f t="shared" si="37"/>
        <v>0</v>
      </c>
      <c r="J802" s="157" t="e">
        <f>IF(ISBLANK($C802),VLOOKUP(#REF!,Priority,2,FALSE),"")</f>
        <v>#REF!</v>
      </c>
      <c r="K802" s="157" t="e">
        <f t="shared" si="38"/>
        <v>#REF!</v>
      </c>
    </row>
    <row r="803" spans="1:11" x14ac:dyDescent="0.25">
      <c r="A803" s="258" t="str">
        <f t="shared" si="36"/>
        <v/>
      </c>
      <c r="B803" s="179" t="str">
        <f>IF(ISBLANK(C803), _xlfn.AGGREGATE(2,5,B$6:B802)+1,"")</f>
        <v/>
      </c>
      <c r="C803" s="251" t="s">
        <v>51</v>
      </c>
      <c r="D803" s="207" t="s">
        <v>1596</v>
      </c>
      <c r="E803" s="252"/>
      <c r="F803" s="253"/>
      <c r="G803" s="31"/>
      <c r="H803" s="23"/>
      <c r="I803" s="156" t="str">
        <f t="shared" si="37"/>
        <v/>
      </c>
      <c r="J803" s="157" t="str">
        <f>IF(ISBLANK($C803),VLOOKUP(#REF!,Priority,2,FALSE),"")</f>
        <v/>
      </c>
      <c r="K803" s="157" t="str">
        <f t="shared" si="38"/>
        <v/>
      </c>
    </row>
    <row r="804" spans="1:11" x14ac:dyDescent="0.25">
      <c r="A804" s="258" t="str">
        <f t="shared" si="36"/>
        <v>C-703</v>
      </c>
      <c r="B804" s="179">
        <f>IF(ISBLANK(C804), _xlfn.AGGREGATE(2,5,B$6:B803)+1,"")</f>
        <v>703</v>
      </c>
      <c r="C804" s="251"/>
      <c r="D804" s="198" t="s">
        <v>1597</v>
      </c>
      <c r="E804" s="259" t="s">
        <v>12</v>
      </c>
      <c r="F804" s="304"/>
      <c r="G804" s="73"/>
      <c r="H804" s="23"/>
      <c r="I804" s="156">
        <f t="shared" si="37"/>
        <v>0</v>
      </c>
      <c r="J804" s="157" t="e">
        <f>IF(ISBLANK($C804),VLOOKUP(#REF!,Priority,2,FALSE),"")</f>
        <v>#REF!</v>
      </c>
      <c r="K804" s="157" t="e">
        <f t="shared" si="38"/>
        <v>#REF!</v>
      </c>
    </row>
    <row r="805" spans="1:11" ht="30" x14ac:dyDescent="0.25">
      <c r="A805" s="258" t="str">
        <f t="shared" si="36"/>
        <v>C-704</v>
      </c>
      <c r="B805" s="179">
        <f>IF(ISBLANK(C805), _xlfn.AGGREGATE(2,5,B$6:B804)+1,"")</f>
        <v>704</v>
      </c>
      <c r="C805" s="251"/>
      <c r="D805" s="198" t="s">
        <v>1598</v>
      </c>
      <c r="E805" s="259" t="s">
        <v>12</v>
      </c>
      <c r="F805" s="264"/>
      <c r="G805" s="38"/>
      <c r="H805" s="23"/>
      <c r="I805" s="156">
        <f t="shared" si="37"/>
        <v>0</v>
      </c>
      <c r="J805" s="157" t="e">
        <f>IF(ISBLANK($C805),VLOOKUP(#REF!,Priority,2,FALSE),"")</f>
        <v>#REF!</v>
      </c>
      <c r="K805" s="157" t="e">
        <f t="shared" si="38"/>
        <v>#REF!</v>
      </c>
    </row>
    <row r="806" spans="1:11" ht="30" x14ac:dyDescent="0.25">
      <c r="A806" s="258" t="str">
        <f t="shared" si="36"/>
        <v>C-705</v>
      </c>
      <c r="B806" s="179">
        <f>IF(ISBLANK(C806), _xlfn.AGGREGATE(2,5,B$6:B805)+1,"")</f>
        <v>705</v>
      </c>
      <c r="C806" s="251"/>
      <c r="D806" s="180" t="s">
        <v>1599</v>
      </c>
      <c r="E806" s="259" t="s">
        <v>12</v>
      </c>
      <c r="F806" s="264"/>
      <c r="G806" s="38"/>
      <c r="H806" s="23"/>
      <c r="I806" s="156">
        <f t="shared" si="37"/>
        <v>0</v>
      </c>
      <c r="J806" s="157" t="e">
        <f>IF(ISBLANK($C806),VLOOKUP(#REF!,Priority,2,FALSE),"")</f>
        <v>#REF!</v>
      </c>
      <c r="K806" s="157" t="e">
        <f t="shared" si="38"/>
        <v>#REF!</v>
      </c>
    </row>
    <row r="807" spans="1:11" ht="30" x14ac:dyDescent="0.25">
      <c r="A807" s="258" t="str">
        <f t="shared" si="36"/>
        <v>C-706</v>
      </c>
      <c r="B807" s="179">
        <f>IF(ISBLANK(C807), _xlfn.AGGREGATE(2,5,B$6:B806)+1,"")</f>
        <v>706</v>
      </c>
      <c r="C807" s="251"/>
      <c r="D807" s="169" t="s">
        <v>1600</v>
      </c>
      <c r="E807" s="259" t="s">
        <v>12</v>
      </c>
      <c r="F807" s="267"/>
      <c r="G807" s="41"/>
      <c r="H807" s="23"/>
      <c r="I807" s="156">
        <f t="shared" si="37"/>
        <v>0</v>
      </c>
      <c r="J807" s="157" t="e">
        <f>IF(ISBLANK($C807),VLOOKUP(#REF!,Priority,2,FALSE),"")</f>
        <v>#REF!</v>
      </c>
      <c r="K807" s="157" t="e">
        <f t="shared" si="38"/>
        <v>#REF!</v>
      </c>
    </row>
    <row r="808" spans="1:11" x14ac:dyDescent="0.25">
      <c r="A808" s="258" t="str">
        <f t="shared" si="36"/>
        <v>C-707</v>
      </c>
      <c r="B808" s="179">
        <f>IF(ISBLANK(C808), _xlfn.AGGREGATE(2,5,B$6:B807)+1,"")</f>
        <v>707</v>
      </c>
      <c r="C808" s="251"/>
      <c r="D808" s="169" t="s">
        <v>1601</v>
      </c>
      <c r="E808" s="259" t="s">
        <v>12</v>
      </c>
      <c r="F808" s="267"/>
      <c r="G808" s="41"/>
      <c r="H808" s="23"/>
      <c r="I808" s="156">
        <f t="shared" si="37"/>
        <v>0</v>
      </c>
      <c r="J808" s="157" t="e">
        <f>IF(ISBLANK($C808),VLOOKUP(#REF!,Priority,2,FALSE),"")</f>
        <v>#REF!</v>
      </c>
      <c r="K808" s="157" t="e">
        <f t="shared" si="38"/>
        <v>#REF!</v>
      </c>
    </row>
    <row r="809" spans="1:11" x14ac:dyDescent="0.25">
      <c r="A809" s="258" t="str">
        <f t="shared" si="36"/>
        <v/>
      </c>
      <c r="B809" s="179" t="str">
        <f>IF(ISBLANK(C809), _xlfn.AGGREGATE(2,5,B$6:B808)+1,"")</f>
        <v/>
      </c>
      <c r="C809" s="251" t="s">
        <v>51</v>
      </c>
      <c r="D809" s="207" t="s">
        <v>1602</v>
      </c>
      <c r="E809" s="252"/>
      <c r="F809" s="253"/>
      <c r="G809" s="31"/>
      <c r="H809" s="23"/>
      <c r="I809" s="156" t="str">
        <f t="shared" si="37"/>
        <v/>
      </c>
      <c r="J809" s="157" t="str">
        <f>IF(ISBLANK($C809),VLOOKUP(#REF!,Priority,2,FALSE),"")</f>
        <v/>
      </c>
      <c r="K809" s="157" t="str">
        <f t="shared" si="38"/>
        <v/>
      </c>
    </row>
    <row r="810" spans="1:11" x14ac:dyDescent="0.25">
      <c r="A810" s="258" t="str">
        <f t="shared" si="36"/>
        <v>C-708</v>
      </c>
      <c r="B810" s="179">
        <f>IF(ISBLANK(C810), _xlfn.AGGREGATE(2,5,B$6:B809)+1,"")</f>
        <v>708</v>
      </c>
      <c r="C810" s="251"/>
      <c r="D810" s="197" t="s">
        <v>1603</v>
      </c>
      <c r="E810" s="259" t="s">
        <v>12</v>
      </c>
      <c r="F810" s="264"/>
      <c r="G810" s="38"/>
      <c r="H810" s="23"/>
      <c r="I810" s="156">
        <f t="shared" si="37"/>
        <v>0</v>
      </c>
      <c r="J810" s="157" t="e">
        <f>IF(ISBLANK($C810),VLOOKUP(#REF!,Priority,2,FALSE),"")</f>
        <v>#REF!</v>
      </c>
      <c r="K810" s="157" t="e">
        <f t="shared" si="38"/>
        <v>#REF!</v>
      </c>
    </row>
    <row r="811" spans="1:11" ht="30" x14ac:dyDescent="0.25">
      <c r="A811" s="258" t="str">
        <f t="shared" si="36"/>
        <v>C-709</v>
      </c>
      <c r="B811" s="179">
        <f>IF(ISBLANK(C811), _xlfn.AGGREGATE(2,5,B$6:B810)+1,"")</f>
        <v>709</v>
      </c>
      <c r="C811" s="251"/>
      <c r="D811" s="180" t="s">
        <v>1604</v>
      </c>
      <c r="E811" s="259" t="s">
        <v>12</v>
      </c>
      <c r="F811" s="267"/>
      <c r="G811" s="41"/>
      <c r="H811" s="23"/>
      <c r="I811" s="156">
        <f t="shared" si="37"/>
        <v>0</v>
      </c>
      <c r="J811" s="157" t="e">
        <f>IF(ISBLANK($C811),VLOOKUP(#REF!,Priority,2,FALSE),"")</f>
        <v>#REF!</v>
      </c>
      <c r="K811" s="157" t="e">
        <f t="shared" si="38"/>
        <v>#REF!</v>
      </c>
    </row>
    <row r="812" spans="1:11" x14ac:dyDescent="0.25">
      <c r="A812" s="258" t="str">
        <f t="shared" si="36"/>
        <v>C-710</v>
      </c>
      <c r="B812" s="179">
        <f>IF(ISBLANK(C812), _xlfn.AGGREGATE(2,5,B$6:B811)+1,"")</f>
        <v>710</v>
      </c>
      <c r="C812" s="251"/>
      <c r="D812" s="169" t="s">
        <v>1605</v>
      </c>
      <c r="E812" s="259" t="s">
        <v>12</v>
      </c>
      <c r="F812" s="267"/>
      <c r="G812" s="41"/>
      <c r="H812" s="23"/>
      <c r="I812" s="156">
        <f t="shared" si="37"/>
        <v>0</v>
      </c>
      <c r="J812" s="157" t="e">
        <f>IF(ISBLANK($C812),VLOOKUP(#REF!,Priority,2,FALSE),"")</f>
        <v>#REF!</v>
      </c>
      <c r="K812" s="157" t="e">
        <f t="shared" si="38"/>
        <v>#REF!</v>
      </c>
    </row>
    <row r="813" spans="1:11" x14ac:dyDescent="0.25">
      <c r="A813" s="258" t="str">
        <f t="shared" si="36"/>
        <v>C-711</v>
      </c>
      <c r="B813" s="179">
        <f>IF(ISBLANK(C813), _xlfn.AGGREGATE(2,5,B$6:B812)+1,"")</f>
        <v>711</v>
      </c>
      <c r="C813" s="251"/>
      <c r="D813" s="169" t="s">
        <v>1606</v>
      </c>
      <c r="E813" s="259" t="s">
        <v>12</v>
      </c>
      <c r="F813" s="267"/>
      <c r="G813" s="41"/>
      <c r="H813" s="23"/>
      <c r="I813" s="156">
        <f t="shared" si="37"/>
        <v>0</v>
      </c>
      <c r="J813" s="157" t="e">
        <f>IF(ISBLANK($C813),VLOOKUP(#REF!,Priority,2,FALSE),"")</f>
        <v>#REF!</v>
      </c>
      <c r="K813" s="157" t="e">
        <f t="shared" si="38"/>
        <v>#REF!</v>
      </c>
    </row>
    <row r="814" spans="1:11" ht="30" x14ac:dyDescent="0.25">
      <c r="A814" s="258" t="str">
        <f t="shared" si="36"/>
        <v>C-712</v>
      </c>
      <c r="B814" s="179">
        <f>IF(ISBLANK(C814), _xlfn.AGGREGATE(2,5,B$6:B813)+1,"")</f>
        <v>712</v>
      </c>
      <c r="C814" s="251"/>
      <c r="D814" s="169" t="s">
        <v>1607</v>
      </c>
      <c r="E814" s="259" t="s">
        <v>12</v>
      </c>
      <c r="F814" s="267"/>
      <c r="G814" s="41"/>
      <c r="H814" s="23"/>
      <c r="I814" s="156">
        <f t="shared" si="37"/>
        <v>0</v>
      </c>
      <c r="J814" s="157" t="e">
        <f>IF(ISBLANK($C814),VLOOKUP(#REF!,Priority,2,FALSE),"")</f>
        <v>#REF!</v>
      </c>
      <c r="K814" s="157" t="e">
        <f t="shared" si="38"/>
        <v>#REF!</v>
      </c>
    </row>
    <row r="815" spans="1:11" s="7" customFormat="1" x14ac:dyDescent="0.25">
      <c r="A815" s="258" t="str">
        <f t="shared" si="36"/>
        <v>C-713</v>
      </c>
      <c r="B815" s="179">
        <f>IF(ISBLANK(C815), _xlfn.AGGREGATE(2,5,B$6:B814)+1,"")</f>
        <v>713</v>
      </c>
      <c r="C815" s="251"/>
      <c r="D815" s="222" t="s">
        <v>1608</v>
      </c>
      <c r="E815" s="259" t="s">
        <v>12</v>
      </c>
      <c r="F815" s="264"/>
      <c r="G815" s="38"/>
      <c r="H815" s="23"/>
      <c r="I815" s="156">
        <f t="shared" si="37"/>
        <v>0</v>
      </c>
      <c r="J815" s="157" t="e">
        <f>IF(ISBLANK($C815),VLOOKUP(#REF!,Priority,2,FALSE),"")</f>
        <v>#REF!</v>
      </c>
      <c r="K815" s="157" t="e">
        <f t="shared" si="38"/>
        <v>#REF!</v>
      </c>
    </row>
    <row r="816" spans="1:11" x14ac:dyDescent="0.25">
      <c r="A816" s="258" t="str">
        <f t="shared" si="36"/>
        <v/>
      </c>
      <c r="B816" s="179" t="str">
        <f>IF(ISBLANK(C816), _xlfn.AGGREGATE(2,5,B$6:B815)+1,"")</f>
        <v/>
      </c>
      <c r="C816" s="251" t="s">
        <v>17</v>
      </c>
      <c r="D816" s="224" t="s">
        <v>1609</v>
      </c>
      <c r="E816" s="256"/>
      <c r="F816" s="262"/>
      <c r="G816" s="37"/>
      <c r="H816" s="23"/>
      <c r="I816" s="156" t="str">
        <f t="shared" si="37"/>
        <v/>
      </c>
      <c r="J816" s="157" t="str">
        <f>IF(ISBLANK($C816),VLOOKUP(#REF!,Priority,2,FALSE),"")</f>
        <v/>
      </c>
      <c r="K816" s="157" t="str">
        <f t="shared" si="38"/>
        <v/>
      </c>
    </row>
    <row r="817" spans="1:11" x14ac:dyDescent="0.25">
      <c r="A817" s="258" t="str">
        <f t="shared" si="36"/>
        <v>C-714</v>
      </c>
      <c r="B817" s="179">
        <f>IF(ISBLANK(C817), _xlfn.AGGREGATE(2,5,B$6:B816)+1,"")</f>
        <v>714</v>
      </c>
      <c r="C817" s="251"/>
      <c r="D817" s="244" t="s">
        <v>1610</v>
      </c>
      <c r="E817" s="259" t="s">
        <v>12</v>
      </c>
      <c r="F817" s="264"/>
      <c r="G817" s="38"/>
      <c r="H817" s="23"/>
      <c r="I817" s="156">
        <f t="shared" si="37"/>
        <v>0</v>
      </c>
      <c r="J817" s="157" t="e">
        <f>IF(ISBLANK($C817),VLOOKUP(#REF!,Priority,2,FALSE),"")</f>
        <v>#REF!</v>
      </c>
      <c r="K817" s="157" t="e">
        <f t="shared" si="38"/>
        <v>#REF!</v>
      </c>
    </row>
    <row r="818" spans="1:11" x14ac:dyDescent="0.25">
      <c r="A818" s="258" t="str">
        <f t="shared" si="36"/>
        <v>C-715</v>
      </c>
      <c r="B818" s="179">
        <f>IF(ISBLANK(C818), _xlfn.AGGREGATE(2,5,B$6:B817)+1,"")</f>
        <v>715</v>
      </c>
      <c r="C818" s="251"/>
      <c r="D818" s="243" t="s">
        <v>1611</v>
      </c>
      <c r="E818" s="259" t="s">
        <v>12</v>
      </c>
      <c r="F818" s="264"/>
      <c r="G818" s="38"/>
      <c r="H818" s="23"/>
      <c r="I818" s="156">
        <f t="shared" si="37"/>
        <v>0</v>
      </c>
      <c r="J818" s="157" t="e">
        <f>IF(ISBLANK($C818),VLOOKUP(#REF!,Priority,2,FALSE),"")</f>
        <v>#REF!</v>
      </c>
      <c r="K818" s="157" t="e">
        <f t="shared" si="38"/>
        <v>#REF!</v>
      </c>
    </row>
    <row r="819" spans="1:11" x14ac:dyDescent="0.25">
      <c r="A819" s="258" t="str">
        <f t="shared" si="36"/>
        <v>C-716</v>
      </c>
      <c r="B819" s="179">
        <f>IF(ISBLANK(C819), _xlfn.AGGREGATE(2,5,B$6:B818)+1,"")</f>
        <v>716</v>
      </c>
      <c r="C819" s="251"/>
      <c r="D819" s="243" t="s">
        <v>1612</v>
      </c>
      <c r="E819" s="259" t="s">
        <v>12</v>
      </c>
      <c r="F819" s="264"/>
      <c r="G819" s="38"/>
      <c r="H819" s="23"/>
      <c r="I819" s="156">
        <f t="shared" si="37"/>
        <v>0</v>
      </c>
      <c r="J819" s="157" t="e">
        <f>IF(ISBLANK($C819),VLOOKUP(#REF!,Priority,2,FALSE),"")</f>
        <v>#REF!</v>
      </c>
      <c r="K819" s="157" t="e">
        <f t="shared" si="38"/>
        <v>#REF!</v>
      </c>
    </row>
    <row r="820" spans="1:11" s="7" customFormat="1" x14ac:dyDescent="0.25">
      <c r="A820" s="258" t="str">
        <f t="shared" si="36"/>
        <v>C-717</v>
      </c>
      <c r="B820" s="179">
        <f>IF(ISBLANK(C820), _xlfn.AGGREGATE(2,5,B$6:B819)+1,"")</f>
        <v>717</v>
      </c>
      <c r="C820" s="251"/>
      <c r="D820" s="243" t="s">
        <v>1613</v>
      </c>
      <c r="E820" s="259" t="s">
        <v>12</v>
      </c>
      <c r="F820" s="264"/>
      <c r="G820" s="38"/>
      <c r="H820" s="23"/>
      <c r="I820" s="156">
        <f t="shared" si="37"/>
        <v>0</v>
      </c>
      <c r="J820" s="157" t="e">
        <f>IF(ISBLANK($C820),VLOOKUP(#REF!,Priority,2,FALSE),"")</f>
        <v>#REF!</v>
      </c>
      <c r="K820" s="157" t="e">
        <f t="shared" si="38"/>
        <v>#REF!</v>
      </c>
    </row>
    <row r="821" spans="1:11" s="7" customFormat="1" x14ac:dyDescent="0.25">
      <c r="A821" s="258" t="str">
        <f t="shared" si="36"/>
        <v>C-718</v>
      </c>
      <c r="B821" s="179">
        <f>IF(ISBLANK(C821), _xlfn.AGGREGATE(2,5,B$6:B820)+1,"")</f>
        <v>718</v>
      </c>
      <c r="C821" s="251"/>
      <c r="D821" s="243" t="s">
        <v>1614</v>
      </c>
      <c r="E821" s="259" t="s">
        <v>12</v>
      </c>
      <c r="F821" s="264"/>
      <c r="G821" s="38"/>
      <c r="H821" s="23"/>
      <c r="I821" s="156">
        <f t="shared" si="37"/>
        <v>0</v>
      </c>
      <c r="J821" s="157" t="e">
        <f>IF(ISBLANK($C821),VLOOKUP(#REF!,Priority,2,FALSE),"")</f>
        <v>#REF!</v>
      </c>
      <c r="K821" s="157" t="e">
        <f t="shared" si="38"/>
        <v>#REF!</v>
      </c>
    </row>
    <row r="822" spans="1:11" s="7" customFormat="1" x14ac:dyDescent="0.25">
      <c r="A822" s="258" t="str">
        <f t="shared" si="36"/>
        <v>C-719</v>
      </c>
      <c r="B822" s="179">
        <f>IF(ISBLANK(C822), _xlfn.AGGREGATE(2,5,B$6:B821)+1,"")</f>
        <v>719</v>
      </c>
      <c r="C822" s="251"/>
      <c r="D822" s="243" t="s">
        <v>1615</v>
      </c>
      <c r="E822" s="259" t="s">
        <v>12</v>
      </c>
      <c r="F822" s="264"/>
      <c r="G822" s="38"/>
      <c r="H822" s="23"/>
      <c r="I822" s="156">
        <f t="shared" si="37"/>
        <v>0</v>
      </c>
      <c r="J822" s="157" t="e">
        <f>IF(ISBLANK($C822),VLOOKUP(#REF!,Priority,2,FALSE),"")</f>
        <v>#REF!</v>
      </c>
      <c r="K822" s="157" t="e">
        <f t="shared" si="38"/>
        <v>#REF!</v>
      </c>
    </row>
    <row r="823" spans="1:11" s="7" customFormat="1" x14ac:dyDescent="0.25">
      <c r="A823" s="258" t="str">
        <f t="shared" si="36"/>
        <v>C-720</v>
      </c>
      <c r="B823" s="179">
        <f>IF(ISBLANK(C823), _xlfn.AGGREGATE(2,5,B$6:B822)+1,"")</f>
        <v>720</v>
      </c>
      <c r="C823" s="251"/>
      <c r="D823" s="244" t="s">
        <v>1616</v>
      </c>
      <c r="E823" s="259" t="s">
        <v>12</v>
      </c>
      <c r="F823" s="264"/>
      <c r="G823" s="38"/>
      <c r="H823" s="23"/>
      <c r="I823" s="156">
        <f t="shared" si="37"/>
        <v>0</v>
      </c>
      <c r="J823" s="157" t="e">
        <f>IF(ISBLANK($C823),VLOOKUP(#REF!,Priority,2,FALSE),"")</f>
        <v>#REF!</v>
      </c>
      <c r="K823" s="157" t="e">
        <f t="shared" si="38"/>
        <v>#REF!</v>
      </c>
    </row>
    <row r="824" spans="1:11" s="7" customFormat="1" x14ac:dyDescent="0.25">
      <c r="A824" s="258" t="str">
        <f t="shared" si="36"/>
        <v>C-721</v>
      </c>
      <c r="B824" s="179">
        <f>IF(ISBLANK(C824), _xlfn.AGGREGATE(2,5,B$6:B823)+1,"")</f>
        <v>721</v>
      </c>
      <c r="C824" s="251"/>
      <c r="D824" s="244" t="s">
        <v>1617</v>
      </c>
      <c r="E824" s="259" t="s">
        <v>12</v>
      </c>
      <c r="F824" s="264"/>
      <c r="G824" s="38"/>
      <c r="H824" s="23"/>
      <c r="I824" s="156">
        <f t="shared" si="37"/>
        <v>0</v>
      </c>
      <c r="J824" s="157" t="e">
        <f>IF(ISBLANK($C824),VLOOKUP(#REF!,Priority,2,FALSE),"")</f>
        <v>#REF!</v>
      </c>
      <c r="K824" s="157" t="e">
        <f t="shared" si="38"/>
        <v>#REF!</v>
      </c>
    </row>
    <row r="825" spans="1:11" s="7" customFormat="1" x14ac:dyDescent="0.25">
      <c r="A825" s="258" t="str">
        <f t="shared" si="36"/>
        <v>C-722</v>
      </c>
      <c r="B825" s="179">
        <f>IF(ISBLANK(C825), _xlfn.AGGREGATE(2,5,B$6:B824)+1,"")</f>
        <v>722</v>
      </c>
      <c r="C825" s="251"/>
      <c r="D825" s="243" t="s">
        <v>1618</v>
      </c>
      <c r="E825" s="259" t="s">
        <v>12</v>
      </c>
      <c r="F825" s="267"/>
      <c r="G825" s="41"/>
      <c r="H825" s="23"/>
      <c r="I825" s="156">
        <f t="shared" si="37"/>
        <v>0</v>
      </c>
      <c r="J825" s="157" t="e">
        <f>IF(ISBLANK($C825),VLOOKUP(#REF!,Priority,2,FALSE),"")</f>
        <v>#REF!</v>
      </c>
      <c r="K825" s="157" t="e">
        <f t="shared" si="38"/>
        <v>#REF!</v>
      </c>
    </row>
    <row r="826" spans="1:11" s="7" customFormat="1" x14ac:dyDescent="0.25">
      <c r="A826" s="258" t="str">
        <f t="shared" si="36"/>
        <v>C-723</v>
      </c>
      <c r="B826" s="179">
        <f>IF(ISBLANK(C826), _xlfn.AGGREGATE(2,5,B$6:B825)+1,"")</f>
        <v>723</v>
      </c>
      <c r="C826" s="251"/>
      <c r="D826" s="243" t="s">
        <v>1619</v>
      </c>
      <c r="E826" s="259" t="s">
        <v>12</v>
      </c>
      <c r="F826" s="267"/>
      <c r="G826" s="41"/>
      <c r="H826" s="23"/>
      <c r="I826" s="156">
        <f t="shared" si="37"/>
        <v>0</v>
      </c>
      <c r="J826" s="157" t="e">
        <f>IF(ISBLANK($C826),VLOOKUP(#REF!,Priority,2,FALSE),"")</f>
        <v>#REF!</v>
      </c>
      <c r="K826" s="157" t="e">
        <f t="shared" si="38"/>
        <v>#REF!</v>
      </c>
    </row>
    <row r="827" spans="1:11" s="7" customFormat="1" x14ac:dyDescent="0.25">
      <c r="A827" s="258" t="str">
        <f t="shared" si="36"/>
        <v>C-724</v>
      </c>
      <c r="B827" s="179">
        <f>IF(ISBLANK(C827), _xlfn.AGGREGATE(2,5,B$6:B826)+1,"")</f>
        <v>724</v>
      </c>
      <c r="C827" s="251"/>
      <c r="D827" s="243" t="s">
        <v>1620</v>
      </c>
      <c r="E827" s="259" t="s">
        <v>12</v>
      </c>
      <c r="F827" s="267"/>
      <c r="G827" s="41"/>
      <c r="H827" s="23"/>
      <c r="I827" s="156">
        <f t="shared" si="37"/>
        <v>0</v>
      </c>
      <c r="J827" s="157" t="e">
        <f>IF(ISBLANK($C827),VLOOKUP(#REF!,Priority,2,FALSE),"")</f>
        <v>#REF!</v>
      </c>
      <c r="K827" s="157" t="e">
        <f t="shared" si="38"/>
        <v>#REF!</v>
      </c>
    </row>
    <row r="828" spans="1:11" s="7" customFormat="1" x14ac:dyDescent="0.25">
      <c r="A828" s="258" t="str">
        <f t="shared" si="36"/>
        <v>C-725</v>
      </c>
      <c r="B828" s="179">
        <f>IF(ISBLANK(C828), _xlfn.AGGREGATE(2,5,B$6:B827)+1,"")</f>
        <v>725</v>
      </c>
      <c r="C828" s="251"/>
      <c r="D828" s="244" t="s">
        <v>1621</v>
      </c>
      <c r="E828" s="259" t="s">
        <v>12</v>
      </c>
      <c r="F828" s="267"/>
      <c r="G828" s="41"/>
      <c r="H828" s="23"/>
      <c r="I828" s="156">
        <f t="shared" si="37"/>
        <v>0</v>
      </c>
      <c r="J828" s="157" t="e">
        <f>IF(ISBLANK($C828),VLOOKUP(#REF!,Priority,2,FALSE),"")</f>
        <v>#REF!</v>
      </c>
      <c r="K828" s="157" t="e">
        <f t="shared" si="38"/>
        <v>#REF!</v>
      </c>
    </row>
    <row r="829" spans="1:11" s="7" customFormat="1" x14ac:dyDescent="0.25">
      <c r="A829" s="258" t="str">
        <f t="shared" si="36"/>
        <v>C-726</v>
      </c>
      <c r="B829" s="179">
        <f>IF(ISBLANK(C829), _xlfn.AGGREGATE(2,5,B$6:B828)+1,"")</f>
        <v>726</v>
      </c>
      <c r="C829" s="251"/>
      <c r="D829" s="244" t="s">
        <v>1622</v>
      </c>
      <c r="E829" s="259" t="s">
        <v>12</v>
      </c>
      <c r="F829" s="267"/>
      <c r="G829" s="41"/>
      <c r="H829" s="23"/>
      <c r="I829" s="156">
        <f t="shared" si="37"/>
        <v>0</v>
      </c>
      <c r="J829" s="157" t="e">
        <f>IF(ISBLANK($C829),VLOOKUP(#REF!,Priority,2,FALSE),"")</f>
        <v>#REF!</v>
      </c>
      <c r="K829" s="157" t="e">
        <f t="shared" si="38"/>
        <v>#REF!</v>
      </c>
    </row>
    <row r="830" spans="1:11" s="7" customFormat="1" x14ac:dyDescent="0.25">
      <c r="A830" s="258" t="str">
        <f t="shared" si="36"/>
        <v>C-727</v>
      </c>
      <c r="B830" s="179">
        <f>IF(ISBLANK(C830), _xlfn.AGGREGATE(2,5,B$6:B829)+1,"")</f>
        <v>727</v>
      </c>
      <c r="C830" s="251"/>
      <c r="D830" s="244" t="s">
        <v>1623</v>
      </c>
      <c r="E830" s="259" t="s">
        <v>12</v>
      </c>
      <c r="F830" s="267"/>
      <c r="G830" s="41"/>
      <c r="H830" s="23"/>
      <c r="I830" s="156">
        <f t="shared" si="37"/>
        <v>0</v>
      </c>
      <c r="J830" s="157" t="e">
        <f>IF(ISBLANK($C830),VLOOKUP(#REF!,Priority,2,FALSE),"")</f>
        <v>#REF!</v>
      </c>
      <c r="K830" s="157" t="e">
        <f t="shared" si="38"/>
        <v>#REF!</v>
      </c>
    </row>
    <row r="831" spans="1:11" s="7" customFormat="1" x14ac:dyDescent="0.25">
      <c r="A831" s="258" t="str">
        <f t="shared" si="36"/>
        <v>C-728</v>
      </c>
      <c r="B831" s="179">
        <f>IF(ISBLANK(C831), _xlfn.AGGREGATE(2,5,B$6:B830)+1,"")</f>
        <v>728</v>
      </c>
      <c r="C831" s="251"/>
      <c r="D831" s="244" t="s">
        <v>1624</v>
      </c>
      <c r="E831" s="259" t="s">
        <v>12</v>
      </c>
      <c r="F831" s="267"/>
      <c r="G831" s="41"/>
      <c r="H831" s="23"/>
      <c r="I831" s="156">
        <f t="shared" si="37"/>
        <v>0</v>
      </c>
      <c r="J831" s="157" t="e">
        <f>IF(ISBLANK($C831),VLOOKUP(#REF!,Priority,2,FALSE),"")</f>
        <v>#REF!</v>
      </c>
      <c r="K831" s="157" t="e">
        <f t="shared" si="38"/>
        <v>#REF!</v>
      </c>
    </row>
    <row r="832" spans="1:11" s="7" customFormat="1" x14ac:dyDescent="0.25">
      <c r="A832" s="258" t="str">
        <f t="shared" si="36"/>
        <v>C-729</v>
      </c>
      <c r="B832" s="179">
        <f>IF(ISBLANK(C832), _xlfn.AGGREGATE(2,5,B$6:B831)+1,"")</f>
        <v>729</v>
      </c>
      <c r="C832" s="251"/>
      <c r="D832" s="244" t="s">
        <v>1625</v>
      </c>
      <c r="E832" s="259" t="s">
        <v>12</v>
      </c>
      <c r="F832" s="267"/>
      <c r="G832" s="41"/>
      <c r="H832" s="23"/>
      <c r="I832" s="156">
        <f t="shared" si="37"/>
        <v>0</v>
      </c>
      <c r="J832" s="157" t="e">
        <f>IF(ISBLANK($C832),VLOOKUP(#REF!,Priority,2,FALSE),"")</f>
        <v>#REF!</v>
      </c>
      <c r="K832" s="157" t="e">
        <f t="shared" si="38"/>
        <v>#REF!</v>
      </c>
    </row>
    <row r="833" spans="1:11" x14ac:dyDescent="0.25">
      <c r="A833" s="258" t="str">
        <f t="shared" si="36"/>
        <v>C-730</v>
      </c>
      <c r="B833" s="179">
        <f>IF(ISBLANK(C833), _xlfn.AGGREGATE(2,5,B$6:B832)+1,"")</f>
        <v>730</v>
      </c>
      <c r="C833" s="251"/>
      <c r="D833" s="243" t="s">
        <v>1626</v>
      </c>
      <c r="E833" s="259" t="s">
        <v>12</v>
      </c>
      <c r="F833" s="267"/>
      <c r="G833" s="41"/>
      <c r="H833" s="23"/>
      <c r="I833" s="156">
        <f t="shared" si="37"/>
        <v>0</v>
      </c>
      <c r="J833" s="157" t="e">
        <f>IF(ISBLANK($C833),VLOOKUP(#REF!,Priority,2,FALSE),"")</f>
        <v>#REF!</v>
      </c>
      <c r="K833" s="157" t="e">
        <f t="shared" si="38"/>
        <v>#REF!</v>
      </c>
    </row>
    <row r="834" spans="1:11" x14ac:dyDescent="0.25">
      <c r="A834" s="258" t="str">
        <f t="shared" si="36"/>
        <v>C-731</v>
      </c>
      <c r="B834" s="179">
        <f>IF(ISBLANK(C834), _xlfn.AGGREGATE(2,5,B$6:B833)+1,"")</f>
        <v>731</v>
      </c>
      <c r="C834" s="251"/>
      <c r="D834" s="244" t="s">
        <v>1627</v>
      </c>
      <c r="E834" s="259" t="s">
        <v>12</v>
      </c>
      <c r="F834" s="267"/>
      <c r="G834" s="41"/>
      <c r="H834" s="23"/>
      <c r="I834" s="156">
        <f t="shared" si="37"/>
        <v>0</v>
      </c>
      <c r="J834" s="157" t="e">
        <f>IF(ISBLANK($C834),VLOOKUP(#REF!,Priority,2,FALSE),"")</f>
        <v>#REF!</v>
      </c>
      <c r="K834" s="157" t="e">
        <f t="shared" si="38"/>
        <v>#REF!</v>
      </c>
    </row>
    <row r="835" spans="1:11" ht="18" customHeight="1" x14ac:dyDescent="0.25">
      <c r="A835" s="258" t="str">
        <f t="shared" si="36"/>
        <v>C-732</v>
      </c>
      <c r="B835" s="179">
        <f>IF(ISBLANK(C835), _xlfn.AGGREGATE(2,5,B$6:B834)+1,"")</f>
        <v>732</v>
      </c>
      <c r="C835" s="251"/>
      <c r="D835" s="244" t="s">
        <v>1628</v>
      </c>
      <c r="E835" s="259" t="s">
        <v>12</v>
      </c>
      <c r="F835" s="267"/>
      <c r="G835" s="162" t="s">
        <v>21</v>
      </c>
      <c r="H835" s="23"/>
      <c r="I835" s="156">
        <f t="shared" si="37"/>
        <v>0</v>
      </c>
      <c r="J835" s="157" t="e">
        <f>IF(ISBLANK($C835),VLOOKUP(#REF!,Priority,2,FALSE),"")</f>
        <v>#REF!</v>
      </c>
      <c r="K835" s="157" t="e">
        <f t="shared" si="38"/>
        <v>#REF!</v>
      </c>
    </row>
    <row r="836" spans="1:11" ht="17.25" customHeight="1" x14ac:dyDescent="0.25">
      <c r="A836" s="258" t="str">
        <f t="shared" ref="A836:A899" si="39">IF(B836="","",(_xlfn.CONCAT("C-",B836)))</f>
        <v>C-733</v>
      </c>
      <c r="B836" s="179">
        <f>IF(ISBLANK(C836), _xlfn.AGGREGATE(2,5,B$6:B835)+1,"")</f>
        <v>733</v>
      </c>
      <c r="C836" s="251"/>
      <c r="D836" s="243" t="s">
        <v>1629</v>
      </c>
      <c r="E836" s="259" t="s">
        <v>12</v>
      </c>
      <c r="F836" s="267"/>
      <c r="G836" s="162" t="s">
        <v>21</v>
      </c>
      <c r="H836" s="23"/>
      <c r="I836" s="156">
        <f t="shared" si="37"/>
        <v>0</v>
      </c>
      <c r="J836" s="157" t="e">
        <f>IF(ISBLANK($C836),VLOOKUP(#REF!,Priority,2,FALSE),"")</f>
        <v>#REF!</v>
      </c>
      <c r="K836" s="157" t="e">
        <f t="shared" si="38"/>
        <v>#REF!</v>
      </c>
    </row>
    <row r="837" spans="1:11" ht="15.75" customHeight="1" x14ac:dyDescent="0.25">
      <c r="A837" s="258" t="str">
        <f t="shared" si="39"/>
        <v>C-734</v>
      </c>
      <c r="B837" s="179">
        <f>IF(ISBLANK(C837), _xlfn.AGGREGATE(2,5,B$6:B836)+1,"")</f>
        <v>734</v>
      </c>
      <c r="C837" s="251"/>
      <c r="D837" s="244" t="s">
        <v>1630</v>
      </c>
      <c r="E837" s="259" t="s">
        <v>12</v>
      </c>
      <c r="F837" s="162"/>
      <c r="G837" s="162" t="s">
        <v>21</v>
      </c>
      <c r="H837" s="23"/>
      <c r="I837" s="156">
        <f t="shared" si="37"/>
        <v>0</v>
      </c>
      <c r="J837" s="157" t="e">
        <f>IF(ISBLANK($C837),VLOOKUP(#REF!,Priority,2,FALSE),"")</f>
        <v>#REF!</v>
      </c>
      <c r="K837" s="157" t="e">
        <f t="shared" si="38"/>
        <v>#REF!</v>
      </c>
    </row>
    <row r="838" spans="1:11" s="7" customFormat="1" x14ac:dyDescent="0.25">
      <c r="A838" s="258" t="str">
        <f t="shared" si="39"/>
        <v>C-735</v>
      </c>
      <c r="B838" s="179">
        <f>IF(ISBLANK(C838), _xlfn.AGGREGATE(2,5,B$6:B837)+1,"")</f>
        <v>735</v>
      </c>
      <c r="C838" s="251"/>
      <c r="D838" s="244" t="s">
        <v>909</v>
      </c>
      <c r="E838" s="259" t="s">
        <v>12</v>
      </c>
      <c r="F838" s="264"/>
      <c r="G838" s="38"/>
      <c r="H838" s="23"/>
      <c r="I838" s="156">
        <f t="shared" ref="I838:I901" si="40">IF(ISBLANK($C838),VLOOKUP($E838,VendResp_Score,2,FALSE),"")</f>
        <v>0</v>
      </c>
      <c r="J838" s="157" t="e">
        <f>IF(ISBLANK($C838),VLOOKUP(#REF!,Priority,2,FALSE),"")</f>
        <v>#REF!</v>
      </c>
      <c r="K838" s="157" t="e">
        <f t="shared" ref="K838:K901" si="41">IF(ISBLANK($C838),$I838*$J838,"")</f>
        <v>#REF!</v>
      </c>
    </row>
    <row r="839" spans="1:11" s="7" customFormat="1" x14ac:dyDescent="0.25">
      <c r="A839" s="258" t="str">
        <f t="shared" si="39"/>
        <v>C-736</v>
      </c>
      <c r="B839" s="179">
        <f>IF(ISBLANK(C839), _xlfn.AGGREGATE(2,5,B$6:B838)+1,"")</f>
        <v>736</v>
      </c>
      <c r="C839" s="251"/>
      <c r="D839" s="244" t="s">
        <v>1631</v>
      </c>
      <c r="E839" s="259" t="s">
        <v>12</v>
      </c>
      <c r="F839" s="267"/>
      <c r="G839" s="41"/>
      <c r="H839" s="23"/>
      <c r="I839" s="156">
        <f t="shared" si="40"/>
        <v>0</v>
      </c>
      <c r="J839" s="157" t="e">
        <f>IF(ISBLANK($C839),VLOOKUP(#REF!,Priority,2,FALSE),"")</f>
        <v>#REF!</v>
      </c>
      <c r="K839" s="157" t="e">
        <f t="shared" si="41"/>
        <v>#REF!</v>
      </c>
    </row>
    <row r="840" spans="1:11" s="7" customFormat="1" x14ac:dyDescent="0.25">
      <c r="A840" s="258" t="str">
        <f t="shared" si="39"/>
        <v>C-737</v>
      </c>
      <c r="B840" s="179">
        <f>IF(ISBLANK(C840), _xlfn.AGGREGATE(2,5,B$6:B839)+1,"")</f>
        <v>737</v>
      </c>
      <c r="C840" s="251"/>
      <c r="D840" s="244" t="s">
        <v>1632</v>
      </c>
      <c r="E840" s="259" t="s">
        <v>12</v>
      </c>
      <c r="F840" s="267"/>
      <c r="G840" s="41"/>
      <c r="H840" s="23"/>
      <c r="I840" s="156">
        <f t="shared" si="40"/>
        <v>0</v>
      </c>
      <c r="J840" s="157" t="e">
        <f>IF(ISBLANK($C840),VLOOKUP(#REF!,Priority,2,FALSE),"")</f>
        <v>#REF!</v>
      </c>
      <c r="K840" s="157" t="e">
        <f t="shared" si="41"/>
        <v>#REF!</v>
      </c>
    </row>
    <row r="841" spans="1:11" x14ac:dyDescent="0.25">
      <c r="A841" s="258" t="str">
        <f t="shared" si="39"/>
        <v>C-738</v>
      </c>
      <c r="B841" s="179">
        <f>IF(ISBLANK(C841), _xlfn.AGGREGATE(2,5,B$6:B840)+1,"")</f>
        <v>738</v>
      </c>
      <c r="C841" s="251"/>
      <c r="D841" s="305" t="s">
        <v>1633</v>
      </c>
      <c r="E841" s="259" t="s">
        <v>12</v>
      </c>
      <c r="F841" s="264"/>
      <c r="G841" s="38"/>
      <c r="H841" s="23"/>
      <c r="I841" s="156">
        <f t="shared" si="40"/>
        <v>0</v>
      </c>
      <c r="J841" s="157" t="e">
        <f>IF(ISBLANK($C841),VLOOKUP(#REF!,Priority,2,FALSE),"")</f>
        <v>#REF!</v>
      </c>
      <c r="K841" s="157" t="e">
        <f t="shared" si="41"/>
        <v>#REF!</v>
      </c>
    </row>
    <row r="842" spans="1:11" x14ac:dyDescent="0.25">
      <c r="A842" s="258" t="str">
        <f t="shared" si="39"/>
        <v>C-739</v>
      </c>
      <c r="B842" s="179">
        <f>IF(ISBLANK(C842), _xlfn.AGGREGATE(2,5,B$6:B841)+1,"")</f>
        <v>739</v>
      </c>
      <c r="C842" s="251"/>
      <c r="D842" s="305" t="s">
        <v>1634</v>
      </c>
      <c r="E842" s="259" t="s">
        <v>12</v>
      </c>
      <c r="F842" s="264"/>
      <c r="G842" s="38"/>
      <c r="H842" s="23"/>
      <c r="I842" s="156">
        <f t="shared" si="40"/>
        <v>0</v>
      </c>
      <c r="J842" s="157" t="e">
        <f>IF(ISBLANK($C842),VLOOKUP(#REF!,Priority,2,FALSE),"")</f>
        <v>#REF!</v>
      </c>
      <c r="K842" s="157" t="e">
        <f t="shared" si="41"/>
        <v>#REF!</v>
      </c>
    </row>
    <row r="843" spans="1:11" x14ac:dyDescent="0.25">
      <c r="A843" s="258" t="str">
        <f t="shared" si="39"/>
        <v>C-740</v>
      </c>
      <c r="B843" s="179">
        <f>IF(ISBLANK(C843), _xlfn.AGGREGATE(2,5,B$6:B842)+1,"")</f>
        <v>740</v>
      </c>
      <c r="C843" s="251"/>
      <c r="D843" s="306" t="s">
        <v>1635</v>
      </c>
      <c r="E843" s="259" t="s">
        <v>12</v>
      </c>
      <c r="F843" s="267"/>
      <c r="G843" s="41"/>
      <c r="H843" s="23"/>
      <c r="I843" s="156">
        <f t="shared" si="40"/>
        <v>0</v>
      </c>
      <c r="J843" s="157" t="e">
        <f>IF(ISBLANK($C843),VLOOKUP(#REF!,Priority,2,FALSE),"")</f>
        <v>#REF!</v>
      </c>
      <c r="K843" s="157" t="e">
        <f t="shared" si="41"/>
        <v>#REF!</v>
      </c>
    </row>
    <row r="844" spans="1:11" x14ac:dyDescent="0.25">
      <c r="A844" s="258" t="str">
        <f t="shared" si="39"/>
        <v>C-741</v>
      </c>
      <c r="B844" s="179">
        <f>IF(ISBLANK(C844), _xlfn.AGGREGATE(2,5,B$6:B843)+1,"")</f>
        <v>741</v>
      </c>
      <c r="C844" s="251"/>
      <c r="D844" s="306" t="s">
        <v>1636</v>
      </c>
      <c r="E844" s="259" t="s">
        <v>12</v>
      </c>
      <c r="F844" s="267"/>
      <c r="G844" s="41"/>
      <c r="H844" s="23"/>
      <c r="I844" s="156">
        <f t="shared" si="40"/>
        <v>0</v>
      </c>
      <c r="J844" s="157" t="e">
        <f>IF(ISBLANK($C844),VLOOKUP(#REF!,Priority,2,FALSE),"")</f>
        <v>#REF!</v>
      </c>
      <c r="K844" s="157" t="e">
        <f t="shared" si="41"/>
        <v>#REF!</v>
      </c>
    </row>
    <row r="845" spans="1:11" x14ac:dyDescent="0.25">
      <c r="A845" s="258" t="str">
        <f t="shared" si="39"/>
        <v>C-742</v>
      </c>
      <c r="B845" s="179">
        <f>IF(ISBLANK(C845), _xlfn.AGGREGATE(2,5,B$6:B844)+1,"")</f>
        <v>742</v>
      </c>
      <c r="C845" s="251"/>
      <c r="D845" s="306" t="s">
        <v>1637</v>
      </c>
      <c r="E845" s="259" t="s">
        <v>12</v>
      </c>
      <c r="F845" s="267"/>
      <c r="G845" s="41"/>
      <c r="H845" s="23"/>
      <c r="I845" s="156">
        <f t="shared" si="40"/>
        <v>0</v>
      </c>
      <c r="J845" s="157" t="e">
        <f>IF(ISBLANK($C845),VLOOKUP(#REF!,Priority,2,FALSE),"")</f>
        <v>#REF!</v>
      </c>
      <c r="K845" s="157" t="e">
        <f t="shared" si="41"/>
        <v>#REF!</v>
      </c>
    </row>
    <row r="846" spans="1:11" x14ac:dyDescent="0.25">
      <c r="A846" s="258" t="str">
        <f t="shared" si="39"/>
        <v>C-743</v>
      </c>
      <c r="B846" s="179">
        <f>IF(ISBLANK(C846), _xlfn.AGGREGATE(2,5,B$6:B845)+1,"")</f>
        <v>743</v>
      </c>
      <c r="C846" s="251"/>
      <c r="D846" s="305" t="s">
        <v>1638</v>
      </c>
      <c r="E846" s="259" t="s">
        <v>12</v>
      </c>
      <c r="F846" s="264"/>
      <c r="G846" s="38"/>
      <c r="H846" s="23"/>
      <c r="I846" s="156">
        <f t="shared" si="40"/>
        <v>0</v>
      </c>
      <c r="J846" s="157" t="e">
        <f>IF(ISBLANK($C846),VLOOKUP(#REF!,Priority,2,FALSE),"")</f>
        <v>#REF!</v>
      </c>
      <c r="K846" s="157" t="e">
        <f t="shared" si="41"/>
        <v>#REF!</v>
      </c>
    </row>
    <row r="847" spans="1:11" x14ac:dyDescent="0.25">
      <c r="A847" s="258" t="str">
        <f t="shared" si="39"/>
        <v>C-744</v>
      </c>
      <c r="B847" s="179">
        <f>IF(ISBLANK(C847), _xlfn.AGGREGATE(2,5,B$6:B846)+1,"")</f>
        <v>744</v>
      </c>
      <c r="C847" s="251"/>
      <c r="D847" s="169" t="s">
        <v>1639</v>
      </c>
      <c r="E847" s="259" t="s">
        <v>12</v>
      </c>
      <c r="F847" s="264"/>
      <c r="G847" s="38"/>
      <c r="H847" s="23"/>
      <c r="I847" s="156">
        <f t="shared" si="40"/>
        <v>0</v>
      </c>
      <c r="J847" s="157" t="e">
        <f>IF(ISBLANK($C847),VLOOKUP(#REF!,Priority,2,FALSE),"")</f>
        <v>#REF!</v>
      </c>
      <c r="K847" s="157" t="e">
        <f t="shared" si="41"/>
        <v>#REF!</v>
      </c>
    </row>
    <row r="848" spans="1:11" x14ac:dyDescent="0.25">
      <c r="A848" s="258" t="str">
        <f t="shared" si="39"/>
        <v>C-745</v>
      </c>
      <c r="B848" s="179">
        <f>IF(ISBLANK(C848), _xlfn.AGGREGATE(2,5,B$6:B847)+1,"")</f>
        <v>745</v>
      </c>
      <c r="C848" s="251"/>
      <c r="D848" s="305" t="s">
        <v>1640</v>
      </c>
      <c r="E848" s="259" t="s">
        <v>12</v>
      </c>
      <c r="F848" s="264"/>
      <c r="G848" s="38"/>
      <c r="H848" s="23"/>
      <c r="I848" s="156">
        <f t="shared" si="40"/>
        <v>0</v>
      </c>
      <c r="J848" s="157" t="e">
        <f>IF(ISBLANK($C848),VLOOKUP(#REF!,Priority,2,FALSE),"")</f>
        <v>#REF!</v>
      </c>
      <c r="K848" s="157" t="e">
        <f t="shared" si="41"/>
        <v>#REF!</v>
      </c>
    </row>
    <row r="849" spans="1:11" s="7" customFormat="1" x14ac:dyDescent="0.25">
      <c r="A849" s="258" t="str">
        <f t="shared" si="39"/>
        <v>C-746</v>
      </c>
      <c r="B849" s="179">
        <f>IF(ISBLANK(C849), _xlfn.AGGREGATE(2,5,B$6:B848)+1,"")</f>
        <v>746</v>
      </c>
      <c r="C849" s="251"/>
      <c r="D849" s="158" t="s">
        <v>1641</v>
      </c>
      <c r="E849" s="259" t="s">
        <v>12</v>
      </c>
      <c r="F849" s="264"/>
      <c r="G849" s="38"/>
      <c r="H849" s="23"/>
      <c r="I849" s="156">
        <f t="shared" si="40"/>
        <v>0</v>
      </c>
      <c r="J849" s="157" t="e">
        <f>IF(ISBLANK($C849),VLOOKUP(#REF!,Priority,2,FALSE),"")</f>
        <v>#REF!</v>
      </c>
      <c r="K849" s="157" t="e">
        <f t="shared" si="41"/>
        <v>#REF!</v>
      </c>
    </row>
    <row r="850" spans="1:11" s="7" customFormat="1" x14ac:dyDescent="0.25">
      <c r="A850" s="258" t="str">
        <f t="shared" si="39"/>
        <v>C-747</v>
      </c>
      <c r="B850" s="179">
        <f>IF(ISBLANK(C850), _xlfn.AGGREGATE(2,5,B$6:B849)+1,"")</f>
        <v>747</v>
      </c>
      <c r="C850" s="251"/>
      <c r="D850" s="158" t="s">
        <v>1642</v>
      </c>
      <c r="E850" s="259" t="s">
        <v>12</v>
      </c>
      <c r="F850" s="264"/>
      <c r="G850" s="38"/>
      <c r="H850" s="23"/>
      <c r="I850" s="156">
        <f t="shared" si="40"/>
        <v>0</v>
      </c>
      <c r="J850" s="157" t="e">
        <f>IF(ISBLANK($C850),VLOOKUP(#REF!,Priority,2,FALSE),"")</f>
        <v>#REF!</v>
      </c>
      <c r="K850" s="157" t="e">
        <f t="shared" si="41"/>
        <v>#REF!</v>
      </c>
    </row>
    <row r="851" spans="1:11" s="7" customFormat="1" x14ac:dyDescent="0.25">
      <c r="A851" s="258" t="str">
        <f t="shared" si="39"/>
        <v>C-748</v>
      </c>
      <c r="B851" s="179">
        <f>IF(ISBLANK(C851), _xlfn.AGGREGATE(2,5,B$6:B850)+1,"")</f>
        <v>748</v>
      </c>
      <c r="C851" s="251"/>
      <c r="D851" s="158" t="s">
        <v>1643</v>
      </c>
      <c r="E851" s="259" t="s">
        <v>12</v>
      </c>
      <c r="F851" s="264"/>
      <c r="G851" s="38"/>
      <c r="H851" s="23"/>
      <c r="I851" s="156">
        <f t="shared" si="40"/>
        <v>0</v>
      </c>
      <c r="J851" s="157" t="e">
        <f>IF(ISBLANK($C851),VLOOKUP(#REF!,Priority,2,FALSE),"")</f>
        <v>#REF!</v>
      </c>
      <c r="K851" s="157" t="e">
        <f t="shared" si="41"/>
        <v>#REF!</v>
      </c>
    </row>
    <row r="852" spans="1:11" s="7" customFormat="1" ht="16.5" customHeight="1" x14ac:dyDescent="0.25">
      <c r="A852" s="258" t="str">
        <f t="shared" si="39"/>
        <v>C-749</v>
      </c>
      <c r="B852" s="179">
        <f>IF(ISBLANK(C852), _xlfn.AGGREGATE(2,5,B$6:B851)+1,"")</f>
        <v>749</v>
      </c>
      <c r="C852" s="251"/>
      <c r="D852" s="158" t="s">
        <v>1644</v>
      </c>
      <c r="E852" s="259" t="s">
        <v>12</v>
      </c>
      <c r="F852" s="264"/>
      <c r="G852" s="38" t="s">
        <v>35</v>
      </c>
      <c r="H852" s="23"/>
      <c r="I852" s="156">
        <f t="shared" si="40"/>
        <v>0</v>
      </c>
      <c r="J852" s="157" t="e">
        <f>IF(ISBLANK($C852),VLOOKUP(#REF!,Priority,2,FALSE),"")</f>
        <v>#REF!</v>
      </c>
      <c r="K852" s="157" t="e">
        <f t="shared" si="41"/>
        <v>#REF!</v>
      </c>
    </row>
    <row r="853" spans="1:11" s="7" customFormat="1" ht="30" customHeight="1" x14ac:dyDescent="0.25">
      <c r="A853" s="258" t="str">
        <f t="shared" si="39"/>
        <v>C-750</v>
      </c>
      <c r="B853" s="179">
        <f>IF(ISBLANK(C853), _xlfn.AGGREGATE(2,5,B$6:B852)+1,"")</f>
        <v>750</v>
      </c>
      <c r="C853" s="251"/>
      <c r="D853" s="158" t="s">
        <v>1645</v>
      </c>
      <c r="E853" s="259" t="s">
        <v>12</v>
      </c>
      <c r="F853" s="264"/>
      <c r="G853" s="38" t="s">
        <v>35</v>
      </c>
      <c r="H853" s="23"/>
      <c r="I853" s="156">
        <f t="shared" si="40"/>
        <v>0</v>
      </c>
      <c r="J853" s="157" t="e">
        <f>IF(ISBLANK($C853),VLOOKUP(#REF!,Priority,2,FALSE),"")</f>
        <v>#REF!</v>
      </c>
      <c r="K853" s="157" t="e">
        <f t="shared" si="41"/>
        <v>#REF!</v>
      </c>
    </row>
    <row r="854" spans="1:11" s="7" customFormat="1" x14ac:dyDescent="0.25">
      <c r="A854" s="258" t="str">
        <f t="shared" si="39"/>
        <v/>
      </c>
      <c r="B854" s="179" t="str">
        <f>IF(ISBLANK(C854), _xlfn.AGGREGATE(2,5,B$6:B853)+1,"")</f>
        <v/>
      </c>
      <c r="C854" s="251" t="s">
        <v>51</v>
      </c>
      <c r="D854" s="207" t="s">
        <v>1646</v>
      </c>
      <c r="E854" s="252"/>
      <c r="F854" s="253"/>
      <c r="G854" s="31"/>
      <c r="H854" s="23"/>
      <c r="I854" s="156" t="str">
        <f t="shared" si="40"/>
        <v/>
      </c>
      <c r="J854" s="157" t="str">
        <f>IF(ISBLANK($C854),VLOOKUP(#REF!,Priority,2,FALSE),"")</f>
        <v/>
      </c>
      <c r="K854" s="157" t="str">
        <f t="shared" si="41"/>
        <v/>
      </c>
    </row>
    <row r="855" spans="1:11" s="7" customFormat="1" ht="30" x14ac:dyDescent="0.25">
      <c r="A855" s="258" t="str">
        <f t="shared" si="39"/>
        <v>C-751</v>
      </c>
      <c r="B855" s="179">
        <f>IF(ISBLANK(C855), _xlfn.AGGREGATE(2,5,B$6:B854)+1,"")</f>
        <v>751</v>
      </c>
      <c r="C855" s="251"/>
      <c r="D855" s="169" t="s">
        <v>1647</v>
      </c>
      <c r="E855" s="259" t="s">
        <v>12</v>
      </c>
      <c r="F855" s="264"/>
      <c r="G855" s="38"/>
      <c r="H855" s="23"/>
      <c r="I855" s="156">
        <f t="shared" si="40"/>
        <v>0</v>
      </c>
      <c r="J855" s="157" t="e">
        <f>IF(ISBLANK($C855),VLOOKUP(#REF!,Priority,2,FALSE),"")</f>
        <v>#REF!</v>
      </c>
      <c r="K855" s="157" t="e">
        <f t="shared" si="41"/>
        <v>#REF!</v>
      </c>
    </row>
    <row r="856" spans="1:11" x14ac:dyDescent="0.25">
      <c r="A856" s="258" t="str">
        <f t="shared" si="39"/>
        <v>C-752</v>
      </c>
      <c r="B856" s="179">
        <f>IF(ISBLANK(C856), _xlfn.AGGREGATE(2,5,B$6:B855)+1,"")</f>
        <v>752</v>
      </c>
      <c r="C856" s="251"/>
      <c r="D856" s="169" t="s">
        <v>1648</v>
      </c>
      <c r="E856" s="259" t="s">
        <v>12</v>
      </c>
      <c r="F856" s="267"/>
      <c r="G856" s="41"/>
      <c r="H856" s="23"/>
      <c r="I856" s="156">
        <f t="shared" si="40"/>
        <v>0</v>
      </c>
      <c r="J856" s="157" t="e">
        <f>IF(ISBLANK($C856),VLOOKUP(#REF!,Priority,2,FALSE),"")</f>
        <v>#REF!</v>
      </c>
      <c r="K856" s="157" t="e">
        <f t="shared" si="41"/>
        <v>#REF!</v>
      </c>
    </row>
    <row r="857" spans="1:11" x14ac:dyDescent="0.25">
      <c r="A857" s="265" t="str">
        <f t="shared" si="39"/>
        <v>C-753</v>
      </c>
      <c r="B857" s="179">
        <f>IF(ISBLANK(C857), _xlfn.AGGREGATE(2,5,B$6:B856)+1,"")</f>
        <v>753</v>
      </c>
      <c r="C857" s="251"/>
      <c r="D857" s="169" t="s">
        <v>1649</v>
      </c>
      <c r="E857" s="259" t="s">
        <v>12</v>
      </c>
      <c r="F857" s="267"/>
      <c r="G857" s="41"/>
      <c r="H857" s="23"/>
      <c r="I857" s="156">
        <f t="shared" si="40"/>
        <v>0</v>
      </c>
      <c r="J857" s="157" t="e">
        <f>IF(ISBLANK($C857),VLOOKUP(#REF!,Priority,2,FALSE),"")</f>
        <v>#REF!</v>
      </c>
      <c r="K857" s="157" t="e">
        <f t="shared" si="41"/>
        <v>#REF!</v>
      </c>
    </row>
    <row r="858" spans="1:11" x14ac:dyDescent="0.25">
      <c r="A858" s="258" t="str">
        <f t="shared" si="39"/>
        <v>C-754</v>
      </c>
      <c r="B858" s="179">
        <f>IF(ISBLANK(C858), _xlfn.AGGREGATE(2,5,B$6:B857)+1,"")</f>
        <v>754</v>
      </c>
      <c r="C858" s="251"/>
      <c r="D858" s="180" t="s">
        <v>1650</v>
      </c>
      <c r="E858" s="259" t="s">
        <v>12</v>
      </c>
      <c r="F858" s="267"/>
      <c r="G858" s="41"/>
      <c r="H858" s="23"/>
      <c r="I858" s="156">
        <f t="shared" si="40"/>
        <v>0</v>
      </c>
      <c r="J858" s="157" t="e">
        <f>IF(ISBLANK($C858),VLOOKUP(#REF!,Priority,2,FALSE),"")</f>
        <v>#REF!</v>
      </c>
      <c r="K858" s="157" t="e">
        <f t="shared" si="41"/>
        <v>#REF!</v>
      </c>
    </row>
    <row r="859" spans="1:11" x14ac:dyDescent="0.25">
      <c r="A859" s="258" t="str">
        <f t="shared" si="39"/>
        <v/>
      </c>
      <c r="B859" s="179" t="str">
        <f>IF(ISBLANK(C859), _xlfn.AGGREGATE(2,5,B$6:B858)+1,"")</f>
        <v/>
      </c>
      <c r="C859" s="251" t="s">
        <v>17</v>
      </c>
      <c r="D859" s="182" t="s">
        <v>1651</v>
      </c>
      <c r="E859" s="256"/>
      <c r="F859" s="262"/>
      <c r="G859" s="37"/>
      <c r="H859" s="23"/>
      <c r="I859" s="156" t="str">
        <f t="shared" si="40"/>
        <v/>
      </c>
      <c r="J859" s="157" t="str">
        <f>IF(ISBLANK($C859),VLOOKUP(#REF!,Priority,2,FALSE),"")</f>
        <v/>
      </c>
      <c r="K859" s="157" t="str">
        <f t="shared" si="41"/>
        <v/>
      </c>
    </row>
    <row r="860" spans="1:11" x14ac:dyDescent="0.25">
      <c r="A860" s="258" t="str">
        <f t="shared" si="39"/>
        <v>C-755</v>
      </c>
      <c r="B860" s="179">
        <f>IF(ISBLANK(C860), _xlfn.AGGREGATE(2,5,B$6:B859)+1,"")</f>
        <v>755</v>
      </c>
      <c r="C860" s="251"/>
      <c r="D860" s="240" t="s">
        <v>1652</v>
      </c>
      <c r="E860" s="259" t="s">
        <v>12</v>
      </c>
      <c r="F860" s="264"/>
      <c r="G860" s="38"/>
      <c r="H860" s="23"/>
      <c r="I860" s="156">
        <f t="shared" si="40"/>
        <v>0</v>
      </c>
      <c r="J860" s="157" t="e">
        <f>IF(ISBLANK($C860),VLOOKUP(#REF!,Priority,2,FALSE),"")</f>
        <v>#REF!</v>
      </c>
      <c r="K860" s="157" t="e">
        <f t="shared" si="41"/>
        <v>#REF!</v>
      </c>
    </row>
    <row r="861" spans="1:11" x14ac:dyDescent="0.25">
      <c r="A861" s="258" t="str">
        <f t="shared" si="39"/>
        <v>C-756</v>
      </c>
      <c r="B861" s="179">
        <f>IF(ISBLANK(C861), _xlfn.AGGREGATE(2,5,B$6:B860)+1,"")</f>
        <v>756</v>
      </c>
      <c r="C861" s="251"/>
      <c r="D861" s="240" t="s">
        <v>1653</v>
      </c>
      <c r="E861" s="259" t="s">
        <v>12</v>
      </c>
      <c r="F861" s="264"/>
      <c r="G861" s="38"/>
      <c r="H861" s="23"/>
      <c r="I861" s="156">
        <f t="shared" si="40"/>
        <v>0</v>
      </c>
      <c r="J861" s="157" t="e">
        <f>IF(ISBLANK($C861),VLOOKUP(#REF!,Priority,2,FALSE),"")</f>
        <v>#REF!</v>
      </c>
      <c r="K861" s="157" t="e">
        <f t="shared" si="41"/>
        <v>#REF!</v>
      </c>
    </row>
    <row r="862" spans="1:11" s="7" customFormat="1" x14ac:dyDescent="0.25">
      <c r="A862" s="258" t="str">
        <f t="shared" si="39"/>
        <v>C-757</v>
      </c>
      <c r="B862" s="179">
        <f>IF(ISBLANK(C862), _xlfn.AGGREGATE(2,5,B$6:B861)+1,"")</f>
        <v>757</v>
      </c>
      <c r="C862" s="251"/>
      <c r="D862" s="240" t="s">
        <v>1654</v>
      </c>
      <c r="E862" s="259" t="s">
        <v>12</v>
      </c>
      <c r="F862" s="264"/>
      <c r="G862" s="38"/>
      <c r="H862" s="23"/>
      <c r="I862" s="156">
        <f t="shared" si="40"/>
        <v>0</v>
      </c>
      <c r="J862" s="157" t="e">
        <f>IF(ISBLANK($C862),VLOOKUP(#REF!,Priority,2,FALSE),"")</f>
        <v>#REF!</v>
      </c>
      <c r="K862" s="157" t="e">
        <f t="shared" si="41"/>
        <v>#REF!</v>
      </c>
    </row>
    <row r="863" spans="1:11" s="7" customFormat="1" x14ac:dyDescent="0.25">
      <c r="A863" s="258" t="str">
        <f t="shared" si="39"/>
        <v>C-758</v>
      </c>
      <c r="B863" s="179">
        <f>IF(ISBLANK(C863), _xlfn.AGGREGATE(2,5,B$6:B862)+1,"")</f>
        <v>758</v>
      </c>
      <c r="C863" s="251"/>
      <c r="D863" s="235" t="s">
        <v>1655</v>
      </c>
      <c r="E863" s="259" t="s">
        <v>12</v>
      </c>
      <c r="F863" s="301"/>
      <c r="G863" s="72"/>
      <c r="H863" s="23"/>
      <c r="I863" s="156">
        <f t="shared" si="40"/>
        <v>0</v>
      </c>
      <c r="J863" s="157" t="e">
        <f>IF(ISBLANK($C863),VLOOKUP(#REF!,Priority,2,FALSE),"")</f>
        <v>#REF!</v>
      </c>
      <c r="K863" s="157" t="e">
        <f t="shared" si="41"/>
        <v>#REF!</v>
      </c>
    </row>
    <row r="864" spans="1:11" s="7" customFormat="1" x14ac:dyDescent="0.25">
      <c r="A864" s="258" t="str">
        <f t="shared" si="39"/>
        <v/>
      </c>
      <c r="B864" s="179" t="str">
        <f>IF(ISBLANK(C864), _xlfn.AGGREGATE(2,5,B$6:B863)+1,"")</f>
        <v/>
      </c>
      <c r="C864" s="251" t="s">
        <v>51</v>
      </c>
      <c r="D864" s="207" t="s">
        <v>1656</v>
      </c>
      <c r="E864" s="252"/>
      <c r="F864" s="253"/>
      <c r="G864" s="31"/>
      <c r="H864" s="23"/>
      <c r="I864" s="156" t="str">
        <f t="shared" si="40"/>
        <v/>
      </c>
      <c r="J864" s="157" t="str">
        <f>IF(ISBLANK($C864),VLOOKUP(#REF!,Priority,2,FALSE),"")</f>
        <v/>
      </c>
      <c r="K864" s="157" t="str">
        <f t="shared" si="41"/>
        <v/>
      </c>
    </row>
    <row r="865" spans="1:11" s="7" customFormat="1" x14ac:dyDescent="0.25">
      <c r="A865" s="258" t="str">
        <f t="shared" si="39"/>
        <v/>
      </c>
      <c r="B865" s="179" t="str">
        <f>IF(ISBLANK(C865), _xlfn.AGGREGATE(2,5,B$6:B864)+1,"")</f>
        <v/>
      </c>
      <c r="C865" s="251" t="s">
        <v>17</v>
      </c>
      <c r="D865" s="218" t="s">
        <v>1657</v>
      </c>
      <c r="E865" s="256"/>
      <c r="F865" s="262"/>
      <c r="G865" s="37"/>
      <c r="H865" s="23"/>
      <c r="I865" s="156" t="str">
        <f t="shared" si="40"/>
        <v/>
      </c>
      <c r="J865" s="157" t="str">
        <f>IF(ISBLANK($C865),VLOOKUP(#REF!,Priority,2,FALSE),"")</f>
        <v/>
      </c>
      <c r="K865" s="157" t="str">
        <f t="shared" si="41"/>
        <v/>
      </c>
    </row>
    <row r="866" spans="1:11" s="7" customFormat="1" x14ac:dyDescent="0.25">
      <c r="A866" s="258" t="str">
        <f t="shared" si="39"/>
        <v>C-759</v>
      </c>
      <c r="B866" s="179">
        <f>IF(ISBLANK(C866), _xlfn.AGGREGATE(2,5,B$6:B865)+1,"")</f>
        <v>759</v>
      </c>
      <c r="C866" s="251"/>
      <c r="D866" s="303" t="s">
        <v>1658</v>
      </c>
      <c r="E866" s="259" t="s">
        <v>12</v>
      </c>
      <c r="F866" s="267"/>
      <c r="G866" s="41"/>
      <c r="H866" s="23"/>
      <c r="I866" s="156">
        <f t="shared" si="40"/>
        <v>0</v>
      </c>
      <c r="J866" s="157" t="e">
        <f>IF(ISBLANK($C866),VLOOKUP(#REF!,Priority,2,FALSE),"")</f>
        <v>#REF!</v>
      </c>
      <c r="K866" s="157" t="e">
        <f t="shared" si="41"/>
        <v>#REF!</v>
      </c>
    </row>
    <row r="867" spans="1:11" s="7" customFormat="1" x14ac:dyDescent="0.25">
      <c r="A867" s="258" t="str">
        <f t="shared" si="39"/>
        <v>C-760</v>
      </c>
      <c r="B867" s="179">
        <f>IF(ISBLANK(C867), _xlfn.AGGREGATE(2,5,B$6:B866)+1,"")</f>
        <v>760</v>
      </c>
      <c r="C867" s="251"/>
      <c r="D867" s="307" t="s">
        <v>1659</v>
      </c>
      <c r="E867" s="259" t="s">
        <v>12</v>
      </c>
      <c r="F867" s="267"/>
      <c r="G867" s="41"/>
      <c r="H867" s="23"/>
      <c r="I867" s="156">
        <f t="shared" si="40"/>
        <v>0</v>
      </c>
      <c r="J867" s="157" t="e">
        <f>IF(ISBLANK($C867),VLOOKUP(#REF!,Priority,2,FALSE),"")</f>
        <v>#REF!</v>
      </c>
      <c r="K867" s="157" t="e">
        <f t="shared" si="41"/>
        <v>#REF!</v>
      </c>
    </row>
    <row r="868" spans="1:11" s="7" customFormat="1" x14ac:dyDescent="0.25">
      <c r="A868" s="258" t="str">
        <f t="shared" si="39"/>
        <v>C-761</v>
      </c>
      <c r="B868" s="179">
        <f>IF(ISBLANK(C868), _xlfn.AGGREGATE(2,5,B$6:B867)+1,"")</f>
        <v>761</v>
      </c>
      <c r="C868" s="251"/>
      <c r="D868" s="307" t="s">
        <v>1660</v>
      </c>
      <c r="E868" s="259" t="s">
        <v>12</v>
      </c>
      <c r="F868" s="267"/>
      <c r="G868" s="41"/>
      <c r="H868" s="23"/>
      <c r="I868" s="156">
        <f t="shared" si="40"/>
        <v>0</v>
      </c>
      <c r="J868" s="157" t="e">
        <f>IF(ISBLANK($C868),VLOOKUP(#REF!,Priority,2,FALSE),"")</f>
        <v>#REF!</v>
      </c>
      <c r="K868" s="157" t="e">
        <f t="shared" si="41"/>
        <v>#REF!</v>
      </c>
    </row>
    <row r="869" spans="1:11" s="7" customFormat="1" x14ac:dyDescent="0.25">
      <c r="A869" s="258" t="str">
        <f t="shared" si="39"/>
        <v>C-762</v>
      </c>
      <c r="B869" s="179">
        <f>IF(ISBLANK(C869), _xlfn.AGGREGATE(2,5,B$6:B868)+1,"")</f>
        <v>762</v>
      </c>
      <c r="C869" s="251"/>
      <c r="D869" s="307" t="s">
        <v>1661</v>
      </c>
      <c r="E869" s="259" t="s">
        <v>12</v>
      </c>
      <c r="F869" s="267"/>
      <c r="G869" s="41"/>
      <c r="H869" s="23"/>
      <c r="I869" s="156">
        <f t="shared" si="40"/>
        <v>0</v>
      </c>
      <c r="J869" s="157" t="e">
        <f>IF(ISBLANK($C869),VLOOKUP(#REF!,Priority,2,FALSE),"")</f>
        <v>#REF!</v>
      </c>
      <c r="K869" s="157" t="e">
        <f t="shared" si="41"/>
        <v>#REF!</v>
      </c>
    </row>
    <row r="870" spans="1:11" x14ac:dyDescent="0.25">
      <c r="A870" s="258" t="str">
        <f t="shared" si="39"/>
        <v>C-763</v>
      </c>
      <c r="B870" s="179">
        <f>IF(ISBLANK(C870), _xlfn.AGGREGATE(2,5,B$6:B869)+1,"")</f>
        <v>763</v>
      </c>
      <c r="C870" s="251"/>
      <c r="D870" s="303" t="s">
        <v>1662</v>
      </c>
      <c r="E870" s="259" t="s">
        <v>12</v>
      </c>
      <c r="F870" s="267"/>
      <c r="G870" s="41"/>
      <c r="H870" s="23"/>
      <c r="I870" s="156">
        <f t="shared" si="40"/>
        <v>0</v>
      </c>
      <c r="J870" s="157" t="e">
        <f>IF(ISBLANK($C870),VLOOKUP(#REF!,Priority,2,FALSE),"")</f>
        <v>#REF!</v>
      </c>
      <c r="K870" s="157" t="e">
        <f t="shared" si="41"/>
        <v>#REF!</v>
      </c>
    </row>
    <row r="871" spans="1:11" x14ac:dyDescent="0.25">
      <c r="A871" s="258" t="str">
        <f t="shared" si="39"/>
        <v>C-764</v>
      </c>
      <c r="B871" s="179">
        <f>IF(ISBLANK(C871), _xlfn.AGGREGATE(2,5,B$6:B870)+1,"")</f>
        <v>764</v>
      </c>
      <c r="C871" s="251"/>
      <c r="D871" s="198" t="s">
        <v>1663</v>
      </c>
      <c r="E871" s="259" t="s">
        <v>12</v>
      </c>
      <c r="F871" s="267"/>
      <c r="G871" s="41"/>
      <c r="H871" s="23"/>
      <c r="I871" s="156">
        <f t="shared" si="40"/>
        <v>0</v>
      </c>
      <c r="J871" s="157" t="e">
        <f>IF(ISBLANK($C871),VLOOKUP(#REF!,Priority,2,FALSE),"")</f>
        <v>#REF!</v>
      </c>
      <c r="K871" s="157" t="e">
        <f t="shared" si="41"/>
        <v>#REF!</v>
      </c>
    </row>
    <row r="872" spans="1:11" x14ac:dyDescent="0.25">
      <c r="A872" s="258" t="str">
        <f t="shared" si="39"/>
        <v>C-765</v>
      </c>
      <c r="B872" s="179">
        <f>IF(ISBLANK(C872), _xlfn.AGGREGATE(2,5,B$6:B871)+1,"")</f>
        <v>765</v>
      </c>
      <c r="C872" s="251"/>
      <c r="D872" s="198" t="s">
        <v>1664</v>
      </c>
      <c r="E872" s="259" t="s">
        <v>12</v>
      </c>
      <c r="F872" s="264"/>
      <c r="G872" s="38"/>
      <c r="H872" s="23"/>
      <c r="I872" s="156">
        <f t="shared" si="40"/>
        <v>0</v>
      </c>
      <c r="J872" s="157" t="e">
        <f>IF(ISBLANK($C872),VLOOKUP(#REF!,Priority,2,FALSE),"")</f>
        <v>#REF!</v>
      </c>
      <c r="K872" s="157" t="e">
        <f t="shared" si="41"/>
        <v>#REF!</v>
      </c>
    </row>
    <row r="873" spans="1:11" x14ac:dyDescent="0.25">
      <c r="A873" s="258" t="str">
        <f t="shared" si="39"/>
        <v>C-766</v>
      </c>
      <c r="B873" s="179">
        <f>IF(ISBLANK(C873), _xlfn.AGGREGATE(2,5,B$6:B872)+1,"")</f>
        <v>766</v>
      </c>
      <c r="C873" s="251"/>
      <c r="D873" s="198" t="s">
        <v>1665</v>
      </c>
      <c r="E873" s="259" t="s">
        <v>12</v>
      </c>
      <c r="F873" s="267"/>
      <c r="G873" s="41"/>
      <c r="H873" s="23"/>
      <c r="I873" s="156">
        <f t="shared" si="40"/>
        <v>0</v>
      </c>
      <c r="J873" s="157" t="e">
        <f>IF(ISBLANK($C873),VLOOKUP(#REF!,Priority,2,FALSE),"")</f>
        <v>#REF!</v>
      </c>
      <c r="K873" s="157" t="e">
        <f t="shared" si="41"/>
        <v>#REF!</v>
      </c>
    </row>
    <row r="874" spans="1:11" x14ac:dyDescent="0.25">
      <c r="A874" s="258" t="str">
        <f t="shared" si="39"/>
        <v>C-767</v>
      </c>
      <c r="B874" s="179">
        <f>IF(ISBLANK(C874), _xlfn.AGGREGATE(2,5,B$6:B873)+1,"")</f>
        <v>767</v>
      </c>
      <c r="C874" s="251"/>
      <c r="D874" s="158" t="s">
        <v>1666</v>
      </c>
      <c r="E874" s="259" t="s">
        <v>12</v>
      </c>
      <c r="F874" s="181"/>
      <c r="G874" s="57"/>
      <c r="H874" s="23"/>
      <c r="I874" s="156">
        <f t="shared" si="40"/>
        <v>0</v>
      </c>
      <c r="J874" s="157" t="e">
        <f>IF(ISBLANK($C874),VLOOKUP(#REF!,Priority,2,FALSE),"")</f>
        <v>#REF!</v>
      </c>
      <c r="K874" s="157" t="e">
        <f t="shared" si="41"/>
        <v>#REF!</v>
      </c>
    </row>
    <row r="875" spans="1:11" x14ac:dyDescent="0.25">
      <c r="A875" s="258" t="str">
        <f t="shared" si="39"/>
        <v/>
      </c>
      <c r="B875" s="179" t="str">
        <f>IF(ISBLANK(C875), _xlfn.AGGREGATE(2,5,B$6:B874)+1,"")</f>
        <v/>
      </c>
      <c r="C875" s="251" t="s">
        <v>17</v>
      </c>
      <c r="D875" s="218" t="s">
        <v>1667</v>
      </c>
      <c r="E875" s="256"/>
      <c r="F875" s="262"/>
      <c r="G875" s="37"/>
      <c r="H875" s="23"/>
      <c r="I875" s="156" t="str">
        <f t="shared" si="40"/>
        <v/>
      </c>
      <c r="J875" s="157" t="str">
        <f>IF(ISBLANK($C875),VLOOKUP(#REF!,Priority,2,FALSE),"")</f>
        <v/>
      </c>
      <c r="K875" s="157" t="str">
        <f t="shared" si="41"/>
        <v/>
      </c>
    </row>
    <row r="876" spans="1:11" x14ac:dyDescent="0.25">
      <c r="A876" s="258" t="str">
        <f t="shared" si="39"/>
        <v>C-768</v>
      </c>
      <c r="B876" s="179">
        <f>IF(ISBLANK(C876), _xlfn.AGGREGATE(2,5,B$6:B875)+1,"")</f>
        <v>768</v>
      </c>
      <c r="C876" s="251"/>
      <c r="D876" s="197" t="s">
        <v>1668</v>
      </c>
      <c r="E876" s="259" t="s">
        <v>12</v>
      </c>
      <c r="F876" s="264"/>
      <c r="G876" s="38"/>
      <c r="H876" s="23"/>
      <c r="I876" s="156">
        <f t="shared" si="40"/>
        <v>0</v>
      </c>
      <c r="J876" s="157" t="e">
        <f>IF(ISBLANK($C876),VLOOKUP(#REF!,Priority,2,FALSE),"")</f>
        <v>#REF!</v>
      </c>
      <c r="K876" s="157" t="e">
        <f t="shared" si="41"/>
        <v>#REF!</v>
      </c>
    </row>
    <row r="877" spans="1:11" x14ac:dyDescent="0.25">
      <c r="A877" s="258" t="str">
        <f t="shared" si="39"/>
        <v>C-769</v>
      </c>
      <c r="B877" s="179">
        <f>IF(ISBLANK(C877), _xlfn.AGGREGATE(2,5,B$6:B876)+1,"")</f>
        <v>769</v>
      </c>
      <c r="C877" s="251"/>
      <c r="D877" s="197" t="s">
        <v>1669</v>
      </c>
      <c r="E877" s="259" t="s">
        <v>12</v>
      </c>
      <c r="F877" s="264"/>
      <c r="G877" s="38"/>
      <c r="H877" s="23"/>
      <c r="I877" s="156">
        <f t="shared" si="40"/>
        <v>0</v>
      </c>
      <c r="J877" s="157" t="e">
        <f>IF(ISBLANK($C877),VLOOKUP(#REF!,Priority,2,FALSE),"")</f>
        <v>#REF!</v>
      </c>
      <c r="K877" s="157" t="e">
        <f t="shared" si="41"/>
        <v>#REF!</v>
      </c>
    </row>
    <row r="878" spans="1:11" x14ac:dyDescent="0.25">
      <c r="A878" s="258" t="str">
        <f t="shared" si="39"/>
        <v/>
      </c>
      <c r="B878" s="179" t="str">
        <f>IF(ISBLANK(C878), _xlfn.AGGREGATE(2,5,B$6:B877)+1,"")</f>
        <v/>
      </c>
      <c r="C878" s="251" t="s">
        <v>51</v>
      </c>
      <c r="D878" s="207" t="s">
        <v>1670</v>
      </c>
      <c r="E878" s="252"/>
      <c r="F878" s="253"/>
      <c r="G878" s="31"/>
      <c r="H878" s="23"/>
      <c r="I878" s="156" t="str">
        <f t="shared" si="40"/>
        <v/>
      </c>
      <c r="J878" s="157" t="str">
        <f>IF(ISBLANK($C878),VLOOKUP(#REF!,Priority,2,FALSE),"")</f>
        <v/>
      </c>
      <c r="K878" s="157" t="str">
        <f t="shared" si="41"/>
        <v/>
      </c>
    </row>
    <row r="879" spans="1:11" x14ac:dyDescent="0.25">
      <c r="A879" s="258" t="str">
        <f t="shared" si="39"/>
        <v>C-770</v>
      </c>
      <c r="B879" s="179">
        <f>IF(ISBLANK(C879), _xlfn.AGGREGATE(2,5,B$6:B878)+1,"")</f>
        <v>770</v>
      </c>
      <c r="C879" s="251"/>
      <c r="D879" s="158" t="s">
        <v>1671</v>
      </c>
      <c r="E879" s="259" t="s">
        <v>12</v>
      </c>
      <c r="F879" s="277"/>
      <c r="G879" s="56"/>
      <c r="H879" s="23"/>
      <c r="I879" s="156">
        <f t="shared" si="40"/>
        <v>0</v>
      </c>
      <c r="J879" s="157" t="e">
        <f>IF(ISBLANK($C879),VLOOKUP(#REF!,Priority,2,FALSE),"")</f>
        <v>#REF!</v>
      </c>
      <c r="K879" s="157" t="e">
        <f t="shared" si="41"/>
        <v>#REF!</v>
      </c>
    </row>
    <row r="880" spans="1:11" x14ac:dyDescent="0.25">
      <c r="A880" s="258" t="str">
        <f t="shared" si="39"/>
        <v/>
      </c>
      <c r="B880" s="179" t="str">
        <f>IF(ISBLANK(C880), _xlfn.AGGREGATE(2,5,B$6:B879)+1,"")</f>
        <v/>
      </c>
      <c r="C880" s="251" t="s">
        <v>17</v>
      </c>
      <c r="D880" s="160" t="s">
        <v>1672</v>
      </c>
      <c r="E880" s="256"/>
      <c r="F880" s="276"/>
      <c r="G880" s="55"/>
      <c r="H880" s="23"/>
      <c r="I880" s="156" t="str">
        <f t="shared" si="40"/>
        <v/>
      </c>
      <c r="J880" s="157" t="str">
        <f>IF(ISBLANK($C880),VLOOKUP(#REF!,Priority,2,FALSE),"")</f>
        <v/>
      </c>
      <c r="K880" s="157" t="str">
        <f t="shared" si="41"/>
        <v/>
      </c>
    </row>
    <row r="881" spans="1:11" x14ac:dyDescent="0.25">
      <c r="A881" s="258" t="str">
        <f t="shared" si="39"/>
        <v>C-771</v>
      </c>
      <c r="B881" s="179">
        <f>IF(ISBLANK(C881), _xlfn.AGGREGATE(2,5,B$6:B880)+1,"")</f>
        <v>771</v>
      </c>
      <c r="C881" s="251"/>
      <c r="D881" s="197" t="s">
        <v>43</v>
      </c>
      <c r="E881" s="259" t="s">
        <v>12</v>
      </c>
      <c r="F881" s="264"/>
      <c r="G881" s="38"/>
      <c r="H881" s="23"/>
      <c r="I881" s="156">
        <f t="shared" si="40"/>
        <v>0</v>
      </c>
      <c r="J881" s="157" t="e">
        <f>IF(ISBLANK($C881),VLOOKUP(#REF!,Priority,2,FALSE),"")</f>
        <v>#REF!</v>
      </c>
      <c r="K881" s="157" t="e">
        <f t="shared" si="41"/>
        <v>#REF!</v>
      </c>
    </row>
    <row r="882" spans="1:11" x14ac:dyDescent="0.25">
      <c r="A882" s="258" t="str">
        <f t="shared" si="39"/>
        <v>C-772</v>
      </c>
      <c r="B882" s="179">
        <f>IF(ISBLANK(C882), _xlfn.AGGREGATE(2,5,B$6:B881)+1,"")</f>
        <v>772</v>
      </c>
      <c r="C882" s="251"/>
      <c r="D882" s="197" t="s">
        <v>44</v>
      </c>
      <c r="E882" s="259" t="s">
        <v>12</v>
      </c>
      <c r="F882" s="264"/>
      <c r="G882" s="38"/>
      <c r="H882" s="23"/>
      <c r="I882" s="156">
        <f t="shared" si="40"/>
        <v>0</v>
      </c>
      <c r="J882" s="157" t="e">
        <f>IF(ISBLANK($C882),VLOOKUP(#REF!,Priority,2,FALSE),"")</f>
        <v>#REF!</v>
      </c>
      <c r="K882" s="157" t="e">
        <f t="shared" si="41"/>
        <v>#REF!</v>
      </c>
    </row>
    <row r="883" spans="1:11" x14ac:dyDescent="0.25">
      <c r="A883" s="258" t="str">
        <f t="shared" si="39"/>
        <v>C-773</v>
      </c>
      <c r="B883" s="179">
        <f>IF(ISBLANK(C883), _xlfn.AGGREGATE(2,5,B$6:B882)+1,"")</f>
        <v>773</v>
      </c>
      <c r="C883" s="251"/>
      <c r="D883" s="197" t="s">
        <v>1673</v>
      </c>
      <c r="E883" s="259" t="s">
        <v>12</v>
      </c>
      <c r="F883" s="264"/>
      <c r="G883" s="38"/>
      <c r="H883" s="23"/>
      <c r="I883" s="156">
        <f t="shared" si="40"/>
        <v>0</v>
      </c>
      <c r="J883" s="157" t="e">
        <f>IF(ISBLANK($C883),VLOOKUP(#REF!,Priority,2,FALSE),"")</f>
        <v>#REF!</v>
      </c>
      <c r="K883" s="157" t="e">
        <f t="shared" si="41"/>
        <v>#REF!</v>
      </c>
    </row>
    <row r="884" spans="1:11" x14ac:dyDescent="0.25">
      <c r="A884" s="258" t="str">
        <f t="shared" si="39"/>
        <v/>
      </c>
      <c r="B884" s="179" t="str">
        <f>IF(ISBLANK(C884), _xlfn.AGGREGATE(2,5,B$6:B883)+1,"")</f>
        <v/>
      </c>
      <c r="C884" s="251" t="s">
        <v>17</v>
      </c>
      <c r="D884" s="182" t="s">
        <v>1674</v>
      </c>
      <c r="E884" s="256"/>
      <c r="F884" s="262"/>
      <c r="G884" s="37"/>
      <c r="H884" s="23"/>
      <c r="I884" s="156" t="str">
        <f t="shared" si="40"/>
        <v/>
      </c>
      <c r="J884" s="157" t="str">
        <f>IF(ISBLANK($C884),VLOOKUP(#REF!,Priority,2,FALSE),"")</f>
        <v/>
      </c>
      <c r="K884" s="157" t="str">
        <f t="shared" si="41"/>
        <v/>
      </c>
    </row>
    <row r="885" spans="1:11" x14ac:dyDescent="0.25">
      <c r="A885" s="258" t="str">
        <f t="shared" si="39"/>
        <v>C-774</v>
      </c>
      <c r="B885" s="179">
        <f>IF(ISBLANK(C885), _xlfn.AGGREGATE(2,5,B$6:B884)+1,"")</f>
        <v>774</v>
      </c>
      <c r="C885" s="251"/>
      <c r="D885" s="158" t="s">
        <v>1675</v>
      </c>
      <c r="E885" s="259" t="s">
        <v>12</v>
      </c>
      <c r="F885" s="264"/>
      <c r="G885" s="38"/>
      <c r="H885" s="23"/>
      <c r="I885" s="156">
        <f t="shared" si="40"/>
        <v>0</v>
      </c>
      <c r="J885" s="157" t="e">
        <f>IF(ISBLANK($C885),VLOOKUP(#REF!,Priority,2,FALSE),"")</f>
        <v>#REF!</v>
      </c>
      <c r="K885" s="157" t="e">
        <f t="shared" si="41"/>
        <v>#REF!</v>
      </c>
    </row>
    <row r="886" spans="1:11" x14ac:dyDescent="0.25">
      <c r="A886" s="258" t="str">
        <f t="shared" si="39"/>
        <v>C-775</v>
      </c>
      <c r="B886" s="179">
        <f>IF(ISBLANK(C886), _xlfn.AGGREGATE(2,5,B$6:B885)+1,"")</f>
        <v>775</v>
      </c>
      <c r="C886" s="251"/>
      <c r="D886" s="158" t="s">
        <v>1676</v>
      </c>
      <c r="E886" s="259" t="s">
        <v>12</v>
      </c>
      <c r="F886" s="264"/>
      <c r="G886" s="38"/>
      <c r="H886" s="23"/>
      <c r="I886" s="156">
        <f t="shared" si="40"/>
        <v>0</v>
      </c>
      <c r="J886" s="157" t="e">
        <f>IF(ISBLANK($C886),VLOOKUP(#REF!,Priority,2,FALSE),"")</f>
        <v>#REF!</v>
      </c>
      <c r="K886" s="157" t="e">
        <f t="shared" si="41"/>
        <v>#REF!</v>
      </c>
    </row>
    <row r="887" spans="1:11" x14ac:dyDescent="0.25">
      <c r="A887" s="258" t="str">
        <f t="shared" si="39"/>
        <v>C-776</v>
      </c>
      <c r="B887" s="179">
        <f>IF(ISBLANK(C887), _xlfn.AGGREGATE(2,5,B$6:B886)+1,"")</f>
        <v>776</v>
      </c>
      <c r="C887" s="251"/>
      <c r="D887" s="158" t="s">
        <v>1031</v>
      </c>
      <c r="E887" s="259" t="s">
        <v>12</v>
      </c>
      <c r="F887" s="264"/>
      <c r="G887" s="38"/>
      <c r="H887" s="23"/>
      <c r="I887" s="156">
        <f t="shared" si="40"/>
        <v>0</v>
      </c>
      <c r="J887" s="157" t="e">
        <f>IF(ISBLANK($C887),VLOOKUP(#REF!,Priority,2,FALSE),"")</f>
        <v>#REF!</v>
      </c>
      <c r="K887" s="157" t="e">
        <f t="shared" si="41"/>
        <v>#REF!</v>
      </c>
    </row>
    <row r="888" spans="1:11" s="7" customFormat="1" x14ac:dyDescent="0.25">
      <c r="A888" s="258" t="str">
        <f t="shared" si="39"/>
        <v>C-777</v>
      </c>
      <c r="B888" s="179">
        <f>IF(ISBLANK(C888), _xlfn.AGGREGATE(2,5,B$6:B887)+1,"")</f>
        <v>777</v>
      </c>
      <c r="C888" s="251"/>
      <c r="D888" s="158" t="s">
        <v>1677</v>
      </c>
      <c r="E888" s="259" t="s">
        <v>12</v>
      </c>
      <c r="F888" s="264"/>
      <c r="G888" s="38"/>
      <c r="H888" s="23"/>
      <c r="I888" s="156">
        <f t="shared" si="40"/>
        <v>0</v>
      </c>
      <c r="J888" s="157" t="e">
        <f>IF(ISBLANK($C888),VLOOKUP(#REF!,Priority,2,FALSE),"")</f>
        <v>#REF!</v>
      </c>
      <c r="K888" s="157" t="e">
        <f t="shared" si="41"/>
        <v>#REF!</v>
      </c>
    </row>
    <row r="889" spans="1:11" s="7" customFormat="1" x14ac:dyDescent="0.25">
      <c r="A889" s="258" t="str">
        <f t="shared" si="39"/>
        <v/>
      </c>
      <c r="B889" s="179" t="str">
        <f>IF(ISBLANK(C889), _xlfn.AGGREGATE(2,5,B$6:B888)+1,"")</f>
        <v/>
      </c>
      <c r="C889" s="251" t="s">
        <v>51</v>
      </c>
      <c r="D889" s="308" t="s">
        <v>1678</v>
      </c>
      <c r="E889" s="252"/>
      <c r="F889" s="309"/>
      <c r="G889" s="74"/>
      <c r="H889" s="23"/>
      <c r="I889" s="156" t="str">
        <f t="shared" si="40"/>
        <v/>
      </c>
      <c r="J889" s="157" t="str">
        <f>IF(ISBLANK($C889),VLOOKUP(#REF!,Priority,2,FALSE),"")</f>
        <v/>
      </c>
      <c r="K889" s="157" t="str">
        <f t="shared" si="41"/>
        <v/>
      </c>
    </row>
    <row r="890" spans="1:11" s="7" customFormat="1" x14ac:dyDescent="0.25">
      <c r="A890" s="258" t="str">
        <f t="shared" si="39"/>
        <v/>
      </c>
      <c r="B890" s="179" t="str">
        <f>IF(ISBLANK(C890), _xlfn.AGGREGATE(2,5,B$6:B889)+1,"")</f>
        <v/>
      </c>
      <c r="C890" s="251" t="s">
        <v>17</v>
      </c>
      <c r="D890" s="160" t="s">
        <v>1679</v>
      </c>
      <c r="E890" s="256"/>
      <c r="F890" s="262"/>
      <c r="G890" s="37"/>
      <c r="H890" s="23"/>
      <c r="I890" s="156" t="str">
        <f t="shared" si="40"/>
        <v/>
      </c>
      <c r="J890" s="157" t="str">
        <f>IF(ISBLANK($C890),VLOOKUP(#REF!,Priority,2,FALSE),"")</f>
        <v/>
      </c>
      <c r="K890" s="157" t="str">
        <f t="shared" si="41"/>
        <v/>
      </c>
    </row>
    <row r="891" spans="1:11" s="7" customFormat="1" x14ac:dyDescent="0.25">
      <c r="A891" s="258" t="str">
        <f t="shared" si="39"/>
        <v>C-778</v>
      </c>
      <c r="B891" s="179">
        <f>IF(ISBLANK(C891), _xlfn.AGGREGATE(2,5,B$6:B890)+1,"")</f>
        <v>778</v>
      </c>
      <c r="C891" s="251"/>
      <c r="D891" s="158" t="s">
        <v>1565</v>
      </c>
      <c r="E891" s="259" t="s">
        <v>12</v>
      </c>
      <c r="F891" s="264"/>
      <c r="G891" s="38"/>
      <c r="H891" s="23"/>
      <c r="I891" s="156">
        <f t="shared" si="40"/>
        <v>0</v>
      </c>
      <c r="J891" s="157" t="e">
        <f>IF(ISBLANK($C891),VLOOKUP(#REF!,Priority,2,FALSE),"")</f>
        <v>#REF!</v>
      </c>
      <c r="K891" s="157" t="e">
        <f t="shared" si="41"/>
        <v>#REF!</v>
      </c>
    </row>
    <row r="892" spans="1:11" x14ac:dyDescent="0.25">
      <c r="A892" s="258" t="str">
        <f t="shared" si="39"/>
        <v>C-779</v>
      </c>
      <c r="B892" s="179">
        <f>IF(ISBLANK(C892), _xlfn.AGGREGATE(2,5,B$6:B891)+1,"")</f>
        <v>779</v>
      </c>
      <c r="C892" s="251"/>
      <c r="D892" s="158" t="s">
        <v>1481</v>
      </c>
      <c r="E892" s="259" t="s">
        <v>12</v>
      </c>
      <c r="F892" s="264"/>
      <c r="G892" s="38"/>
      <c r="H892" s="23"/>
      <c r="I892" s="156">
        <f t="shared" si="40"/>
        <v>0</v>
      </c>
      <c r="J892" s="157" t="e">
        <f>IF(ISBLANK($C892),VLOOKUP(#REF!,Priority,2,FALSE),"")</f>
        <v>#REF!</v>
      </c>
      <c r="K892" s="157" t="e">
        <f t="shared" si="41"/>
        <v>#REF!</v>
      </c>
    </row>
    <row r="893" spans="1:11" x14ac:dyDescent="0.25">
      <c r="A893" s="258" t="str">
        <f t="shared" si="39"/>
        <v>C-780</v>
      </c>
      <c r="B893" s="179">
        <f>IF(ISBLANK(C893), _xlfn.AGGREGATE(2,5,B$6:B892)+1,"")</f>
        <v>780</v>
      </c>
      <c r="C893" s="251"/>
      <c r="D893" s="177" t="s">
        <v>1680</v>
      </c>
      <c r="E893" s="259" t="s">
        <v>12</v>
      </c>
      <c r="F893" s="267"/>
      <c r="G893" s="41"/>
      <c r="H893" s="23"/>
      <c r="I893" s="156">
        <f t="shared" si="40"/>
        <v>0</v>
      </c>
      <c r="J893" s="157" t="e">
        <f>IF(ISBLANK($C893),VLOOKUP(#REF!,Priority,2,FALSE),"")</f>
        <v>#REF!</v>
      </c>
      <c r="K893" s="157" t="e">
        <f t="shared" si="41"/>
        <v>#REF!</v>
      </c>
    </row>
    <row r="894" spans="1:11" x14ac:dyDescent="0.25">
      <c r="A894" s="258" t="str">
        <f t="shared" si="39"/>
        <v>C-781</v>
      </c>
      <c r="B894" s="179">
        <f>IF(ISBLANK(C894), _xlfn.AGGREGATE(2,5,B$6:B893)+1,"")</f>
        <v>781</v>
      </c>
      <c r="C894" s="251"/>
      <c r="D894" s="177" t="s">
        <v>1681</v>
      </c>
      <c r="E894" s="259" t="s">
        <v>12</v>
      </c>
      <c r="F894" s="267"/>
      <c r="G894" s="41"/>
      <c r="H894" s="23"/>
      <c r="I894" s="156">
        <f t="shared" si="40"/>
        <v>0</v>
      </c>
      <c r="J894" s="157" t="e">
        <f>IF(ISBLANK($C894),VLOOKUP(#REF!,Priority,2,FALSE),"")</f>
        <v>#REF!</v>
      </c>
      <c r="K894" s="157" t="e">
        <f t="shared" si="41"/>
        <v>#REF!</v>
      </c>
    </row>
    <row r="895" spans="1:11" x14ac:dyDescent="0.25">
      <c r="A895" s="258" t="str">
        <f t="shared" si="39"/>
        <v>C-782</v>
      </c>
      <c r="B895" s="179">
        <f>IF(ISBLANK(C895), _xlfn.AGGREGATE(2,5,B$6:B894)+1,"")</f>
        <v>782</v>
      </c>
      <c r="C895" s="251"/>
      <c r="D895" s="180" t="s">
        <v>1682</v>
      </c>
      <c r="E895" s="259" t="s">
        <v>12</v>
      </c>
      <c r="F895" s="267"/>
      <c r="G895" s="41"/>
      <c r="H895" s="23"/>
      <c r="I895" s="156">
        <f t="shared" si="40"/>
        <v>0</v>
      </c>
      <c r="J895" s="157" t="e">
        <f>IF(ISBLANK($C895),VLOOKUP(#REF!,Priority,2,FALSE),"")</f>
        <v>#REF!</v>
      </c>
      <c r="K895" s="157" t="e">
        <f t="shared" si="41"/>
        <v>#REF!</v>
      </c>
    </row>
    <row r="896" spans="1:11" x14ac:dyDescent="0.25">
      <c r="A896" s="258" t="str">
        <f t="shared" si="39"/>
        <v>C-783</v>
      </c>
      <c r="B896" s="179">
        <f>IF(ISBLANK(C896), _xlfn.AGGREGATE(2,5,B$6:B895)+1,"")</f>
        <v>783</v>
      </c>
      <c r="C896" s="251"/>
      <c r="D896" s="180" t="s">
        <v>1683</v>
      </c>
      <c r="E896" s="259" t="s">
        <v>12</v>
      </c>
      <c r="F896" s="264"/>
      <c r="G896" s="38"/>
      <c r="H896" s="23"/>
      <c r="I896" s="156">
        <f t="shared" si="40"/>
        <v>0</v>
      </c>
      <c r="J896" s="157" t="e">
        <f>IF(ISBLANK($C896),VLOOKUP(#REF!,Priority,2,FALSE),"")</f>
        <v>#REF!</v>
      </c>
      <c r="K896" s="157" t="e">
        <f t="shared" si="41"/>
        <v>#REF!</v>
      </c>
    </row>
    <row r="897" spans="1:11" x14ac:dyDescent="0.25">
      <c r="A897" s="258" t="str">
        <f t="shared" si="39"/>
        <v>C-784</v>
      </c>
      <c r="B897" s="179">
        <f>IF(ISBLANK(C897), _xlfn.AGGREGATE(2,5,B$6:B896)+1,"")</f>
        <v>784</v>
      </c>
      <c r="C897" s="251"/>
      <c r="D897" s="169" t="s">
        <v>1684</v>
      </c>
      <c r="E897" s="259" t="s">
        <v>12</v>
      </c>
      <c r="F897" s="264"/>
      <c r="G897" s="38"/>
      <c r="H897" s="23"/>
      <c r="I897" s="156">
        <f t="shared" si="40"/>
        <v>0</v>
      </c>
      <c r="J897" s="157" t="e">
        <f>IF(ISBLANK($C897),VLOOKUP(#REF!,Priority,2,FALSE),"")</f>
        <v>#REF!</v>
      </c>
      <c r="K897" s="157" t="e">
        <f t="shared" si="41"/>
        <v>#REF!</v>
      </c>
    </row>
    <row r="898" spans="1:11" x14ac:dyDescent="0.25">
      <c r="A898" s="258" t="str">
        <f t="shared" si="39"/>
        <v>C-785</v>
      </c>
      <c r="B898" s="179">
        <f>IF(ISBLANK(C898), _xlfn.AGGREGATE(2,5,B$6:B897)+1,"")</f>
        <v>785</v>
      </c>
      <c r="C898" s="251"/>
      <c r="D898" s="169" t="s">
        <v>1685</v>
      </c>
      <c r="E898" s="259" t="s">
        <v>12</v>
      </c>
      <c r="F898" s="264"/>
      <c r="G898" s="38"/>
      <c r="H898" s="23"/>
      <c r="I898" s="156">
        <f t="shared" si="40"/>
        <v>0</v>
      </c>
      <c r="J898" s="157" t="e">
        <f>IF(ISBLANK($C898),VLOOKUP(#REF!,Priority,2,FALSE),"")</f>
        <v>#REF!</v>
      </c>
      <c r="K898" s="157" t="e">
        <f t="shared" si="41"/>
        <v>#REF!</v>
      </c>
    </row>
    <row r="899" spans="1:11" x14ac:dyDescent="0.25">
      <c r="A899" s="258" t="str">
        <f t="shared" si="39"/>
        <v>C-786</v>
      </c>
      <c r="B899" s="179">
        <f>IF(ISBLANK(C899), _xlfn.AGGREGATE(2,5,B$6:B898)+1,"")</f>
        <v>786</v>
      </c>
      <c r="C899" s="251"/>
      <c r="D899" s="169" t="s">
        <v>1686</v>
      </c>
      <c r="E899" s="259" t="s">
        <v>12</v>
      </c>
      <c r="F899" s="264"/>
      <c r="G899" s="38"/>
      <c r="H899" s="23"/>
      <c r="I899" s="156">
        <f t="shared" si="40"/>
        <v>0</v>
      </c>
      <c r="J899" s="157" t="e">
        <f>IF(ISBLANK($C899),VLOOKUP(#REF!,Priority,2,FALSE),"")</f>
        <v>#REF!</v>
      </c>
      <c r="K899" s="157" t="e">
        <f t="shared" si="41"/>
        <v>#REF!</v>
      </c>
    </row>
    <row r="900" spans="1:11" x14ac:dyDescent="0.25">
      <c r="A900" s="258" t="str">
        <f t="shared" ref="A900:A963" si="42">IF(B900="","",(_xlfn.CONCAT("C-",B900)))</f>
        <v/>
      </c>
      <c r="B900" s="179" t="str">
        <f>IF(ISBLANK(C900), _xlfn.AGGREGATE(2,5,B$6:B899)+1,"")</f>
        <v/>
      </c>
      <c r="C900" s="251" t="s">
        <v>17</v>
      </c>
      <c r="D900" s="182" t="s">
        <v>1687</v>
      </c>
      <c r="E900" s="256"/>
      <c r="F900" s="262"/>
      <c r="G900" s="37"/>
      <c r="H900" s="23"/>
      <c r="I900" s="156" t="str">
        <f t="shared" si="40"/>
        <v/>
      </c>
      <c r="J900" s="157" t="str">
        <f>IF(ISBLANK($C900),VLOOKUP(#REF!,Priority,2,FALSE),"")</f>
        <v/>
      </c>
      <c r="K900" s="157" t="str">
        <f t="shared" si="41"/>
        <v/>
      </c>
    </row>
    <row r="901" spans="1:11" x14ac:dyDescent="0.25">
      <c r="A901" s="258" t="str">
        <f t="shared" si="42"/>
        <v>C-787</v>
      </c>
      <c r="B901" s="179">
        <f>IF(ISBLANK(C901), _xlfn.AGGREGATE(2,5,B$6:B900)+1,"")</f>
        <v>787</v>
      </c>
      <c r="C901" s="251"/>
      <c r="D901" s="158" t="s">
        <v>43</v>
      </c>
      <c r="E901" s="259" t="s">
        <v>12</v>
      </c>
      <c r="F901" s="264"/>
      <c r="G901" s="38"/>
      <c r="H901" s="23"/>
      <c r="I901" s="156">
        <f t="shared" si="40"/>
        <v>0</v>
      </c>
      <c r="J901" s="157" t="e">
        <f>IF(ISBLANK($C901),VLOOKUP(#REF!,Priority,2,FALSE),"")</f>
        <v>#REF!</v>
      </c>
      <c r="K901" s="157" t="e">
        <f t="shared" si="41"/>
        <v>#REF!</v>
      </c>
    </row>
    <row r="902" spans="1:11" x14ac:dyDescent="0.25">
      <c r="A902" s="258" t="str">
        <f t="shared" si="42"/>
        <v>C-788</v>
      </c>
      <c r="B902" s="179">
        <f>IF(ISBLANK(C902), _xlfn.AGGREGATE(2,5,B$6:B901)+1,"")</f>
        <v>788</v>
      </c>
      <c r="C902" s="251"/>
      <c r="D902" s="158" t="s">
        <v>44</v>
      </c>
      <c r="E902" s="259" t="s">
        <v>12</v>
      </c>
      <c r="F902" s="264"/>
      <c r="G902" s="38"/>
      <c r="H902" s="23"/>
      <c r="I902" s="156">
        <f t="shared" ref="I902:I965" si="43">IF(ISBLANK($C902),VLOOKUP($E902,VendResp_Score,2,FALSE),"")</f>
        <v>0</v>
      </c>
      <c r="J902" s="157" t="e">
        <f>IF(ISBLANK($C902),VLOOKUP(#REF!,Priority,2,FALSE),"")</f>
        <v>#REF!</v>
      </c>
      <c r="K902" s="157" t="e">
        <f t="shared" ref="K902:K965" si="44">IF(ISBLANK($C902),$I902*$J902,"")</f>
        <v>#REF!</v>
      </c>
    </row>
    <row r="903" spans="1:11" x14ac:dyDescent="0.25">
      <c r="A903" s="258" t="str">
        <f t="shared" si="42"/>
        <v/>
      </c>
      <c r="B903" s="179" t="str">
        <f>IF(ISBLANK(C903), _xlfn.AGGREGATE(2,5,B$6:B902)+1,"")</f>
        <v/>
      </c>
      <c r="C903" s="251" t="s">
        <v>51</v>
      </c>
      <c r="D903" s="308" t="s">
        <v>1688</v>
      </c>
      <c r="E903" s="252"/>
      <c r="F903" s="309"/>
      <c r="G903" s="74"/>
      <c r="H903" s="23"/>
      <c r="I903" s="156" t="str">
        <f t="shared" si="43"/>
        <v/>
      </c>
      <c r="J903" s="157" t="str">
        <f>IF(ISBLANK($C903),VLOOKUP(#REF!,Priority,2,FALSE),"")</f>
        <v/>
      </c>
      <c r="K903" s="157" t="str">
        <f t="shared" si="44"/>
        <v/>
      </c>
    </row>
    <row r="904" spans="1:11" x14ac:dyDescent="0.25">
      <c r="A904" s="258" t="str">
        <f t="shared" si="42"/>
        <v>C-789</v>
      </c>
      <c r="B904" s="179">
        <f>IF(ISBLANK(C904), _xlfn.AGGREGATE(2,5,B$6:B903)+1,"")</f>
        <v>789</v>
      </c>
      <c r="C904" s="251"/>
      <c r="D904" s="197" t="s">
        <v>1689</v>
      </c>
      <c r="E904" s="259" t="s">
        <v>12</v>
      </c>
      <c r="F904" s="264"/>
      <c r="G904" s="38"/>
      <c r="H904" s="23"/>
      <c r="I904" s="156">
        <f t="shared" si="43"/>
        <v>0</v>
      </c>
      <c r="J904" s="157" t="e">
        <f>IF(ISBLANK($C904),VLOOKUP(#REF!,Priority,2,FALSE),"")</f>
        <v>#REF!</v>
      </c>
      <c r="K904" s="157" t="e">
        <f t="shared" si="44"/>
        <v>#REF!</v>
      </c>
    </row>
    <row r="905" spans="1:11" x14ac:dyDescent="0.25">
      <c r="A905" s="258" t="str">
        <f t="shared" si="42"/>
        <v>C-790</v>
      </c>
      <c r="B905" s="179">
        <f>IF(ISBLANK(C905), _xlfn.AGGREGATE(2,5,B$6:B904)+1,"")</f>
        <v>790</v>
      </c>
      <c r="C905" s="251"/>
      <c r="D905" s="197" t="s">
        <v>1690</v>
      </c>
      <c r="E905" s="259" t="s">
        <v>12</v>
      </c>
      <c r="F905" s="264"/>
      <c r="G905" s="38"/>
      <c r="H905" s="23"/>
      <c r="I905" s="156">
        <f t="shared" si="43"/>
        <v>0</v>
      </c>
      <c r="J905" s="157" t="e">
        <f>IF(ISBLANK($C905),VLOOKUP(#REF!,Priority,2,FALSE),"")</f>
        <v>#REF!</v>
      </c>
      <c r="K905" s="157" t="e">
        <f t="shared" si="44"/>
        <v>#REF!</v>
      </c>
    </row>
    <row r="906" spans="1:11" x14ac:dyDescent="0.25">
      <c r="A906" s="258" t="str">
        <f t="shared" si="42"/>
        <v>C-791</v>
      </c>
      <c r="B906" s="179">
        <f>IF(ISBLANK(C906), _xlfn.AGGREGATE(2,5,B$6:B905)+1,"")</f>
        <v>791</v>
      </c>
      <c r="C906" s="251"/>
      <c r="D906" s="169" t="s">
        <v>1691</v>
      </c>
      <c r="E906" s="259" t="s">
        <v>12</v>
      </c>
      <c r="F906" s="264"/>
      <c r="G906" s="38"/>
      <c r="H906" s="23"/>
      <c r="I906" s="156">
        <f t="shared" si="43"/>
        <v>0</v>
      </c>
      <c r="J906" s="157" t="e">
        <f>IF(ISBLANK($C906),VLOOKUP(#REF!,Priority,2,FALSE),"")</f>
        <v>#REF!</v>
      </c>
      <c r="K906" s="157" t="e">
        <f t="shared" si="44"/>
        <v>#REF!</v>
      </c>
    </row>
    <row r="907" spans="1:11" x14ac:dyDescent="0.25">
      <c r="A907" s="258" t="str">
        <f t="shared" si="42"/>
        <v>C-792</v>
      </c>
      <c r="B907" s="179">
        <f>IF(ISBLANK(C907), _xlfn.AGGREGATE(2,5,B$6:B906)+1,"")</f>
        <v>792</v>
      </c>
      <c r="C907" s="288"/>
      <c r="D907" s="197" t="s">
        <v>1692</v>
      </c>
      <c r="E907" s="259" t="s">
        <v>12</v>
      </c>
      <c r="F907" s="264"/>
      <c r="G907" s="38"/>
      <c r="H907" s="23"/>
      <c r="I907" s="156">
        <f t="shared" si="43"/>
        <v>0</v>
      </c>
      <c r="J907" s="157" t="e">
        <f>IF(ISBLANK($C907),VLOOKUP(#REF!,Priority,2,FALSE),"")</f>
        <v>#REF!</v>
      </c>
      <c r="K907" s="157" t="e">
        <f t="shared" si="44"/>
        <v>#REF!</v>
      </c>
    </row>
    <row r="908" spans="1:11" x14ac:dyDescent="0.25">
      <c r="A908" s="258" t="str">
        <f t="shared" si="42"/>
        <v>C-793</v>
      </c>
      <c r="B908" s="179">
        <f>IF(ISBLANK(C908), _xlfn.AGGREGATE(2,5,B$6:B907)+1,"")</f>
        <v>793</v>
      </c>
      <c r="C908" s="251"/>
      <c r="D908" s="158" t="s">
        <v>1693</v>
      </c>
      <c r="E908" s="259" t="s">
        <v>12</v>
      </c>
      <c r="F908" s="277"/>
      <c r="G908" s="56"/>
      <c r="H908" s="23"/>
      <c r="I908" s="156">
        <f t="shared" si="43"/>
        <v>0</v>
      </c>
      <c r="J908" s="157" t="e">
        <f>IF(ISBLANK($C908),VLOOKUP(#REF!,Priority,2,FALSE),"")</f>
        <v>#REF!</v>
      </c>
      <c r="K908" s="157" t="e">
        <f t="shared" si="44"/>
        <v>#REF!</v>
      </c>
    </row>
    <row r="909" spans="1:11" x14ac:dyDescent="0.25">
      <c r="A909" s="258" t="str">
        <f t="shared" si="42"/>
        <v/>
      </c>
      <c r="B909" s="179" t="str">
        <f>IF(ISBLANK(C909), _xlfn.AGGREGATE(2,5,B$6:B908)+1,"")</f>
        <v/>
      </c>
      <c r="C909" s="251" t="s">
        <v>51</v>
      </c>
      <c r="D909" s="308" t="s">
        <v>1694</v>
      </c>
      <c r="E909" s="252"/>
      <c r="F909" s="309"/>
      <c r="G909" s="74"/>
      <c r="H909" s="23"/>
      <c r="I909" s="156" t="str">
        <f t="shared" si="43"/>
        <v/>
      </c>
      <c r="J909" s="157" t="str">
        <f>IF(ISBLANK($C909),VLOOKUP(#REF!,Priority,2,FALSE),"")</f>
        <v/>
      </c>
      <c r="K909" s="157" t="str">
        <f t="shared" si="44"/>
        <v/>
      </c>
    </row>
    <row r="910" spans="1:11" x14ac:dyDescent="0.25">
      <c r="A910" s="258" t="str">
        <f t="shared" si="42"/>
        <v>C-794</v>
      </c>
      <c r="B910" s="179">
        <f>IF(ISBLANK(C910), _xlfn.AGGREGATE(2,5,B$6:B909)+1,"")</f>
        <v>794</v>
      </c>
      <c r="C910" s="251"/>
      <c r="D910" s="158" t="s">
        <v>1695</v>
      </c>
      <c r="E910" s="259" t="s">
        <v>12</v>
      </c>
      <c r="F910" s="277"/>
      <c r="G910" s="56"/>
      <c r="H910" s="23"/>
      <c r="I910" s="156">
        <f t="shared" si="43"/>
        <v>0</v>
      </c>
      <c r="J910" s="157" t="e">
        <f>IF(ISBLANK($C910),VLOOKUP(#REF!,Priority,2,FALSE),"")</f>
        <v>#REF!</v>
      </c>
      <c r="K910" s="157" t="e">
        <f t="shared" si="44"/>
        <v>#REF!</v>
      </c>
    </row>
    <row r="911" spans="1:11" s="7" customFormat="1" x14ac:dyDescent="0.25">
      <c r="A911" s="258" t="str">
        <f t="shared" si="42"/>
        <v>C-795</v>
      </c>
      <c r="B911" s="179">
        <f>IF(ISBLANK(C911), _xlfn.AGGREGATE(2,5,B$6:B910)+1,"")</f>
        <v>795</v>
      </c>
      <c r="C911" s="251"/>
      <c r="D911" s="158" t="s">
        <v>1696</v>
      </c>
      <c r="E911" s="259" t="s">
        <v>12</v>
      </c>
      <c r="F911" s="277"/>
      <c r="G911" s="56"/>
      <c r="H911" s="23"/>
      <c r="I911" s="156">
        <f t="shared" si="43"/>
        <v>0</v>
      </c>
      <c r="J911" s="157" t="e">
        <f>IF(ISBLANK($C911),VLOOKUP(#REF!,Priority,2,FALSE),"")</f>
        <v>#REF!</v>
      </c>
      <c r="K911" s="157" t="e">
        <f t="shared" si="44"/>
        <v>#REF!</v>
      </c>
    </row>
    <row r="912" spans="1:11" x14ac:dyDescent="0.25">
      <c r="A912" s="258" t="str">
        <f t="shared" si="42"/>
        <v>C-796</v>
      </c>
      <c r="B912" s="179">
        <f>IF(ISBLANK(C912), _xlfn.AGGREGATE(2,5,B$6:B911)+1,"")</f>
        <v>796</v>
      </c>
      <c r="C912" s="251"/>
      <c r="D912" s="158" t="s">
        <v>1697</v>
      </c>
      <c r="E912" s="259" t="s">
        <v>12</v>
      </c>
      <c r="F912" s="277"/>
      <c r="G912" s="56"/>
      <c r="H912" s="23"/>
      <c r="I912" s="156">
        <f t="shared" si="43"/>
        <v>0</v>
      </c>
      <c r="J912" s="157" t="e">
        <f>IF(ISBLANK($C912),VLOOKUP(#REF!,Priority,2,FALSE),"")</f>
        <v>#REF!</v>
      </c>
      <c r="K912" s="157" t="e">
        <f t="shared" si="44"/>
        <v>#REF!</v>
      </c>
    </row>
    <row r="913" spans="1:11" x14ac:dyDescent="0.25">
      <c r="A913" s="258" t="str">
        <f t="shared" si="42"/>
        <v/>
      </c>
      <c r="B913" s="179" t="str">
        <f>IF(ISBLANK(C913), _xlfn.AGGREGATE(2,5,B$6:B912)+1,"")</f>
        <v/>
      </c>
      <c r="C913" s="251" t="s">
        <v>9</v>
      </c>
      <c r="D913" s="283" t="s">
        <v>1698</v>
      </c>
      <c r="E913" s="284"/>
      <c r="F913" s="285"/>
      <c r="G913" s="60"/>
      <c r="H913" s="23"/>
      <c r="I913" s="156" t="str">
        <f t="shared" si="43"/>
        <v/>
      </c>
      <c r="J913" s="157" t="str">
        <f>IF(ISBLANK($C913),VLOOKUP(#REF!,Priority,2,FALSE),"")</f>
        <v/>
      </c>
      <c r="K913" s="157" t="str">
        <f t="shared" si="44"/>
        <v/>
      </c>
    </row>
    <row r="914" spans="1:11" x14ac:dyDescent="0.25">
      <c r="A914" s="258" t="str">
        <f t="shared" si="42"/>
        <v/>
      </c>
      <c r="B914" s="179" t="str">
        <f>IF(ISBLANK(C914), _xlfn.AGGREGATE(2,5,B$6:B913)+1,"")</f>
        <v/>
      </c>
      <c r="C914" s="251" t="s">
        <v>51</v>
      </c>
      <c r="D914" s="308" t="s">
        <v>1699</v>
      </c>
      <c r="E914" s="252"/>
      <c r="F914" s="309"/>
      <c r="G914" s="74"/>
      <c r="H914" s="23"/>
      <c r="I914" s="156" t="str">
        <f t="shared" si="43"/>
        <v/>
      </c>
      <c r="J914" s="157" t="str">
        <f>IF(ISBLANK($C914),VLOOKUP(#REF!,Priority,2,FALSE),"")</f>
        <v/>
      </c>
      <c r="K914" s="157" t="str">
        <f t="shared" si="44"/>
        <v/>
      </c>
    </row>
    <row r="915" spans="1:11" x14ac:dyDescent="0.25">
      <c r="A915" s="258" t="str">
        <f t="shared" si="42"/>
        <v>C-797</v>
      </c>
      <c r="B915" s="179">
        <f>IF(ISBLANK(C915), _xlfn.AGGREGATE(2,5,B$6:B914)+1,"")</f>
        <v>797</v>
      </c>
      <c r="C915" s="251"/>
      <c r="D915" s="169" t="s">
        <v>1700</v>
      </c>
      <c r="E915" s="259" t="s">
        <v>12</v>
      </c>
      <c r="F915" s="277"/>
      <c r="G915" s="56"/>
      <c r="H915" s="23"/>
      <c r="I915" s="156">
        <f t="shared" si="43"/>
        <v>0</v>
      </c>
      <c r="J915" s="157" t="e">
        <f>IF(ISBLANK($C915),VLOOKUP(#REF!,Priority,2,FALSE),"")</f>
        <v>#REF!</v>
      </c>
      <c r="K915" s="157" t="e">
        <f t="shared" si="44"/>
        <v>#REF!</v>
      </c>
    </row>
    <row r="916" spans="1:11" ht="30" x14ac:dyDescent="0.25">
      <c r="A916" s="258" t="str">
        <f t="shared" si="42"/>
        <v>C-798</v>
      </c>
      <c r="B916" s="179">
        <f>IF(ISBLANK(C916), _xlfn.AGGREGATE(2,5,B$6:B915)+1,"")</f>
        <v>798</v>
      </c>
      <c r="C916" s="251"/>
      <c r="D916" s="180" t="s">
        <v>1701</v>
      </c>
      <c r="E916" s="259" t="s">
        <v>12</v>
      </c>
      <c r="F916" s="181"/>
      <c r="G916" s="57"/>
      <c r="H916" s="23"/>
      <c r="I916" s="156">
        <f t="shared" si="43"/>
        <v>0</v>
      </c>
      <c r="J916" s="157" t="e">
        <f>IF(ISBLANK($C916),VLOOKUP(#REF!,Priority,2,FALSE),"")</f>
        <v>#REF!</v>
      </c>
      <c r="K916" s="157" t="e">
        <f t="shared" si="44"/>
        <v>#REF!</v>
      </c>
    </row>
    <row r="917" spans="1:11" x14ac:dyDescent="0.25">
      <c r="A917" s="258" t="str">
        <f t="shared" si="42"/>
        <v/>
      </c>
      <c r="B917" s="179" t="str">
        <f>IF(ISBLANK(C917), _xlfn.AGGREGATE(2,5,B$6:B916)+1,"")</f>
        <v/>
      </c>
      <c r="C917" s="251" t="s">
        <v>17</v>
      </c>
      <c r="D917" s="182" t="s">
        <v>1702</v>
      </c>
      <c r="E917" s="256"/>
      <c r="F917" s="262"/>
      <c r="G917" s="37"/>
      <c r="H917" s="23"/>
      <c r="I917" s="156" t="str">
        <f t="shared" si="43"/>
        <v/>
      </c>
      <c r="J917" s="157" t="str">
        <f>IF(ISBLANK($C917),VLOOKUP(#REF!,Priority,2,FALSE),"")</f>
        <v/>
      </c>
      <c r="K917" s="157" t="str">
        <f t="shared" si="44"/>
        <v/>
      </c>
    </row>
    <row r="918" spans="1:11" x14ac:dyDescent="0.25">
      <c r="A918" s="258" t="str">
        <f t="shared" si="42"/>
        <v>C-799</v>
      </c>
      <c r="B918" s="179">
        <f>IF(ISBLANK(C918), _xlfn.AGGREGATE(2,5,B$6:B917)+1,"")</f>
        <v>799</v>
      </c>
      <c r="C918" s="251"/>
      <c r="D918" s="158" t="s">
        <v>1703</v>
      </c>
      <c r="E918" s="259" t="s">
        <v>12</v>
      </c>
      <c r="F918" s="264"/>
      <c r="G918" s="38"/>
      <c r="H918" s="23"/>
      <c r="I918" s="156">
        <f t="shared" si="43"/>
        <v>0</v>
      </c>
      <c r="J918" s="157" t="e">
        <f>IF(ISBLANK($C918),VLOOKUP(#REF!,Priority,2,FALSE),"")</f>
        <v>#REF!</v>
      </c>
      <c r="K918" s="157" t="e">
        <f t="shared" si="44"/>
        <v>#REF!</v>
      </c>
    </row>
    <row r="919" spans="1:11" x14ac:dyDescent="0.25">
      <c r="A919" s="258" t="str">
        <f t="shared" si="42"/>
        <v>C-800</v>
      </c>
      <c r="B919" s="179">
        <f>IF(ISBLANK(C919), _xlfn.AGGREGATE(2,5,B$6:B918)+1,"")</f>
        <v>800</v>
      </c>
      <c r="C919" s="251"/>
      <c r="D919" s="158" t="s">
        <v>1704</v>
      </c>
      <c r="E919" s="259" t="s">
        <v>12</v>
      </c>
      <c r="F919" s="264"/>
      <c r="G919" s="38"/>
      <c r="H919" s="23"/>
      <c r="I919" s="156">
        <f t="shared" si="43"/>
        <v>0</v>
      </c>
      <c r="J919" s="157" t="e">
        <f>IF(ISBLANK($C919),VLOOKUP(#REF!,Priority,2,FALSE),"")</f>
        <v>#REF!</v>
      </c>
      <c r="K919" s="157" t="e">
        <f t="shared" si="44"/>
        <v>#REF!</v>
      </c>
    </row>
    <row r="920" spans="1:11" x14ac:dyDescent="0.25">
      <c r="A920" s="258" t="str">
        <f t="shared" si="42"/>
        <v>C-801</v>
      </c>
      <c r="B920" s="179">
        <f>IF(ISBLANK(C920), _xlfn.AGGREGATE(2,5,B$6:B919)+1,"")</f>
        <v>801</v>
      </c>
      <c r="C920" s="251"/>
      <c r="D920" s="158" t="s">
        <v>1705</v>
      </c>
      <c r="E920" s="259" t="s">
        <v>12</v>
      </c>
      <c r="F920" s="264"/>
      <c r="G920" s="38"/>
      <c r="H920" s="23"/>
      <c r="I920" s="156">
        <f t="shared" si="43"/>
        <v>0</v>
      </c>
      <c r="J920" s="157" t="e">
        <f>IF(ISBLANK($C920),VLOOKUP(#REF!,Priority,2,FALSE),"")</f>
        <v>#REF!</v>
      </c>
      <c r="K920" s="157" t="e">
        <f t="shared" si="44"/>
        <v>#REF!</v>
      </c>
    </row>
    <row r="921" spans="1:11" x14ac:dyDescent="0.25">
      <c r="A921" s="258" t="str">
        <f t="shared" si="42"/>
        <v>C-802</v>
      </c>
      <c r="B921" s="179">
        <f>IF(ISBLANK(C921), _xlfn.AGGREGATE(2,5,B$6:B920)+1,"")</f>
        <v>802</v>
      </c>
      <c r="C921" s="251"/>
      <c r="D921" s="158" t="s">
        <v>1706</v>
      </c>
      <c r="E921" s="259" t="s">
        <v>12</v>
      </c>
      <c r="F921" s="277"/>
      <c r="G921" s="56"/>
      <c r="H921" s="23"/>
      <c r="I921" s="156">
        <f t="shared" si="43"/>
        <v>0</v>
      </c>
      <c r="J921" s="157" t="e">
        <f>IF(ISBLANK($C921),VLOOKUP(#REF!,Priority,2,FALSE),"")</f>
        <v>#REF!</v>
      </c>
      <c r="K921" s="157" t="e">
        <f t="shared" si="44"/>
        <v>#REF!</v>
      </c>
    </row>
    <row r="922" spans="1:11" x14ac:dyDescent="0.25">
      <c r="A922" s="258" t="str">
        <f t="shared" si="42"/>
        <v>C-803</v>
      </c>
      <c r="B922" s="179">
        <f>IF(ISBLANK(C922), _xlfn.AGGREGATE(2,5,B$6:B921)+1,"")</f>
        <v>803</v>
      </c>
      <c r="C922" s="251"/>
      <c r="D922" s="169" t="s">
        <v>1707</v>
      </c>
      <c r="E922" s="259" t="s">
        <v>12</v>
      </c>
      <c r="F922" s="223"/>
      <c r="G922" s="36"/>
      <c r="H922" s="23"/>
      <c r="I922" s="156">
        <f t="shared" si="43"/>
        <v>0</v>
      </c>
      <c r="J922" s="157" t="e">
        <f>IF(ISBLANK($C922),VLOOKUP(#REF!,Priority,2,FALSE),"")</f>
        <v>#REF!</v>
      </c>
      <c r="K922" s="157" t="e">
        <f t="shared" si="44"/>
        <v>#REF!</v>
      </c>
    </row>
    <row r="923" spans="1:11" x14ac:dyDescent="0.25">
      <c r="A923" s="258" t="str">
        <f t="shared" si="42"/>
        <v>C-804</v>
      </c>
      <c r="B923" s="179">
        <f>IF(ISBLANK(C923), _xlfn.AGGREGATE(2,5,B$6:B922)+1,"")</f>
        <v>804</v>
      </c>
      <c r="C923" s="251"/>
      <c r="D923" s="158" t="s">
        <v>1708</v>
      </c>
      <c r="E923" s="259" t="s">
        <v>12</v>
      </c>
      <c r="F923" s="277"/>
      <c r="G923" s="56"/>
      <c r="H923" s="23"/>
      <c r="I923" s="156">
        <f t="shared" si="43"/>
        <v>0</v>
      </c>
      <c r="J923" s="157" t="e">
        <f>IF(ISBLANK($C923),VLOOKUP(#REF!,Priority,2,FALSE),"")</f>
        <v>#REF!</v>
      </c>
      <c r="K923" s="157" t="e">
        <f t="shared" si="44"/>
        <v>#REF!</v>
      </c>
    </row>
    <row r="924" spans="1:11" x14ac:dyDescent="0.25">
      <c r="A924" s="258" t="str">
        <f t="shared" si="42"/>
        <v>C-805</v>
      </c>
      <c r="B924" s="179">
        <f>IF(ISBLANK(C924), _xlfn.AGGREGATE(2,5,B$6:B923)+1,"")</f>
        <v>805</v>
      </c>
      <c r="C924" s="251"/>
      <c r="D924" s="169" t="s">
        <v>1709</v>
      </c>
      <c r="E924" s="259" t="s">
        <v>12</v>
      </c>
      <c r="F924" s="277"/>
      <c r="G924" s="56"/>
      <c r="H924" s="23"/>
      <c r="I924" s="156">
        <f t="shared" si="43"/>
        <v>0</v>
      </c>
      <c r="J924" s="157" t="e">
        <f>IF(ISBLANK($C924),VLOOKUP(#REF!,Priority,2,FALSE),"")</f>
        <v>#REF!</v>
      </c>
      <c r="K924" s="157" t="e">
        <f t="shared" si="44"/>
        <v>#REF!</v>
      </c>
    </row>
    <row r="925" spans="1:11" ht="30" x14ac:dyDescent="0.25">
      <c r="A925" s="258" t="str">
        <f t="shared" si="42"/>
        <v>C-806</v>
      </c>
      <c r="B925" s="179">
        <f>IF(ISBLANK(C925), _xlfn.AGGREGATE(2,5,B$6:B924)+1,"")</f>
        <v>806</v>
      </c>
      <c r="C925" s="251"/>
      <c r="D925" s="169" t="s">
        <v>1710</v>
      </c>
      <c r="E925" s="259" t="s">
        <v>12</v>
      </c>
      <c r="F925" s="277"/>
      <c r="G925" s="56"/>
      <c r="H925" s="23"/>
      <c r="I925" s="156">
        <f t="shared" si="43"/>
        <v>0</v>
      </c>
      <c r="J925" s="157" t="e">
        <f>IF(ISBLANK($C925),VLOOKUP(#REF!,Priority,2,FALSE),"")</f>
        <v>#REF!</v>
      </c>
      <c r="K925" s="157" t="e">
        <f t="shared" si="44"/>
        <v>#REF!</v>
      </c>
    </row>
    <row r="926" spans="1:11" x14ac:dyDescent="0.25">
      <c r="A926" s="258" t="str">
        <f t="shared" si="42"/>
        <v>C-807</v>
      </c>
      <c r="B926" s="179">
        <f>IF(ISBLANK(C926), _xlfn.AGGREGATE(2,5,B$6:B925)+1,"")</f>
        <v>807</v>
      </c>
      <c r="C926" s="251"/>
      <c r="D926" s="169" t="s">
        <v>1711</v>
      </c>
      <c r="E926" s="259" t="s">
        <v>12</v>
      </c>
      <c r="F926" s="277"/>
      <c r="G926" s="56"/>
      <c r="H926" s="23"/>
      <c r="I926" s="156">
        <f t="shared" si="43"/>
        <v>0</v>
      </c>
      <c r="J926" s="157" t="e">
        <f>IF(ISBLANK($C926),VLOOKUP(#REF!,Priority,2,FALSE),"")</f>
        <v>#REF!</v>
      </c>
      <c r="K926" s="157" t="e">
        <f t="shared" si="44"/>
        <v>#REF!</v>
      </c>
    </row>
    <row r="927" spans="1:11" x14ac:dyDescent="0.25">
      <c r="A927" s="258" t="str">
        <f t="shared" si="42"/>
        <v>C-808</v>
      </c>
      <c r="B927" s="179">
        <f>IF(ISBLANK(C927), _xlfn.AGGREGATE(2,5,B$6:B926)+1,"")</f>
        <v>808</v>
      </c>
      <c r="C927" s="251"/>
      <c r="D927" s="197" t="s">
        <v>1712</v>
      </c>
      <c r="E927" s="259" t="s">
        <v>12</v>
      </c>
      <c r="F927" s="269"/>
      <c r="G927" s="43"/>
      <c r="H927" s="23"/>
      <c r="I927" s="156">
        <f t="shared" si="43"/>
        <v>0</v>
      </c>
      <c r="J927" s="157" t="e">
        <f>IF(ISBLANK($C927),VLOOKUP(#REF!,Priority,2,FALSE),"")</f>
        <v>#REF!</v>
      </c>
      <c r="K927" s="157" t="e">
        <f t="shared" si="44"/>
        <v>#REF!</v>
      </c>
    </row>
    <row r="928" spans="1:11" x14ac:dyDescent="0.25">
      <c r="A928" s="258" t="str">
        <f t="shared" si="42"/>
        <v>C-809</v>
      </c>
      <c r="B928" s="179">
        <f>IF(ISBLANK(C928), _xlfn.AGGREGATE(2,5,B$6:B927)+1,"")</f>
        <v>809</v>
      </c>
      <c r="C928" s="251"/>
      <c r="D928" s="158" t="s">
        <v>1713</v>
      </c>
      <c r="E928" s="259" t="s">
        <v>12</v>
      </c>
      <c r="F928" s="277"/>
      <c r="G928" s="56"/>
      <c r="H928" s="23"/>
      <c r="I928" s="156">
        <f t="shared" si="43"/>
        <v>0</v>
      </c>
      <c r="J928" s="157" t="e">
        <f>IF(ISBLANK($C928),VLOOKUP(#REF!,Priority,2,FALSE),"")</f>
        <v>#REF!</v>
      </c>
      <c r="K928" s="157" t="e">
        <f t="shared" si="44"/>
        <v>#REF!</v>
      </c>
    </row>
    <row r="929" spans="1:11" s="5" customFormat="1" x14ac:dyDescent="0.25">
      <c r="A929" s="258" t="str">
        <f t="shared" si="42"/>
        <v>C-810</v>
      </c>
      <c r="B929" s="179">
        <f>IF(ISBLANK(C929), _xlfn.AGGREGATE(2,5,B$6:B928)+1,"")</f>
        <v>810</v>
      </c>
      <c r="C929" s="251"/>
      <c r="D929" s="169" t="s">
        <v>1714</v>
      </c>
      <c r="E929" s="259" t="s">
        <v>12</v>
      </c>
      <c r="F929" s="277"/>
      <c r="G929" s="56"/>
      <c r="H929" s="23"/>
      <c r="I929" s="156">
        <f t="shared" si="43"/>
        <v>0</v>
      </c>
      <c r="J929" s="157" t="e">
        <f>IF(ISBLANK($C929),VLOOKUP(#REF!,Priority,2,FALSE),"")</f>
        <v>#REF!</v>
      </c>
      <c r="K929" s="157" t="e">
        <f t="shared" si="44"/>
        <v>#REF!</v>
      </c>
    </row>
    <row r="930" spans="1:11" x14ac:dyDescent="0.25">
      <c r="A930" s="258" t="str">
        <f t="shared" si="42"/>
        <v>C-811</v>
      </c>
      <c r="B930" s="179">
        <f>IF(ISBLANK(C930), _xlfn.AGGREGATE(2,5,B$6:B929)+1,"")</f>
        <v>811</v>
      </c>
      <c r="C930" s="251"/>
      <c r="D930" s="169" t="s">
        <v>1715</v>
      </c>
      <c r="E930" s="259" t="s">
        <v>12</v>
      </c>
      <c r="F930" s="277"/>
      <c r="G930" s="56"/>
      <c r="H930" s="23"/>
      <c r="I930" s="156">
        <f t="shared" si="43"/>
        <v>0</v>
      </c>
      <c r="J930" s="157" t="e">
        <f>IF(ISBLANK($C930),VLOOKUP(#REF!,Priority,2,FALSE),"")</f>
        <v>#REF!</v>
      </c>
      <c r="K930" s="157" t="e">
        <f t="shared" si="44"/>
        <v>#REF!</v>
      </c>
    </row>
    <row r="931" spans="1:11" ht="29.25" customHeight="1" x14ac:dyDescent="0.25">
      <c r="A931" s="258" t="str">
        <f t="shared" si="42"/>
        <v>C-812</v>
      </c>
      <c r="B931" s="179">
        <f>IF(ISBLANK(C931), _xlfn.AGGREGATE(2,5,B$6:B930)+1,"")</f>
        <v>812</v>
      </c>
      <c r="C931" s="251"/>
      <c r="D931" s="169" t="s">
        <v>1716</v>
      </c>
      <c r="E931" s="259" t="s">
        <v>12</v>
      </c>
      <c r="F931" s="277"/>
      <c r="G931" s="56" t="s">
        <v>35</v>
      </c>
      <c r="H931" s="23"/>
      <c r="I931" s="156">
        <f t="shared" si="43"/>
        <v>0</v>
      </c>
      <c r="J931" s="157" t="e">
        <f>IF(ISBLANK($C931),VLOOKUP(#REF!,Priority,2,FALSE),"")</f>
        <v>#REF!</v>
      </c>
      <c r="K931" s="157" t="e">
        <f t="shared" si="44"/>
        <v>#REF!</v>
      </c>
    </row>
    <row r="932" spans="1:11" ht="29.25" customHeight="1" x14ac:dyDescent="0.25">
      <c r="A932" s="258" t="str">
        <f t="shared" si="42"/>
        <v>C-813</v>
      </c>
      <c r="B932" s="179">
        <f>IF(ISBLANK(C932), _xlfn.AGGREGATE(2,5,B$6:B931)+1,"")</f>
        <v>813</v>
      </c>
      <c r="C932" s="251"/>
      <c r="D932" s="169" t="s">
        <v>1717</v>
      </c>
      <c r="E932" s="259" t="s">
        <v>12</v>
      </c>
      <c r="F932" s="277"/>
      <c r="G932" s="56" t="s">
        <v>35</v>
      </c>
      <c r="H932" s="23"/>
      <c r="I932" s="156">
        <f t="shared" si="43"/>
        <v>0</v>
      </c>
      <c r="J932" s="157" t="e">
        <f>IF(ISBLANK($C932),VLOOKUP(#REF!,Priority,2,FALSE),"")</f>
        <v>#REF!</v>
      </c>
      <c r="K932" s="157" t="e">
        <f t="shared" si="44"/>
        <v>#REF!</v>
      </c>
    </row>
    <row r="933" spans="1:11" x14ac:dyDescent="0.25">
      <c r="A933" s="258" t="str">
        <f t="shared" si="42"/>
        <v/>
      </c>
      <c r="B933" s="179" t="str">
        <f>IF(ISBLANK(C933), _xlfn.AGGREGATE(2,5,B$6:B932)+1,"")</f>
        <v/>
      </c>
      <c r="C933" s="251" t="s">
        <v>51</v>
      </c>
      <c r="D933" s="308" t="s">
        <v>1718</v>
      </c>
      <c r="E933" s="252"/>
      <c r="F933" s="309"/>
      <c r="G933" s="74"/>
      <c r="H933" s="23"/>
      <c r="I933" s="156" t="str">
        <f t="shared" si="43"/>
        <v/>
      </c>
      <c r="J933" s="157" t="str">
        <f>IF(ISBLANK($C933),VLOOKUP(#REF!,Priority,2,FALSE),"")</f>
        <v/>
      </c>
      <c r="K933" s="157" t="str">
        <f t="shared" si="44"/>
        <v/>
      </c>
    </row>
    <row r="934" spans="1:11" x14ac:dyDescent="0.25">
      <c r="A934" s="258" t="str">
        <f t="shared" si="42"/>
        <v>C-814</v>
      </c>
      <c r="B934" s="179">
        <f>IF(ISBLANK(C934), _xlfn.AGGREGATE(2,5,B$6:B933)+1,"")</f>
        <v>814</v>
      </c>
      <c r="C934" s="251"/>
      <c r="D934" s="169" t="s">
        <v>1719</v>
      </c>
      <c r="E934" s="259" t="s">
        <v>12</v>
      </c>
      <c r="F934" s="277"/>
      <c r="G934" s="56"/>
      <c r="H934" s="23"/>
      <c r="I934" s="156">
        <f t="shared" si="43"/>
        <v>0</v>
      </c>
      <c r="J934" s="157" t="e">
        <f>IF(ISBLANK($C934),VLOOKUP(#REF!,Priority,2,FALSE),"")</f>
        <v>#REF!</v>
      </c>
      <c r="K934" s="157" t="e">
        <f t="shared" si="44"/>
        <v>#REF!</v>
      </c>
    </row>
    <row r="935" spans="1:11" ht="30" x14ac:dyDescent="0.25">
      <c r="A935" s="265" t="str">
        <f t="shared" si="42"/>
        <v>C-815</v>
      </c>
      <c r="B935" s="179">
        <f>IF(ISBLANK(C935), _xlfn.AGGREGATE(2,5,B$6:B934)+1,"")</f>
        <v>815</v>
      </c>
      <c r="C935" s="251"/>
      <c r="D935" s="167" t="s">
        <v>1720</v>
      </c>
      <c r="E935" s="259" t="s">
        <v>12</v>
      </c>
      <c r="F935" s="277"/>
      <c r="G935" s="56"/>
      <c r="H935" s="23"/>
      <c r="I935" s="156">
        <f t="shared" si="43"/>
        <v>0</v>
      </c>
      <c r="J935" s="157" t="e">
        <f>IF(ISBLANK($C935),VLOOKUP(#REF!,Priority,2,FALSE),"")</f>
        <v>#REF!</v>
      </c>
      <c r="K935" s="157" t="e">
        <f t="shared" si="44"/>
        <v>#REF!</v>
      </c>
    </row>
    <row r="936" spans="1:11" s="7" customFormat="1" x14ac:dyDescent="0.25">
      <c r="A936" s="258" t="str">
        <f t="shared" si="42"/>
        <v>C-816</v>
      </c>
      <c r="B936" s="179">
        <f>IF(ISBLANK(C936), _xlfn.AGGREGATE(2,5,B$6:B935)+1,"")</f>
        <v>816</v>
      </c>
      <c r="C936" s="251"/>
      <c r="D936" s="222" t="s">
        <v>1721</v>
      </c>
      <c r="E936" s="259" t="s">
        <v>12</v>
      </c>
      <c r="F936" s="192"/>
      <c r="G936" s="44"/>
      <c r="H936" s="23"/>
      <c r="I936" s="156">
        <f t="shared" si="43"/>
        <v>0</v>
      </c>
      <c r="J936" s="157" t="e">
        <f>IF(ISBLANK($C936),VLOOKUP(#REF!,Priority,2,FALSE),"")</f>
        <v>#REF!</v>
      </c>
      <c r="K936" s="157" t="e">
        <f t="shared" si="44"/>
        <v>#REF!</v>
      </c>
    </row>
    <row r="937" spans="1:11" x14ac:dyDescent="0.25">
      <c r="A937" s="258" t="str">
        <f t="shared" si="42"/>
        <v>C-817</v>
      </c>
      <c r="B937" s="179">
        <f>IF(ISBLANK(C937), _xlfn.AGGREGATE(2,5,B$6:B936)+1,"")</f>
        <v>817</v>
      </c>
      <c r="C937" s="251"/>
      <c r="D937" s="167" t="s">
        <v>1722</v>
      </c>
      <c r="E937" s="259" t="s">
        <v>12</v>
      </c>
      <c r="F937" s="277"/>
      <c r="G937" s="56"/>
      <c r="H937" s="23"/>
      <c r="I937" s="156">
        <f t="shared" si="43"/>
        <v>0</v>
      </c>
      <c r="J937" s="157" t="e">
        <f>IF(ISBLANK($C937),VLOOKUP(#REF!,Priority,2,FALSE),"")</f>
        <v>#REF!</v>
      </c>
      <c r="K937" s="157" t="e">
        <f t="shared" si="44"/>
        <v>#REF!</v>
      </c>
    </row>
    <row r="938" spans="1:11" ht="30" x14ac:dyDescent="0.25">
      <c r="A938" s="265" t="str">
        <f t="shared" si="42"/>
        <v>C-818</v>
      </c>
      <c r="B938" s="179">
        <f>IF(ISBLANK(C938), _xlfn.AGGREGATE(2,5,B$6:B937)+1,"")</f>
        <v>818</v>
      </c>
      <c r="C938" s="288"/>
      <c r="D938" s="158" t="s">
        <v>1723</v>
      </c>
      <c r="E938" s="259" t="s">
        <v>12</v>
      </c>
      <c r="F938" s="223"/>
      <c r="G938" s="36"/>
      <c r="H938" s="23"/>
      <c r="I938" s="156">
        <f t="shared" si="43"/>
        <v>0</v>
      </c>
      <c r="J938" s="157" t="e">
        <f>IF(ISBLANK($C938),VLOOKUP(#REF!,Priority,2,FALSE),"")</f>
        <v>#REF!</v>
      </c>
      <c r="K938" s="157" t="e">
        <f t="shared" si="44"/>
        <v>#REF!</v>
      </c>
    </row>
    <row r="939" spans="1:11" x14ac:dyDescent="0.25">
      <c r="A939" s="265" t="str">
        <f t="shared" si="42"/>
        <v>C-819</v>
      </c>
      <c r="B939" s="179">
        <f>IF(ISBLANK(C939), _xlfn.AGGREGATE(2,5,B$6:B938)+1,"")</f>
        <v>819</v>
      </c>
      <c r="C939" s="251"/>
      <c r="D939" s="158" t="s">
        <v>1724</v>
      </c>
      <c r="E939" s="259" t="s">
        <v>12</v>
      </c>
      <c r="F939" s="223"/>
      <c r="G939" s="36"/>
      <c r="H939" s="23"/>
      <c r="I939" s="156">
        <f t="shared" si="43"/>
        <v>0</v>
      </c>
      <c r="J939" s="157" t="e">
        <f>IF(ISBLANK($C939),VLOOKUP(#REF!,Priority,2,FALSE),"")</f>
        <v>#REF!</v>
      </c>
      <c r="K939" s="157" t="e">
        <f t="shared" si="44"/>
        <v>#REF!</v>
      </c>
    </row>
    <row r="940" spans="1:11" x14ac:dyDescent="0.25">
      <c r="A940" s="258" t="str">
        <f t="shared" si="42"/>
        <v/>
      </c>
      <c r="B940" s="179" t="str">
        <f>IF(ISBLANK(C940), _xlfn.AGGREGATE(2,5,B$6:B939)+1,"")</f>
        <v/>
      </c>
      <c r="C940" s="251" t="s">
        <v>51</v>
      </c>
      <c r="D940" s="308" t="s">
        <v>1725</v>
      </c>
      <c r="E940" s="252"/>
      <c r="F940" s="309"/>
      <c r="G940" s="74"/>
      <c r="H940" s="23"/>
      <c r="I940" s="156" t="str">
        <f t="shared" si="43"/>
        <v/>
      </c>
      <c r="J940" s="157" t="str">
        <f>IF(ISBLANK($C940),VLOOKUP(#REF!,Priority,2,FALSE),"")</f>
        <v/>
      </c>
      <c r="K940" s="157" t="str">
        <f t="shared" si="44"/>
        <v/>
      </c>
    </row>
    <row r="941" spans="1:11" x14ac:dyDescent="0.25">
      <c r="A941" s="265" t="str">
        <f t="shared" si="42"/>
        <v>C-820</v>
      </c>
      <c r="B941" s="179">
        <f>IF(ISBLANK(C941), _xlfn.AGGREGATE(2,5,B$6:B940)+1,"")</f>
        <v>820</v>
      </c>
      <c r="C941" s="251"/>
      <c r="D941" s="177" t="s">
        <v>1726</v>
      </c>
      <c r="E941" s="259" t="s">
        <v>12</v>
      </c>
      <c r="F941" s="181"/>
      <c r="G941" s="57"/>
      <c r="H941" s="23"/>
      <c r="I941" s="156">
        <f t="shared" si="43"/>
        <v>0</v>
      </c>
      <c r="J941" s="157" t="e">
        <f>IF(ISBLANK($C941),VLOOKUP(#REF!,Priority,2,FALSE),"")</f>
        <v>#REF!</v>
      </c>
      <c r="K941" s="157" t="e">
        <f t="shared" si="44"/>
        <v>#REF!</v>
      </c>
    </row>
    <row r="942" spans="1:11" x14ac:dyDescent="0.25">
      <c r="A942" s="258" t="str">
        <f t="shared" si="42"/>
        <v/>
      </c>
      <c r="B942" s="179" t="str">
        <f>IF(ISBLANK(C942), _xlfn.AGGREGATE(2,5,B$6:B941)+1,"")</f>
        <v/>
      </c>
      <c r="C942" s="251" t="s">
        <v>17</v>
      </c>
      <c r="D942" s="218" t="s">
        <v>1727</v>
      </c>
      <c r="E942" s="256"/>
      <c r="F942" s="262"/>
      <c r="G942" s="37"/>
      <c r="H942" s="23"/>
      <c r="I942" s="156" t="str">
        <f t="shared" si="43"/>
        <v/>
      </c>
      <c r="J942" s="157" t="str">
        <f>IF(ISBLANK($C942),VLOOKUP(#REF!,Priority,2,FALSE),"")</f>
        <v/>
      </c>
      <c r="K942" s="157" t="str">
        <f t="shared" si="44"/>
        <v/>
      </c>
    </row>
    <row r="943" spans="1:11" x14ac:dyDescent="0.25">
      <c r="A943" s="258" t="str">
        <f t="shared" si="42"/>
        <v>C-821</v>
      </c>
      <c r="B943" s="179">
        <f>IF(ISBLANK(C943), _xlfn.AGGREGATE(2,5,B$6:B942)+1,"")</f>
        <v>821</v>
      </c>
      <c r="C943" s="251"/>
      <c r="D943" s="197" t="s">
        <v>1728</v>
      </c>
      <c r="E943" s="259" t="s">
        <v>12</v>
      </c>
      <c r="F943" s="264"/>
      <c r="G943" s="38"/>
      <c r="H943" s="23"/>
      <c r="I943" s="156">
        <f t="shared" si="43"/>
        <v>0</v>
      </c>
      <c r="J943" s="157" t="e">
        <f>IF(ISBLANK($C943),VLOOKUP(#REF!,Priority,2,FALSE),"")</f>
        <v>#REF!</v>
      </c>
      <c r="K943" s="157" t="e">
        <f t="shared" si="44"/>
        <v>#REF!</v>
      </c>
    </row>
    <row r="944" spans="1:11" x14ac:dyDescent="0.25">
      <c r="A944" s="258" t="str">
        <f t="shared" si="42"/>
        <v>C-822</v>
      </c>
      <c r="B944" s="179">
        <f>IF(ISBLANK(C944), _xlfn.AGGREGATE(2,5,B$6:B943)+1,"")</f>
        <v>822</v>
      </c>
      <c r="C944" s="251"/>
      <c r="D944" s="197" t="s">
        <v>1729</v>
      </c>
      <c r="E944" s="259" t="s">
        <v>12</v>
      </c>
      <c r="F944" s="264"/>
      <c r="G944" s="38"/>
      <c r="H944" s="23"/>
      <c r="I944" s="156">
        <f t="shared" si="43"/>
        <v>0</v>
      </c>
      <c r="J944" s="157" t="e">
        <f>IF(ISBLANK($C944),VLOOKUP(#REF!,Priority,2,FALSE),"")</f>
        <v>#REF!</v>
      </c>
      <c r="K944" s="157" t="e">
        <f t="shared" si="44"/>
        <v>#REF!</v>
      </c>
    </row>
    <row r="945" spans="1:11" x14ac:dyDescent="0.25">
      <c r="A945" s="258" t="str">
        <f t="shared" si="42"/>
        <v>C-823</v>
      </c>
      <c r="B945" s="179">
        <f>IF(ISBLANK(C945), _xlfn.AGGREGATE(2,5,B$6:B944)+1,"")</f>
        <v>823</v>
      </c>
      <c r="C945" s="251"/>
      <c r="D945" s="197" t="s">
        <v>1072</v>
      </c>
      <c r="E945" s="259" t="s">
        <v>12</v>
      </c>
      <c r="F945" s="264"/>
      <c r="G945" s="38"/>
      <c r="H945" s="23"/>
      <c r="I945" s="156">
        <f t="shared" si="43"/>
        <v>0</v>
      </c>
      <c r="J945" s="157" t="e">
        <f>IF(ISBLANK($C945),VLOOKUP(#REF!,Priority,2,FALSE),"")</f>
        <v>#REF!</v>
      </c>
      <c r="K945" s="157" t="e">
        <f t="shared" si="44"/>
        <v>#REF!</v>
      </c>
    </row>
    <row r="946" spans="1:11" x14ac:dyDescent="0.25">
      <c r="A946" s="258" t="str">
        <f t="shared" si="42"/>
        <v>C-824</v>
      </c>
      <c r="B946" s="179">
        <f>IF(ISBLANK(C946), _xlfn.AGGREGATE(2,5,B$6:B945)+1,"")</f>
        <v>824</v>
      </c>
      <c r="C946" s="251"/>
      <c r="D946" s="197" t="s">
        <v>1730</v>
      </c>
      <c r="E946" s="259" t="s">
        <v>12</v>
      </c>
      <c r="F946" s="264"/>
      <c r="G946" s="38"/>
      <c r="H946" s="23"/>
      <c r="I946" s="156">
        <f t="shared" si="43"/>
        <v>0</v>
      </c>
      <c r="J946" s="157" t="e">
        <f>IF(ISBLANK($C946),VLOOKUP(#REF!,Priority,2,FALSE),"")</f>
        <v>#REF!</v>
      </c>
      <c r="K946" s="157" t="e">
        <f t="shared" si="44"/>
        <v>#REF!</v>
      </c>
    </row>
    <row r="947" spans="1:11" ht="14.25" customHeight="1" x14ac:dyDescent="0.25">
      <c r="A947" s="258" t="str">
        <f t="shared" si="42"/>
        <v>C-825</v>
      </c>
      <c r="B947" s="179">
        <f>IF(ISBLANK(C947), _xlfn.AGGREGATE(2,5,B$6:B946)+1,"")</f>
        <v>825</v>
      </c>
      <c r="C947" s="251"/>
      <c r="D947" s="197" t="s">
        <v>1731</v>
      </c>
      <c r="E947" s="259" t="s">
        <v>12</v>
      </c>
      <c r="F947" s="264"/>
      <c r="G947" s="38" t="s">
        <v>35</v>
      </c>
      <c r="H947" s="23"/>
      <c r="I947" s="156">
        <f t="shared" si="43"/>
        <v>0</v>
      </c>
      <c r="J947" s="157" t="e">
        <f>IF(ISBLANK($C947),VLOOKUP(#REF!,Priority,2,FALSE),"")</f>
        <v>#REF!</v>
      </c>
      <c r="K947" s="157" t="e">
        <f t="shared" si="44"/>
        <v>#REF!</v>
      </c>
    </row>
    <row r="948" spans="1:11" x14ac:dyDescent="0.25">
      <c r="A948" s="258" t="str">
        <f t="shared" si="42"/>
        <v>C-826</v>
      </c>
      <c r="B948" s="179">
        <f>IF(ISBLANK(C948), _xlfn.AGGREGATE(2,5,B$6:B947)+1,"")</f>
        <v>826</v>
      </c>
      <c r="C948" s="251"/>
      <c r="D948" s="197" t="s">
        <v>1732</v>
      </c>
      <c r="E948" s="259" t="s">
        <v>12</v>
      </c>
      <c r="F948" s="264"/>
      <c r="G948" s="38"/>
      <c r="H948" s="23"/>
      <c r="I948" s="156">
        <f t="shared" si="43"/>
        <v>0</v>
      </c>
      <c r="J948" s="157" t="e">
        <f>IF(ISBLANK($C948),VLOOKUP(#REF!,Priority,2,FALSE),"")</f>
        <v>#REF!</v>
      </c>
      <c r="K948" s="157" t="e">
        <f t="shared" si="44"/>
        <v>#REF!</v>
      </c>
    </row>
    <row r="949" spans="1:11" x14ac:dyDescent="0.25">
      <c r="A949" s="258" t="str">
        <f t="shared" si="42"/>
        <v>C-827</v>
      </c>
      <c r="B949" s="179">
        <f>IF(ISBLANK(C949), _xlfn.AGGREGATE(2,5,B$6:B948)+1,"")</f>
        <v>827</v>
      </c>
      <c r="C949" s="251"/>
      <c r="D949" s="197" t="s">
        <v>1733</v>
      </c>
      <c r="E949" s="259" t="s">
        <v>12</v>
      </c>
      <c r="F949" s="264"/>
      <c r="G949" s="38"/>
      <c r="H949" s="23"/>
      <c r="I949" s="156">
        <f t="shared" si="43"/>
        <v>0</v>
      </c>
      <c r="J949" s="157" t="e">
        <f>IF(ISBLANK($C949),VLOOKUP(#REF!,Priority,2,FALSE),"")</f>
        <v>#REF!</v>
      </c>
      <c r="K949" s="157" t="e">
        <f t="shared" si="44"/>
        <v>#REF!</v>
      </c>
    </row>
    <row r="950" spans="1:11" x14ac:dyDescent="0.25">
      <c r="A950" s="258" t="str">
        <f t="shared" si="42"/>
        <v>C-828</v>
      </c>
      <c r="B950" s="179">
        <f>IF(ISBLANK(C950), _xlfn.AGGREGATE(2,5,B$6:B949)+1,"")</f>
        <v>828</v>
      </c>
      <c r="C950" s="251"/>
      <c r="D950" s="158" t="s">
        <v>1734</v>
      </c>
      <c r="E950" s="259" t="s">
        <v>12</v>
      </c>
      <c r="F950" s="277"/>
      <c r="G950" s="56"/>
      <c r="H950" s="23"/>
      <c r="I950" s="156">
        <f t="shared" si="43"/>
        <v>0</v>
      </c>
      <c r="J950" s="157" t="e">
        <f>IF(ISBLANK($C950),VLOOKUP(#REF!,Priority,2,FALSE),"")</f>
        <v>#REF!</v>
      </c>
      <c r="K950" s="157" t="e">
        <f t="shared" si="44"/>
        <v>#REF!</v>
      </c>
    </row>
    <row r="951" spans="1:11" x14ac:dyDescent="0.25">
      <c r="A951" s="258" t="str">
        <f t="shared" si="42"/>
        <v>C-829</v>
      </c>
      <c r="B951" s="179">
        <f>IF(ISBLANK(C951), _xlfn.AGGREGATE(2,5,B$6:B950)+1,"")</f>
        <v>829</v>
      </c>
      <c r="C951" s="251"/>
      <c r="D951" s="158" t="s">
        <v>1735</v>
      </c>
      <c r="E951" s="259" t="s">
        <v>12</v>
      </c>
      <c r="F951" s="277"/>
      <c r="G951" s="56"/>
      <c r="H951" s="23"/>
      <c r="I951" s="156">
        <f t="shared" si="43"/>
        <v>0</v>
      </c>
      <c r="J951" s="157" t="e">
        <f>IF(ISBLANK($C951),VLOOKUP(#REF!,Priority,2,FALSE),"")</f>
        <v>#REF!</v>
      </c>
      <c r="K951" s="157" t="e">
        <f t="shared" si="44"/>
        <v>#REF!</v>
      </c>
    </row>
    <row r="952" spans="1:11" x14ac:dyDescent="0.25">
      <c r="A952" s="258" t="str">
        <f t="shared" si="42"/>
        <v>C-830</v>
      </c>
      <c r="B952" s="179">
        <f>IF(ISBLANK(C952), _xlfn.AGGREGATE(2,5,B$6:B951)+1,"")</f>
        <v>830</v>
      </c>
      <c r="C952" s="251"/>
      <c r="D952" s="158" t="s">
        <v>1736</v>
      </c>
      <c r="E952" s="259" t="s">
        <v>12</v>
      </c>
      <c r="F952" s="277"/>
      <c r="G952" s="56"/>
      <c r="H952" s="23"/>
      <c r="I952" s="156">
        <f t="shared" si="43"/>
        <v>0</v>
      </c>
      <c r="J952" s="157" t="e">
        <f>IF(ISBLANK($C952),VLOOKUP(#REF!,Priority,2,FALSE),"")</f>
        <v>#REF!</v>
      </c>
      <c r="K952" s="157" t="e">
        <f t="shared" si="44"/>
        <v>#REF!</v>
      </c>
    </row>
    <row r="953" spans="1:11" x14ac:dyDescent="0.25">
      <c r="A953" s="258" t="str">
        <f t="shared" si="42"/>
        <v>C-831</v>
      </c>
      <c r="B953" s="179">
        <f>IF(ISBLANK(C953), _xlfn.AGGREGATE(2,5,B$6:B952)+1,"")</f>
        <v>831</v>
      </c>
      <c r="C953" s="251"/>
      <c r="D953" s="158" t="s">
        <v>1737</v>
      </c>
      <c r="E953" s="259" t="s">
        <v>12</v>
      </c>
      <c r="F953" s="277"/>
      <c r="G953" s="56"/>
      <c r="H953" s="23"/>
      <c r="I953" s="156">
        <f t="shared" si="43"/>
        <v>0</v>
      </c>
      <c r="J953" s="157" t="e">
        <f>IF(ISBLANK($C953),VLOOKUP(#REF!,Priority,2,FALSE),"")</f>
        <v>#REF!</v>
      </c>
      <c r="K953" s="157" t="e">
        <f t="shared" si="44"/>
        <v>#REF!</v>
      </c>
    </row>
    <row r="954" spans="1:11" x14ac:dyDescent="0.25">
      <c r="A954" s="258" t="str">
        <f t="shared" si="42"/>
        <v>C-832</v>
      </c>
      <c r="B954" s="179">
        <f>IF(ISBLANK(C954), _xlfn.AGGREGATE(2,5,B$6:B953)+1,"")</f>
        <v>832</v>
      </c>
      <c r="C954" s="251"/>
      <c r="D954" s="169" t="s">
        <v>1738</v>
      </c>
      <c r="E954" s="259" t="s">
        <v>12</v>
      </c>
      <c r="F954" s="264"/>
      <c r="G954" s="38"/>
      <c r="H954" s="23"/>
      <c r="I954" s="156">
        <f t="shared" si="43"/>
        <v>0</v>
      </c>
      <c r="J954" s="157" t="e">
        <f>IF(ISBLANK($C954),VLOOKUP(#REF!,Priority,2,FALSE),"")</f>
        <v>#REF!</v>
      </c>
      <c r="K954" s="157" t="e">
        <f t="shared" si="44"/>
        <v>#REF!</v>
      </c>
    </row>
    <row r="955" spans="1:11" x14ac:dyDescent="0.25">
      <c r="A955" s="258" t="str">
        <f t="shared" si="42"/>
        <v>C-833</v>
      </c>
      <c r="B955" s="179">
        <f>IF(ISBLANK(C955), _xlfn.AGGREGATE(2,5,B$6:B954)+1,"")</f>
        <v>833</v>
      </c>
      <c r="C955" s="251"/>
      <c r="D955" s="166" t="s">
        <v>1739</v>
      </c>
      <c r="E955" s="259" t="s">
        <v>12</v>
      </c>
      <c r="F955" s="264"/>
      <c r="G955" s="38"/>
      <c r="H955" s="23"/>
      <c r="I955" s="156">
        <f t="shared" si="43"/>
        <v>0</v>
      </c>
      <c r="J955" s="157" t="e">
        <f>IF(ISBLANK($C955),VLOOKUP(#REF!,Priority,2,FALSE),"")</f>
        <v>#REF!</v>
      </c>
      <c r="K955" s="157" t="e">
        <f t="shared" si="44"/>
        <v>#REF!</v>
      </c>
    </row>
    <row r="956" spans="1:11" x14ac:dyDescent="0.25">
      <c r="A956" s="258" t="str">
        <f t="shared" si="42"/>
        <v>C-834</v>
      </c>
      <c r="B956" s="179">
        <f>IF(ISBLANK(C956), _xlfn.AGGREGATE(2,5,B$6:B955)+1,"")</f>
        <v>834</v>
      </c>
      <c r="C956" s="251"/>
      <c r="D956" s="169" t="s">
        <v>1740</v>
      </c>
      <c r="E956" s="259" t="s">
        <v>12</v>
      </c>
      <c r="F956" s="264"/>
      <c r="G956" s="38"/>
      <c r="H956" s="23"/>
      <c r="I956" s="156">
        <f t="shared" si="43"/>
        <v>0</v>
      </c>
      <c r="J956" s="157" t="e">
        <f>IF(ISBLANK($C956),VLOOKUP(#REF!,Priority,2,FALSE),"")</f>
        <v>#REF!</v>
      </c>
      <c r="K956" s="157" t="e">
        <f t="shared" si="44"/>
        <v>#REF!</v>
      </c>
    </row>
    <row r="957" spans="1:11" x14ac:dyDescent="0.25">
      <c r="A957" s="258" t="str">
        <f t="shared" si="42"/>
        <v>C-835</v>
      </c>
      <c r="B957" s="179">
        <f>IF(ISBLANK(C957), _xlfn.AGGREGATE(2,5,B$6:B956)+1,"")</f>
        <v>835</v>
      </c>
      <c r="C957" s="251"/>
      <c r="D957" s="169" t="s">
        <v>1741</v>
      </c>
      <c r="E957" s="259" t="s">
        <v>12</v>
      </c>
      <c r="F957" s="264"/>
      <c r="G957" s="38"/>
      <c r="H957" s="23"/>
      <c r="I957" s="156">
        <f t="shared" si="43"/>
        <v>0</v>
      </c>
      <c r="J957" s="157" t="e">
        <f>IF(ISBLANK($C957),VLOOKUP(#REF!,Priority,2,FALSE),"")</f>
        <v>#REF!</v>
      </c>
      <c r="K957" s="157" t="e">
        <f t="shared" si="44"/>
        <v>#REF!</v>
      </c>
    </row>
    <row r="958" spans="1:11" x14ac:dyDescent="0.25">
      <c r="A958" s="258" t="str">
        <f t="shared" si="42"/>
        <v>C-836</v>
      </c>
      <c r="B958" s="179">
        <f>IF(ISBLANK(C958), _xlfn.AGGREGATE(2,5,B$6:B957)+1,"")</f>
        <v>836</v>
      </c>
      <c r="C958" s="251"/>
      <c r="D958" s="169" t="s">
        <v>1742</v>
      </c>
      <c r="E958" s="259" t="s">
        <v>12</v>
      </c>
      <c r="F958" s="264"/>
      <c r="G958" s="38"/>
      <c r="H958" s="23"/>
      <c r="I958" s="156">
        <f t="shared" si="43"/>
        <v>0</v>
      </c>
      <c r="J958" s="157" t="e">
        <f>IF(ISBLANK($C958),VLOOKUP(#REF!,Priority,2,FALSE),"")</f>
        <v>#REF!</v>
      </c>
      <c r="K958" s="157" t="e">
        <f t="shared" si="44"/>
        <v>#REF!</v>
      </c>
    </row>
    <row r="959" spans="1:11" x14ac:dyDescent="0.25">
      <c r="A959" s="258" t="str">
        <f t="shared" si="42"/>
        <v>C-837</v>
      </c>
      <c r="B959" s="179">
        <f>IF(ISBLANK(C959), _xlfn.AGGREGATE(2,5,B$6:B958)+1,"")</f>
        <v>837</v>
      </c>
      <c r="C959" s="251"/>
      <c r="D959" s="169" t="s">
        <v>1743</v>
      </c>
      <c r="E959" s="259" t="s">
        <v>12</v>
      </c>
      <c r="F959" s="269"/>
      <c r="G959" s="43"/>
      <c r="H959" s="23"/>
      <c r="I959" s="156">
        <f t="shared" si="43"/>
        <v>0</v>
      </c>
      <c r="J959" s="157" t="e">
        <f>IF(ISBLANK($C959),VLOOKUP(#REF!,Priority,2,FALSE),"")</f>
        <v>#REF!</v>
      </c>
      <c r="K959" s="157" t="e">
        <f t="shared" si="44"/>
        <v>#REF!</v>
      </c>
    </row>
    <row r="960" spans="1:11" x14ac:dyDescent="0.25">
      <c r="A960" s="258" t="str">
        <f t="shared" si="42"/>
        <v>C-838</v>
      </c>
      <c r="B960" s="179">
        <f>IF(ISBLANK(C960), _xlfn.AGGREGATE(2,5,B$6:B959)+1,"")</f>
        <v>838</v>
      </c>
      <c r="C960" s="251"/>
      <c r="D960" s="169" t="s">
        <v>1744</v>
      </c>
      <c r="E960" s="259" t="s">
        <v>12</v>
      </c>
      <c r="F960" s="264"/>
      <c r="G960" s="38"/>
      <c r="H960" s="23"/>
      <c r="I960" s="156">
        <f t="shared" si="43"/>
        <v>0</v>
      </c>
      <c r="J960" s="157" t="e">
        <f>IF(ISBLANK($C960),VLOOKUP(#REF!,Priority,2,FALSE),"")</f>
        <v>#REF!</v>
      </c>
      <c r="K960" s="157" t="e">
        <f t="shared" si="44"/>
        <v>#REF!</v>
      </c>
    </row>
    <row r="961" spans="1:11" ht="30" x14ac:dyDescent="0.25">
      <c r="A961" s="258" t="str">
        <f t="shared" si="42"/>
        <v>C-839</v>
      </c>
      <c r="B961" s="179">
        <f>IF(ISBLANK(C961), _xlfn.AGGREGATE(2,5,B$6:B960)+1,"")</f>
        <v>839</v>
      </c>
      <c r="C961" s="251"/>
      <c r="D961" s="158" t="s">
        <v>1745</v>
      </c>
      <c r="E961" s="259" t="s">
        <v>12</v>
      </c>
      <c r="F961" s="264"/>
      <c r="G961" s="38"/>
      <c r="H961" s="23"/>
      <c r="I961" s="156">
        <f t="shared" si="43"/>
        <v>0</v>
      </c>
      <c r="J961" s="157" t="e">
        <f>IF(ISBLANK($C961),VLOOKUP(#REF!,Priority,2,FALSE),"")</f>
        <v>#REF!</v>
      </c>
      <c r="K961" s="157" t="e">
        <f t="shared" si="44"/>
        <v>#REF!</v>
      </c>
    </row>
    <row r="962" spans="1:11" x14ac:dyDescent="0.25">
      <c r="A962" s="258" t="str">
        <f t="shared" si="42"/>
        <v>C-840</v>
      </c>
      <c r="B962" s="179">
        <f>IF(ISBLANK(C962), _xlfn.AGGREGATE(2,5,B$6:B961)+1,"")</f>
        <v>840</v>
      </c>
      <c r="C962" s="251"/>
      <c r="D962" s="158" t="s">
        <v>1746</v>
      </c>
      <c r="E962" s="259" t="s">
        <v>12</v>
      </c>
      <c r="F962" s="277"/>
      <c r="G962" s="56"/>
      <c r="H962" s="23"/>
      <c r="I962" s="156">
        <f t="shared" si="43"/>
        <v>0</v>
      </c>
      <c r="J962" s="157" t="e">
        <f>IF(ISBLANK($C962),VLOOKUP(#REF!,Priority,2,FALSE),"")</f>
        <v>#REF!</v>
      </c>
      <c r="K962" s="157" t="e">
        <f t="shared" si="44"/>
        <v>#REF!</v>
      </c>
    </row>
    <row r="963" spans="1:11" x14ac:dyDescent="0.25">
      <c r="A963" s="258" t="str">
        <f t="shared" si="42"/>
        <v>C-841</v>
      </c>
      <c r="B963" s="179">
        <f>IF(ISBLANK(C963), _xlfn.AGGREGATE(2,5,B$6:B962)+1,"")</f>
        <v>841</v>
      </c>
      <c r="C963" s="251"/>
      <c r="D963" s="166" t="s">
        <v>1747</v>
      </c>
      <c r="E963" s="259" t="s">
        <v>12</v>
      </c>
      <c r="F963" s="277"/>
      <c r="G963" s="56"/>
      <c r="H963" s="23"/>
      <c r="I963" s="156">
        <f t="shared" si="43"/>
        <v>0</v>
      </c>
      <c r="J963" s="157" t="e">
        <f>IF(ISBLANK($C963),VLOOKUP(#REF!,Priority,2,FALSE),"")</f>
        <v>#REF!</v>
      </c>
      <c r="K963" s="157" t="e">
        <f t="shared" si="44"/>
        <v>#REF!</v>
      </c>
    </row>
    <row r="964" spans="1:11" x14ac:dyDescent="0.25">
      <c r="A964" s="258" t="str">
        <f t="shared" ref="A964:A1027" si="45">IF(B964="","",(_xlfn.CONCAT("C-",B964)))</f>
        <v>C-842</v>
      </c>
      <c r="B964" s="179">
        <f>IF(ISBLANK(C964), _xlfn.AGGREGATE(2,5,B$6:B963)+1,"")</f>
        <v>842</v>
      </c>
      <c r="C964" s="251"/>
      <c r="D964" s="166" t="s">
        <v>1748</v>
      </c>
      <c r="E964" s="259" t="s">
        <v>12</v>
      </c>
      <c r="F964" s="277"/>
      <c r="G964" s="56"/>
      <c r="H964" s="23"/>
      <c r="I964" s="156">
        <f t="shared" si="43"/>
        <v>0</v>
      </c>
      <c r="J964" s="157" t="e">
        <f>IF(ISBLANK($C964),VLOOKUP(#REF!,Priority,2,FALSE),"")</f>
        <v>#REF!</v>
      </c>
      <c r="K964" s="157" t="e">
        <f t="shared" si="44"/>
        <v>#REF!</v>
      </c>
    </row>
    <row r="965" spans="1:11" x14ac:dyDescent="0.25">
      <c r="A965" s="258" t="str">
        <f t="shared" si="45"/>
        <v>C-843</v>
      </c>
      <c r="B965" s="179">
        <f>IF(ISBLANK(C965), _xlfn.AGGREGATE(2,5,B$6:B964)+1,"")</f>
        <v>843</v>
      </c>
      <c r="C965" s="251"/>
      <c r="D965" s="166" t="s">
        <v>1749</v>
      </c>
      <c r="E965" s="259" t="s">
        <v>12</v>
      </c>
      <c r="F965" s="277"/>
      <c r="G965" s="56"/>
      <c r="H965" s="23"/>
      <c r="I965" s="156">
        <f t="shared" si="43"/>
        <v>0</v>
      </c>
      <c r="J965" s="157" t="e">
        <f>IF(ISBLANK($C965),VLOOKUP(#REF!,Priority,2,FALSE),"")</f>
        <v>#REF!</v>
      </c>
      <c r="K965" s="157" t="e">
        <f t="shared" si="44"/>
        <v>#REF!</v>
      </c>
    </row>
    <row r="966" spans="1:11" x14ac:dyDescent="0.25">
      <c r="A966" s="258" t="str">
        <f t="shared" si="45"/>
        <v>C-844</v>
      </c>
      <c r="B966" s="179">
        <f>IF(ISBLANK(C966), _xlfn.AGGREGATE(2,5,B$6:B965)+1,"")</f>
        <v>844</v>
      </c>
      <c r="C966" s="251"/>
      <c r="D966" s="169" t="s">
        <v>1750</v>
      </c>
      <c r="E966" s="259" t="s">
        <v>12</v>
      </c>
      <c r="F966" s="277"/>
      <c r="G966" s="56"/>
      <c r="H966" s="23"/>
      <c r="I966" s="156">
        <f t="shared" ref="I966:I1029" si="46">IF(ISBLANK($C966),VLOOKUP($E966,VendResp_Score,2,FALSE),"")</f>
        <v>0</v>
      </c>
      <c r="J966" s="157" t="e">
        <f>IF(ISBLANK($C966),VLOOKUP(#REF!,Priority,2,FALSE),"")</f>
        <v>#REF!</v>
      </c>
      <c r="K966" s="157" t="e">
        <f t="shared" ref="K966:K1029" si="47">IF(ISBLANK($C966),$I966*$J966,"")</f>
        <v>#REF!</v>
      </c>
    </row>
    <row r="967" spans="1:11" s="7" customFormat="1" x14ac:dyDescent="0.25">
      <c r="A967" s="258" t="str">
        <f t="shared" si="45"/>
        <v>C-845</v>
      </c>
      <c r="B967" s="179">
        <f>IF(ISBLANK(C967), _xlfn.AGGREGATE(2,5,B$6:B966)+1,"")</f>
        <v>845</v>
      </c>
      <c r="C967" s="251"/>
      <c r="D967" s="169" t="s">
        <v>1751</v>
      </c>
      <c r="E967" s="259" t="s">
        <v>12</v>
      </c>
      <c r="F967" s="280"/>
      <c r="G967" s="58"/>
      <c r="H967" s="23"/>
      <c r="I967" s="156">
        <f t="shared" si="46"/>
        <v>0</v>
      </c>
      <c r="J967" s="157" t="e">
        <f>IF(ISBLANK($C967),VLOOKUP(#REF!,Priority,2,FALSE),"")</f>
        <v>#REF!</v>
      </c>
      <c r="K967" s="157" t="e">
        <f t="shared" si="47"/>
        <v>#REF!</v>
      </c>
    </row>
    <row r="968" spans="1:11" x14ac:dyDescent="0.25">
      <c r="A968" s="258" t="str">
        <f t="shared" si="45"/>
        <v>C-846</v>
      </c>
      <c r="B968" s="179">
        <f>IF(ISBLANK(C968), _xlfn.AGGREGATE(2,5,B$6:B967)+1,"")</f>
        <v>846</v>
      </c>
      <c r="C968" s="251"/>
      <c r="D968" s="169" t="s">
        <v>1752</v>
      </c>
      <c r="E968" s="259" t="s">
        <v>12</v>
      </c>
      <c r="F968" s="277"/>
      <c r="G968" s="56"/>
      <c r="H968" s="23"/>
      <c r="I968" s="156">
        <f t="shared" si="46"/>
        <v>0</v>
      </c>
      <c r="J968" s="157" t="e">
        <f>IF(ISBLANK($C968),VLOOKUP(#REF!,Priority,2,FALSE),"")</f>
        <v>#REF!</v>
      </c>
      <c r="K968" s="157" t="e">
        <f t="shared" si="47"/>
        <v>#REF!</v>
      </c>
    </row>
    <row r="969" spans="1:11" ht="28.5" customHeight="1" x14ac:dyDescent="0.25">
      <c r="A969" s="258" t="str">
        <f t="shared" si="45"/>
        <v>C-847</v>
      </c>
      <c r="B969" s="179">
        <f>IF(ISBLANK(C969), _xlfn.AGGREGATE(2,5,B$6:B968)+1,"")</f>
        <v>847</v>
      </c>
      <c r="C969" s="251"/>
      <c r="D969" s="169" t="s">
        <v>1753</v>
      </c>
      <c r="E969" s="259" t="s">
        <v>12</v>
      </c>
      <c r="F969" s="277"/>
      <c r="G969" s="56" t="s">
        <v>35</v>
      </c>
      <c r="H969" s="23"/>
      <c r="I969" s="156">
        <f t="shared" si="46"/>
        <v>0</v>
      </c>
      <c r="J969" s="157" t="e">
        <f>IF(ISBLANK($C969),VLOOKUP(#REF!,Priority,2,FALSE),"")</f>
        <v>#REF!</v>
      </c>
      <c r="K969" s="157" t="e">
        <f t="shared" si="47"/>
        <v>#REF!</v>
      </c>
    </row>
    <row r="970" spans="1:11" ht="16.5" customHeight="1" x14ac:dyDescent="0.25">
      <c r="A970" s="258" t="str">
        <f t="shared" si="45"/>
        <v>C-848</v>
      </c>
      <c r="B970" s="179">
        <f>IF(ISBLANK(C970), _xlfn.AGGREGATE(2,5,B$6:B969)+1,"")</f>
        <v>848</v>
      </c>
      <c r="C970" s="251"/>
      <c r="D970" s="169" t="s">
        <v>1754</v>
      </c>
      <c r="E970" s="259" t="s">
        <v>12</v>
      </c>
      <c r="F970" s="277"/>
      <c r="G970" s="56" t="s">
        <v>35</v>
      </c>
      <c r="H970" s="23"/>
      <c r="I970" s="156">
        <f t="shared" si="46"/>
        <v>0</v>
      </c>
      <c r="J970" s="157" t="e">
        <f>IF(ISBLANK($C970),VLOOKUP(#REF!,Priority,2,FALSE),"")</f>
        <v>#REF!</v>
      </c>
      <c r="K970" s="157" t="e">
        <f t="shared" si="47"/>
        <v>#REF!</v>
      </c>
    </row>
    <row r="971" spans="1:11" x14ac:dyDescent="0.25">
      <c r="A971" s="258" t="str">
        <f t="shared" si="45"/>
        <v/>
      </c>
      <c r="B971" s="179" t="str">
        <f>IF(ISBLANK(C971), _xlfn.AGGREGATE(2,5,B$6:B970)+1,"")</f>
        <v/>
      </c>
      <c r="C971" s="251" t="s">
        <v>51</v>
      </c>
      <c r="D971" s="308" t="s">
        <v>1755</v>
      </c>
      <c r="E971" s="252"/>
      <c r="F971" s="309"/>
      <c r="G971" s="74"/>
      <c r="H971" s="23"/>
      <c r="I971" s="156" t="str">
        <f t="shared" si="46"/>
        <v/>
      </c>
      <c r="J971" s="157" t="str">
        <f>IF(ISBLANK($C971),VLOOKUP(#REF!,Priority,2,FALSE),"")</f>
        <v/>
      </c>
      <c r="K971" s="157" t="str">
        <f t="shared" si="47"/>
        <v/>
      </c>
    </row>
    <row r="972" spans="1:11" x14ac:dyDescent="0.25">
      <c r="A972" s="258" t="str">
        <f t="shared" si="45"/>
        <v>C-849</v>
      </c>
      <c r="B972" s="179">
        <f>IF(ISBLANK(C972), _xlfn.AGGREGATE(2,5,B$6:B971)+1,"")</f>
        <v>849</v>
      </c>
      <c r="C972" s="251"/>
      <c r="D972" s="158" t="s">
        <v>1756</v>
      </c>
      <c r="E972" s="259" t="s">
        <v>12</v>
      </c>
      <c r="F972" s="277"/>
      <c r="G972" s="56"/>
      <c r="H972" s="23"/>
      <c r="I972" s="156">
        <f t="shared" si="46"/>
        <v>0</v>
      </c>
      <c r="J972" s="157" t="e">
        <f>IF(ISBLANK($C972),VLOOKUP(#REF!,Priority,2,FALSE),"")</f>
        <v>#REF!</v>
      </c>
      <c r="K972" s="157" t="e">
        <f t="shared" si="47"/>
        <v>#REF!</v>
      </c>
    </row>
    <row r="973" spans="1:11" x14ac:dyDescent="0.25">
      <c r="A973" s="258" t="str">
        <f t="shared" si="45"/>
        <v>C-850</v>
      </c>
      <c r="B973" s="179">
        <f>IF(ISBLANK(C973), _xlfn.AGGREGATE(2,5,B$6:B972)+1,"")</f>
        <v>850</v>
      </c>
      <c r="C973" s="251"/>
      <c r="D973" s="169" t="s">
        <v>1757</v>
      </c>
      <c r="E973" s="259" t="s">
        <v>12</v>
      </c>
      <c r="F973" s="277"/>
      <c r="G973" s="56"/>
      <c r="H973" s="23"/>
      <c r="I973" s="156">
        <f t="shared" si="46"/>
        <v>0</v>
      </c>
      <c r="J973" s="157" t="e">
        <f>IF(ISBLANK($C973),VLOOKUP(#REF!,Priority,2,FALSE),"")</f>
        <v>#REF!</v>
      </c>
      <c r="K973" s="157" t="e">
        <f t="shared" si="47"/>
        <v>#REF!</v>
      </c>
    </row>
    <row r="974" spans="1:11" x14ac:dyDescent="0.25">
      <c r="A974" s="258" t="str">
        <f t="shared" si="45"/>
        <v>C-851</v>
      </c>
      <c r="B974" s="179">
        <f>IF(ISBLANK(C974), _xlfn.AGGREGATE(2,5,B$6:B973)+1,"")</f>
        <v>851</v>
      </c>
      <c r="C974" s="251"/>
      <c r="D974" s="180" t="s">
        <v>1758</v>
      </c>
      <c r="E974" s="259" t="s">
        <v>12</v>
      </c>
      <c r="F974" s="181"/>
      <c r="G974" s="57"/>
      <c r="H974" s="23"/>
      <c r="I974" s="156">
        <f t="shared" si="46"/>
        <v>0</v>
      </c>
      <c r="J974" s="157" t="e">
        <f>IF(ISBLANK($C974),VLOOKUP(#REF!,Priority,2,FALSE),"")</f>
        <v>#REF!</v>
      </c>
      <c r="K974" s="157" t="e">
        <f t="shared" si="47"/>
        <v>#REF!</v>
      </c>
    </row>
    <row r="975" spans="1:11" x14ac:dyDescent="0.25">
      <c r="A975" s="258" t="str">
        <f t="shared" si="45"/>
        <v/>
      </c>
      <c r="B975" s="179" t="str">
        <f>IF(ISBLANK(C975), _xlfn.AGGREGATE(2,5,B$6:B974)+1,"")</f>
        <v/>
      </c>
      <c r="C975" s="251" t="s">
        <v>17</v>
      </c>
      <c r="D975" s="160" t="s">
        <v>1759</v>
      </c>
      <c r="E975" s="256"/>
      <c r="F975" s="276"/>
      <c r="G975" s="55"/>
      <c r="H975" s="23"/>
      <c r="I975" s="156" t="str">
        <f t="shared" si="46"/>
        <v/>
      </c>
      <c r="J975" s="157" t="str">
        <f>IF(ISBLANK($C975),VLOOKUP(#REF!,Priority,2,FALSE),"")</f>
        <v/>
      </c>
      <c r="K975" s="157" t="str">
        <f t="shared" si="47"/>
        <v/>
      </c>
    </row>
    <row r="976" spans="1:11" x14ac:dyDescent="0.25">
      <c r="A976" s="258" t="str">
        <f t="shared" si="45"/>
        <v>C-852</v>
      </c>
      <c r="B976" s="179">
        <f>IF(ISBLANK(C976), _xlfn.AGGREGATE(2,5,B$6:B975)+1,"")</f>
        <v>852</v>
      </c>
      <c r="C976" s="251"/>
      <c r="D976" s="197" t="s">
        <v>43</v>
      </c>
      <c r="E976" s="259" t="s">
        <v>12</v>
      </c>
      <c r="F976" s="264"/>
      <c r="G976" s="38"/>
      <c r="H976" s="23"/>
      <c r="I976" s="156">
        <f t="shared" si="46"/>
        <v>0</v>
      </c>
      <c r="J976" s="157" t="e">
        <f>IF(ISBLANK($C976),VLOOKUP(#REF!,Priority,2,FALSE),"")</f>
        <v>#REF!</v>
      </c>
      <c r="K976" s="157" t="e">
        <f t="shared" si="47"/>
        <v>#REF!</v>
      </c>
    </row>
    <row r="977" spans="1:11" x14ac:dyDescent="0.25">
      <c r="A977" s="258" t="str">
        <f t="shared" si="45"/>
        <v>C-853</v>
      </c>
      <c r="B977" s="179">
        <f>IF(ISBLANK(C977), _xlfn.AGGREGATE(2,5,B$6:B976)+1,"")</f>
        <v>853</v>
      </c>
      <c r="C977" s="251"/>
      <c r="D977" s="197" t="s">
        <v>44</v>
      </c>
      <c r="E977" s="259" t="s">
        <v>12</v>
      </c>
      <c r="F977" s="264"/>
      <c r="G977" s="38"/>
      <c r="H977" s="23"/>
      <c r="I977" s="156">
        <f t="shared" si="46"/>
        <v>0</v>
      </c>
      <c r="J977" s="157" t="e">
        <f>IF(ISBLANK($C977),VLOOKUP(#REF!,Priority,2,FALSE),"")</f>
        <v>#REF!</v>
      </c>
      <c r="K977" s="157" t="e">
        <f t="shared" si="47"/>
        <v>#REF!</v>
      </c>
    </row>
    <row r="978" spans="1:11" x14ac:dyDescent="0.25">
      <c r="A978" s="258" t="str">
        <f t="shared" si="45"/>
        <v>C-854</v>
      </c>
      <c r="B978" s="179">
        <f>IF(ISBLANK(C978), _xlfn.AGGREGATE(2,5,B$6:B977)+1,"")</f>
        <v>854</v>
      </c>
      <c r="C978" s="251"/>
      <c r="D978" s="197" t="s">
        <v>1673</v>
      </c>
      <c r="E978" s="259" t="s">
        <v>12</v>
      </c>
      <c r="F978" s="264"/>
      <c r="G978" s="38"/>
      <c r="H978" s="23"/>
      <c r="I978" s="156">
        <f t="shared" si="46"/>
        <v>0</v>
      </c>
      <c r="J978" s="157" t="e">
        <f>IF(ISBLANK($C978),VLOOKUP(#REF!,Priority,2,FALSE),"")</f>
        <v>#REF!</v>
      </c>
      <c r="K978" s="157" t="e">
        <f t="shared" si="47"/>
        <v>#REF!</v>
      </c>
    </row>
    <row r="979" spans="1:11" x14ac:dyDescent="0.25">
      <c r="A979" s="258" t="str">
        <f t="shared" si="45"/>
        <v/>
      </c>
      <c r="B979" s="179" t="str">
        <f>IF(ISBLANK(C979), _xlfn.AGGREGATE(2,5,B$6:B978)+1,"")</f>
        <v/>
      </c>
      <c r="C979" s="251" t="s">
        <v>17</v>
      </c>
      <c r="D979" s="182" t="s">
        <v>1760</v>
      </c>
      <c r="E979" s="256"/>
      <c r="F979" s="257"/>
      <c r="G979" s="54"/>
      <c r="H979" s="23"/>
      <c r="I979" s="156" t="str">
        <f t="shared" si="46"/>
        <v/>
      </c>
      <c r="J979" s="157" t="str">
        <f>IF(ISBLANK($C979),VLOOKUP(#REF!,Priority,2,FALSE),"")</f>
        <v/>
      </c>
      <c r="K979" s="157" t="str">
        <f t="shared" si="47"/>
        <v/>
      </c>
    </row>
    <row r="980" spans="1:11" x14ac:dyDescent="0.25">
      <c r="A980" s="258" t="str">
        <f t="shared" si="45"/>
        <v>C-855</v>
      </c>
      <c r="B980" s="179">
        <f>IF(ISBLANK(C980), _xlfn.AGGREGATE(2,5,B$6:B979)+1,"")</f>
        <v>855</v>
      </c>
      <c r="C980" s="251"/>
      <c r="D980" s="240" t="s">
        <v>1030</v>
      </c>
      <c r="E980" s="259" t="s">
        <v>12</v>
      </c>
      <c r="F980" s="223"/>
      <c r="G980" s="36"/>
      <c r="H980" s="23"/>
      <c r="I980" s="156">
        <f t="shared" si="46"/>
        <v>0</v>
      </c>
      <c r="J980" s="157" t="e">
        <f>IF(ISBLANK($C980),VLOOKUP(#REF!,Priority,2,FALSE),"")</f>
        <v>#REF!</v>
      </c>
      <c r="K980" s="157" t="e">
        <f t="shared" si="47"/>
        <v>#REF!</v>
      </c>
    </row>
    <row r="981" spans="1:11" x14ac:dyDescent="0.25">
      <c r="A981" s="258" t="str">
        <f t="shared" si="45"/>
        <v>C-856</v>
      </c>
      <c r="B981" s="179">
        <f>IF(ISBLANK(C981), _xlfn.AGGREGATE(2,5,B$6:B980)+1,"")</f>
        <v>856</v>
      </c>
      <c r="C981" s="251"/>
      <c r="D981" s="240" t="s">
        <v>1676</v>
      </c>
      <c r="E981" s="259" t="s">
        <v>12</v>
      </c>
      <c r="F981" s="223"/>
      <c r="G981" s="36"/>
      <c r="H981" s="23"/>
      <c r="I981" s="156">
        <f t="shared" si="46"/>
        <v>0</v>
      </c>
      <c r="J981" s="157" t="e">
        <f>IF(ISBLANK($C981),VLOOKUP(#REF!,Priority,2,FALSE),"")</f>
        <v>#REF!</v>
      </c>
      <c r="K981" s="157" t="e">
        <f t="shared" si="47"/>
        <v>#REF!</v>
      </c>
    </row>
    <row r="982" spans="1:11" x14ac:dyDescent="0.25">
      <c r="A982" s="258" t="str">
        <f t="shared" si="45"/>
        <v>C-857</v>
      </c>
      <c r="B982" s="179">
        <f>IF(ISBLANK(C982), _xlfn.AGGREGATE(2,5,B$6:B981)+1,"")</f>
        <v>857</v>
      </c>
      <c r="C982" s="251"/>
      <c r="D982" s="240" t="s">
        <v>1031</v>
      </c>
      <c r="E982" s="259" t="s">
        <v>12</v>
      </c>
      <c r="F982" s="223"/>
      <c r="G982" s="36"/>
      <c r="H982" s="23"/>
      <c r="I982" s="156">
        <f t="shared" si="46"/>
        <v>0</v>
      </c>
      <c r="J982" s="157" t="e">
        <f>IF(ISBLANK($C982),VLOOKUP(#REF!,Priority,2,FALSE),"")</f>
        <v>#REF!</v>
      </c>
      <c r="K982" s="157" t="e">
        <f t="shared" si="47"/>
        <v>#REF!</v>
      </c>
    </row>
    <row r="983" spans="1:11" x14ac:dyDescent="0.25">
      <c r="A983" s="258" t="str">
        <f t="shared" si="45"/>
        <v>C-858</v>
      </c>
      <c r="B983" s="179">
        <f>IF(ISBLANK(C983), _xlfn.AGGREGATE(2,5,B$6:B982)+1,"")</f>
        <v>858</v>
      </c>
      <c r="C983" s="251"/>
      <c r="D983" s="158" t="s">
        <v>1761</v>
      </c>
      <c r="E983" s="259" t="s">
        <v>12</v>
      </c>
      <c r="F983" s="223"/>
      <c r="G983" s="36"/>
      <c r="H983" s="23"/>
      <c r="I983" s="156">
        <f t="shared" si="46"/>
        <v>0</v>
      </c>
      <c r="J983" s="157" t="e">
        <f>IF(ISBLANK($C983),VLOOKUP(#REF!,Priority,2,FALSE),"")</f>
        <v>#REF!</v>
      </c>
      <c r="K983" s="157" t="e">
        <f t="shared" si="47"/>
        <v>#REF!</v>
      </c>
    </row>
    <row r="984" spans="1:11" x14ac:dyDescent="0.25">
      <c r="A984" s="258" t="str">
        <f t="shared" si="45"/>
        <v/>
      </c>
      <c r="B984" s="179" t="str">
        <f>IF(ISBLANK(C984), _xlfn.AGGREGATE(2,5,B$6:B983)+1,"")</f>
        <v/>
      </c>
      <c r="C984" s="251" t="s">
        <v>51</v>
      </c>
      <c r="D984" s="308" t="s">
        <v>1762</v>
      </c>
      <c r="E984" s="252"/>
      <c r="F984" s="309"/>
      <c r="G984" s="74"/>
      <c r="H984" s="23"/>
      <c r="I984" s="156" t="str">
        <f t="shared" si="46"/>
        <v/>
      </c>
      <c r="J984" s="157" t="str">
        <f>IF(ISBLANK($C984),VLOOKUP(#REF!,Priority,2,FALSE),"")</f>
        <v/>
      </c>
      <c r="K984" s="157" t="str">
        <f t="shared" si="47"/>
        <v/>
      </c>
    </row>
    <row r="985" spans="1:11" x14ac:dyDescent="0.25">
      <c r="A985" s="258" t="str">
        <f t="shared" si="45"/>
        <v>C-859</v>
      </c>
      <c r="B985" s="179">
        <f>IF(ISBLANK(C985), _xlfn.AGGREGATE(2,5,B$6:B984)+1,"")</f>
        <v>859</v>
      </c>
      <c r="C985" s="251"/>
      <c r="D985" s="169" t="s">
        <v>1763</v>
      </c>
      <c r="E985" s="259" t="s">
        <v>12</v>
      </c>
      <c r="F985" s="264"/>
      <c r="G985" s="38"/>
      <c r="H985" s="23"/>
      <c r="I985" s="156">
        <f t="shared" si="46"/>
        <v>0</v>
      </c>
      <c r="J985" s="157" t="e">
        <f>IF(ISBLANK($C985),VLOOKUP(#REF!,Priority,2,FALSE),"")</f>
        <v>#REF!</v>
      </c>
      <c r="K985" s="157" t="e">
        <f t="shared" si="47"/>
        <v>#REF!</v>
      </c>
    </row>
    <row r="986" spans="1:11" x14ac:dyDescent="0.25">
      <c r="A986" s="258" t="str">
        <f t="shared" si="45"/>
        <v>C-860</v>
      </c>
      <c r="B986" s="179">
        <f>IF(ISBLANK(C986), _xlfn.AGGREGATE(2,5,B$6:B985)+1,"")</f>
        <v>860</v>
      </c>
      <c r="C986" s="251"/>
      <c r="D986" s="158" t="s">
        <v>1764</v>
      </c>
      <c r="E986" s="259" t="s">
        <v>12</v>
      </c>
      <c r="F986" s="277"/>
      <c r="G986" s="56"/>
      <c r="H986" s="23"/>
      <c r="I986" s="156">
        <f t="shared" si="46"/>
        <v>0</v>
      </c>
      <c r="J986" s="157" t="e">
        <f>IF(ISBLANK($C986),VLOOKUP(#REF!,Priority,2,FALSE),"")</f>
        <v>#REF!</v>
      </c>
      <c r="K986" s="157" t="e">
        <f t="shared" si="47"/>
        <v>#REF!</v>
      </c>
    </row>
    <row r="987" spans="1:11" x14ac:dyDescent="0.25">
      <c r="A987" s="258" t="str">
        <f t="shared" si="45"/>
        <v>C-861</v>
      </c>
      <c r="B987" s="179">
        <f>IF(ISBLANK(C987), _xlfn.AGGREGATE(2,5,B$6:B986)+1,"")</f>
        <v>861</v>
      </c>
      <c r="C987" s="251"/>
      <c r="D987" s="169" t="s">
        <v>1765</v>
      </c>
      <c r="E987" s="259" t="s">
        <v>12</v>
      </c>
      <c r="F987" s="264"/>
      <c r="G987" s="38"/>
      <c r="H987" s="23"/>
      <c r="I987" s="156">
        <f t="shared" si="46"/>
        <v>0</v>
      </c>
      <c r="J987" s="157" t="e">
        <f>IF(ISBLANK($C987),VLOOKUP(#REF!,Priority,2,FALSE),"")</f>
        <v>#REF!</v>
      </c>
      <c r="K987" s="157" t="e">
        <f t="shared" si="47"/>
        <v>#REF!</v>
      </c>
    </row>
    <row r="988" spans="1:11" x14ac:dyDescent="0.25">
      <c r="A988" s="258" t="str">
        <f t="shared" si="45"/>
        <v>C-862</v>
      </c>
      <c r="B988" s="179">
        <f>IF(ISBLANK(C988), _xlfn.AGGREGATE(2,5,B$6:B987)+1,"")</f>
        <v>862</v>
      </c>
      <c r="C988" s="251"/>
      <c r="D988" s="169" t="s">
        <v>1766</v>
      </c>
      <c r="E988" s="259" t="s">
        <v>12</v>
      </c>
      <c r="F988" s="264"/>
      <c r="G988" s="38"/>
      <c r="H988" s="23"/>
      <c r="I988" s="156">
        <f t="shared" si="46"/>
        <v>0</v>
      </c>
      <c r="J988" s="157" t="e">
        <f>IF(ISBLANK($C988),VLOOKUP(#REF!,Priority,2,FALSE),"")</f>
        <v>#REF!</v>
      </c>
      <c r="K988" s="157" t="e">
        <f t="shared" si="47"/>
        <v>#REF!</v>
      </c>
    </row>
    <row r="989" spans="1:11" x14ac:dyDescent="0.25">
      <c r="A989" s="258" t="str">
        <f t="shared" si="45"/>
        <v>C-863</v>
      </c>
      <c r="B989" s="179">
        <f>IF(ISBLANK(C989), _xlfn.AGGREGATE(2,5,B$6:B988)+1,"")</f>
        <v>863</v>
      </c>
      <c r="C989" s="251"/>
      <c r="D989" s="158" t="s">
        <v>1767</v>
      </c>
      <c r="E989" s="259" t="s">
        <v>12</v>
      </c>
      <c r="F989" s="277"/>
      <c r="G989" s="56"/>
      <c r="H989" s="23"/>
      <c r="I989" s="156">
        <f t="shared" si="46"/>
        <v>0</v>
      </c>
      <c r="J989" s="157" t="e">
        <f>IF(ISBLANK($C989),VLOOKUP(#REF!,Priority,2,FALSE),"")</f>
        <v>#REF!</v>
      </c>
      <c r="K989" s="157" t="e">
        <f t="shared" si="47"/>
        <v>#REF!</v>
      </c>
    </row>
    <row r="990" spans="1:11" x14ac:dyDescent="0.25">
      <c r="A990" s="265" t="str">
        <f t="shared" si="45"/>
        <v>C-864</v>
      </c>
      <c r="B990" s="179">
        <f>IF(ISBLANK(C990), _xlfn.AGGREGATE(2,5,B$6:B989)+1,"")</f>
        <v>864</v>
      </c>
      <c r="C990" s="251"/>
      <c r="D990" s="158" t="s">
        <v>1768</v>
      </c>
      <c r="E990" s="259" t="s">
        <v>12</v>
      </c>
      <c r="F990" s="280"/>
      <c r="G990" s="58"/>
      <c r="H990" s="23"/>
      <c r="I990" s="156">
        <f t="shared" si="46"/>
        <v>0</v>
      </c>
      <c r="J990" s="157" t="e">
        <f>IF(ISBLANK($C990),VLOOKUP(#REF!,Priority,2,FALSE),"")</f>
        <v>#REF!</v>
      </c>
      <c r="K990" s="157" t="e">
        <f t="shared" si="47"/>
        <v>#REF!</v>
      </c>
    </row>
    <row r="991" spans="1:11" x14ac:dyDescent="0.25">
      <c r="A991" s="258" t="str">
        <f t="shared" si="45"/>
        <v/>
      </c>
      <c r="B991" s="179" t="str">
        <f>IF(ISBLANK(C991), _xlfn.AGGREGATE(2,5,B$6:B990)+1,"")</f>
        <v/>
      </c>
      <c r="C991" s="251" t="s">
        <v>51</v>
      </c>
      <c r="D991" s="308" t="s">
        <v>1769</v>
      </c>
      <c r="E991" s="252"/>
      <c r="F991" s="309"/>
      <c r="G991" s="74"/>
      <c r="H991" s="23"/>
      <c r="I991" s="156" t="str">
        <f t="shared" si="46"/>
        <v/>
      </c>
      <c r="J991" s="157" t="str">
        <f>IF(ISBLANK($C991),VLOOKUP(#REF!,Priority,2,FALSE),"")</f>
        <v/>
      </c>
      <c r="K991" s="157" t="str">
        <f t="shared" si="47"/>
        <v/>
      </c>
    </row>
    <row r="992" spans="1:11" x14ac:dyDescent="0.25">
      <c r="A992" s="258" t="str">
        <f t="shared" si="45"/>
        <v>C-865</v>
      </c>
      <c r="B992" s="179">
        <f>IF(ISBLANK(C992), _xlfn.AGGREGATE(2,5,B$6:B991)+1,"")</f>
        <v>865</v>
      </c>
      <c r="C992" s="251"/>
      <c r="D992" s="169" t="s">
        <v>1770</v>
      </c>
      <c r="E992" s="259" t="s">
        <v>12</v>
      </c>
      <c r="F992" s="264"/>
      <c r="G992" s="38"/>
      <c r="H992" s="23"/>
      <c r="I992" s="156">
        <f t="shared" si="46"/>
        <v>0</v>
      </c>
      <c r="J992" s="157" t="e">
        <f>IF(ISBLANK($C992),VLOOKUP(#REF!,Priority,2,FALSE),"")</f>
        <v>#REF!</v>
      </c>
      <c r="K992" s="157" t="e">
        <f t="shared" si="47"/>
        <v>#REF!</v>
      </c>
    </row>
    <row r="993" spans="1:11" x14ac:dyDescent="0.25">
      <c r="A993" s="258" t="str">
        <f t="shared" si="45"/>
        <v>C-866</v>
      </c>
      <c r="B993" s="179">
        <f>IF(ISBLANK(C993), _xlfn.AGGREGATE(2,5,B$6:B992)+1,"")</f>
        <v>866</v>
      </c>
      <c r="C993" s="251"/>
      <c r="D993" s="169" t="s">
        <v>1771</v>
      </c>
      <c r="E993" s="259" t="s">
        <v>12</v>
      </c>
      <c r="F993" s="264"/>
      <c r="G993" s="38"/>
      <c r="H993" s="23"/>
      <c r="I993" s="156">
        <f t="shared" si="46"/>
        <v>0</v>
      </c>
      <c r="J993" s="157" t="e">
        <f>IF(ISBLANK($C993),VLOOKUP(#REF!,Priority,2,FALSE),"")</f>
        <v>#REF!</v>
      </c>
      <c r="K993" s="157" t="e">
        <f t="shared" si="47"/>
        <v>#REF!</v>
      </c>
    </row>
    <row r="994" spans="1:11" x14ac:dyDescent="0.25">
      <c r="A994" s="258" t="str">
        <f t="shared" si="45"/>
        <v>C-867</v>
      </c>
      <c r="B994" s="179">
        <f>IF(ISBLANK(C994), _xlfn.AGGREGATE(2,5,B$6:B993)+1,"")</f>
        <v>867</v>
      </c>
      <c r="C994" s="251"/>
      <c r="D994" s="169" t="s">
        <v>1772</v>
      </c>
      <c r="E994" s="259" t="s">
        <v>12</v>
      </c>
      <c r="F994" s="264"/>
      <c r="G994" s="38"/>
      <c r="H994" s="23"/>
      <c r="I994" s="156">
        <f t="shared" si="46"/>
        <v>0</v>
      </c>
      <c r="J994" s="157" t="e">
        <f>IF(ISBLANK($C994),VLOOKUP(#REF!,Priority,2,FALSE),"")</f>
        <v>#REF!</v>
      </c>
      <c r="K994" s="157" t="e">
        <f t="shared" si="47"/>
        <v>#REF!</v>
      </c>
    </row>
    <row r="995" spans="1:11" x14ac:dyDescent="0.25">
      <c r="A995" s="258" t="str">
        <f t="shared" si="45"/>
        <v>C-868</v>
      </c>
      <c r="B995" s="179">
        <f>IF(ISBLANK(C995), _xlfn.AGGREGATE(2,5,B$6:B994)+1,"")</f>
        <v>868</v>
      </c>
      <c r="C995" s="251"/>
      <c r="D995" s="169" t="s">
        <v>1773</v>
      </c>
      <c r="E995" s="259" t="s">
        <v>12</v>
      </c>
      <c r="F995" s="264"/>
      <c r="G995" s="38"/>
      <c r="H995" s="23"/>
      <c r="I995" s="156">
        <f t="shared" si="46"/>
        <v>0</v>
      </c>
      <c r="J995" s="157" t="e">
        <f>IF(ISBLANK($C995),VLOOKUP(#REF!,Priority,2,FALSE),"")</f>
        <v>#REF!</v>
      </c>
      <c r="K995" s="157" t="e">
        <f t="shared" si="47"/>
        <v>#REF!</v>
      </c>
    </row>
    <row r="996" spans="1:11" x14ac:dyDescent="0.25">
      <c r="A996" s="258" t="str">
        <f t="shared" si="45"/>
        <v>C-869</v>
      </c>
      <c r="B996" s="179">
        <f>IF(ISBLANK(C996), _xlfn.AGGREGATE(2,5,B$6:B995)+1,"")</f>
        <v>869</v>
      </c>
      <c r="C996" s="251"/>
      <c r="D996" s="169" t="s">
        <v>1774</v>
      </c>
      <c r="E996" s="259" t="s">
        <v>12</v>
      </c>
      <c r="F996" s="264"/>
      <c r="G996" s="38"/>
      <c r="H996" s="23"/>
      <c r="I996" s="156">
        <f t="shared" si="46"/>
        <v>0</v>
      </c>
      <c r="J996" s="157" t="e">
        <f>IF(ISBLANK($C996),VLOOKUP(#REF!,Priority,2,FALSE),"")</f>
        <v>#REF!</v>
      </c>
      <c r="K996" s="157" t="e">
        <f t="shared" si="47"/>
        <v>#REF!</v>
      </c>
    </row>
    <row r="997" spans="1:11" s="7" customFormat="1" x14ac:dyDescent="0.25">
      <c r="A997" s="258" t="str">
        <f t="shared" si="45"/>
        <v>C-870</v>
      </c>
      <c r="B997" s="179">
        <f>IF(ISBLANK(C997), _xlfn.AGGREGATE(2,5,B$6:B996)+1,"")</f>
        <v>870</v>
      </c>
      <c r="C997" s="251"/>
      <c r="D997" s="169" t="s">
        <v>1775</v>
      </c>
      <c r="E997" s="259" t="s">
        <v>12</v>
      </c>
      <c r="F997" s="264"/>
      <c r="G997" s="38"/>
      <c r="H997" s="23"/>
      <c r="I997" s="156">
        <f t="shared" si="46"/>
        <v>0</v>
      </c>
      <c r="J997" s="157" t="e">
        <f>IF(ISBLANK($C997),VLOOKUP(#REF!,Priority,2,FALSE),"")</f>
        <v>#REF!</v>
      </c>
      <c r="K997" s="157" t="e">
        <f t="shared" si="47"/>
        <v>#REF!</v>
      </c>
    </row>
    <row r="998" spans="1:11" s="7" customFormat="1" x14ac:dyDescent="0.25">
      <c r="A998" s="370"/>
      <c r="B998" s="371"/>
      <c r="C998" s="372"/>
      <c r="D998" s="373" t="s">
        <v>1776</v>
      </c>
      <c r="E998" s="374"/>
      <c r="F998" s="375"/>
      <c r="G998" s="38"/>
      <c r="H998" s="23"/>
      <c r="I998" s="156"/>
      <c r="J998" s="157"/>
      <c r="K998" s="157"/>
    </row>
    <row r="999" spans="1:11" x14ac:dyDescent="0.25">
      <c r="A999" s="258" t="str">
        <f t="shared" si="45"/>
        <v/>
      </c>
      <c r="B999" s="179" t="str">
        <f>IF(ISBLANK(C999), _xlfn.AGGREGATE(2,5,B$6:B997)+1,"")</f>
        <v/>
      </c>
      <c r="C999" s="251" t="s">
        <v>51</v>
      </c>
      <c r="D999" s="310" t="s">
        <v>1777</v>
      </c>
      <c r="E999" s="311"/>
      <c r="F999" s="253"/>
      <c r="G999" s="45"/>
      <c r="H999" s="23"/>
      <c r="I999" s="156" t="str">
        <f t="shared" si="46"/>
        <v/>
      </c>
      <c r="J999" s="157" t="str">
        <f>IF(ISBLANK($C999),VLOOKUP(#REF!,Priority,2,FALSE),"")</f>
        <v/>
      </c>
      <c r="K999" s="157" t="str">
        <f t="shared" si="47"/>
        <v/>
      </c>
    </row>
    <row r="1000" spans="1:11" x14ac:dyDescent="0.25">
      <c r="A1000" s="258" t="str">
        <f t="shared" si="45"/>
        <v>C-871</v>
      </c>
      <c r="B1000" s="179">
        <f>IF(ISBLANK(C1000), _xlfn.AGGREGATE(2,5,B$6:B999)+1,"")</f>
        <v>871</v>
      </c>
      <c r="C1000" s="251"/>
      <c r="D1000" s="169" t="s">
        <v>1778</v>
      </c>
      <c r="E1000" s="259" t="s">
        <v>12</v>
      </c>
      <c r="F1000" s="264"/>
      <c r="G1000" s="38"/>
      <c r="H1000" s="23"/>
      <c r="I1000" s="156">
        <f t="shared" si="46"/>
        <v>0</v>
      </c>
      <c r="J1000" s="157" t="e">
        <f>IF(ISBLANK($C1000),VLOOKUP(#REF!,Priority,2,FALSE),"")</f>
        <v>#REF!</v>
      </c>
      <c r="K1000" s="157" t="e">
        <f t="shared" si="47"/>
        <v>#REF!</v>
      </c>
    </row>
    <row r="1001" spans="1:11" x14ac:dyDescent="0.25">
      <c r="A1001" s="258" t="str">
        <f t="shared" si="45"/>
        <v>C-872</v>
      </c>
      <c r="B1001" s="179">
        <f>IF(ISBLANK(C1001), _xlfn.AGGREGATE(2,5,B$6:B1000)+1,"")</f>
        <v>872</v>
      </c>
      <c r="C1001" s="251"/>
      <c r="D1001" s="169" t="s">
        <v>1779</v>
      </c>
      <c r="E1001" s="259" t="s">
        <v>12</v>
      </c>
      <c r="F1001" s="264"/>
      <c r="G1001" s="38"/>
      <c r="H1001" s="23"/>
      <c r="I1001" s="156">
        <f t="shared" si="46"/>
        <v>0</v>
      </c>
      <c r="J1001" s="157" t="e">
        <f>IF(ISBLANK($C1001),VLOOKUP(#REF!,Priority,2,FALSE),"")</f>
        <v>#REF!</v>
      </c>
      <c r="K1001" s="157" t="e">
        <f t="shared" si="47"/>
        <v>#REF!</v>
      </c>
    </row>
    <row r="1002" spans="1:11" s="7" customFormat="1" x14ac:dyDescent="0.25">
      <c r="A1002" s="258" t="str">
        <f t="shared" si="45"/>
        <v>C-873</v>
      </c>
      <c r="B1002" s="179">
        <f>IF(ISBLANK(C1002), _xlfn.AGGREGATE(2,5,B$6:B1001)+1,"")</f>
        <v>873</v>
      </c>
      <c r="C1002" s="251"/>
      <c r="D1002" s="180" t="s">
        <v>1780</v>
      </c>
      <c r="E1002" s="259" t="s">
        <v>12</v>
      </c>
      <c r="F1002" s="267"/>
      <c r="G1002" s="41"/>
      <c r="H1002" s="23"/>
      <c r="I1002" s="156">
        <f t="shared" si="46"/>
        <v>0</v>
      </c>
      <c r="J1002" s="157" t="e">
        <f>IF(ISBLANK($C1002),VLOOKUP(#REF!,Priority,2,FALSE),"")</f>
        <v>#REF!</v>
      </c>
      <c r="K1002" s="157" t="e">
        <f t="shared" si="47"/>
        <v>#REF!</v>
      </c>
    </row>
    <row r="1003" spans="1:11" s="7" customFormat="1" x14ac:dyDescent="0.25">
      <c r="A1003" s="258" t="str">
        <f t="shared" si="45"/>
        <v>C-874</v>
      </c>
      <c r="B1003" s="179">
        <f>IF(ISBLANK(C1003), _xlfn.AGGREGATE(2,5,B$6:B1002)+1,"")</f>
        <v>874</v>
      </c>
      <c r="C1003" s="251"/>
      <c r="D1003" s="169" t="s">
        <v>1781</v>
      </c>
      <c r="E1003" s="259" t="s">
        <v>12</v>
      </c>
      <c r="F1003" s="192"/>
      <c r="G1003" s="44"/>
      <c r="H1003" s="23"/>
      <c r="I1003" s="156">
        <f t="shared" si="46"/>
        <v>0</v>
      </c>
      <c r="J1003" s="157" t="e">
        <f>IF(ISBLANK($C1003),VLOOKUP(#REF!,Priority,2,FALSE),"")</f>
        <v>#REF!</v>
      </c>
      <c r="K1003" s="157" t="e">
        <f t="shared" si="47"/>
        <v>#REF!</v>
      </c>
    </row>
    <row r="1004" spans="1:11" s="7" customFormat="1" ht="30" x14ac:dyDescent="0.25">
      <c r="A1004" s="258" t="str">
        <f t="shared" si="45"/>
        <v>C-875</v>
      </c>
      <c r="B1004" s="179">
        <f>IF(ISBLANK(C1004), _xlfn.AGGREGATE(2,5,B$6:B1003)+1,"")</f>
        <v>875</v>
      </c>
      <c r="C1004" s="251"/>
      <c r="D1004" s="169" t="s">
        <v>1782</v>
      </c>
      <c r="E1004" s="259" t="s">
        <v>12</v>
      </c>
      <c r="F1004" s="192"/>
      <c r="G1004" s="44"/>
      <c r="H1004" s="23"/>
      <c r="I1004" s="156">
        <f t="shared" si="46"/>
        <v>0</v>
      </c>
      <c r="J1004" s="157" t="e">
        <f>IF(ISBLANK($C1004),VLOOKUP(#REF!,Priority,2,FALSE),"")</f>
        <v>#REF!</v>
      </c>
      <c r="K1004" s="157" t="e">
        <f t="shared" si="47"/>
        <v>#REF!</v>
      </c>
    </row>
    <row r="1005" spans="1:11" ht="30" x14ac:dyDescent="0.25">
      <c r="A1005" s="258" t="str">
        <f t="shared" si="45"/>
        <v>C-876</v>
      </c>
      <c r="B1005" s="179">
        <f>IF(ISBLANK(C1005), _xlfn.AGGREGATE(2,5,B$6:B1004)+1,"")</f>
        <v>876</v>
      </c>
      <c r="C1005" s="251"/>
      <c r="D1005" s="169" t="s">
        <v>1783</v>
      </c>
      <c r="E1005" s="259" t="s">
        <v>12</v>
      </c>
      <c r="F1005" s="264"/>
      <c r="G1005" s="38"/>
      <c r="H1005" s="23"/>
      <c r="I1005" s="156">
        <f t="shared" si="46"/>
        <v>0</v>
      </c>
      <c r="J1005" s="157" t="e">
        <f>IF(ISBLANK($C1005),VLOOKUP(#REF!,Priority,2,FALSE),"")</f>
        <v>#REF!</v>
      </c>
      <c r="K1005" s="157" t="e">
        <f t="shared" si="47"/>
        <v>#REF!</v>
      </c>
    </row>
    <row r="1006" spans="1:11" x14ac:dyDescent="0.25">
      <c r="A1006" s="258" t="str">
        <f t="shared" si="45"/>
        <v/>
      </c>
      <c r="B1006" s="179" t="str">
        <f>IF(ISBLANK(C1006), _xlfn.AGGREGATE(2,5,B$6:B1005)+1,"")</f>
        <v/>
      </c>
      <c r="C1006" s="251" t="s">
        <v>51</v>
      </c>
      <c r="D1006" s="308" t="s">
        <v>1784</v>
      </c>
      <c r="E1006" s="252"/>
      <c r="F1006" s="309"/>
      <c r="G1006" s="74"/>
      <c r="H1006" s="23"/>
      <c r="I1006" s="156" t="str">
        <f t="shared" si="46"/>
        <v/>
      </c>
      <c r="J1006" s="157" t="str">
        <f>IF(ISBLANK($C1006),VLOOKUP(#REF!,Priority,2,FALSE),"")</f>
        <v/>
      </c>
      <c r="K1006" s="157" t="str">
        <f t="shared" si="47"/>
        <v/>
      </c>
    </row>
    <row r="1007" spans="1:11" x14ac:dyDescent="0.25">
      <c r="A1007" s="258" t="str">
        <f t="shared" si="45"/>
        <v>C-877</v>
      </c>
      <c r="B1007" s="179">
        <f>IF(ISBLANK(C1007), _xlfn.AGGREGATE(2,5,B$6:B1006)+1,"")</f>
        <v>877</v>
      </c>
      <c r="C1007" s="251"/>
      <c r="D1007" s="198" t="s">
        <v>1785</v>
      </c>
      <c r="E1007" s="259" t="s">
        <v>12</v>
      </c>
      <c r="F1007" s="267"/>
      <c r="G1007" s="41"/>
      <c r="H1007" s="23"/>
      <c r="I1007" s="156">
        <f t="shared" si="46"/>
        <v>0</v>
      </c>
      <c r="J1007" s="157" t="e">
        <f>IF(ISBLANK($C1007),VLOOKUP(#REF!,Priority,2,FALSE),"")</f>
        <v>#REF!</v>
      </c>
      <c r="K1007" s="157" t="e">
        <f t="shared" si="47"/>
        <v>#REF!</v>
      </c>
    </row>
    <row r="1008" spans="1:11" x14ac:dyDescent="0.25">
      <c r="A1008" s="258" t="str">
        <f t="shared" si="45"/>
        <v>C-878</v>
      </c>
      <c r="B1008" s="179">
        <f>IF(ISBLANK(C1008), _xlfn.AGGREGATE(2,5,B$6:B1007)+1,"")</f>
        <v>878</v>
      </c>
      <c r="C1008" s="251"/>
      <c r="D1008" s="198" t="s">
        <v>1786</v>
      </c>
      <c r="E1008" s="259" t="s">
        <v>12</v>
      </c>
      <c r="F1008" s="267"/>
      <c r="G1008" s="41"/>
      <c r="H1008" s="23"/>
      <c r="I1008" s="156">
        <f t="shared" si="46"/>
        <v>0</v>
      </c>
      <c r="J1008" s="157" t="e">
        <f>IF(ISBLANK($C1008),VLOOKUP(#REF!,Priority,2,FALSE),"")</f>
        <v>#REF!</v>
      </c>
      <c r="K1008" s="157" t="e">
        <f t="shared" si="47"/>
        <v>#REF!</v>
      </c>
    </row>
    <row r="1009" spans="1:11" x14ac:dyDescent="0.25">
      <c r="A1009" s="258" t="str">
        <f t="shared" si="45"/>
        <v>C-879</v>
      </c>
      <c r="B1009" s="179">
        <f>IF(ISBLANK(C1009), _xlfn.AGGREGATE(2,5,B$6:B1008)+1,"")</f>
        <v>879</v>
      </c>
      <c r="C1009" s="251"/>
      <c r="D1009" s="198" t="s">
        <v>1787</v>
      </c>
      <c r="E1009" s="259" t="s">
        <v>12</v>
      </c>
      <c r="F1009" s="267"/>
      <c r="G1009" s="41"/>
      <c r="H1009" s="23"/>
      <c r="I1009" s="156">
        <f t="shared" si="46"/>
        <v>0</v>
      </c>
      <c r="J1009" s="157" t="e">
        <f>IF(ISBLANK($C1009),VLOOKUP(#REF!,Priority,2,FALSE),"")</f>
        <v>#REF!</v>
      </c>
      <c r="K1009" s="157" t="e">
        <f t="shared" si="47"/>
        <v>#REF!</v>
      </c>
    </row>
    <row r="1010" spans="1:11" x14ac:dyDescent="0.25">
      <c r="A1010" s="258" t="str">
        <f t="shared" si="45"/>
        <v>C-880</v>
      </c>
      <c r="B1010" s="179">
        <f>IF(ISBLANK(C1010), _xlfn.AGGREGATE(2,5,B$6:B1009)+1,"")</f>
        <v>880</v>
      </c>
      <c r="C1010" s="251"/>
      <c r="D1010" s="197" t="s">
        <v>1788</v>
      </c>
      <c r="E1010" s="259" t="s">
        <v>12</v>
      </c>
      <c r="F1010" s="264"/>
      <c r="G1010" s="38"/>
      <c r="H1010" s="23"/>
      <c r="I1010" s="156">
        <f t="shared" si="46"/>
        <v>0</v>
      </c>
      <c r="J1010" s="157" t="e">
        <f>IF(ISBLANK($C1010),VLOOKUP(#REF!,Priority,2,FALSE),"")</f>
        <v>#REF!</v>
      </c>
      <c r="K1010" s="157" t="e">
        <f t="shared" si="47"/>
        <v>#REF!</v>
      </c>
    </row>
    <row r="1011" spans="1:11" s="7" customFormat="1" x14ac:dyDescent="0.25">
      <c r="A1011" s="258" t="str">
        <f t="shared" si="45"/>
        <v>C-881</v>
      </c>
      <c r="B1011" s="179">
        <f>IF(ISBLANK(C1011), _xlfn.AGGREGATE(2,5,B$6:B1010)+1,"")</f>
        <v>881</v>
      </c>
      <c r="C1011" s="251"/>
      <c r="D1011" s="169" t="s">
        <v>1789</v>
      </c>
      <c r="E1011" s="259" t="s">
        <v>12</v>
      </c>
      <c r="F1011" s="277"/>
      <c r="G1011" s="56"/>
      <c r="H1011" s="23"/>
      <c r="I1011" s="156">
        <f t="shared" si="46"/>
        <v>0</v>
      </c>
      <c r="J1011" s="157" t="e">
        <f>IF(ISBLANK($C1011),VLOOKUP(#REF!,Priority,2,FALSE),"")</f>
        <v>#REF!</v>
      </c>
      <c r="K1011" s="157" t="e">
        <f t="shared" si="47"/>
        <v>#REF!</v>
      </c>
    </row>
    <row r="1012" spans="1:11" x14ac:dyDescent="0.25">
      <c r="A1012" s="258" t="str">
        <f t="shared" si="45"/>
        <v>C-882</v>
      </c>
      <c r="B1012" s="179">
        <f>IF(ISBLANK(C1012), _xlfn.AGGREGATE(2,5,B$6:B1011)+1,"")</f>
        <v>882</v>
      </c>
      <c r="C1012" s="251"/>
      <c r="D1012" s="169" t="s">
        <v>1790</v>
      </c>
      <c r="E1012" s="259" t="s">
        <v>12</v>
      </c>
      <c r="F1012" s="277"/>
      <c r="G1012" s="56"/>
      <c r="H1012" s="23"/>
      <c r="I1012" s="156">
        <f t="shared" si="46"/>
        <v>0</v>
      </c>
      <c r="J1012" s="157" t="e">
        <f>IF(ISBLANK($C1012),VLOOKUP(#REF!,Priority,2,FALSE),"")</f>
        <v>#REF!</v>
      </c>
      <c r="K1012" s="157" t="e">
        <f t="shared" si="47"/>
        <v>#REF!</v>
      </c>
    </row>
    <row r="1013" spans="1:11" x14ac:dyDescent="0.25">
      <c r="A1013" s="258" t="str">
        <f t="shared" si="45"/>
        <v>C-883</v>
      </c>
      <c r="B1013" s="179">
        <f>IF(ISBLANK(C1013), _xlfn.AGGREGATE(2,5,B$6:B1012)+1,"")</f>
        <v>883</v>
      </c>
      <c r="C1013" s="251"/>
      <c r="D1013" s="169" t="s">
        <v>1791</v>
      </c>
      <c r="E1013" s="259" t="s">
        <v>12</v>
      </c>
      <c r="F1013" s="277"/>
      <c r="G1013" s="56"/>
      <c r="H1013" s="23"/>
      <c r="I1013" s="156">
        <f t="shared" si="46"/>
        <v>0</v>
      </c>
      <c r="J1013" s="157" t="e">
        <f>IF(ISBLANK($C1013),VLOOKUP(#REF!,Priority,2,FALSE),"")</f>
        <v>#REF!</v>
      </c>
      <c r="K1013" s="157" t="e">
        <f t="shared" si="47"/>
        <v>#REF!</v>
      </c>
    </row>
    <row r="1014" spans="1:11" s="7" customFormat="1" x14ac:dyDescent="0.25">
      <c r="A1014" s="258" t="str">
        <f t="shared" si="45"/>
        <v>C-884</v>
      </c>
      <c r="B1014" s="179">
        <f>IF(ISBLANK(C1014), _xlfn.AGGREGATE(2,5,B$6:B1013)+1,"")</f>
        <v>884</v>
      </c>
      <c r="C1014" s="251"/>
      <c r="D1014" s="197" t="s">
        <v>1792</v>
      </c>
      <c r="E1014" s="259" t="s">
        <v>12</v>
      </c>
      <c r="F1014" s="264"/>
      <c r="G1014" s="38"/>
      <c r="H1014" s="23"/>
      <c r="I1014" s="156">
        <f t="shared" si="46"/>
        <v>0</v>
      </c>
      <c r="J1014" s="157" t="e">
        <f>IF(ISBLANK($C1014),VLOOKUP(#REF!,Priority,2,FALSE),"")</f>
        <v>#REF!</v>
      </c>
      <c r="K1014" s="157" t="e">
        <f t="shared" si="47"/>
        <v>#REF!</v>
      </c>
    </row>
    <row r="1015" spans="1:11" x14ac:dyDescent="0.25">
      <c r="A1015" s="258" t="str">
        <f t="shared" si="45"/>
        <v>C-885</v>
      </c>
      <c r="B1015" s="179">
        <f>IF(ISBLANK(C1015), _xlfn.AGGREGATE(2,5,B$6:B1014)+1,"")</f>
        <v>885</v>
      </c>
      <c r="C1015" s="251"/>
      <c r="D1015" s="197" t="s">
        <v>1793</v>
      </c>
      <c r="E1015" s="259" t="s">
        <v>12</v>
      </c>
      <c r="F1015" s="264"/>
      <c r="G1015" s="38"/>
      <c r="H1015" s="23"/>
      <c r="I1015" s="156">
        <f t="shared" si="46"/>
        <v>0</v>
      </c>
      <c r="J1015" s="157" t="e">
        <f>IF(ISBLANK($C1015),VLOOKUP(#REF!,Priority,2,FALSE),"")</f>
        <v>#REF!</v>
      </c>
      <c r="K1015" s="157" t="e">
        <f t="shared" si="47"/>
        <v>#REF!</v>
      </c>
    </row>
    <row r="1016" spans="1:11" s="7" customFormat="1" x14ac:dyDescent="0.25">
      <c r="A1016" s="258" t="str">
        <f t="shared" si="45"/>
        <v>C-886</v>
      </c>
      <c r="B1016" s="179">
        <f>IF(ISBLANK(C1016), _xlfn.AGGREGATE(2,5,B$6:B1015)+1,"")</f>
        <v>886</v>
      </c>
      <c r="C1016" s="251"/>
      <c r="D1016" s="180" t="s">
        <v>1794</v>
      </c>
      <c r="E1016" s="259" t="s">
        <v>12</v>
      </c>
      <c r="F1016" s="264"/>
      <c r="G1016" s="38"/>
      <c r="H1016" s="23"/>
      <c r="I1016" s="156">
        <f t="shared" si="46"/>
        <v>0</v>
      </c>
      <c r="J1016" s="157" t="e">
        <f>IF(ISBLANK($C1016),VLOOKUP(#REF!,Priority,2,FALSE),"")</f>
        <v>#REF!</v>
      </c>
      <c r="K1016" s="157" t="e">
        <f t="shared" si="47"/>
        <v>#REF!</v>
      </c>
    </row>
    <row r="1017" spans="1:11" x14ac:dyDescent="0.25">
      <c r="A1017" s="258" t="str">
        <f t="shared" si="45"/>
        <v>C-887</v>
      </c>
      <c r="B1017" s="179">
        <f>IF(ISBLANK(C1017), _xlfn.AGGREGATE(2,5,B$6:B1016)+1,"")</f>
        <v>887</v>
      </c>
      <c r="C1017" s="251"/>
      <c r="D1017" s="169" t="s">
        <v>1795</v>
      </c>
      <c r="E1017" s="259" t="s">
        <v>12</v>
      </c>
      <c r="F1017" s="264"/>
      <c r="G1017" s="38"/>
      <c r="H1017" s="23"/>
      <c r="I1017" s="156">
        <f t="shared" si="46"/>
        <v>0</v>
      </c>
      <c r="J1017" s="157" t="e">
        <f>IF(ISBLANK($C1017),VLOOKUP(#REF!,Priority,2,FALSE),"")</f>
        <v>#REF!</v>
      </c>
      <c r="K1017" s="157" t="e">
        <f t="shared" si="47"/>
        <v>#REF!</v>
      </c>
    </row>
    <row r="1018" spans="1:11" x14ac:dyDescent="0.25">
      <c r="A1018" s="258" t="str">
        <f t="shared" si="45"/>
        <v>C-888</v>
      </c>
      <c r="B1018" s="179">
        <f>IF(ISBLANK(C1018), _xlfn.AGGREGATE(2,5,B$6:B1017)+1,"")</f>
        <v>888</v>
      </c>
      <c r="C1018" s="251"/>
      <c r="D1018" s="169" t="s">
        <v>1796</v>
      </c>
      <c r="E1018" s="259" t="s">
        <v>12</v>
      </c>
      <c r="F1018" s="264"/>
      <c r="G1018" s="38"/>
      <c r="H1018" s="23"/>
      <c r="I1018" s="156">
        <f t="shared" si="46"/>
        <v>0</v>
      </c>
      <c r="J1018" s="157" t="e">
        <f>IF(ISBLANK($C1018),VLOOKUP(#REF!,Priority,2,FALSE),"")</f>
        <v>#REF!</v>
      </c>
      <c r="K1018" s="157" t="e">
        <f t="shared" si="47"/>
        <v>#REF!</v>
      </c>
    </row>
    <row r="1019" spans="1:11" x14ac:dyDescent="0.25">
      <c r="A1019" s="258" t="str">
        <f t="shared" si="45"/>
        <v>C-889</v>
      </c>
      <c r="B1019" s="179">
        <f>IF(ISBLANK(C1019), _xlfn.AGGREGATE(2,5,B$6:B1018)+1,"")</f>
        <v>889</v>
      </c>
      <c r="C1019" s="251"/>
      <c r="D1019" s="198" t="s">
        <v>1797</v>
      </c>
      <c r="E1019" s="259" t="s">
        <v>12</v>
      </c>
      <c r="F1019" s="264"/>
      <c r="G1019" s="38"/>
      <c r="H1019" s="23"/>
      <c r="I1019" s="156">
        <f t="shared" si="46"/>
        <v>0</v>
      </c>
      <c r="J1019" s="157" t="e">
        <f>IF(ISBLANK($C1019),VLOOKUP(#REF!,Priority,2,FALSE),"")</f>
        <v>#REF!</v>
      </c>
      <c r="K1019" s="157" t="e">
        <f t="shared" si="47"/>
        <v>#REF!</v>
      </c>
    </row>
    <row r="1020" spans="1:11" x14ac:dyDescent="0.25">
      <c r="A1020" s="258" t="str">
        <f t="shared" si="45"/>
        <v/>
      </c>
      <c r="B1020" s="179" t="str">
        <f>IF(ISBLANK(C1020), _xlfn.AGGREGATE(2,5,B$6:B1019)+1,"")</f>
        <v/>
      </c>
      <c r="C1020" s="251" t="s">
        <v>51</v>
      </c>
      <c r="D1020" s="308" t="s">
        <v>1798</v>
      </c>
      <c r="E1020" s="252"/>
      <c r="F1020" s="309"/>
      <c r="G1020" s="74"/>
      <c r="H1020" s="23"/>
      <c r="I1020" s="156" t="str">
        <f t="shared" si="46"/>
        <v/>
      </c>
      <c r="J1020" s="157" t="str">
        <f>IF(ISBLANK($C1020),VLOOKUP(#REF!,Priority,2,FALSE),"")</f>
        <v/>
      </c>
      <c r="K1020" s="157" t="str">
        <f t="shared" si="47"/>
        <v/>
      </c>
    </row>
    <row r="1021" spans="1:11" x14ac:dyDescent="0.25">
      <c r="A1021" s="258" t="str">
        <f t="shared" si="45"/>
        <v>C-890</v>
      </c>
      <c r="B1021" s="179">
        <f>IF(ISBLANK(C1021), _xlfn.AGGREGATE(2,5,B$6:B1020)+1,"")</f>
        <v>890</v>
      </c>
      <c r="C1021" s="251"/>
      <c r="D1021" s="198" t="s">
        <v>1799</v>
      </c>
      <c r="E1021" s="259" t="s">
        <v>12</v>
      </c>
      <c r="F1021" s="264"/>
      <c r="G1021" s="38"/>
      <c r="H1021" s="23"/>
      <c r="I1021" s="156">
        <f t="shared" si="46"/>
        <v>0</v>
      </c>
      <c r="J1021" s="157" t="e">
        <f>IF(ISBLANK($C1021),VLOOKUP(#REF!,Priority,2,FALSE),"")</f>
        <v>#REF!</v>
      </c>
      <c r="K1021" s="157" t="e">
        <f t="shared" si="47"/>
        <v>#REF!</v>
      </c>
    </row>
    <row r="1022" spans="1:11" s="7" customFormat="1" x14ac:dyDescent="0.25">
      <c r="A1022" s="258" t="str">
        <f t="shared" si="45"/>
        <v/>
      </c>
      <c r="B1022" s="179" t="str">
        <f>IF(ISBLANK(C1022), _xlfn.AGGREGATE(2,5,B$6:B1021)+1,"")</f>
        <v/>
      </c>
      <c r="C1022" s="251" t="s">
        <v>17</v>
      </c>
      <c r="D1022" s="218" t="s">
        <v>1800</v>
      </c>
      <c r="E1022" s="256"/>
      <c r="F1022" s="262"/>
      <c r="G1022" s="37"/>
      <c r="H1022" s="23"/>
      <c r="I1022" s="156" t="str">
        <f t="shared" si="46"/>
        <v/>
      </c>
      <c r="J1022" s="157" t="str">
        <f>IF(ISBLANK($C1022),VLOOKUP(#REF!,Priority,2,FALSE),"")</f>
        <v/>
      </c>
      <c r="K1022" s="157" t="str">
        <f t="shared" si="47"/>
        <v/>
      </c>
    </row>
    <row r="1023" spans="1:11" s="7" customFormat="1" x14ac:dyDescent="0.25">
      <c r="A1023" s="258" t="str">
        <f t="shared" si="45"/>
        <v>C-891</v>
      </c>
      <c r="B1023" s="179">
        <f>IF(ISBLANK(C1023), _xlfn.AGGREGATE(2,5,B$6:B1022)+1,"")</f>
        <v>891</v>
      </c>
      <c r="C1023" s="251"/>
      <c r="D1023" s="303" t="s">
        <v>1220</v>
      </c>
      <c r="E1023" s="259" t="s">
        <v>12</v>
      </c>
      <c r="F1023" s="264"/>
      <c r="G1023" s="38"/>
      <c r="H1023" s="23"/>
      <c r="I1023" s="156">
        <f t="shared" si="46"/>
        <v>0</v>
      </c>
      <c r="J1023" s="157" t="e">
        <f>IF(ISBLANK($C1023),VLOOKUP(#REF!,Priority,2,FALSE),"")</f>
        <v>#REF!</v>
      </c>
      <c r="K1023" s="157" t="e">
        <f t="shared" si="47"/>
        <v>#REF!</v>
      </c>
    </row>
    <row r="1024" spans="1:11" s="7" customFormat="1" x14ac:dyDescent="0.25">
      <c r="A1024" s="258" t="str">
        <f t="shared" si="45"/>
        <v>C-892</v>
      </c>
      <c r="B1024" s="179">
        <f>IF(ISBLANK(C1024), _xlfn.AGGREGATE(2,5,B$6:B1023)+1,"")</f>
        <v>892</v>
      </c>
      <c r="C1024" s="251"/>
      <c r="D1024" s="303" t="s">
        <v>1801</v>
      </c>
      <c r="E1024" s="259" t="s">
        <v>12</v>
      </c>
      <c r="F1024" s="264"/>
      <c r="G1024" s="38"/>
      <c r="H1024" s="23"/>
      <c r="I1024" s="156">
        <f t="shared" si="46"/>
        <v>0</v>
      </c>
      <c r="J1024" s="157" t="e">
        <f>IF(ISBLANK($C1024),VLOOKUP(#REF!,Priority,2,FALSE),"")</f>
        <v>#REF!</v>
      </c>
      <c r="K1024" s="157" t="e">
        <f t="shared" si="47"/>
        <v>#REF!</v>
      </c>
    </row>
    <row r="1025" spans="1:11" x14ac:dyDescent="0.25">
      <c r="A1025" s="258" t="str">
        <f t="shared" si="45"/>
        <v>C-893</v>
      </c>
      <c r="B1025" s="179">
        <f>IF(ISBLANK(C1025), _xlfn.AGGREGATE(2,5,B$6:B1024)+1,"")</f>
        <v>893</v>
      </c>
      <c r="C1025" s="251"/>
      <c r="D1025" s="303" t="s">
        <v>1802</v>
      </c>
      <c r="E1025" s="259" t="s">
        <v>12</v>
      </c>
      <c r="F1025" s="264"/>
      <c r="G1025" s="38"/>
      <c r="H1025" s="23"/>
      <c r="I1025" s="156">
        <f t="shared" si="46"/>
        <v>0</v>
      </c>
      <c r="J1025" s="157" t="e">
        <f>IF(ISBLANK($C1025),VLOOKUP(#REF!,Priority,2,FALSE),"")</f>
        <v>#REF!</v>
      </c>
      <c r="K1025" s="157" t="e">
        <f t="shared" si="47"/>
        <v>#REF!</v>
      </c>
    </row>
    <row r="1026" spans="1:11" x14ac:dyDescent="0.25">
      <c r="A1026" s="258" t="str">
        <f t="shared" si="45"/>
        <v>C-894</v>
      </c>
      <c r="B1026" s="179">
        <f>IF(ISBLANK(C1026), _xlfn.AGGREGATE(2,5,B$6:B1025)+1,"")</f>
        <v>894</v>
      </c>
      <c r="C1026" s="251"/>
      <c r="D1026" s="303" t="s">
        <v>1803</v>
      </c>
      <c r="E1026" s="259" t="s">
        <v>12</v>
      </c>
      <c r="F1026" s="264"/>
      <c r="G1026" s="38"/>
      <c r="H1026" s="23"/>
      <c r="I1026" s="156">
        <f t="shared" si="46"/>
        <v>0</v>
      </c>
      <c r="J1026" s="157" t="e">
        <f>IF(ISBLANK($C1026),VLOOKUP(#REF!,Priority,2,FALSE),"")</f>
        <v>#REF!</v>
      </c>
      <c r="K1026" s="157" t="e">
        <f t="shared" si="47"/>
        <v>#REF!</v>
      </c>
    </row>
    <row r="1027" spans="1:11" x14ac:dyDescent="0.25">
      <c r="A1027" s="258" t="str">
        <f t="shared" si="45"/>
        <v>C-895</v>
      </c>
      <c r="B1027" s="179">
        <f>IF(ISBLANK(C1027), _xlfn.AGGREGATE(2,5,B$6:B1026)+1,"")</f>
        <v>895</v>
      </c>
      <c r="C1027" s="251"/>
      <c r="D1027" s="303" t="s">
        <v>1221</v>
      </c>
      <c r="E1027" s="259" t="s">
        <v>12</v>
      </c>
      <c r="F1027" s="264"/>
      <c r="G1027" s="38"/>
      <c r="H1027" s="23"/>
      <c r="I1027" s="156">
        <f t="shared" si="46"/>
        <v>0</v>
      </c>
      <c r="J1027" s="157" t="e">
        <f>IF(ISBLANK($C1027),VLOOKUP(#REF!,Priority,2,FALSE),"")</f>
        <v>#REF!</v>
      </c>
      <c r="K1027" s="157" t="e">
        <f t="shared" si="47"/>
        <v>#REF!</v>
      </c>
    </row>
    <row r="1028" spans="1:11" x14ac:dyDescent="0.25">
      <c r="A1028" s="258" t="str">
        <f t="shared" ref="A1028:A1090" si="48">IF(B1028="","",(_xlfn.CONCAT("C-",B1028)))</f>
        <v>C-896</v>
      </c>
      <c r="B1028" s="179">
        <f>IF(ISBLANK(C1028), _xlfn.AGGREGATE(2,5,B$6:B1027)+1,"")</f>
        <v>896</v>
      </c>
      <c r="C1028" s="288"/>
      <c r="D1028" s="303" t="s">
        <v>1804</v>
      </c>
      <c r="E1028" s="259" t="s">
        <v>12</v>
      </c>
      <c r="F1028" s="264"/>
      <c r="G1028" s="38"/>
      <c r="H1028" s="23"/>
      <c r="I1028" s="156">
        <f t="shared" si="46"/>
        <v>0</v>
      </c>
      <c r="J1028" s="157" t="e">
        <f>IF(ISBLANK($C1028),VLOOKUP(#REF!,Priority,2,FALSE),"")</f>
        <v>#REF!</v>
      </c>
      <c r="K1028" s="157" t="e">
        <f t="shared" si="47"/>
        <v>#REF!</v>
      </c>
    </row>
    <row r="1029" spans="1:11" x14ac:dyDescent="0.25">
      <c r="A1029" s="258" t="str">
        <f t="shared" si="48"/>
        <v>C-897</v>
      </c>
      <c r="B1029" s="179">
        <f>IF(ISBLANK(C1029), _xlfn.AGGREGATE(2,5,B$6:B1028)+1,"")</f>
        <v>897</v>
      </c>
      <c r="C1029" s="251"/>
      <c r="D1029" s="307" t="s">
        <v>1056</v>
      </c>
      <c r="E1029" s="259" t="s">
        <v>12</v>
      </c>
      <c r="F1029" s="267"/>
      <c r="G1029" s="41"/>
      <c r="H1029" s="23"/>
      <c r="I1029" s="156">
        <f t="shared" si="46"/>
        <v>0</v>
      </c>
      <c r="J1029" s="157" t="e">
        <f>IF(ISBLANK($C1029),VLOOKUP(#REF!,Priority,2,FALSE),"")</f>
        <v>#REF!</v>
      </c>
      <c r="K1029" s="157" t="e">
        <f t="shared" si="47"/>
        <v>#REF!</v>
      </c>
    </row>
    <row r="1030" spans="1:11" x14ac:dyDescent="0.25">
      <c r="A1030" s="258" t="str">
        <f t="shared" si="48"/>
        <v>C-898</v>
      </c>
      <c r="B1030" s="179">
        <f>IF(ISBLANK(C1030), _xlfn.AGGREGATE(2,5,B$6:B1029)+1,"")</f>
        <v>898</v>
      </c>
      <c r="C1030" s="251"/>
      <c r="D1030" s="198" t="s">
        <v>1805</v>
      </c>
      <c r="E1030" s="259" t="s">
        <v>12</v>
      </c>
      <c r="F1030" s="264"/>
      <c r="G1030" s="38"/>
      <c r="H1030" s="23"/>
      <c r="I1030" s="156">
        <f t="shared" ref="I1030:I1093" si="49">IF(ISBLANK($C1030),VLOOKUP($E1030,VendResp_Score,2,FALSE),"")</f>
        <v>0</v>
      </c>
      <c r="J1030" s="157" t="e">
        <f>IF(ISBLANK($C1030),VLOOKUP(#REF!,Priority,2,FALSE),"")</f>
        <v>#REF!</v>
      </c>
      <c r="K1030" s="157" t="e">
        <f t="shared" ref="K1030:K1093" si="50">IF(ISBLANK($C1030),$I1030*$J1030,"")</f>
        <v>#REF!</v>
      </c>
    </row>
    <row r="1031" spans="1:11" x14ac:dyDescent="0.25">
      <c r="A1031" s="258" t="str">
        <f t="shared" si="48"/>
        <v/>
      </c>
      <c r="B1031" s="179" t="str">
        <f>IF(ISBLANK(C1031), _xlfn.AGGREGATE(2,5,B$6:B1030)+1,"")</f>
        <v/>
      </c>
      <c r="C1031" s="251" t="s">
        <v>51</v>
      </c>
      <c r="D1031" s="308" t="s">
        <v>1806</v>
      </c>
      <c r="E1031" s="252"/>
      <c r="F1031" s="309"/>
      <c r="G1031" s="74"/>
      <c r="H1031" s="23"/>
      <c r="I1031" s="156" t="str">
        <f t="shared" si="49"/>
        <v/>
      </c>
      <c r="J1031" s="157" t="str">
        <f>IF(ISBLANK($C1031),VLOOKUP(#REF!,Priority,2,FALSE),"")</f>
        <v/>
      </c>
      <c r="K1031" s="157" t="str">
        <f t="shared" si="50"/>
        <v/>
      </c>
    </row>
    <row r="1032" spans="1:11" x14ac:dyDescent="0.25">
      <c r="A1032" s="258" t="str">
        <f t="shared" si="48"/>
        <v>C-899</v>
      </c>
      <c r="B1032" s="179">
        <f>IF(ISBLANK(C1032), _xlfn.AGGREGATE(2,5,B$6:B1031)+1,"")</f>
        <v>899</v>
      </c>
      <c r="C1032" s="251"/>
      <c r="D1032" s="169" t="s">
        <v>1807</v>
      </c>
      <c r="E1032" s="259" t="s">
        <v>12</v>
      </c>
      <c r="F1032" s="275"/>
      <c r="G1032" s="53"/>
      <c r="H1032" s="23"/>
      <c r="I1032" s="156">
        <f t="shared" si="49"/>
        <v>0</v>
      </c>
      <c r="J1032" s="157" t="e">
        <f>IF(ISBLANK($C1032),VLOOKUP(#REF!,Priority,2,FALSE),"")</f>
        <v>#REF!</v>
      </c>
      <c r="K1032" s="157" t="e">
        <f t="shared" si="50"/>
        <v>#REF!</v>
      </c>
    </row>
    <row r="1033" spans="1:11" s="7" customFormat="1" x14ac:dyDescent="0.25">
      <c r="A1033" s="258" t="str">
        <f t="shared" si="48"/>
        <v>C-900</v>
      </c>
      <c r="B1033" s="179">
        <f>IF(ISBLANK(C1033), _xlfn.AGGREGATE(2,5,B$6:B1032)+1,"")</f>
        <v>900</v>
      </c>
      <c r="C1033" s="251"/>
      <c r="D1033" s="169" t="s">
        <v>1808</v>
      </c>
      <c r="E1033" s="259" t="s">
        <v>12</v>
      </c>
      <c r="F1033" s="277"/>
      <c r="G1033" s="56"/>
      <c r="H1033" s="23"/>
      <c r="I1033" s="156">
        <f t="shared" si="49"/>
        <v>0</v>
      </c>
      <c r="J1033" s="157" t="e">
        <f>IF(ISBLANK($C1033),VLOOKUP(#REF!,Priority,2,FALSE),"")</f>
        <v>#REF!</v>
      </c>
      <c r="K1033" s="157" t="e">
        <f t="shared" si="50"/>
        <v>#REF!</v>
      </c>
    </row>
    <row r="1034" spans="1:11" x14ac:dyDescent="0.25">
      <c r="A1034" s="258" t="str">
        <f t="shared" si="48"/>
        <v>C-901</v>
      </c>
      <c r="B1034" s="179">
        <f>IF(ISBLANK(C1034), _xlfn.AGGREGATE(2,5,B$6:B1033)+1,"")</f>
        <v>901</v>
      </c>
      <c r="C1034" s="251"/>
      <c r="D1034" s="169" t="s">
        <v>1809</v>
      </c>
      <c r="E1034" s="259" t="s">
        <v>12</v>
      </c>
      <c r="F1034" s="277"/>
      <c r="G1034" s="56"/>
      <c r="H1034" s="23"/>
      <c r="I1034" s="156">
        <f t="shared" si="49"/>
        <v>0</v>
      </c>
      <c r="J1034" s="157" t="e">
        <f>IF(ISBLANK($C1034),VLOOKUP(#REF!,Priority,2,FALSE),"")</f>
        <v>#REF!</v>
      </c>
      <c r="K1034" s="157" t="e">
        <f t="shared" si="50"/>
        <v>#REF!</v>
      </c>
    </row>
    <row r="1035" spans="1:11" s="7" customFormat="1" x14ac:dyDescent="0.25">
      <c r="A1035" s="258" t="str">
        <f t="shared" si="48"/>
        <v>C-902</v>
      </c>
      <c r="B1035" s="179">
        <f>IF(ISBLANK(C1035), _xlfn.AGGREGATE(2,5,B$6:B1034)+1,"")</f>
        <v>902</v>
      </c>
      <c r="C1035" s="251"/>
      <c r="D1035" s="169" t="s">
        <v>1810</v>
      </c>
      <c r="E1035" s="259" t="s">
        <v>12</v>
      </c>
      <c r="F1035" s="277"/>
      <c r="G1035" s="56"/>
      <c r="H1035" s="23"/>
      <c r="I1035" s="156">
        <f t="shared" si="49"/>
        <v>0</v>
      </c>
      <c r="J1035" s="157" t="e">
        <f>IF(ISBLANK($C1035),VLOOKUP(#REF!,Priority,2,FALSE),"")</f>
        <v>#REF!</v>
      </c>
      <c r="K1035" s="157" t="e">
        <f t="shared" si="50"/>
        <v>#REF!</v>
      </c>
    </row>
    <row r="1036" spans="1:11" x14ac:dyDescent="0.25">
      <c r="A1036" s="258" t="str">
        <f t="shared" si="48"/>
        <v>C-903</v>
      </c>
      <c r="B1036" s="179">
        <f>IF(ISBLANK(C1036), _xlfn.AGGREGATE(2,5,B$6:B1035)+1,"")</f>
        <v>903</v>
      </c>
      <c r="C1036" s="251"/>
      <c r="D1036" s="169" t="s">
        <v>1811</v>
      </c>
      <c r="E1036" s="259" t="s">
        <v>12</v>
      </c>
      <c r="F1036" s="277"/>
      <c r="G1036" s="56"/>
      <c r="H1036" s="23"/>
      <c r="I1036" s="156">
        <f t="shared" si="49"/>
        <v>0</v>
      </c>
      <c r="J1036" s="157" t="e">
        <f>IF(ISBLANK($C1036),VLOOKUP(#REF!,Priority,2,FALSE),"")</f>
        <v>#REF!</v>
      </c>
      <c r="K1036" s="157" t="e">
        <f t="shared" si="50"/>
        <v>#REF!</v>
      </c>
    </row>
    <row r="1037" spans="1:11" x14ac:dyDescent="0.25">
      <c r="A1037" s="258" t="str">
        <f t="shared" si="48"/>
        <v>C-904</v>
      </c>
      <c r="B1037" s="179">
        <f>IF(ISBLANK(C1037), _xlfn.AGGREGATE(2,5,B$6:B1036)+1,"")</f>
        <v>904</v>
      </c>
      <c r="C1037" s="251"/>
      <c r="D1037" s="169" t="s">
        <v>1812</v>
      </c>
      <c r="E1037" s="259" t="s">
        <v>12</v>
      </c>
      <c r="F1037" s="264"/>
      <c r="G1037" s="38"/>
      <c r="H1037" s="23"/>
      <c r="I1037" s="156">
        <f t="shared" si="49"/>
        <v>0</v>
      </c>
      <c r="J1037" s="157" t="e">
        <f>IF(ISBLANK($C1037),VLOOKUP(#REF!,Priority,2,FALSE),"")</f>
        <v>#REF!</v>
      </c>
      <c r="K1037" s="157" t="e">
        <f t="shared" si="50"/>
        <v>#REF!</v>
      </c>
    </row>
    <row r="1038" spans="1:11" x14ac:dyDescent="0.25">
      <c r="A1038" s="258" t="str">
        <f t="shared" si="48"/>
        <v>C-905</v>
      </c>
      <c r="B1038" s="179">
        <f>IF(ISBLANK(C1038), _xlfn.AGGREGATE(2,5,B$6:B1037)+1,"")</f>
        <v>905</v>
      </c>
      <c r="C1038" s="251"/>
      <c r="D1038" s="180" t="s">
        <v>1813</v>
      </c>
      <c r="E1038" s="259" t="s">
        <v>12</v>
      </c>
      <c r="F1038" s="267"/>
      <c r="G1038" s="41"/>
      <c r="H1038" s="23"/>
      <c r="I1038" s="156">
        <f t="shared" si="49"/>
        <v>0</v>
      </c>
      <c r="J1038" s="157" t="e">
        <f>IF(ISBLANK($C1038),VLOOKUP(#REF!,Priority,2,FALSE),"")</f>
        <v>#REF!</v>
      </c>
      <c r="K1038" s="157" t="e">
        <f t="shared" si="50"/>
        <v>#REF!</v>
      </c>
    </row>
    <row r="1039" spans="1:11" x14ac:dyDescent="0.25">
      <c r="A1039" s="258" t="str">
        <f t="shared" si="48"/>
        <v>C-906</v>
      </c>
      <c r="B1039" s="179">
        <f>IF(ISBLANK(C1039), _xlfn.AGGREGATE(2,5,B$6:B1038)+1,"")</f>
        <v>906</v>
      </c>
      <c r="C1039" s="251"/>
      <c r="D1039" s="158" t="s">
        <v>1814</v>
      </c>
      <c r="E1039" s="259" t="s">
        <v>12</v>
      </c>
      <c r="F1039" s="277"/>
      <c r="G1039" s="56"/>
      <c r="H1039" s="23"/>
      <c r="I1039" s="156">
        <f t="shared" si="49"/>
        <v>0</v>
      </c>
      <c r="J1039" s="157" t="e">
        <f>IF(ISBLANK($C1039),VLOOKUP(#REF!,Priority,2,FALSE),"")</f>
        <v>#REF!</v>
      </c>
      <c r="K1039" s="157" t="e">
        <f t="shared" si="50"/>
        <v>#REF!</v>
      </c>
    </row>
    <row r="1040" spans="1:11" x14ac:dyDescent="0.25">
      <c r="A1040" s="258" t="str">
        <f t="shared" si="48"/>
        <v>C-907</v>
      </c>
      <c r="B1040" s="179">
        <f>IF(ISBLANK(C1040), _xlfn.AGGREGATE(2,5,B$6:B1039)+1,"")</f>
        <v>907</v>
      </c>
      <c r="C1040" s="251"/>
      <c r="D1040" s="180" t="s">
        <v>1815</v>
      </c>
      <c r="E1040" s="259" t="s">
        <v>12</v>
      </c>
      <c r="F1040" s="277"/>
      <c r="G1040" s="56"/>
      <c r="H1040" s="23"/>
      <c r="I1040" s="156">
        <f t="shared" si="49"/>
        <v>0</v>
      </c>
      <c r="J1040" s="157" t="e">
        <f>IF(ISBLANK($C1040),VLOOKUP(#REF!,Priority,2,FALSE),"")</f>
        <v>#REF!</v>
      </c>
      <c r="K1040" s="157" t="e">
        <f t="shared" si="50"/>
        <v>#REF!</v>
      </c>
    </row>
    <row r="1041" spans="1:11" s="7" customFormat="1" x14ac:dyDescent="0.25">
      <c r="A1041" s="258" t="str">
        <f t="shared" si="48"/>
        <v>C-908</v>
      </c>
      <c r="B1041" s="179">
        <f>IF(ISBLANK(C1041), _xlfn.AGGREGATE(2,5,B$6:B1040)+1,"")</f>
        <v>908</v>
      </c>
      <c r="C1041" s="251"/>
      <c r="D1041" s="158" t="s">
        <v>1816</v>
      </c>
      <c r="E1041" s="259" t="s">
        <v>12</v>
      </c>
      <c r="F1041" s="269"/>
      <c r="G1041" s="43"/>
      <c r="H1041" s="23"/>
      <c r="I1041" s="156">
        <f t="shared" si="49"/>
        <v>0</v>
      </c>
      <c r="J1041" s="157" t="e">
        <f>IF(ISBLANK($C1041),VLOOKUP(#REF!,Priority,2,FALSE),"")</f>
        <v>#REF!</v>
      </c>
      <c r="K1041" s="157" t="e">
        <f t="shared" si="50"/>
        <v>#REF!</v>
      </c>
    </row>
    <row r="1042" spans="1:11" x14ac:dyDescent="0.25">
      <c r="A1042" s="258" t="str">
        <f t="shared" si="48"/>
        <v>C-909</v>
      </c>
      <c r="B1042" s="179">
        <f>IF(ISBLANK(C1042), _xlfn.AGGREGATE(2,5,B$6:B1041)+1,"")</f>
        <v>909</v>
      </c>
      <c r="C1042" s="251"/>
      <c r="D1042" s="180" t="s">
        <v>1817</v>
      </c>
      <c r="E1042" s="259" t="s">
        <v>12</v>
      </c>
      <c r="F1042" s="277"/>
      <c r="G1042" s="56"/>
      <c r="H1042" s="23"/>
      <c r="I1042" s="156">
        <f t="shared" si="49"/>
        <v>0</v>
      </c>
      <c r="J1042" s="157" t="e">
        <f>IF(ISBLANK($C1042),VLOOKUP(#REF!,Priority,2,FALSE),"")</f>
        <v>#REF!</v>
      </c>
      <c r="K1042" s="157" t="e">
        <f t="shared" si="50"/>
        <v>#REF!</v>
      </c>
    </row>
    <row r="1043" spans="1:11" s="7" customFormat="1" x14ac:dyDescent="0.25">
      <c r="A1043" s="258" t="str">
        <f t="shared" si="48"/>
        <v>C-910</v>
      </c>
      <c r="B1043" s="179">
        <f>IF(ISBLANK(C1043), _xlfn.AGGREGATE(2,5,B$6:B1042)+1,"")</f>
        <v>910</v>
      </c>
      <c r="C1043" s="251"/>
      <c r="D1043" s="158" t="s">
        <v>1818</v>
      </c>
      <c r="E1043" s="259" t="s">
        <v>12</v>
      </c>
      <c r="F1043" s="269"/>
      <c r="G1043" s="43"/>
      <c r="H1043" s="23"/>
      <c r="I1043" s="156">
        <f t="shared" si="49"/>
        <v>0</v>
      </c>
      <c r="J1043" s="157" t="e">
        <f>IF(ISBLANK($C1043),VLOOKUP(#REF!,Priority,2,FALSE),"")</f>
        <v>#REF!</v>
      </c>
      <c r="K1043" s="157" t="e">
        <f t="shared" si="50"/>
        <v>#REF!</v>
      </c>
    </row>
    <row r="1044" spans="1:11" x14ac:dyDescent="0.25">
      <c r="A1044" s="258" t="str">
        <f t="shared" si="48"/>
        <v/>
      </c>
      <c r="B1044" s="179" t="str">
        <f>IF(ISBLANK(C1044), _xlfn.AGGREGATE(2,5,B$6:B1043)+1,"")</f>
        <v/>
      </c>
      <c r="C1044" s="251" t="s">
        <v>9</v>
      </c>
      <c r="D1044" s="283" t="s">
        <v>1819</v>
      </c>
      <c r="E1044" s="284"/>
      <c r="F1044" s="285"/>
      <c r="G1044" s="60"/>
      <c r="H1044" s="23"/>
      <c r="I1044" s="156" t="str">
        <f t="shared" si="49"/>
        <v/>
      </c>
      <c r="J1044" s="157" t="str">
        <f>IF(ISBLANK($C1044),VLOOKUP(#REF!,Priority,2,FALSE),"")</f>
        <v/>
      </c>
      <c r="K1044" s="157" t="str">
        <f t="shared" si="50"/>
        <v/>
      </c>
    </row>
    <row r="1045" spans="1:11" ht="30" x14ac:dyDescent="0.25">
      <c r="A1045" s="258" t="str">
        <f t="shared" si="48"/>
        <v>C-911</v>
      </c>
      <c r="B1045" s="179">
        <f>IF(ISBLANK(C1045), _xlfn.AGGREGATE(2,5,B$6:B1044)+1,"")</f>
        <v>911</v>
      </c>
      <c r="C1045" s="251"/>
      <c r="D1045" s="169" t="s">
        <v>1820</v>
      </c>
      <c r="E1045" s="259" t="s">
        <v>12</v>
      </c>
      <c r="F1045" s="277"/>
      <c r="G1045" s="56"/>
      <c r="H1045" s="23"/>
      <c r="I1045" s="156">
        <f t="shared" si="49"/>
        <v>0</v>
      </c>
      <c r="J1045" s="157" t="e">
        <f>IF(ISBLANK($C1045),VLOOKUP(#REF!,Priority,2,FALSE),"")</f>
        <v>#REF!</v>
      </c>
      <c r="K1045" s="157" t="e">
        <f t="shared" si="50"/>
        <v>#REF!</v>
      </c>
    </row>
    <row r="1046" spans="1:11" x14ac:dyDescent="0.25">
      <c r="A1046" s="258" t="str">
        <f t="shared" si="48"/>
        <v>C-912</v>
      </c>
      <c r="B1046" s="179">
        <f>IF(ISBLANK(C1046), _xlfn.AGGREGATE(2,5,B$6:B1045)+1,"")</f>
        <v>912</v>
      </c>
      <c r="C1046" s="251"/>
      <c r="D1046" s="169" t="s">
        <v>1821</v>
      </c>
      <c r="E1046" s="259" t="s">
        <v>12</v>
      </c>
      <c r="F1046" s="277"/>
      <c r="G1046" s="56"/>
      <c r="H1046" s="23"/>
      <c r="I1046" s="156">
        <f t="shared" si="49"/>
        <v>0</v>
      </c>
      <c r="J1046" s="157" t="e">
        <f>IF(ISBLANK($C1046),VLOOKUP(#REF!,Priority,2,FALSE),"")</f>
        <v>#REF!</v>
      </c>
      <c r="K1046" s="157" t="e">
        <f t="shared" si="50"/>
        <v>#REF!</v>
      </c>
    </row>
    <row r="1047" spans="1:11" s="7" customFormat="1" ht="30" x14ac:dyDescent="0.25">
      <c r="A1047" s="258" t="str">
        <f t="shared" si="48"/>
        <v>C-913</v>
      </c>
      <c r="B1047" s="179">
        <f>IF(ISBLANK(C1047), _xlfn.AGGREGATE(2,5,B$6:B1046)+1,"")</f>
        <v>913</v>
      </c>
      <c r="C1047" s="251"/>
      <c r="D1047" s="169" t="s">
        <v>1822</v>
      </c>
      <c r="E1047" s="259" t="s">
        <v>12</v>
      </c>
      <c r="F1047" s="277"/>
      <c r="G1047" s="56"/>
      <c r="H1047" s="23"/>
      <c r="I1047" s="156">
        <f t="shared" si="49"/>
        <v>0</v>
      </c>
      <c r="J1047" s="157" t="e">
        <f>IF(ISBLANK($C1047),VLOOKUP(#REF!,Priority,2,FALSE),"")</f>
        <v>#REF!</v>
      </c>
      <c r="K1047" s="157" t="e">
        <f t="shared" si="50"/>
        <v>#REF!</v>
      </c>
    </row>
    <row r="1048" spans="1:11" s="7" customFormat="1" x14ac:dyDescent="0.25">
      <c r="A1048" s="258" t="str">
        <f t="shared" si="48"/>
        <v>C-914</v>
      </c>
      <c r="B1048" s="179">
        <f>IF(ISBLANK(C1048), _xlfn.AGGREGATE(2,5,B$6:B1047)+1,"")</f>
        <v>914</v>
      </c>
      <c r="C1048" s="251"/>
      <c r="D1048" s="180" t="s">
        <v>1823</v>
      </c>
      <c r="E1048" s="259" t="s">
        <v>12</v>
      </c>
      <c r="F1048" s="267"/>
      <c r="G1048" s="41"/>
      <c r="H1048" s="23"/>
      <c r="I1048" s="156">
        <f t="shared" si="49"/>
        <v>0</v>
      </c>
      <c r="J1048" s="157" t="e">
        <f>IF(ISBLANK($C1048),VLOOKUP(#REF!,Priority,2,FALSE),"")</f>
        <v>#REF!</v>
      </c>
      <c r="K1048" s="157" t="e">
        <f t="shared" si="50"/>
        <v>#REF!</v>
      </c>
    </row>
    <row r="1049" spans="1:11" x14ac:dyDescent="0.25">
      <c r="A1049" s="258" t="str">
        <f t="shared" si="48"/>
        <v>C-915</v>
      </c>
      <c r="B1049" s="179">
        <f>IF(ISBLANK(C1049), _xlfn.AGGREGATE(2,5,B$6:B1048)+1,"")</f>
        <v>915</v>
      </c>
      <c r="C1049" s="251"/>
      <c r="D1049" s="169" t="s">
        <v>1824</v>
      </c>
      <c r="E1049" s="259" t="s">
        <v>12</v>
      </c>
      <c r="F1049" s="267"/>
      <c r="G1049" s="41"/>
      <c r="H1049" s="23"/>
      <c r="I1049" s="156">
        <f t="shared" si="49"/>
        <v>0</v>
      </c>
      <c r="J1049" s="157" t="e">
        <f>IF(ISBLANK($C1049),VLOOKUP(#REF!,Priority,2,FALSE),"")</f>
        <v>#REF!</v>
      </c>
      <c r="K1049" s="157" t="e">
        <f t="shared" si="50"/>
        <v>#REF!</v>
      </c>
    </row>
    <row r="1050" spans="1:11" s="7" customFormat="1" x14ac:dyDescent="0.25">
      <c r="A1050" s="258" t="str">
        <f t="shared" si="48"/>
        <v/>
      </c>
      <c r="B1050" s="179" t="str">
        <f>IF(ISBLANK(C1050), _xlfn.AGGREGATE(2,5,B$6:B1049)+1,"")</f>
        <v/>
      </c>
      <c r="C1050" s="251" t="s">
        <v>51</v>
      </c>
      <c r="D1050" s="190" t="s">
        <v>1825</v>
      </c>
      <c r="E1050" s="311"/>
      <c r="F1050" s="253"/>
      <c r="G1050" s="31"/>
      <c r="H1050" s="23"/>
      <c r="I1050" s="156" t="str">
        <f t="shared" si="49"/>
        <v/>
      </c>
      <c r="J1050" s="157" t="str">
        <f>IF(ISBLANK($C1050),VLOOKUP(#REF!,Priority,2,FALSE),"")</f>
        <v/>
      </c>
      <c r="K1050" s="157" t="str">
        <f t="shared" si="50"/>
        <v/>
      </c>
    </row>
    <row r="1051" spans="1:11" ht="17.25" customHeight="1" x14ac:dyDescent="0.25">
      <c r="A1051" s="258" t="str">
        <f t="shared" si="48"/>
        <v>C-916</v>
      </c>
      <c r="B1051" s="179">
        <f>IF(ISBLANK(C1051), _xlfn.AGGREGATE(2,5,B$6:B1050)+1,"")</f>
        <v>916</v>
      </c>
      <c r="C1051" s="251"/>
      <c r="D1051" s="169" t="s">
        <v>1826</v>
      </c>
      <c r="E1051" s="259" t="s">
        <v>12</v>
      </c>
      <c r="F1051" s="277"/>
      <c r="G1051" s="56" t="s">
        <v>21</v>
      </c>
      <c r="H1051" s="23"/>
      <c r="I1051" s="156">
        <f t="shared" si="49"/>
        <v>0</v>
      </c>
      <c r="J1051" s="157" t="e">
        <f>IF(ISBLANK($C1051),VLOOKUP(#REF!,Priority,2,FALSE),"")</f>
        <v>#REF!</v>
      </c>
      <c r="K1051" s="157" t="e">
        <f t="shared" si="50"/>
        <v>#REF!</v>
      </c>
    </row>
    <row r="1052" spans="1:11" s="7" customFormat="1" x14ac:dyDescent="0.25">
      <c r="A1052" s="265" t="str">
        <f t="shared" si="48"/>
        <v>C-917</v>
      </c>
      <c r="B1052" s="179">
        <f>IF(ISBLANK(C1052), _xlfn.AGGREGATE(2,5,B$6:B1051)+1,"")</f>
        <v>917</v>
      </c>
      <c r="C1052" s="251"/>
      <c r="D1052" s="180" t="s">
        <v>1827</v>
      </c>
      <c r="E1052" s="259" t="s">
        <v>12</v>
      </c>
      <c r="F1052" s="181"/>
      <c r="G1052" s="57"/>
      <c r="H1052" s="23"/>
      <c r="I1052" s="156">
        <f t="shared" si="49"/>
        <v>0</v>
      </c>
      <c r="J1052" s="157" t="e">
        <f>IF(ISBLANK($C1052),VLOOKUP(#REF!,Priority,2,FALSE),"")</f>
        <v>#REF!</v>
      </c>
      <c r="K1052" s="157" t="e">
        <f t="shared" si="50"/>
        <v>#REF!</v>
      </c>
    </row>
    <row r="1053" spans="1:11" ht="18.75" customHeight="1" x14ac:dyDescent="0.25">
      <c r="A1053" s="265" t="str">
        <f t="shared" si="48"/>
        <v>C-918</v>
      </c>
      <c r="B1053" s="179">
        <f>IF(ISBLANK(C1053), _xlfn.AGGREGATE(2,5,B$6:B1052)+1,"")</f>
        <v>918</v>
      </c>
      <c r="C1053" s="251"/>
      <c r="D1053" s="180" t="s">
        <v>1828</v>
      </c>
      <c r="E1053" s="259" t="s">
        <v>12</v>
      </c>
      <c r="F1053" s="162"/>
      <c r="G1053" s="162" t="s">
        <v>21</v>
      </c>
      <c r="H1053" s="23"/>
      <c r="I1053" s="156">
        <f t="shared" si="49"/>
        <v>0</v>
      </c>
      <c r="J1053" s="157" t="e">
        <f>IF(ISBLANK($C1053),VLOOKUP(#REF!,Priority,2,FALSE),"")</f>
        <v>#REF!</v>
      </c>
      <c r="K1053" s="157" t="e">
        <f t="shared" si="50"/>
        <v>#REF!</v>
      </c>
    </row>
    <row r="1054" spans="1:11" s="7" customFormat="1" x14ac:dyDescent="0.25">
      <c r="A1054" s="265" t="str">
        <f t="shared" si="48"/>
        <v>C-919</v>
      </c>
      <c r="B1054" s="179">
        <f>IF(ISBLANK(C1054), _xlfn.AGGREGATE(2,5,B$6:B1053)+1,"")</f>
        <v>919</v>
      </c>
      <c r="C1054" s="251"/>
      <c r="D1054" s="169" t="s">
        <v>1829</v>
      </c>
      <c r="E1054" s="259" t="s">
        <v>12</v>
      </c>
      <c r="F1054" s="277"/>
      <c r="G1054" s="56"/>
      <c r="H1054" s="23"/>
      <c r="I1054" s="156">
        <f t="shared" si="49"/>
        <v>0</v>
      </c>
      <c r="J1054" s="157" t="e">
        <f>IF(ISBLANK($C1054),VLOOKUP(#REF!,Priority,2,FALSE),"")</f>
        <v>#REF!</v>
      </c>
      <c r="K1054" s="157" t="e">
        <f t="shared" si="50"/>
        <v>#REF!</v>
      </c>
    </row>
    <row r="1055" spans="1:11" ht="17.25" customHeight="1" x14ac:dyDescent="0.25">
      <c r="A1055" s="258" t="str">
        <f t="shared" si="48"/>
        <v>C-920</v>
      </c>
      <c r="B1055" s="179">
        <f>IF(ISBLANK(C1055), _xlfn.AGGREGATE(2,5,B$6:B1054)+1,"")</f>
        <v>920</v>
      </c>
      <c r="C1055" s="251"/>
      <c r="D1055" s="180" t="s">
        <v>1830</v>
      </c>
      <c r="E1055" s="259" t="s">
        <v>12</v>
      </c>
      <c r="F1055" s="277"/>
      <c r="G1055" s="56" t="s">
        <v>21</v>
      </c>
      <c r="H1055" s="23"/>
      <c r="I1055" s="156">
        <f t="shared" si="49"/>
        <v>0</v>
      </c>
      <c r="J1055" s="157" t="e">
        <f>IF(ISBLANK($C1055),VLOOKUP(#REF!,Priority,2,FALSE),"")</f>
        <v>#REF!</v>
      </c>
      <c r="K1055" s="157" t="e">
        <f t="shared" si="50"/>
        <v>#REF!</v>
      </c>
    </row>
    <row r="1056" spans="1:11" ht="18.75" customHeight="1" x14ac:dyDescent="0.25">
      <c r="A1056" s="258" t="str">
        <f t="shared" si="48"/>
        <v>C-921</v>
      </c>
      <c r="B1056" s="179">
        <f>IF(ISBLANK(C1056), _xlfn.AGGREGATE(2,5,B$6:B1055)+1,"")</f>
        <v>921</v>
      </c>
      <c r="C1056" s="251"/>
      <c r="D1056" s="169" t="s">
        <v>1831</v>
      </c>
      <c r="E1056" s="259" t="s">
        <v>12</v>
      </c>
      <c r="F1056" s="277"/>
      <c r="G1056" s="56" t="s">
        <v>21</v>
      </c>
      <c r="H1056" s="23"/>
      <c r="I1056" s="156">
        <f t="shared" si="49"/>
        <v>0</v>
      </c>
      <c r="J1056" s="157" t="e">
        <f>IF(ISBLANK($C1056),VLOOKUP(#REF!,Priority,2,FALSE),"")</f>
        <v>#REF!</v>
      </c>
      <c r="K1056" s="157" t="e">
        <f t="shared" si="50"/>
        <v>#REF!</v>
      </c>
    </row>
    <row r="1057" spans="1:11" ht="18" customHeight="1" x14ac:dyDescent="0.25">
      <c r="A1057" s="265" t="str">
        <f t="shared" si="48"/>
        <v>C-922</v>
      </c>
      <c r="B1057" s="179">
        <f>IF(ISBLANK(C1057), _xlfn.AGGREGATE(2,5,B$6:B1056)+1,"")</f>
        <v>922</v>
      </c>
      <c r="C1057" s="251"/>
      <c r="D1057" s="177" t="s">
        <v>1832</v>
      </c>
      <c r="E1057" s="259" t="s">
        <v>12</v>
      </c>
      <c r="F1057" s="273"/>
      <c r="G1057" s="51"/>
      <c r="H1057" s="23"/>
      <c r="I1057" s="156">
        <f t="shared" si="49"/>
        <v>0</v>
      </c>
      <c r="J1057" s="157" t="e">
        <f>IF(ISBLANK($C1057),VLOOKUP(#REF!,Priority,2,FALSE),"")</f>
        <v>#REF!</v>
      </c>
      <c r="K1057" s="157" t="e">
        <f t="shared" si="50"/>
        <v>#REF!</v>
      </c>
    </row>
    <row r="1058" spans="1:11" ht="17.25" customHeight="1" x14ac:dyDescent="0.25">
      <c r="A1058" s="258" t="str">
        <f t="shared" si="48"/>
        <v>C-923</v>
      </c>
      <c r="B1058" s="179">
        <f>IF(ISBLANK(C1058), _xlfn.AGGREGATE(2,5,B$6:B1057)+1,"")</f>
        <v>923</v>
      </c>
      <c r="C1058" s="251"/>
      <c r="D1058" s="169" t="s">
        <v>1833</v>
      </c>
      <c r="E1058" s="259" t="s">
        <v>12</v>
      </c>
      <c r="F1058" s="277"/>
      <c r="G1058" s="56" t="s">
        <v>21</v>
      </c>
      <c r="H1058" s="23"/>
      <c r="I1058" s="156">
        <f t="shared" si="49"/>
        <v>0</v>
      </c>
      <c r="J1058" s="157" t="e">
        <f>IF(ISBLANK($C1058),VLOOKUP(#REF!,Priority,2,FALSE),"")</f>
        <v>#REF!</v>
      </c>
      <c r="K1058" s="157" t="e">
        <f t="shared" si="50"/>
        <v>#REF!</v>
      </c>
    </row>
    <row r="1059" spans="1:11" s="7" customFormat="1" ht="18" customHeight="1" x14ac:dyDescent="0.25">
      <c r="A1059" s="258" t="str">
        <f t="shared" si="48"/>
        <v>C-924</v>
      </c>
      <c r="B1059" s="179">
        <f>IF(ISBLANK(C1059), _xlfn.AGGREGATE(2,5,B$6:B1058)+1,"")</f>
        <v>924</v>
      </c>
      <c r="C1059" s="251"/>
      <c r="D1059" s="169" t="s">
        <v>1834</v>
      </c>
      <c r="E1059" s="259" t="s">
        <v>12</v>
      </c>
      <c r="F1059" s="277"/>
      <c r="G1059" s="56" t="s">
        <v>21</v>
      </c>
      <c r="H1059" s="23"/>
      <c r="I1059" s="156">
        <f t="shared" si="49"/>
        <v>0</v>
      </c>
      <c r="J1059" s="157" t="e">
        <f>IF(ISBLANK($C1059),VLOOKUP(#REF!,Priority,2,FALSE),"")</f>
        <v>#REF!</v>
      </c>
      <c r="K1059" s="157" t="e">
        <f t="shared" si="50"/>
        <v>#REF!</v>
      </c>
    </row>
    <row r="1060" spans="1:11" ht="16.5" customHeight="1" x14ac:dyDescent="0.25">
      <c r="A1060" s="258" t="str">
        <f t="shared" si="48"/>
        <v>C-925</v>
      </c>
      <c r="B1060" s="179">
        <f>IF(ISBLANK(C1060), _xlfn.AGGREGATE(2,5,B$6:B1059)+1,"")</f>
        <v>925</v>
      </c>
      <c r="C1060" s="251"/>
      <c r="D1060" s="169" t="s">
        <v>1835</v>
      </c>
      <c r="E1060" s="259" t="s">
        <v>12</v>
      </c>
      <c r="F1060" s="277"/>
      <c r="G1060" s="56" t="s">
        <v>21</v>
      </c>
      <c r="H1060" s="23"/>
      <c r="I1060" s="156">
        <f t="shared" si="49"/>
        <v>0</v>
      </c>
      <c r="J1060" s="157" t="e">
        <f>IF(ISBLANK($C1060),VLOOKUP(#REF!,Priority,2,FALSE),"")</f>
        <v>#REF!</v>
      </c>
      <c r="K1060" s="157" t="e">
        <f t="shared" si="50"/>
        <v>#REF!</v>
      </c>
    </row>
    <row r="1061" spans="1:11" ht="30" x14ac:dyDescent="0.25">
      <c r="A1061" s="265" t="str">
        <f t="shared" si="48"/>
        <v>C-926</v>
      </c>
      <c r="B1061" s="179">
        <f>IF(ISBLANK(C1061), _xlfn.AGGREGATE(2,5,B$6:B1060)+1,"")</f>
        <v>926</v>
      </c>
      <c r="C1061" s="288"/>
      <c r="D1061" s="169" t="s">
        <v>1836</v>
      </c>
      <c r="E1061" s="259" t="s">
        <v>12</v>
      </c>
      <c r="F1061" s="277"/>
      <c r="G1061" s="56"/>
      <c r="H1061" s="23"/>
      <c r="I1061" s="156">
        <f t="shared" si="49"/>
        <v>0</v>
      </c>
      <c r="J1061" s="157" t="e">
        <f>IF(ISBLANK($C1061),VLOOKUP(#REF!,Priority,2,FALSE),"")</f>
        <v>#REF!</v>
      </c>
      <c r="K1061" s="157" t="e">
        <f t="shared" si="50"/>
        <v>#REF!</v>
      </c>
    </row>
    <row r="1062" spans="1:11" x14ac:dyDescent="0.25">
      <c r="A1062" s="258" t="str">
        <f t="shared" si="48"/>
        <v/>
      </c>
      <c r="B1062" s="179" t="str">
        <f>IF(ISBLANK(C1062), _xlfn.AGGREGATE(2,5,B$6:B1061)+1,"")</f>
        <v/>
      </c>
      <c r="C1062" s="251" t="s">
        <v>9</v>
      </c>
      <c r="D1062" s="283" t="s">
        <v>1837</v>
      </c>
      <c r="E1062" s="284"/>
      <c r="F1062" s="285"/>
      <c r="G1062" s="60"/>
      <c r="H1062" s="23"/>
      <c r="I1062" s="156" t="str">
        <f t="shared" si="49"/>
        <v/>
      </c>
      <c r="J1062" s="157" t="str">
        <f>IF(ISBLANK($C1062),VLOOKUP(#REF!,Priority,2,FALSE),"")</f>
        <v/>
      </c>
      <c r="K1062" s="157" t="str">
        <f t="shared" si="50"/>
        <v/>
      </c>
    </row>
    <row r="1063" spans="1:11" x14ac:dyDescent="0.25">
      <c r="A1063" s="258" t="str">
        <f t="shared" si="48"/>
        <v/>
      </c>
      <c r="B1063" s="179" t="str">
        <f>IF(ISBLANK(C1063), _xlfn.AGGREGATE(2,5,B$6:B1062)+1,"")</f>
        <v/>
      </c>
      <c r="C1063" s="251" t="s">
        <v>17</v>
      </c>
      <c r="D1063" s="160" t="s">
        <v>1838</v>
      </c>
      <c r="E1063" s="256"/>
      <c r="F1063" s="276"/>
      <c r="G1063" s="55"/>
      <c r="H1063" s="23"/>
      <c r="I1063" s="156" t="str">
        <f t="shared" si="49"/>
        <v/>
      </c>
      <c r="J1063" s="157" t="str">
        <f>IF(ISBLANK($C1063),VLOOKUP(#REF!,Priority,2,FALSE),"")</f>
        <v/>
      </c>
      <c r="K1063" s="157" t="str">
        <f t="shared" si="50"/>
        <v/>
      </c>
    </row>
    <row r="1064" spans="1:11" x14ac:dyDescent="0.25">
      <c r="A1064" s="258" t="str">
        <f t="shared" si="48"/>
        <v>C-927</v>
      </c>
      <c r="B1064" s="179">
        <f>IF(ISBLANK(C1064), _xlfn.AGGREGATE(2,5,B$6:B1063)+1,"")</f>
        <v>927</v>
      </c>
      <c r="C1064" s="251"/>
      <c r="D1064" s="158" t="s">
        <v>1839</v>
      </c>
      <c r="E1064" s="259" t="s">
        <v>12</v>
      </c>
      <c r="F1064" s="277"/>
      <c r="G1064" s="56"/>
      <c r="H1064" s="23"/>
      <c r="I1064" s="156">
        <f t="shared" si="49"/>
        <v>0</v>
      </c>
      <c r="J1064" s="157" t="e">
        <f>IF(ISBLANK($C1064),VLOOKUP(#REF!,Priority,2,FALSE),"")</f>
        <v>#REF!</v>
      </c>
      <c r="K1064" s="157" t="e">
        <f t="shared" si="50"/>
        <v>#REF!</v>
      </c>
    </row>
    <row r="1065" spans="1:11" x14ac:dyDescent="0.25">
      <c r="A1065" s="258" t="str">
        <f t="shared" si="48"/>
        <v>C-928</v>
      </c>
      <c r="B1065" s="179">
        <f>IF(ISBLANK(C1065), _xlfn.AGGREGATE(2,5,B$6:B1064)+1,"")</f>
        <v>928</v>
      </c>
      <c r="C1065" s="251"/>
      <c r="D1065" s="158" t="s">
        <v>1840</v>
      </c>
      <c r="E1065" s="259" t="s">
        <v>12</v>
      </c>
      <c r="F1065" s="277"/>
      <c r="G1065" s="56"/>
      <c r="H1065" s="23"/>
      <c r="I1065" s="156">
        <f t="shared" si="49"/>
        <v>0</v>
      </c>
      <c r="J1065" s="157" t="e">
        <f>IF(ISBLANK($C1065),VLOOKUP(#REF!,Priority,2,FALSE),"")</f>
        <v>#REF!</v>
      </c>
      <c r="K1065" s="157" t="e">
        <f t="shared" si="50"/>
        <v>#REF!</v>
      </c>
    </row>
    <row r="1066" spans="1:11" x14ac:dyDescent="0.25">
      <c r="A1066" s="258" t="str">
        <f t="shared" si="48"/>
        <v>C-929</v>
      </c>
      <c r="B1066" s="179">
        <f>IF(ISBLANK(C1066), _xlfn.AGGREGATE(2,5,B$6:B1065)+1,"")</f>
        <v>929</v>
      </c>
      <c r="C1066" s="251"/>
      <c r="D1066" s="158" t="s">
        <v>1841</v>
      </c>
      <c r="E1066" s="259" t="s">
        <v>12</v>
      </c>
      <c r="F1066" s="277"/>
      <c r="G1066" s="56"/>
      <c r="H1066" s="23"/>
      <c r="I1066" s="156">
        <f t="shared" si="49"/>
        <v>0</v>
      </c>
      <c r="J1066" s="157" t="e">
        <f>IF(ISBLANK($C1066),VLOOKUP(#REF!,Priority,2,FALSE),"")</f>
        <v>#REF!</v>
      </c>
      <c r="K1066" s="157" t="e">
        <f t="shared" si="50"/>
        <v>#REF!</v>
      </c>
    </row>
    <row r="1067" spans="1:11" x14ac:dyDescent="0.25">
      <c r="A1067" s="258" t="str">
        <f t="shared" si="48"/>
        <v>C-930</v>
      </c>
      <c r="B1067" s="179">
        <f>IF(ISBLANK(C1067), _xlfn.AGGREGATE(2,5,B$6:B1066)+1,"")</f>
        <v>930</v>
      </c>
      <c r="C1067" s="251"/>
      <c r="D1067" s="158" t="s">
        <v>1842</v>
      </c>
      <c r="E1067" s="259" t="s">
        <v>12</v>
      </c>
      <c r="F1067" s="277"/>
      <c r="G1067" s="56"/>
      <c r="H1067" s="23"/>
      <c r="I1067" s="156">
        <f t="shared" si="49"/>
        <v>0</v>
      </c>
      <c r="J1067" s="157" t="e">
        <f>IF(ISBLANK($C1067),VLOOKUP(#REF!,Priority,2,FALSE),"")</f>
        <v>#REF!</v>
      </c>
      <c r="K1067" s="157" t="e">
        <f t="shared" si="50"/>
        <v>#REF!</v>
      </c>
    </row>
    <row r="1068" spans="1:11" x14ac:dyDescent="0.25">
      <c r="A1068" s="258" t="str">
        <f t="shared" si="48"/>
        <v>C-931</v>
      </c>
      <c r="B1068" s="179">
        <f>IF(ISBLANK(C1068), _xlfn.AGGREGATE(2,5,B$6:B1067)+1,"")</f>
        <v>931</v>
      </c>
      <c r="C1068" s="251"/>
      <c r="D1068" s="158" t="s">
        <v>1843</v>
      </c>
      <c r="E1068" s="259" t="s">
        <v>12</v>
      </c>
      <c r="F1068" s="277"/>
      <c r="G1068" s="56"/>
      <c r="H1068" s="23"/>
      <c r="I1068" s="156">
        <f t="shared" si="49"/>
        <v>0</v>
      </c>
      <c r="J1068" s="157" t="e">
        <f>IF(ISBLANK($C1068),VLOOKUP(#REF!,Priority,2,FALSE),"")</f>
        <v>#REF!</v>
      </c>
      <c r="K1068" s="157" t="e">
        <f t="shared" si="50"/>
        <v>#REF!</v>
      </c>
    </row>
    <row r="1069" spans="1:11" x14ac:dyDescent="0.25">
      <c r="A1069" s="258" t="str">
        <f t="shared" si="48"/>
        <v>C-932</v>
      </c>
      <c r="B1069" s="179">
        <f>IF(ISBLANK(C1069), _xlfn.AGGREGATE(2,5,B$6:B1068)+1,"")</f>
        <v>932</v>
      </c>
      <c r="C1069" s="251"/>
      <c r="D1069" s="158" t="s">
        <v>1844</v>
      </c>
      <c r="E1069" s="259" t="s">
        <v>12</v>
      </c>
      <c r="F1069" s="277"/>
      <c r="G1069" s="56"/>
      <c r="H1069" s="23"/>
      <c r="I1069" s="156">
        <f t="shared" si="49"/>
        <v>0</v>
      </c>
      <c r="J1069" s="157" t="e">
        <f>IF(ISBLANK($C1069),VLOOKUP(#REF!,Priority,2,FALSE),"")</f>
        <v>#REF!</v>
      </c>
      <c r="K1069" s="157" t="e">
        <f t="shared" si="50"/>
        <v>#REF!</v>
      </c>
    </row>
    <row r="1070" spans="1:11" x14ac:dyDescent="0.25">
      <c r="A1070" s="258" t="str">
        <f t="shared" si="48"/>
        <v/>
      </c>
      <c r="B1070" s="179" t="str">
        <f>IF(ISBLANK(C1070), _xlfn.AGGREGATE(2,5,B$6:B1069)+1,"")</f>
        <v/>
      </c>
      <c r="C1070" s="251" t="s">
        <v>17</v>
      </c>
      <c r="D1070" s="160" t="s">
        <v>1845</v>
      </c>
      <c r="E1070" s="256"/>
      <c r="F1070" s="262"/>
      <c r="G1070" s="37"/>
      <c r="H1070" s="23"/>
      <c r="I1070" s="156" t="str">
        <f t="shared" si="49"/>
        <v/>
      </c>
      <c r="J1070" s="157" t="str">
        <f>IF(ISBLANK($C1070),VLOOKUP(#REF!,Priority,2,FALSE),"")</f>
        <v/>
      </c>
      <c r="K1070" s="157" t="str">
        <f t="shared" si="50"/>
        <v/>
      </c>
    </row>
    <row r="1071" spans="1:11" s="7" customFormat="1" x14ac:dyDescent="0.25">
      <c r="A1071" s="258" t="str">
        <f t="shared" si="48"/>
        <v>C-933</v>
      </c>
      <c r="B1071" s="179">
        <f>IF(ISBLANK(C1071), _xlfn.AGGREGATE(2,5,B$6:B1070)+1,"")</f>
        <v>933</v>
      </c>
      <c r="C1071" s="251"/>
      <c r="D1071" s="158" t="s">
        <v>982</v>
      </c>
      <c r="E1071" s="259" t="s">
        <v>12</v>
      </c>
      <c r="F1071" s="264"/>
      <c r="G1071" s="38"/>
      <c r="H1071" s="23"/>
      <c r="I1071" s="156">
        <f t="shared" si="49"/>
        <v>0</v>
      </c>
      <c r="J1071" s="157" t="e">
        <f>IF(ISBLANK($C1071),VLOOKUP(#REF!,Priority,2,FALSE),"")</f>
        <v>#REF!</v>
      </c>
      <c r="K1071" s="157" t="e">
        <f t="shared" si="50"/>
        <v>#REF!</v>
      </c>
    </row>
    <row r="1072" spans="1:11" s="7" customFormat="1" x14ac:dyDescent="0.25">
      <c r="A1072" s="258" t="str">
        <f t="shared" si="48"/>
        <v>C-934</v>
      </c>
      <c r="B1072" s="179">
        <f>IF(ISBLANK(C1072), _xlfn.AGGREGATE(2,5,B$6:B1071)+1,"")</f>
        <v>934</v>
      </c>
      <c r="C1072" s="251"/>
      <c r="D1072" s="158" t="s">
        <v>1731</v>
      </c>
      <c r="E1072" s="259" t="s">
        <v>12</v>
      </c>
      <c r="F1072" s="264"/>
      <c r="G1072" s="38"/>
      <c r="H1072" s="23"/>
      <c r="I1072" s="156">
        <f t="shared" si="49"/>
        <v>0</v>
      </c>
      <c r="J1072" s="157" t="e">
        <f>IF(ISBLANK($C1072),VLOOKUP(#REF!,Priority,2,FALSE),"")</f>
        <v>#REF!</v>
      </c>
      <c r="K1072" s="157" t="e">
        <f t="shared" si="50"/>
        <v>#REF!</v>
      </c>
    </row>
    <row r="1073" spans="1:11" s="7" customFormat="1" x14ac:dyDescent="0.25">
      <c r="A1073" s="258" t="str">
        <f t="shared" si="48"/>
        <v>C-935</v>
      </c>
      <c r="B1073" s="179">
        <f>IF(ISBLANK(C1073), _xlfn.AGGREGATE(2,5,B$6:B1072)+1,"")</f>
        <v>935</v>
      </c>
      <c r="C1073" s="251"/>
      <c r="D1073" s="158" t="s">
        <v>1844</v>
      </c>
      <c r="E1073" s="259" t="s">
        <v>12</v>
      </c>
      <c r="F1073" s="264"/>
      <c r="G1073" s="38"/>
      <c r="H1073" s="23"/>
      <c r="I1073" s="156">
        <f t="shared" si="49"/>
        <v>0</v>
      </c>
      <c r="J1073" s="157" t="e">
        <f>IF(ISBLANK($C1073),VLOOKUP(#REF!,Priority,2,FALSE),"")</f>
        <v>#REF!</v>
      </c>
      <c r="K1073" s="157" t="e">
        <f t="shared" si="50"/>
        <v>#REF!</v>
      </c>
    </row>
    <row r="1074" spans="1:11" s="7" customFormat="1" x14ac:dyDescent="0.25">
      <c r="A1074" s="258" t="str">
        <f t="shared" si="48"/>
        <v>C-936</v>
      </c>
      <c r="B1074" s="179">
        <f>IF(ISBLANK(C1074), _xlfn.AGGREGATE(2,5,B$6:B1073)+1,"")</f>
        <v>936</v>
      </c>
      <c r="C1074" s="251"/>
      <c r="D1074" s="158" t="s">
        <v>1846</v>
      </c>
      <c r="E1074" s="259" t="s">
        <v>12</v>
      </c>
      <c r="F1074" s="264"/>
      <c r="G1074" s="38"/>
      <c r="H1074" s="23"/>
      <c r="I1074" s="156">
        <f t="shared" si="49"/>
        <v>0</v>
      </c>
      <c r="J1074" s="157" t="e">
        <f>IF(ISBLANK($C1074),VLOOKUP(#REF!,Priority,2,FALSE),"")</f>
        <v>#REF!</v>
      </c>
      <c r="K1074" s="157" t="e">
        <f t="shared" si="50"/>
        <v>#REF!</v>
      </c>
    </row>
    <row r="1075" spans="1:11" x14ac:dyDescent="0.25">
      <c r="A1075" s="258" t="str">
        <f t="shared" si="48"/>
        <v/>
      </c>
      <c r="B1075" s="179" t="str">
        <f>IF(ISBLANK(C1075), _xlfn.AGGREGATE(2,5,B$6:B1074)+1,"")</f>
        <v/>
      </c>
      <c r="C1075" s="251" t="s">
        <v>17</v>
      </c>
      <c r="D1075" s="182" t="s">
        <v>1847</v>
      </c>
      <c r="E1075" s="256"/>
      <c r="F1075" s="257"/>
      <c r="G1075" s="54"/>
      <c r="H1075" s="23"/>
      <c r="I1075" s="156" t="str">
        <f t="shared" si="49"/>
        <v/>
      </c>
      <c r="J1075" s="157" t="str">
        <f>IF(ISBLANK($C1075),VLOOKUP(#REF!,Priority,2,FALSE),"")</f>
        <v/>
      </c>
      <c r="K1075" s="157" t="str">
        <f t="shared" si="50"/>
        <v/>
      </c>
    </row>
    <row r="1076" spans="1:11" ht="15" customHeight="1" x14ac:dyDescent="0.25">
      <c r="A1076" s="258" t="str">
        <f t="shared" si="48"/>
        <v>C-937</v>
      </c>
      <c r="B1076" s="179">
        <f>IF(ISBLANK(C1076), _xlfn.AGGREGATE(2,5,B$6:B1075)+1,"")</f>
        <v>937</v>
      </c>
      <c r="C1076" s="251"/>
      <c r="D1076" s="177" t="s">
        <v>1848</v>
      </c>
      <c r="E1076" s="259" t="s">
        <v>12</v>
      </c>
      <c r="F1076" s="162"/>
      <c r="G1076" s="162" t="s">
        <v>21</v>
      </c>
      <c r="H1076" s="23"/>
      <c r="I1076" s="156">
        <f t="shared" si="49"/>
        <v>0</v>
      </c>
      <c r="J1076" s="157" t="e">
        <f>IF(ISBLANK($C1076),VLOOKUP(#REF!,Priority,2,FALSE),"")</f>
        <v>#REF!</v>
      </c>
      <c r="K1076" s="157" t="e">
        <f t="shared" si="50"/>
        <v>#REF!</v>
      </c>
    </row>
    <row r="1077" spans="1:11" s="7" customFormat="1" ht="16.5" customHeight="1" x14ac:dyDescent="0.25">
      <c r="A1077" s="258" t="str">
        <f t="shared" si="48"/>
        <v>C-938</v>
      </c>
      <c r="B1077" s="179">
        <f>IF(ISBLANK(C1077), _xlfn.AGGREGATE(2,5,B$6:B1076)+1,"")</f>
        <v>938</v>
      </c>
      <c r="C1077" s="251"/>
      <c r="D1077" s="177" t="s">
        <v>1849</v>
      </c>
      <c r="E1077" s="259" t="s">
        <v>12</v>
      </c>
      <c r="F1077" s="162"/>
      <c r="G1077" s="162" t="s">
        <v>21</v>
      </c>
      <c r="H1077" s="23"/>
      <c r="I1077" s="156">
        <f t="shared" si="49"/>
        <v>0</v>
      </c>
      <c r="J1077" s="157" t="e">
        <f>IF(ISBLANK($C1077),VLOOKUP(#REF!,Priority,2,FALSE),"")</f>
        <v>#REF!</v>
      </c>
      <c r="K1077" s="157" t="e">
        <f t="shared" si="50"/>
        <v>#REF!</v>
      </c>
    </row>
    <row r="1078" spans="1:11" x14ac:dyDescent="0.25">
      <c r="A1078" s="258" t="str">
        <f t="shared" si="48"/>
        <v>C-939</v>
      </c>
      <c r="B1078" s="179">
        <f>IF(ISBLANK(C1078), _xlfn.AGGREGATE(2,5,B$6:B1077)+1,"")</f>
        <v>939</v>
      </c>
      <c r="C1078" s="251"/>
      <c r="D1078" s="177" t="s">
        <v>1628</v>
      </c>
      <c r="E1078" s="259" t="s">
        <v>12</v>
      </c>
      <c r="F1078" s="260"/>
      <c r="G1078" s="35"/>
      <c r="H1078" s="23"/>
      <c r="I1078" s="156">
        <f t="shared" si="49"/>
        <v>0</v>
      </c>
      <c r="J1078" s="157" t="e">
        <f>IF(ISBLANK($C1078),VLOOKUP(#REF!,Priority,2,FALSE),"")</f>
        <v>#REF!</v>
      </c>
      <c r="K1078" s="157" t="e">
        <f t="shared" si="50"/>
        <v>#REF!</v>
      </c>
    </row>
    <row r="1079" spans="1:11" x14ac:dyDescent="0.25">
      <c r="A1079" s="258" t="str">
        <f t="shared" si="48"/>
        <v/>
      </c>
      <c r="B1079" s="179" t="str">
        <f>IF(ISBLANK(C1079), _xlfn.AGGREGATE(2,5,B$6:B1078)+1,"")</f>
        <v/>
      </c>
      <c r="C1079" s="251" t="s">
        <v>17</v>
      </c>
      <c r="D1079" s="160" t="s">
        <v>1850</v>
      </c>
      <c r="E1079" s="256"/>
      <c r="F1079" s="257"/>
      <c r="G1079" s="54"/>
      <c r="H1079" s="23"/>
      <c r="I1079" s="156" t="str">
        <f t="shared" si="49"/>
        <v/>
      </c>
      <c r="J1079" s="157" t="str">
        <f>IF(ISBLANK($C1079),VLOOKUP(#REF!,Priority,2,FALSE),"")</f>
        <v/>
      </c>
      <c r="K1079" s="157" t="str">
        <f t="shared" si="50"/>
        <v/>
      </c>
    </row>
    <row r="1080" spans="1:11" x14ac:dyDescent="0.25">
      <c r="A1080" s="258" t="str">
        <f t="shared" si="48"/>
        <v>C-940</v>
      </c>
      <c r="B1080" s="179">
        <f>IF(ISBLANK(C1080), _xlfn.AGGREGATE(2,5,B$6:B1079)+1,"")</f>
        <v>940</v>
      </c>
      <c r="C1080" s="251"/>
      <c r="D1080" s="158" t="s">
        <v>1851</v>
      </c>
      <c r="E1080" s="259" t="s">
        <v>12</v>
      </c>
      <c r="F1080" s="223"/>
      <c r="G1080" s="36"/>
      <c r="H1080" s="23"/>
      <c r="I1080" s="156">
        <f t="shared" si="49"/>
        <v>0</v>
      </c>
      <c r="J1080" s="157" t="e">
        <f>IF(ISBLANK($C1080),VLOOKUP(#REF!,Priority,2,FALSE),"")</f>
        <v>#REF!</v>
      </c>
      <c r="K1080" s="157" t="e">
        <f t="shared" si="50"/>
        <v>#REF!</v>
      </c>
    </row>
    <row r="1081" spans="1:11" x14ac:dyDescent="0.25">
      <c r="A1081" s="258" t="str">
        <f t="shared" si="48"/>
        <v>C-941</v>
      </c>
      <c r="B1081" s="179">
        <f>IF(ISBLANK(C1081), _xlfn.AGGREGATE(2,5,B$6:B1080)+1,"")</f>
        <v>941</v>
      </c>
      <c r="C1081" s="251"/>
      <c r="D1081" s="158" t="s">
        <v>1852</v>
      </c>
      <c r="E1081" s="259" t="s">
        <v>12</v>
      </c>
      <c r="F1081" s="223"/>
      <c r="G1081" s="36"/>
      <c r="H1081" s="23"/>
      <c r="I1081" s="156">
        <f t="shared" si="49"/>
        <v>0</v>
      </c>
      <c r="J1081" s="157" t="e">
        <f>IF(ISBLANK($C1081),VLOOKUP(#REF!,Priority,2,FALSE),"")</f>
        <v>#REF!</v>
      </c>
      <c r="K1081" s="157" t="e">
        <f t="shared" si="50"/>
        <v>#REF!</v>
      </c>
    </row>
    <row r="1082" spans="1:11" x14ac:dyDescent="0.25">
      <c r="A1082" s="258" t="str">
        <f t="shared" si="48"/>
        <v>C-942</v>
      </c>
      <c r="B1082" s="179">
        <f>IF(ISBLANK(C1082), _xlfn.AGGREGATE(2,5,B$6:B1081)+1,"")</f>
        <v>942</v>
      </c>
      <c r="C1082" s="251"/>
      <c r="D1082" s="177" t="s">
        <v>1853</v>
      </c>
      <c r="E1082" s="259" t="s">
        <v>12</v>
      </c>
      <c r="F1082" s="260"/>
      <c r="G1082" s="35"/>
      <c r="H1082" s="23"/>
      <c r="I1082" s="156">
        <f t="shared" si="49"/>
        <v>0</v>
      </c>
      <c r="J1082" s="157" t="e">
        <f>IF(ISBLANK($C1082),VLOOKUP(#REF!,Priority,2,FALSE),"")</f>
        <v>#REF!</v>
      </c>
      <c r="K1082" s="157" t="e">
        <f t="shared" si="50"/>
        <v>#REF!</v>
      </c>
    </row>
    <row r="1083" spans="1:11" x14ac:dyDescent="0.25">
      <c r="A1083" s="258" t="str">
        <f t="shared" si="48"/>
        <v>C-943</v>
      </c>
      <c r="B1083" s="179">
        <f>IF(ISBLANK(C1083), _xlfn.AGGREGATE(2,5,B$6:B1082)+1,"")</f>
        <v>943</v>
      </c>
      <c r="C1083" s="251"/>
      <c r="D1083" s="158" t="s">
        <v>1854</v>
      </c>
      <c r="E1083" s="259" t="s">
        <v>12</v>
      </c>
      <c r="F1083" s="223"/>
      <c r="G1083" s="36"/>
      <c r="H1083" s="23"/>
      <c r="I1083" s="156">
        <f t="shared" si="49"/>
        <v>0</v>
      </c>
      <c r="J1083" s="157" t="e">
        <f>IF(ISBLANK($C1083),VLOOKUP(#REF!,Priority,2,FALSE),"")</f>
        <v>#REF!</v>
      </c>
      <c r="K1083" s="157" t="e">
        <f t="shared" si="50"/>
        <v>#REF!</v>
      </c>
    </row>
    <row r="1084" spans="1:11" s="7" customFormat="1" x14ac:dyDescent="0.25">
      <c r="A1084" s="258" t="str">
        <f t="shared" si="48"/>
        <v>C-944</v>
      </c>
      <c r="B1084" s="179">
        <f>IF(ISBLANK(C1084), _xlfn.AGGREGATE(2,5,B$6:B1083)+1,"")</f>
        <v>944</v>
      </c>
      <c r="C1084" s="251"/>
      <c r="D1084" s="158" t="s">
        <v>1855</v>
      </c>
      <c r="E1084" s="259" t="s">
        <v>12</v>
      </c>
      <c r="F1084" s="223"/>
      <c r="G1084" s="36"/>
      <c r="H1084" s="23"/>
      <c r="I1084" s="156">
        <f t="shared" si="49"/>
        <v>0</v>
      </c>
      <c r="J1084" s="157" t="e">
        <f>IF(ISBLANK($C1084),VLOOKUP(#REF!,Priority,2,FALSE),"")</f>
        <v>#REF!</v>
      </c>
      <c r="K1084" s="157" t="e">
        <f t="shared" si="50"/>
        <v>#REF!</v>
      </c>
    </row>
    <row r="1085" spans="1:11" x14ac:dyDescent="0.25">
      <c r="A1085" s="258" t="str">
        <f t="shared" si="48"/>
        <v/>
      </c>
      <c r="B1085" s="179" t="str">
        <f>IF(ISBLANK(C1085), _xlfn.AGGREGATE(2,5,B$6:B1084)+1,"")</f>
        <v/>
      </c>
      <c r="C1085" s="251" t="s">
        <v>17</v>
      </c>
      <c r="D1085" s="182" t="s">
        <v>1856</v>
      </c>
      <c r="E1085" s="256"/>
      <c r="F1085" s="257"/>
      <c r="G1085" s="54"/>
      <c r="H1085" s="23"/>
      <c r="I1085" s="156" t="str">
        <f t="shared" si="49"/>
        <v/>
      </c>
      <c r="J1085" s="157" t="str">
        <f>IF(ISBLANK($C1085),VLOOKUP(#REF!,Priority,2,FALSE),"")</f>
        <v/>
      </c>
      <c r="K1085" s="157" t="str">
        <f t="shared" si="50"/>
        <v/>
      </c>
    </row>
    <row r="1086" spans="1:11" x14ac:dyDescent="0.25">
      <c r="A1086" s="258" t="str">
        <f t="shared" si="48"/>
        <v>C-945</v>
      </c>
      <c r="B1086" s="179">
        <f>IF(ISBLANK(C1086), _xlfn.AGGREGATE(2,5,B$6:B1085)+1,"")</f>
        <v>945</v>
      </c>
      <c r="C1086" s="251"/>
      <c r="D1086" s="158" t="s">
        <v>1857</v>
      </c>
      <c r="E1086" s="259" t="s">
        <v>12</v>
      </c>
      <c r="F1086" s="223"/>
      <c r="G1086" s="36"/>
      <c r="H1086" s="23"/>
      <c r="I1086" s="156">
        <f t="shared" si="49"/>
        <v>0</v>
      </c>
      <c r="J1086" s="157" t="e">
        <f>IF(ISBLANK($C1086),VLOOKUP(#REF!,Priority,2,FALSE),"")</f>
        <v>#REF!</v>
      </c>
      <c r="K1086" s="157" t="e">
        <f t="shared" si="50"/>
        <v>#REF!</v>
      </c>
    </row>
    <row r="1087" spans="1:11" x14ac:dyDescent="0.25">
      <c r="A1087" s="258" t="str">
        <f t="shared" si="48"/>
        <v>C-946</v>
      </c>
      <c r="B1087" s="179">
        <f>IF(ISBLANK(C1087), _xlfn.AGGREGATE(2,5,B$6:B1086)+1,"")</f>
        <v>946</v>
      </c>
      <c r="C1087" s="251"/>
      <c r="D1087" s="158" t="s">
        <v>1852</v>
      </c>
      <c r="E1087" s="259" t="s">
        <v>12</v>
      </c>
      <c r="F1087" s="223"/>
      <c r="G1087" s="36"/>
      <c r="H1087" s="23"/>
      <c r="I1087" s="156">
        <f t="shared" si="49"/>
        <v>0</v>
      </c>
      <c r="J1087" s="157" t="e">
        <f>IF(ISBLANK($C1087),VLOOKUP(#REF!,Priority,2,FALSE),"")</f>
        <v>#REF!</v>
      </c>
      <c r="K1087" s="157" t="e">
        <f t="shared" si="50"/>
        <v>#REF!</v>
      </c>
    </row>
    <row r="1088" spans="1:11" x14ac:dyDescent="0.25">
      <c r="A1088" s="258" t="str">
        <f t="shared" si="48"/>
        <v>C-947</v>
      </c>
      <c r="B1088" s="179">
        <f>IF(ISBLANK(C1088), _xlfn.AGGREGATE(2,5,B$6:B1087)+1,"")</f>
        <v>947</v>
      </c>
      <c r="C1088" s="251"/>
      <c r="D1088" s="158" t="s">
        <v>1858</v>
      </c>
      <c r="E1088" s="259" t="s">
        <v>12</v>
      </c>
      <c r="F1088" s="277"/>
      <c r="G1088" s="56"/>
      <c r="H1088" s="23"/>
      <c r="I1088" s="156">
        <f t="shared" si="49"/>
        <v>0</v>
      </c>
      <c r="J1088" s="157" t="e">
        <f>IF(ISBLANK($C1088),VLOOKUP(#REF!,Priority,2,FALSE),"")</f>
        <v>#REF!</v>
      </c>
      <c r="K1088" s="157" t="e">
        <f t="shared" si="50"/>
        <v>#REF!</v>
      </c>
    </row>
    <row r="1089" spans="1:11" x14ac:dyDescent="0.25">
      <c r="A1089" s="258" t="str">
        <f t="shared" si="48"/>
        <v>C-948</v>
      </c>
      <c r="B1089" s="179">
        <f>IF(ISBLANK(C1089), _xlfn.AGGREGATE(2,5,B$6:B1088)+1,"")</f>
        <v>948</v>
      </c>
      <c r="C1089" s="251"/>
      <c r="D1089" s="177" t="s">
        <v>1853</v>
      </c>
      <c r="E1089" s="259" t="s">
        <v>12</v>
      </c>
      <c r="F1089" s="181"/>
      <c r="G1089" s="57"/>
      <c r="H1089" s="23"/>
      <c r="I1089" s="156">
        <f t="shared" si="49"/>
        <v>0</v>
      </c>
      <c r="J1089" s="157" t="e">
        <f>IF(ISBLANK($C1089),VLOOKUP(#REF!,Priority,2,FALSE),"")</f>
        <v>#REF!</v>
      </c>
      <c r="K1089" s="157" t="e">
        <f t="shared" si="50"/>
        <v>#REF!</v>
      </c>
    </row>
    <row r="1090" spans="1:11" x14ac:dyDescent="0.25">
      <c r="A1090" s="258" t="str">
        <f t="shared" si="48"/>
        <v>C-949</v>
      </c>
      <c r="B1090" s="179">
        <f>IF(ISBLANK(C1090), _xlfn.AGGREGATE(2,5,B$6:B1089)+1,"")</f>
        <v>949</v>
      </c>
      <c r="C1090" s="251"/>
      <c r="D1090" s="158" t="s">
        <v>1372</v>
      </c>
      <c r="E1090" s="259" t="s">
        <v>12</v>
      </c>
      <c r="F1090" s="223"/>
      <c r="G1090" s="36"/>
      <c r="H1090" s="23"/>
      <c r="I1090" s="156">
        <f t="shared" si="49"/>
        <v>0</v>
      </c>
      <c r="J1090" s="157" t="e">
        <f>IF(ISBLANK($C1090),VLOOKUP(#REF!,Priority,2,FALSE),"")</f>
        <v>#REF!</v>
      </c>
      <c r="K1090" s="157" t="e">
        <f t="shared" si="50"/>
        <v>#REF!</v>
      </c>
    </row>
    <row r="1091" spans="1:11" x14ac:dyDescent="0.25">
      <c r="A1091" s="258" t="str">
        <f t="shared" ref="A1091:A1154" si="51">IF(B1091="","",(_xlfn.CONCAT("C-",B1091)))</f>
        <v>C-950</v>
      </c>
      <c r="B1091" s="179">
        <f>IF(ISBLANK(C1091), _xlfn.AGGREGATE(2,5,B$6:B1090)+1,"")</f>
        <v>950</v>
      </c>
      <c r="C1091" s="251"/>
      <c r="D1091" s="158" t="s">
        <v>1376</v>
      </c>
      <c r="E1091" s="259" t="s">
        <v>12</v>
      </c>
      <c r="F1091" s="223"/>
      <c r="G1091" s="36"/>
      <c r="H1091" s="23"/>
      <c r="I1091" s="156">
        <f t="shared" si="49"/>
        <v>0</v>
      </c>
      <c r="J1091" s="157" t="e">
        <f>IF(ISBLANK($C1091),VLOOKUP(#REF!,Priority,2,FALSE),"")</f>
        <v>#REF!</v>
      </c>
      <c r="K1091" s="157" t="e">
        <f t="shared" si="50"/>
        <v>#REF!</v>
      </c>
    </row>
    <row r="1092" spans="1:11" x14ac:dyDescent="0.25">
      <c r="A1092" s="258" t="str">
        <f t="shared" si="51"/>
        <v>C-951</v>
      </c>
      <c r="B1092" s="179">
        <f>IF(ISBLANK(C1092), _xlfn.AGGREGATE(2,5,B$6:B1091)+1,"")</f>
        <v>951</v>
      </c>
      <c r="C1092" s="251"/>
      <c r="D1092" s="158" t="s">
        <v>1859</v>
      </c>
      <c r="E1092" s="259" t="s">
        <v>12</v>
      </c>
      <c r="F1092" s="223"/>
      <c r="G1092" s="36"/>
      <c r="H1092" s="23"/>
      <c r="I1092" s="156">
        <f t="shared" si="49"/>
        <v>0</v>
      </c>
      <c r="J1092" s="157" t="e">
        <f>IF(ISBLANK($C1092),VLOOKUP(#REF!,Priority,2,FALSE),"")</f>
        <v>#REF!</v>
      </c>
      <c r="K1092" s="157" t="e">
        <f t="shared" si="50"/>
        <v>#REF!</v>
      </c>
    </row>
    <row r="1093" spans="1:11" x14ac:dyDescent="0.25">
      <c r="A1093" s="258" t="str">
        <f t="shared" si="51"/>
        <v/>
      </c>
      <c r="B1093" s="179" t="str">
        <f>IF(ISBLANK(C1093), _xlfn.AGGREGATE(2,5,B$6:B1092)+1,"")</f>
        <v/>
      </c>
      <c r="C1093" s="251" t="s">
        <v>17</v>
      </c>
      <c r="D1093" s="160" t="s">
        <v>1860</v>
      </c>
      <c r="E1093" s="256"/>
      <c r="F1093" s="257"/>
      <c r="G1093" s="54"/>
      <c r="H1093" s="23"/>
      <c r="I1093" s="156" t="str">
        <f t="shared" si="49"/>
        <v/>
      </c>
      <c r="J1093" s="157" t="str">
        <f>IF(ISBLANK($C1093),VLOOKUP(#REF!,Priority,2,FALSE),"")</f>
        <v/>
      </c>
      <c r="K1093" s="157" t="str">
        <f t="shared" si="50"/>
        <v/>
      </c>
    </row>
    <row r="1094" spans="1:11" s="7" customFormat="1" x14ac:dyDescent="0.25">
      <c r="A1094" s="258" t="str">
        <f t="shared" si="51"/>
        <v>C-952</v>
      </c>
      <c r="B1094" s="179">
        <f>IF(ISBLANK(C1094), _xlfn.AGGREGATE(2,5,B$6:B1093)+1,"")</f>
        <v>952</v>
      </c>
      <c r="C1094" s="251"/>
      <c r="D1094" s="158" t="s">
        <v>1620</v>
      </c>
      <c r="E1094" s="259" t="s">
        <v>12</v>
      </c>
      <c r="F1094" s="223"/>
      <c r="G1094" s="36"/>
      <c r="H1094" s="23"/>
      <c r="I1094" s="156">
        <f t="shared" ref="I1094:I1157" si="52">IF(ISBLANK($C1094),VLOOKUP($E1094,VendResp_Score,2,FALSE),"")</f>
        <v>0</v>
      </c>
      <c r="J1094" s="157" t="e">
        <f>IF(ISBLANK($C1094),VLOOKUP(#REF!,Priority,2,FALSE),"")</f>
        <v>#REF!</v>
      </c>
      <c r="K1094" s="157" t="e">
        <f t="shared" ref="K1094:K1157" si="53">IF(ISBLANK($C1094),$I1094*$J1094,"")</f>
        <v>#REF!</v>
      </c>
    </row>
    <row r="1095" spans="1:11" s="7" customFormat="1" x14ac:dyDescent="0.25">
      <c r="A1095" s="258" t="str">
        <f t="shared" si="51"/>
        <v>C-953</v>
      </c>
      <c r="B1095" s="179">
        <f>IF(ISBLANK(C1095), _xlfn.AGGREGATE(2,5,B$6:B1094)+1,"")</f>
        <v>953</v>
      </c>
      <c r="C1095" s="251"/>
      <c r="D1095" s="158" t="s">
        <v>1372</v>
      </c>
      <c r="E1095" s="259" t="s">
        <v>12</v>
      </c>
      <c r="F1095" s="223"/>
      <c r="G1095" s="36"/>
      <c r="H1095" s="23"/>
      <c r="I1095" s="156">
        <f t="shared" si="52"/>
        <v>0</v>
      </c>
      <c r="J1095" s="157" t="e">
        <f>IF(ISBLANK($C1095),VLOOKUP(#REF!,Priority,2,FALSE),"")</f>
        <v>#REF!</v>
      </c>
      <c r="K1095" s="157" t="e">
        <f t="shared" si="53"/>
        <v>#REF!</v>
      </c>
    </row>
    <row r="1096" spans="1:11" s="7" customFormat="1" x14ac:dyDescent="0.25">
      <c r="A1096" s="258" t="str">
        <f t="shared" si="51"/>
        <v>C-954</v>
      </c>
      <c r="B1096" s="179">
        <f>IF(ISBLANK(C1096), _xlfn.AGGREGATE(2,5,B$6:B1095)+1,"")</f>
        <v>954</v>
      </c>
      <c r="C1096" s="251"/>
      <c r="D1096" s="158" t="s">
        <v>1376</v>
      </c>
      <c r="E1096" s="259" t="s">
        <v>12</v>
      </c>
      <c r="F1096" s="223"/>
      <c r="G1096" s="36"/>
      <c r="H1096" s="23"/>
      <c r="I1096" s="156">
        <f t="shared" si="52"/>
        <v>0</v>
      </c>
      <c r="J1096" s="157" t="e">
        <f>IF(ISBLANK($C1096),VLOOKUP(#REF!,Priority,2,FALSE),"")</f>
        <v>#REF!</v>
      </c>
      <c r="K1096" s="157" t="e">
        <f t="shared" si="53"/>
        <v>#REF!</v>
      </c>
    </row>
    <row r="1097" spans="1:11" x14ac:dyDescent="0.25">
      <c r="A1097" s="258" t="str">
        <f t="shared" si="51"/>
        <v>C-955</v>
      </c>
      <c r="B1097" s="179">
        <f>IF(ISBLANK(C1097), _xlfn.AGGREGATE(2,5,B$6:B1096)+1,"")</f>
        <v>955</v>
      </c>
      <c r="C1097" s="251"/>
      <c r="D1097" s="158" t="s">
        <v>1458</v>
      </c>
      <c r="E1097" s="259" t="s">
        <v>12</v>
      </c>
      <c r="F1097" s="223"/>
      <c r="G1097" s="36"/>
      <c r="H1097" s="23"/>
      <c r="I1097" s="156">
        <f t="shared" si="52"/>
        <v>0</v>
      </c>
      <c r="J1097" s="157" t="e">
        <f>IF(ISBLANK($C1097),VLOOKUP(#REF!,Priority,2,FALSE),"")</f>
        <v>#REF!</v>
      </c>
      <c r="K1097" s="157" t="e">
        <f t="shared" si="53"/>
        <v>#REF!</v>
      </c>
    </row>
    <row r="1098" spans="1:11" x14ac:dyDescent="0.25">
      <c r="A1098" s="258" t="str">
        <f t="shared" si="51"/>
        <v>C-956</v>
      </c>
      <c r="B1098" s="179">
        <f>IF(ISBLANK(C1098), _xlfn.AGGREGATE(2,5,B$6:B1097)+1,"")</f>
        <v>956</v>
      </c>
      <c r="C1098" s="251"/>
      <c r="D1098" s="169" t="s">
        <v>1861</v>
      </c>
      <c r="E1098" s="259" t="s">
        <v>12</v>
      </c>
      <c r="F1098" s="223"/>
      <c r="G1098" s="36"/>
      <c r="H1098" s="23"/>
      <c r="I1098" s="156">
        <f t="shared" si="52"/>
        <v>0</v>
      </c>
      <c r="J1098" s="157" t="e">
        <f>IF(ISBLANK($C1098),VLOOKUP(#REF!,Priority,2,FALSE),"")</f>
        <v>#REF!</v>
      </c>
      <c r="K1098" s="157" t="e">
        <f t="shared" si="53"/>
        <v>#REF!</v>
      </c>
    </row>
    <row r="1099" spans="1:11" s="7" customFormat="1" x14ac:dyDescent="0.25">
      <c r="A1099" s="258" t="str">
        <f t="shared" si="51"/>
        <v/>
      </c>
      <c r="B1099" s="179" t="str">
        <f>IF(ISBLANK(C1099), _xlfn.AGGREGATE(2,5,B$6:B1098)+1,"")</f>
        <v/>
      </c>
      <c r="C1099" s="251" t="s">
        <v>17</v>
      </c>
      <c r="D1099" s="182" t="s">
        <v>1862</v>
      </c>
      <c r="E1099" s="256"/>
      <c r="F1099" s="257"/>
      <c r="G1099" s="54"/>
      <c r="H1099" s="23"/>
      <c r="I1099" s="156" t="str">
        <f t="shared" si="52"/>
        <v/>
      </c>
      <c r="J1099" s="157" t="str">
        <f>IF(ISBLANK($C1099),VLOOKUP(#REF!,Priority,2,FALSE),"")</f>
        <v/>
      </c>
      <c r="K1099" s="157" t="str">
        <f t="shared" si="53"/>
        <v/>
      </c>
    </row>
    <row r="1100" spans="1:11" x14ac:dyDescent="0.25">
      <c r="A1100" s="258" t="str">
        <f t="shared" si="51"/>
        <v>C-957</v>
      </c>
      <c r="B1100" s="179">
        <f>IF(ISBLANK(C1100), _xlfn.AGGREGATE(2,5,B$6:B1099)+1,"")</f>
        <v>957</v>
      </c>
      <c r="C1100" s="251"/>
      <c r="D1100" s="177" t="s">
        <v>1376</v>
      </c>
      <c r="E1100" s="259" t="s">
        <v>12</v>
      </c>
      <c r="F1100" s="260"/>
      <c r="G1100" s="35"/>
      <c r="H1100" s="23"/>
      <c r="I1100" s="156">
        <f t="shared" si="52"/>
        <v>0</v>
      </c>
      <c r="J1100" s="157" t="e">
        <f>IF(ISBLANK($C1100),VLOOKUP(#REF!,Priority,2,FALSE),"")</f>
        <v>#REF!</v>
      </c>
      <c r="K1100" s="157" t="e">
        <f t="shared" si="53"/>
        <v>#REF!</v>
      </c>
    </row>
    <row r="1101" spans="1:11" x14ac:dyDescent="0.25">
      <c r="A1101" s="258" t="str">
        <f t="shared" si="51"/>
        <v>C-958</v>
      </c>
      <c r="B1101" s="179">
        <f>IF(ISBLANK(C1101), _xlfn.AGGREGATE(2,5,B$6:B1100)+1,"")</f>
        <v>958</v>
      </c>
      <c r="C1101" s="251"/>
      <c r="D1101" s="177" t="s">
        <v>1858</v>
      </c>
      <c r="E1101" s="259" t="s">
        <v>12</v>
      </c>
      <c r="F1101" s="260"/>
      <c r="G1101" s="35"/>
      <c r="H1101" s="23"/>
      <c r="I1101" s="156">
        <f t="shared" si="52"/>
        <v>0</v>
      </c>
      <c r="J1101" s="157" t="e">
        <f>IF(ISBLANK($C1101),VLOOKUP(#REF!,Priority,2,FALSE),"")</f>
        <v>#REF!</v>
      </c>
      <c r="K1101" s="157" t="e">
        <f t="shared" si="53"/>
        <v>#REF!</v>
      </c>
    </row>
    <row r="1102" spans="1:11" x14ac:dyDescent="0.25">
      <c r="A1102" s="258" t="str">
        <f t="shared" si="51"/>
        <v>C-959</v>
      </c>
      <c r="B1102" s="179">
        <f>IF(ISBLANK(C1102), _xlfn.AGGREGATE(2,5,B$6:B1101)+1,"")</f>
        <v>959</v>
      </c>
      <c r="C1102" s="251"/>
      <c r="D1102" s="186" t="s">
        <v>1857</v>
      </c>
      <c r="E1102" s="259" t="s">
        <v>12</v>
      </c>
      <c r="F1102" s="312"/>
      <c r="G1102" s="75"/>
      <c r="H1102" s="23"/>
      <c r="I1102" s="156">
        <f t="shared" si="52"/>
        <v>0</v>
      </c>
      <c r="J1102" s="157" t="e">
        <f>IF(ISBLANK($C1102),VLOOKUP(#REF!,Priority,2,FALSE),"")</f>
        <v>#REF!</v>
      </c>
      <c r="K1102" s="157" t="e">
        <f t="shared" si="53"/>
        <v>#REF!</v>
      </c>
    </row>
    <row r="1103" spans="1:11" x14ac:dyDescent="0.25">
      <c r="A1103" s="258" t="str">
        <f t="shared" si="51"/>
        <v>C-960</v>
      </c>
      <c r="B1103" s="179">
        <f>IF(ISBLANK(C1103), _xlfn.AGGREGATE(2,5,B$6:B1102)+1,"")</f>
        <v>960</v>
      </c>
      <c r="C1103" s="251"/>
      <c r="D1103" s="186" t="s">
        <v>1863</v>
      </c>
      <c r="E1103" s="259" t="s">
        <v>12</v>
      </c>
      <c r="F1103" s="312"/>
      <c r="G1103" s="75"/>
      <c r="H1103" s="23"/>
      <c r="I1103" s="156">
        <f t="shared" si="52"/>
        <v>0</v>
      </c>
      <c r="J1103" s="157" t="e">
        <f>IF(ISBLANK($C1103),VLOOKUP(#REF!,Priority,2,FALSE),"")</f>
        <v>#REF!</v>
      </c>
      <c r="K1103" s="157" t="e">
        <f t="shared" si="53"/>
        <v>#REF!</v>
      </c>
    </row>
    <row r="1104" spans="1:11" x14ac:dyDescent="0.25">
      <c r="A1104" s="258" t="str">
        <f t="shared" si="51"/>
        <v>C-961</v>
      </c>
      <c r="B1104" s="179">
        <f>IF(ISBLANK(C1104), _xlfn.AGGREGATE(2,5,B$6:B1103)+1,"")</f>
        <v>961</v>
      </c>
      <c r="C1104" s="251"/>
      <c r="D1104" s="177" t="s">
        <v>1853</v>
      </c>
      <c r="E1104" s="259" t="s">
        <v>12</v>
      </c>
      <c r="F1104" s="181"/>
      <c r="G1104" s="57"/>
      <c r="H1104" s="23"/>
      <c r="I1104" s="156">
        <f t="shared" si="52"/>
        <v>0</v>
      </c>
      <c r="J1104" s="157" t="e">
        <f>IF(ISBLANK($C1104),VLOOKUP(#REF!,Priority,2,FALSE),"")</f>
        <v>#REF!</v>
      </c>
      <c r="K1104" s="157" t="e">
        <f t="shared" si="53"/>
        <v>#REF!</v>
      </c>
    </row>
    <row r="1105" spans="1:11" x14ac:dyDescent="0.25">
      <c r="A1105" s="258" t="str">
        <f t="shared" si="51"/>
        <v>C-962</v>
      </c>
      <c r="B1105" s="179">
        <f>IF(ISBLANK(C1105), _xlfn.AGGREGATE(2,5,B$6:B1104)+1,"")</f>
        <v>962</v>
      </c>
      <c r="C1105" s="251"/>
      <c r="D1105" s="186" t="s">
        <v>1372</v>
      </c>
      <c r="E1105" s="259" t="s">
        <v>12</v>
      </c>
      <c r="F1105" s="282"/>
      <c r="G1105" s="59"/>
      <c r="H1105" s="23"/>
      <c r="I1105" s="156">
        <f t="shared" si="52"/>
        <v>0</v>
      </c>
      <c r="J1105" s="157" t="e">
        <f>IF(ISBLANK($C1105),VLOOKUP(#REF!,Priority,2,FALSE),"")</f>
        <v>#REF!</v>
      </c>
      <c r="K1105" s="157" t="e">
        <f t="shared" si="53"/>
        <v>#REF!</v>
      </c>
    </row>
    <row r="1106" spans="1:11" x14ac:dyDescent="0.25">
      <c r="A1106" s="258" t="str">
        <f t="shared" si="51"/>
        <v>C-963</v>
      </c>
      <c r="B1106" s="179">
        <f>IF(ISBLANK(C1106), _xlfn.AGGREGATE(2,5,B$6:B1105)+1,"")</f>
        <v>963</v>
      </c>
      <c r="C1106" s="251"/>
      <c r="D1106" s="186" t="s">
        <v>640</v>
      </c>
      <c r="E1106" s="259" t="s">
        <v>12</v>
      </c>
      <c r="F1106" s="282"/>
      <c r="G1106" s="59"/>
      <c r="H1106" s="23"/>
      <c r="I1106" s="156">
        <f t="shared" si="52"/>
        <v>0</v>
      </c>
      <c r="J1106" s="157" t="e">
        <f>IF(ISBLANK($C1106),VLOOKUP(#REF!,Priority,2,FALSE),"")</f>
        <v>#REF!</v>
      </c>
      <c r="K1106" s="157" t="e">
        <f t="shared" si="53"/>
        <v>#REF!</v>
      </c>
    </row>
    <row r="1107" spans="1:11" x14ac:dyDescent="0.25">
      <c r="A1107" s="258" t="str">
        <f t="shared" si="51"/>
        <v>C-964</v>
      </c>
      <c r="B1107" s="179">
        <f>IF(ISBLANK(C1107), _xlfn.AGGREGATE(2,5,B$6:B1106)+1,"")</f>
        <v>964</v>
      </c>
      <c r="C1107" s="251"/>
      <c r="D1107" s="186" t="s">
        <v>116</v>
      </c>
      <c r="E1107" s="259" t="s">
        <v>12</v>
      </c>
      <c r="F1107" s="282"/>
      <c r="G1107" s="59"/>
      <c r="H1107" s="23"/>
      <c r="I1107" s="156">
        <f t="shared" si="52"/>
        <v>0</v>
      </c>
      <c r="J1107" s="157" t="e">
        <f>IF(ISBLANK($C1107),VLOOKUP(#REF!,Priority,2,FALSE),"")</f>
        <v>#REF!</v>
      </c>
      <c r="K1107" s="157" t="e">
        <f t="shared" si="53"/>
        <v>#REF!</v>
      </c>
    </row>
    <row r="1108" spans="1:11" x14ac:dyDescent="0.25">
      <c r="A1108" s="258" t="str">
        <f t="shared" si="51"/>
        <v>C-965</v>
      </c>
      <c r="B1108" s="179">
        <f>IF(ISBLANK(C1108), _xlfn.AGGREGATE(2,5,B$6:B1107)+1,"")</f>
        <v>965</v>
      </c>
      <c r="C1108" s="251"/>
      <c r="D1108" s="186" t="s">
        <v>1864</v>
      </c>
      <c r="E1108" s="259" t="s">
        <v>12</v>
      </c>
      <c r="F1108" s="280"/>
      <c r="G1108" s="58"/>
      <c r="H1108" s="23"/>
      <c r="I1108" s="156">
        <f t="shared" si="52"/>
        <v>0</v>
      </c>
      <c r="J1108" s="157" t="e">
        <f>IF(ISBLANK($C1108),VLOOKUP(#REF!,Priority,2,FALSE),"")</f>
        <v>#REF!</v>
      </c>
      <c r="K1108" s="157" t="e">
        <f t="shared" si="53"/>
        <v>#REF!</v>
      </c>
    </row>
    <row r="1109" spans="1:11" x14ac:dyDescent="0.25">
      <c r="A1109" s="258" t="str">
        <f t="shared" si="51"/>
        <v/>
      </c>
      <c r="B1109" s="179" t="str">
        <f>IF(ISBLANK(C1109), _xlfn.AGGREGATE(2,5,B$6:B1108)+1,"")</f>
        <v/>
      </c>
      <c r="C1109" s="251" t="s">
        <v>51</v>
      </c>
      <c r="D1109" s="190" t="s">
        <v>391</v>
      </c>
      <c r="E1109" s="311"/>
      <c r="F1109" s="253"/>
      <c r="G1109" s="31"/>
      <c r="H1109" s="23"/>
      <c r="I1109" s="156" t="str">
        <f t="shared" si="52"/>
        <v/>
      </c>
      <c r="J1109" s="157" t="str">
        <f>IF(ISBLANK($C1109),VLOOKUP(#REF!,Priority,2,FALSE),"")</f>
        <v/>
      </c>
      <c r="K1109" s="157" t="str">
        <f t="shared" si="53"/>
        <v/>
      </c>
    </row>
    <row r="1110" spans="1:11" x14ac:dyDescent="0.25">
      <c r="A1110" s="258" t="str">
        <f t="shared" si="51"/>
        <v>C-966</v>
      </c>
      <c r="B1110" s="179">
        <f>IF(ISBLANK(C1110), _xlfn.AGGREGATE(2,5,B$6:B1109)+1,"")</f>
        <v>966</v>
      </c>
      <c r="C1110" s="251"/>
      <c r="D1110" s="167" t="s">
        <v>392</v>
      </c>
      <c r="E1110" s="259" t="s">
        <v>12</v>
      </c>
      <c r="F1110" s="223"/>
      <c r="G1110" s="36"/>
      <c r="H1110" s="23"/>
      <c r="I1110" s="156">
        <f t="shared" si="52"/>
        <v>0</v>
      </c>
      <c r="J1110" s="157" t="e">
        <f>IF(ISBLANK($C1110),VLOOKUP(#REF!,Priority,2,FALSE),"")</f>
        <v>#REF!</v>
      </c>
      <c r="K1110" s="157" t="e">
        <f t="shared" si="53"/>
        <v>#REF!</v>
      </c>
    </row>
    <row r="1111" spans="1:11" x14ac:dyDescent="0.25">
      <c r="A1111" s="258" t="str">
        <f t="shared" si="51"/>
        <v>C-967</v>
      </c>
      <c r="B1111" s="179">
        <f>IF(ISBLANK(C1111), _xlfn.AGGREGATE(2,5,B$6:B1110)+1,"")</f>
        <v>967</v>
      </c>
      <c r="C1111" s="251"/>
      <c r="D1111" s="222" t="s">
        <v>394</v>
      </c>
      <c r="E1111" s="259" t="s">
        <v>12</v>
      </c>
      <c r="F1111" s="272"/>
      <c r="G1111" s="49"/>
      <c r="H1111" s="23"/>
      <c r="I1111" s="156">
        <f t="shared" si="52"/>
        <v>0</v>
      </c>
      <c r="J1111" s="157" t="e">
        <f>IF(ISBLANK($C1111),VLOOKUP(#REF!,Priority,2,FALSE),"")</f>
        <v>#REF!</v>
      </c>
      <c r="K1111" s="157" t="e">
        <f t="shared" si="53"/>
        <v>#REF!</v>
      </c>
    </row>
    <row r="1112" spans="1:11" x14ac:dyDescent="0.25">
      <c r="A1112" s="258" t="str">
        <f t="shared" si="51"/>
        <v>C-968</v>
      </c>
      <c r="B1112" s="179">
        <f>IF(ISBLANK(C1112), _xlfn.AGGREGATE(2,5,B$6:B1111)+1,"")</f>
        <v>968</v>
      </c>
      <c r="C1112" s="251"/>
      <c r="D1112" s="167" t="s">
        <v>396</v>
      </c>
      <c r="E1112" s="259" t="s">
        <v>12</v>
      </c>
      <c r="F1112" s="313"/>
      <c r="G1112" s="76"/>
      <c r="H1112" s="23"/>
      <c r="I1112" s="156">
        <f t="shared" si="52"/>
        <v>0</v>
      </c>
      <c r="J1112" s="157" t="e">
        <f>IF(ISBLANK($C1112),VLOOKUP(#REF!,Priority,2,FALSE),"")</f>
        <v>#REF!</v>
      </c>
      <c r="K1112" s="157" t="e">
        <f t="shared" si="53"/>
        <v>#REF!</v>
      </c>
    </row>
    <row r="1113" spans="1:11" x14ac:dyDescent="0.25">
      <c r="A1113" s="258" t="str">
        <f t="shared" si="51"/>
        <v/>
      </c>
      <c r="B1113" s="179" t="str">
        <f>IF(ISBLANK(C1113), _xlfn.AGGREGATE(2,5,B$6:B1112)+1,"")</f>
        <v/>
      </c>
      <c r="C1113" s="251" t="s">
        <v>17</v>
      </c>
      <c r="D1113" s="182" t="s">
        <v>400</v>
      </c>
      <c r="E1113" s="256"/>
      <c r="F1113" s="257"/>
      <c r="G1113" s="54"/>
      <c r="H1113" s="23"/>
      <c r="I1113" s="156" t="str">
        <f t="shared" si="52"/>
        <v/>
      </c>
      <c r="J1113" s="157" t="str">
        <f>IF(ISBLANK($C1113),VLOOKUP(#REF!,Priority,2,FALSE),"")</f>
        <v/>
      </c>
      <c r="K1113" s="157" t="str">
        <f t="shared" si="53"/>
        <v/>
      </c>
    </row>
    <row r="1114" spans="1:11" x14ac:dyDescent="0.25">
      <c r="A1114" s="258" t="str">
        <f t="shared" si="51"/>
        <v>C-969</v>
      </c>
      <c r="B1114" s="179">
        <f>IF(ISBLANK(C1114), _xlfn.AGGREGATE(2,5,B$6:B1113)+1,"")</f>
        <v>969</v>
      </c>
      <c r="C1114" s="251"/>
      <c r="D1114" s="158" t="s">
        <v>401</v>
      </c>
      <c r="E1114" s="259" t="s">
        <v>12</v>
      </c>
      <c r="F1114" s="313"/>
      <c r="G1114" s="76"/>
      <c r="H1114" s="23"/>
      <c r="I1114" s="156">
        <f t="shared" si="52"/>
        <v>0</v>
      </c>
      <c r="J1114" s="157" t="e">
        <f>IF(ISBLANK($C1114),VLOOKUP(#REF!,Priority,2,FALSE),"")</f>
        <v>#REF!</v>
      </c>
      <c r="K1114" s="157" t="e">
        <f t="shared" si="53"/>
        <v>#REF!</v>
      </c>
    </row>
    <row r="1115" spans="1:11" x14ac:dyDescent="0.25">
      <c r="A1115" s="258" t="str">
        <f t="shared" si="51"/>
        <v>C-970</v>
      </c>
      <c r="B1115" s="179">
        <f>IF(ISBLANK(C1115), _xlfn.AGGREGATE(2,5,B$6:B1114)+1,"")</f>
        <v>970</v>
      </c>
      <c r="C1115" s="251"/>
      <c r="D1115" s="158" t="s">
        <v>402</v>
      </c>
      <c r="E1115" s="259" t="s">
        <v>12</v>
      </c>
      <c r="F1115" s="313"/>
      <c r="G1115" s="76"/>
      <c r="H1115" s="23"/>
      <c r="I1115" s="156">
        <f t="shared" si="52"/>
        <v>0</v>
      </c>
      <c r="J1115" s="157" t="e">
        <f>IF(ISBLANK($C1115),VLOOKUP(#REF!,Priority,2,FALSE),"")</f>
        <v>#REF!</v>
      </c>
      <c r="K1115" s="157" t="e">
        <f t="shared" si="53"/>
        <v>#REF!</v>
      </c>
    </row>
    <row r="1116" spans="1:11" x14ac:dyDescent="0.25">
      <c r="A1116" s="258" t="str">
        <f t="shared" si="51"/>
        <v>C-971</v>
      </c>
      <c r="B1116" s="179">
        <f>IF(ISBLANK(C1116), _xlfn.AGGREGATE(2,5,B$6:B1115)+1,"")</f>
        <v>971</v>
      </c>
      <c r="C1116" s="251"/>
      <c r="D1116" s="158" t="s">
        <v>403</v>
      </c>
      <c r="E1116" s="259" t="s">
        <v>12</v>
      </c>
      <c r="F1116" s="313"/>
      <c r="G1116" s="76"/>
      <c r="H1116" s="23"/>
      <c r="I1116" s="156">
        <f t="shared" si="52"/>
        <v>0</v>
      </c>
      <c r="J1116" s="157" t="e">
        <f>IF(ISBLANK($C1116),VLOOKUP(#REF!,Priority,2,FALSE),"")</f>
        <v>#REF!</v>
      </c>
      <c r="K1116" s="157" t="e">
        <f t="shared" si="53"/>
        <v>#REF!</v>
      </c>
    </row>
    <row r="1117" spans="1:11" x14ac:dyDescent="0.25">
      <c r="A1117" s="258" t="str">
        <f t="shared" si="51"/>
        <v>C-972</v>
      </c>
      <c r="B1117" s="179">
        <f>IF(ISBLANK(C1117), _xlfn.AGGREGATE(2,5,B$6:B1116)+1,"")</f>
        <v>972</v>
      </c>
      <c r="C1117" s="251"/>
      <c r="D1117" s="158" t="s">
        <v>1865</v>
      </c>
      <c r="E1117" s="259" t="s">
        <v>12</v>
      </c>
      <c r="F1117" s="313"/>
      <c r="G1117" s="76"/>
      <c r="H1117" s="23"/>
      <c r="I1117" s="156">
        <f t="shared" si="52"/>
        <v>0</v>
      </c>
      <c r="J1117" s="157" t="e">
        <f>IF(ISBLANK($C1117),VLOOKUP(#REF!,Priority,2,FALSE),"")</f>
        <v>#REF!</v>
      </c>
      <c r="K1117" s="157" t="e">
        <f t="shared" si="53"/>
        <v>#REF!</v>
      </c>
    </row>
    <row r="1118" spans="1:11" x14ac:dyDescent="0.25">
      <c r="A1118" s="258" t="str">
        <f t="shared" si="51"/>
        <v>C-973</v>
      </c>
      <c r="B1118" s="179">
        <f>IF(ISBLANK(C1118), _xlfn.AGGREGATE(2,5,B$6:B1117)+1,"")</f>
        <v>973</v>
      </c>
      <c r="C1118" s="251"/>
      <c r="D1118" s="158" t="s">
        <v>406</v>
      </c>
      <c r="E1118" s="259" t="s">
        <v>12</v>
      </c>
      <c r="F1118" s="313"/>
      <c r="G1118" s="76"/>
      <c r="H1118" s="23"/>
      <c r="I1118" s="156">
        <f t="shared" si="52"/>
        <v>0</v>
      </c>
      <c r="J1118" s="157" t="e">
        <f>IF(ISBLANK($C1118),VLOOKUP(#REF!,Priority,2,FALSE),"")</f>
        <v>#REF!</v>
      </c>
      <c r="K1118" s="157" t="e">
        <f t="shared" si="53"/>
        <v>#REF!</v>
      </c>
    </row>
    <row r="1119" spans="1:11" x14ac:dyDescent="0.25">
      <c r="A1119" s="258" t="str">
        <f t="shared" si="51"/>
        <v>C-974</v>
      </c>
      <c r="B1119" s="179">
        <f>IF(ISBLANK(C1119), _xlfn.AGGREGATE(2,5,B$6:B1118)+1,"")</f>
        <v>974</v>
      </c>
      <c r="C1119" s="251"/>
      <c r="D1119" s="158" t="s">
        <v>411</v>
      </c>
      <c r="E1119" s="259" t="s">
        <v>12</v>
      </c>
      <c r="F1119" s="272"/>
      <c r="G1119" s="49"/>
      <c r="H1119" s="23"/>
      <c r="I1119" s="156">
        <f t="shared" si="52"/>
        <v>0</v>
      </c>
      <c r="J1119" s="157" t="e">
        <f>IF(ISBLANK($C1119),VLOOKUP(#REF!,Priority,2,FALSE),"")</f>
        <v>#REF!</v>
      </c>
      <c r="K1119" s="157" t="e">
        <f t="shared" si="53"/>
        <v>#REF!</v>
      </c>
    </row>
    <row r="1120" spans="1:11" x14ac:dyDescent="0.25">
      <c r="A1120" s="258" t="str">
        <f t="shared" si="51"/>
        <v>C-975</v>
      </c>
      <c r="B1120" s="179">
        <f>IF(ISBLANK(C1120), _xlfn.AGGREGATE(2,5,B$6:B1119)+1,"")</f>
        <v>975</v>
      </c>
      <c r="C1120" s="251"/>
      <c r="D1120" s="167" t="s">
        <v>413</v>
      </c>
      <c r="E1120" s="259" t="s">
        <v>12</v>
      </c>
      <c r="F1120" s="223"/>
      <c r="G1120" s="36"/>
      <c r="H1120" s="23"/>
      <c r="I1120" s="156">
        <f t="shared" si="52"/>
        <v>0</v>
      </c>
      <c r="J1120" s="157" t="e">
        <f>IF(ISBLANK($C1120),VLOOKUP(#REF!,Priority,2,FALSE),"")</f>
        <v>#REF!</v>
      </c>
      <c r="K1120" s="157" t="e">
        <f t="shared" si="53"/>
        <v>#REF!</v>
      </c>
    </row>
    <row r="1121" spans="1:11" s="7" customFormat="1" x14ac:dyDescent="0.25">
      <c r="A1121" s="258" t="str">
        <f t="shared" si="51"/>
        <v>C-976</v>
      </c>
      <c r="B1121" s="179">
        <f>IF(ISBLANK(C1121), _xlfn.AGGREGATE(2,5,B$6:B1120)+1,"")</f>
        <v>976</v>
      </c>
      <c r="C1121" s="251"/>
      <c r="D1121" s="167" t="s">
        <v>414</v>
      </c>
      <c r="E1121" s="259" t="s">
        <v>12</v>
      </c>
      <c r="F1121" s="223"/>
      <c r="G1121" s="36"/>
      <c r="H1121" s="23"/>
      <c r="I1121" s="156">
        <f t="shared" si="52"/>
        <v>0</v>
      </c>
      <c r="J1121" s="157" t="e">
        <f>IF(ISBLANK($C1121),VLOOKUP(#REF!,Priority,2,FALSE),"")</f>
        <v>#REF!</v>
      </c>
      <c r="K1121" s="157" t="e">
        <f t="shared" si="53"/>
        <v>#REF!</v>
      </c>
    </row>
    <row r="1122" spans="1:11" x14ac:dyDescent="0.25">
      <c r="A1122" s="265" t="str">
        <f t="shared" si="51"/>
        <v>C-977</v>
      </c>
      <c r="B1122" s="179">
        <f>IF(ISBLANK(C1122), _xlfn.AGGREGATE(2,5,B$6:B1121)+1,"")</f>
        <v>977</v>
      </c>
      <c r="C1122" s="251"/>
      <c r="D1122" s="158" t="s">
        <v>417</v>
      </c>
      <c r="E1122" s="259" t="s">
        <v>12</v>
      </c>
      <c r="F1122" s="223"/>
      <c r="G1122" s="36"/>
      <c r="H1122" s="23"/>
      <c r="I1122" s="156">
        <f t="shared" si="52"/>
        <v>0</v>
      </c>
      <c r="J1122" s="157" t="e">
        <f>IF(ISBLANK($C1122),VLOOKUP(#REF!,Priority,2,FALSE),"")</f>
        <v>#REF!</v>
      </c>
      <c r="K1122" s="157" t="e">
        <f t="shared" si="53"/>
        <v>#REF!</v>
      </c>
    </row>
    <row r="1123" spans="1:11" x14ac:dyDescent="0.25">
      <c r="A1123" s="258" t="str">
        <f t="shared" si="51"/>
        <v/>
      </c>
      <c r="B1123" s="179" t="str">
        <f>IF(ISBLANK(C1123), _xlfn.AGGREGATE(2,5,B$6:B1122)+1,"")</f>
        <v/>
      </c>
      <c r="C1123" s="251" t="s">
        <v>9</v>
      </c>
      <c r="D1123" s="283" t="s">
        <v>1866</v>
      </c>
      <c r="E1123" s="284"/>
      <c r="F1123" s="285"/>
      <c r="G1123" s="60"/>
      <c r="H1123" s="23"/>
      <c r="I1123" s="156" t="str">
        <f t="shared" si="52"/>
        <v/>
      </c>
      <c r="J1123" s="157" t="str">
        <f>IF(ISBLANK($C1123),VLOOKUP(#REF!,Priority,2,FALSE),"")</f>
        <v/>
      </c>
      <c r="K1123" s="157" t="str">
        <f t="shared" si="53"/>
        <v/>
      </c>
    </row>
    <row r="1124" spans="1:11" x14ac:dyDescent="0.25">
      <c r="A1124" s="258" t="str">
        <f t="shared" si="51"/>
        <v>C-978</v>
      </c>
      <c r="B1124" s="179">
        <f>IF(ISBLANK(C1124), _xlfn.AGGREGATE(2,5,B$6:B1123)+1,"")</f>
        <v>978</v>
      </c>
      <c r="C1124" s="251"/>
      <c r="D1124" s="158" t="s">
        <v>1867</v>
      </c>
      <c r="E1124" s="259" t="s">
        <v>12</v>
      </c>
      <c r="F1124" s="223"/>
      <c r="G1124" s="36"/>
      <c r="H1124" s="23"/>
      <c r="I1124" s="156">
        <f t="shared" si="52"/>
        <v>0</v>
      </c>
      <c r="J1124" s="157" t="e">
        <f>IF(ISBLANK($C1124),VLOOKUP(#REF!,Priority,2,FALSE),"")</f>
        <v>#REF!</v>
      </c>
      <c r="K1124" s="157" t="e">
        <f t="shared" si="53"/>
        <v>#REF!</v>
      </c>
    </row>
    <row r="1125" spans="1:11" x14ac:dyDescent="0.25">
      <c r="A1125" s="258" t="str">
        <f t="shared" si="51"/>
        <v>C-979</v>
      </c>
      <c r="B1125" s="179">
        <f>IF(ISBLANK(C1125), _xlfn.AGGREGATE(2,5,B$6:B1124)+1,"")</f>
        <v>979</v>
      </c>
      <c r="C1125" s="251"/>
      <c r="D1125" s="158" t="s">
        <v>1868</v>
      </c>
      <c r="E1125" s="259" t="s">
        <v>12</v>
      </c>
      <c r="F1125" s="223"/>
      <c r="G1125" s="36"/>
      <c r="H1125" s="23"/>
      <c r="I1125" s="156">
        <f t="shared" si="52"/>
        <v>0</v>
      </c>
      <c r="J1125" s="157" t="e">
        <f>IF(ISBLANK($C1125),VLOOKUP(#REF!,Priority,2,FALSE),"")</f>
        <v>#REF!</v>
      </c>
      <c r="K1125" s="157" t="e">
        <f t="shared" si="53"/>
        <v>#REF!</v>
      </c>
    </row>
    <row r="1126" spans="1:11" x14ac:dyDescent="0.25">
      <c r="A1126" s="258" t="str">
        <f t="shared" si="51"/>
        <v>C-980</v>
      </c>
      <c r="B1126" s="179">
        <f>IF(ISBLANK(C1126), _xlfn.AGGREGATE(2,5,B$6:B1125)+1,"")</f>
        <v>980</v>
      </c>
      <c r="C1126" s="251"/>
      <c r="D1126" s="177" t="s">
        <v>1869</v>
      </c>
      <c r="E1126" s="259" t="s">
        <v>12</v>
      </c>
      <c r="F1126" s="260"/>
      <c r="G1126" s="35"/>
      <c r="H1126" s="23"/>
      <c r="I1126" s="156">
        <f t="shared" si="52"/>
        <v>0</v>
      </c>
      <c r="J1126" s="157" t="e">
        <f>IF(ISBLANK($C1126),VLOOKUP(#REF!,Priority,2,FALSE),"")</f>
        <v>#REF!</v>
      </c>
      <c r="K1126" s="157" t="e">
        <f t="shared" si="53"/>
        <v>#REF!</v>
      </c>
    </row>
    <row r="1127" spans="1:11" x14ac:dyDescent="0.25">
      <c r="A1127" s="258" t="str">
        <f t="shared" si="51"/>
        <v>C-981</v>
      </c>
      <c r="B1127" s="179">
        <f>IF(ISBLANK(C1127), _xlfn.AGGREGATE(2,5,B$6:B1126)+1,"")</f>
        <v>981</v>
      </c>
      <c r="C1127" s="251"/>
      <c r="D1127" s="158" t="s">
        <v>1870</v>
      </c>
      <c r="E1127" s="259" t="s">
        <v>12</v>
      </c>
      <c r="F1127" s="223"/>
      <c r="G1127" s="36"/>
      <c r="H1127" s="23"/>
      <c r="I1127" s="156">
        <f t="shared" si="52"/>
        <v>0</v>
      </c>
      <c r="J1127" s="157" t="e">
        <f>IF(ISBLANK($C1127),VLOOKUP(#REF!,Priority,2,FALSE),"")</f>
        <v>#REF!</v>
      </c>
      <c r="K1127" s="157" t="e">
        <f t="shared" si="53"/>
        <v>#REF!</v>
      </c>
    </row>
    <row r="1128" spans="1:11" x14ac:dyDescent="0.25">
      <c r="A1128" s="258" t="str">
        <f t="shared" si="51"/>
        <v/>
      </c>
      <c r="B1128" s="179" t="str">
        <f>IF(ISBLANK(C1128), _xlfn.AGGREGATE(2,5,B$6:B1127)+1,"")</f>
        <v/>
      </c>
      <c r="C1128" s="251" t="s">
        <v>17</v>
      </c>
      <c r="D1128" s="160" t="s">
        <v>1871</v>
      </c>
      <c r="E1128" s="256"/>
      <c r="F1128" s="314"/>
      <c r="G1128" s="77"/>
      <c r="H1128" s="23"/>
      <c r="I1128" s="156" t="str">
        <f t="shared" si="52"/>
        <v/>
      </c>
      <c r="J1128" s="157" t="str">
        <f>IF(ISBLANK($C1128),VLOOKUP(#REF!,Priority,2,FALSE),"")</f>
        <v/>
      </c>
      <c r="K1128" s="157" t="str">
        <f t="shared" si="53"/>
        <v/>
      </c>
    </row>
    <row r="1129" spans="1:11" x14ac:dyDescent="0.25">
      <c r="A1129" s="258" t="str">
        <f t="shared" si="51"/>
        <v>C-982</v>
      </c>
      <c r="B1129" s="179">
        <f>IF(ISBLANK(C1129), _xlfn.AGGREGATE(2,5,B$6:B1128)+1,"")</f>
        <v>982</v>
      </c>
      <c r="C1129" s="251"/>
      <c r="D1129" s="158" t="s">
        <v>1872</v>
      </c>
      <c r="E1129" s="259" t="s">
        <v>12</v>
      </c>
      <c r="F1129" s="275"/>
      <c r="G1129" s="53"/>
      <c r="H1129" s="23"/>
      <c r="I1129" s="156">
        <f t="shared" si="52"/>
        <v>0</v>
      </c>
      <c r="J1129" s="157" t="e">
        <f>IF(ISBLANK($C1129),VLOOKUP(#REF!,Priority,2,FALSE),"")</f>
        <v>#REF!</v>
      </c>
      <c r="K1129" s="157" t="e">
        <f t="shared" si="53"/>
        <v>#REF!</v>
      </c>
    </row>
    <row r="1130" spans="1:11" x14ac:dyDescent="0.25">
      <c r="A1130" s="258" t="str">
        <f t="shared" si="51"/>
        <v>C-983</v>
      </c>
      <c r="B1130" s="179">
        <f>IF(ISBLANK(C1130), _xlfn.AGGREGATE(2,5,B$6:B1129)+1,"")</f>
        <v>983</v>
      </c>
      <c r="C1130" s="288"/>
      <c r="D1130" s="158" t="s">
        <v>1873</v>
      </c>
      <c r="E1130" s="259" t="s">
        <v>12</v>
      </c>
      <c r="F1130" s="275"/>
      <c r="G1130" s="53"/>
      <c r="H1130" s="23"/>
      <c r="I1130" s="156">
        <f t="shared" si="52"/>
        <v>0</v>
      </c>
      <c r="J1130" s="157" t="e">
        <f>IF(ISBLANK($C1130),VLOOKUP(#REF!,Priority,2,FALSE),"")</f>
        <v>#REF!</v>
      </c>
      <c r="K1130" s="157" t="e">
        <f t="shared" si="53"/>
        <v>#REF!</v>
      </c>
    </row>
    <row r="1131" spans="1:11" x14ac:dyDescent="0.25">
      <c r="A1131" s="258" t="str">
        <f t="shared" si="51"/>
        <v>C-984</v>
      </c>
      <c r="B1131" s="179">
        <f>IF(ISBLANK(C1131), _xlfn.AGGREGATE(2,5,B$6:B1130)+1,"")</f>
        <v>984</v>
      </c>
      <c r="C1131" s="251"/>
      <c r="D1131" s="158" t="s">
        <v>1874</v>
      </c>
      <c r="E1131" s="259" t="s">
        <v>12</v>
      </c>
      <c r="F1131" s="275"/>
      <c r="G1131" s="53"/>
      <c r="H1131" s="23"/>
      <c r="I1131" s="156">
        <f t="shared" si="52"/>
        <v>0</v>
      </c>
      <c r="J1131" s="157" t="e">
        <f>IF(ISBLANK($C1131),VLOOKUP(#REF!,Priority,2,FALSE),"")</f>
        <v>#REF!</v>
      </c>
      <c r="K1131" s="157" t="e">
        <f t="shared" si="53"/>
        <v>#REF!</v>
      </c>
    </row>
    <row r="1132" spans="1:11" x14ac:dyDescent="0.25">
      <c r="A1132" s="258" t="str">
        <f t="shared" si="51"/>
        <v>C-985</v>
      </c>
      <c r="B1132" s="179">
        <f>IF(ISBLANK(C1132), _xlfn.AGGREGATE(2,5,B$6:B1131)+1,"")</f>
        <v>985</v>
      </c>
      <c r="C1132" s="251"/>
      <c r="D1132" s="158" t="s">
        <v>1875</v>
      </c>
      <c r="E1132" s="259" t="s">
        <v>12</v>
      </c>
      <c r="F1132" s="275"/>
      <c r="G1132" s="53"/>
      <c r="H1132" s="23"/>
      <c r="I1132" s="156">
        <f t="shared" si="52"/>
        <v>0</v>
      </c>
      <c r="J1132" s="157" t="e">
        <f>IF(ISBLANK($C1132),VLOOKUP(#REF!,Priority,2,FALSE),"")</f>
        <v>#REF!</v>
      </c>
      <c r="K1132" s="157" t="e">
        <f t="shared" si="53"/>
        <v>#REF!</v>
      </c>
    </row>
    <row r="1133" spans="1:11" x14ac:dyDescent="0.25">
      <c r="A1133" s="258" t="str">
        <f t="shared" si="51"/>
        <v/>
      </c>
      <c r="B1133" s="179" t="str">
        <f>IF(ISBLANK(C1133), _xlfn.AGGREGATE(2,5,B$6:B1132)+1,"")</f>
        <v/>
      </c>
      <c r="C1133" s="251" t="s">
        <v>17</v>
      </c>
      <c r="D1133" s="160" t="s">
        <v>1876</v>
      </c>
      <c r="E1133" s="256"/>
      <c r="F1133" s="314"/>
      <c r="G1133" s="77"/>
      <c r="H1133" s="23"/>
      <c r="I1133" s="156" t="str">
        <f t="shared" si="52"/>
        <v/>
      </c>
      <c r="J1133" s="157" t="str">
        <f>IF(ISBLANK($C1133),VLOOKUP(#REF!,Priority,2,FALSE),"")</f>
        <v/>
      </c>
      <c r="K1133" s="157" t="str">
        <f t="shared" si="53"/>
        <v/>
      </c>
    </row>
    <row r="1134" spans="1:11" x14ac:dyDescent="0.25">
      <c r="A1134" s="258" t="str">
        <f t="shared" si="51"/>
        <v>C-986</v>
      </c>
      <c r="B1134" s="179">
        <f>IF(ISBLANK(C1134), _xlfn.AGGREGATE(2,5,B$6:B1133)+1,"")</f>
        <v>986</v>
      </c>
      <c r="C1134" s="251"/>
      <c r="D1134" s="240" t="s">
        <v>1877</v>
      </c>
      <c r="E1134" s="259" t="s">
        <v>12</v>
      </c>
      <c r="F1134" s="275"/>
      <c r="G1134" s="53"/>
      <c r="H1134" s="23"/>
      <c r="I1134" s="156">
        <f t="shared" si="52"/>
        <v>0</v>
      </c>
      <c r="J1134" s="157" t="e">
        <f>IF(ISBLANK($C1134),VLOOKUP(#REF!,Priority,2,FALSE),"")</f>
        <v>#REF!</v>
      </c>
      <c r="K1134" s="157" t="e">
        <f t="shared" si="53"/>
        <v>#REF!</v>
      </c>
    </row>
    <row r="1135" spans="1:11" x14ac:dyDescent="0.25">
      <c r="A1135" s="258" t="str">
        <f t="shared" si="51"/>
        <v>C-987</v>
      </c>
      <c r="B1135" s="179">
        <f>IF(ISBLANK(C1135), _xlfn.AGGREGATE(2,5,B$6:B1134)+1,"")</f>
        <v>987</v>
      </c>
      <c r="C1135" s="251"/>
      <c r="D1135" s="240" t="s">
        <v>1878</v>
      </c>
      <c r="E1135" s="259" t="s">
        <v>12</v>
      </c>
      <c r="F1135" s="275"/>
      <c r="G1135" s="53"/>
      <c r="H1135" s="23"/>
      <c r="I1135" s="156">
        <f t="shared" si="52"/>
        <v>0</v>
      </c>
      <c r="J1135" s="157" t="e">
        <f>IF(ISBLANK($C1135),VLOOKUP(#REF!,Priority,2,FALSE),"")</f>
        <v>#REF!</v>
      </c>
      <c r="K1135" s="157" t="e">
        <f t="shared" si="53"/>
        <v>#REF!</v>
      </c>
    </row>
    <row r="1136" spans="1:11" x14ac:dyDescent="0.25">
      <c r="A1136" s="258" t="str">
        <f t="shared" si="51"/>
        <v>C-988</v>
      </c>
      <c r="B1136" s="179">
        <f>IF(ISBLANK(C1136), _xlfn.AGGREGATE(2,5,B$6:B1135)+1,"")</f>
        <v>988</v>
      </c>
      <c r="C1136" s="251"/>
      <c r="D1136" s="240" t="s">
        <v>1532</v>
      </c>
      <c r="E1136" s="259" t="s">
        <v>12</v>
      </c>
      <c r="F1136" s="275"/>
      <c r="G1136" s="53"/>
      <c r="H1136" s="23"/>
      <c r="I1136" s="156">
        <f t="shared" si="52"/>
        <v>0</v>
      </c>
      <c r="J1136" s="157" t="e">
        <f>IF(ISBLANK($C1136),VLOOKUP(#REF!,Priority,2,FALSE),"")</f>
        <v>#REF!</v>
      </c>
      <c r="K1136" s="157" t="e">
        <f t="shared" si="53"/>
        <v>#REF!</v>
      </c>
    </row>
    <row r="1137" spans="1:11" x14ac:dyDescent="0.25">
      <c r="A1137" s="258" t="str">
        <f t="shared" si="51"/>
        <v>C-989</v>
      </c>
      <c r="B1137" s="179">
        <f>IF(ISBLANK(C1137), _xlfn.AGGREGATE(2,5,B$6:B1136)+1,"")</f>
        <v>989</v>
      </c>
      <c r="C1137" s="251"/>
      <c r="D1137" s="240" t="s">
        <v>1879</v>
      </c>
      <c r="E1137" s="259" t="s">
        <v>12</v>
      </c>
      <c r="F1137" s="275"/>
      <c r="G1137" s="53"/>
      <c r="H1137" s="23"/>
      <c r="I1137" s="156">
        <f t="shared" si="52"/>
        <v>0</v>
      </c>
      <c r="J1137" s="157" t="e">
        <f>IF(ISBLANK($C1137),VLOOKUP(#REF!,Priority,2,FALSE),"")</f>
        <v>#REF!</v>
      </c>
      <c r="K1137" s="157" t="e">
        <f t="shared" si="53"/>
        <v>#REF!</v>
      </c>
    </row>
    <row r="1138" spans="1:11" x14ac:dyDescent="0.25">
      <c r="A1138" s="258" t="str">
        <f t="shared" si="51"/>
        <v>C-990</v>
      </c>
      <c r="B1138" s="179">
        <f>IF(ISBLANK(C1138), _xlfn.AGGREGATE(2,5,B$6:B1137)+1,"")</f>
        <v>990</v>
      </c>
      <c r="C1138" s="251"/>
      <c r="D1138" s="240" t="s">
        <v>1880</v>
      </c>
      <c r="E1138" s="259" t="s">
        <v>12</v>
      </c>
      <c r="F1138" s="275"/>
      <c r="G1138" s="53"/>
      <c r="H1138" s="23"/>
      <c r="I1138" s="156">
        <f t="shared" si="52"/>
        <v>0</v>
      </c>
      <c r="J1138" s="157" t="e">
        <f>IF(ISBLANK($C1138),VLOOKUP(#REF!,Priority,2,FALSE),"")</f>
        <v>#REF!</v>
      </c>
      <c r="K1138" s="157" t="e">
        <f t="shared" si="53"/>
        <v>#REF!</v>
      </c>
    </row>
    <row r="1139" spans="1:11" x14ac:dyDescent="0.25">
      <c r="A1139" s="258" t="str">
        <f t="shared" si="51"/>
        <v>C-991</v>
      </c>
      <c r="B1139" s="179">
        <f>IF(ISBLANK(C1139), _xlfn.AGGREGATE(2,5,B$6:B1138)+1,"")</f>
        <v>991</v>
      </c>
      <c r="C1139" s="251"/>
      <c r="D1139" s="240" t="s">
        <v>1881</v>
      </c>
      <c r="E1139" s="259" t="s">
        <v>12</v>
      </c>
      <c r="F1139" s="275"/>
      <c r="G1139" s="53"/>
      <c r="H1139" s="23"/>
      <c r="I1139" s="156">
        <f t="shared" si="52"/>
        <v>0</v>
      </c>
      <c r="J1139" s="157" t="e">
        <f>IF(ISBLANK($C1139),VLOOKUP(#REF!,Priority,2,FALSE),"")</f>
        <v>#REF!</v>
      </c>
      <c r="K1139" s="157" t="e">
        <f t="shared" si="53"/>
        <v>#REF!</v>
      </c>
    </row>
    <row r="1140" spans="1:11" x14ac:dyDescent="0.25">
      <c r="A1140" s="258" t="str">
        <f t="shared" si="51"/>
        <v>C-992</v>
      </c>
      <c r="B1140" s="179">
        <f>IF(ISBLANK(C1140), _xlfn.AGGREGATE(2,5,B$6:B1139)+1,"")</f>
        <v>992</v>
      </c>
      <c r="C1140" s="251"/>
      <c r="D1140" s="240" t="s">
        <v>1882</v>
      </c>
      <c r="E1140" s="259" t="s">
        <v>12</v>
      </c>
      <c r="F1140" s="275"/>
      <c r="G1140" s="53"/>
      <c r="H1140" s="23"/>
      <c r="I1140" s="156">
        <f t="shared" si="52"/>
        <v>0</v>
      </c>
      <c r="J1140" s="157" t="e">
        <f>IF(ISBLANK($C1140),VLOOKUP(#REF!,Priority,2,FALSE),"")</f>
        <v>#REF!</v>
      </c>
      <c r="K1140" s="157" t="e">
        <f t="shared" si="53"/>
        <v>#REF!</v>
      </c>
    </row>
    <row r="1141" spans="1:11" x14ac:dyDescent="0.25">
      <c r="A1141" s="258" t="str">
        <f t="shared" si="51"/>
        <v>C-993</v>
      </c>
      <c r="B1141" s="179">
        <f>IF(ISBLANK(C1141), _xlfn.AGGREGATE(2,5,B$6:B1140)+1,"")</f>
        <v>993</v>
      </c>
      <c r="C1141" s="251"/>
      <c r="D1141" s="240" t="s">
        <v>1883</v>
      </c>
      <c r="E1141" s="259" t="s">
        <v>12</v>
      </c>
      <c r="F1141" s="275"/>
      <c r="G1141" s="53"/>
      <c r="H1141" s="23"/>
      <c r="I1141" s="156">
        <f t="shared" si="52"/>
        <v>0</v>
      </c>
      <c r="J1141" s="157" t="e">
        <f>IF(ISBLANK($C1141),VLOOKUP(#REF!,Priority,2,FALSE),"")</f>
        <v>#REF!</v>
      </c>
      <c r="K1141" s="157" t="e">
        <f t="shared" si="53"/>
        <v>#REF!</v>
      </c>
    </row>
    <row r="1142" spans="1:11" x14ac:dyDescent="0.25">
      <c r="A1142" s="258" t="str">
        <f t="shared" si="51"/>
        <v>C-994</v>
      </c>
      <c r="B1142" s="179">
        <f>IF(ISBLANK(C1142), _xlfn.AGGREGATE(2,5,B$6:B1141)+1,"")</f>
        <v>994</v>
      </c>
      <c r="C1142" s="251"/>
      <c r="D1142" s="300" t="s">
        <v>1884</v>
      </c>
      <c r="E1142" s="259" t="s">
        <v>12</v>
      </c>
      <c r="F1142" s="275"/>
      <c r="G1142" s="53"/>
      <c r="H1142" s="23"/>
      <c r="I1142" s="156">
        <f t="shared" si="52"/>
        <v>0</v>
      </c>
      <c r="J1142" s="157" t="e">
        <f>IF(ISBLANK($C1142),VLOOKUP(#REF!,Priority,2,FALSE),"")</f>
        <v>#REF!</v>
      </c>
      <c r="K1142" s="157" t="e">
        <f t="shared" si="53"/>
        <v>#REF!</v>
      </c>
    </row>
    <row r="1143" spans="1:11" x14ac:dyDescent="0.25">
      <c r="A1143" s="258" t="str">
        <f t="shared" si="51"/>
        <v>C-995</v>
      </c>
      <c r="B1143" s="179">
        <f>IF(ISBLANK(C1143), _xlfn.AGGREGATE(2,5,B$6:B1142)+1,"")</f>
        <v>995</v>
      </c>
      <c r="C1143" s="251"/>
      <c r="D1143" s="240" t="s">
        <v>1526</v>
      </c>
      <c r="E1143" s="259" t="s">
        <v>12</v>
      </c>
      <c r="F1143" s="275"/>
      <c r="G1143" s="53"/>
      <c r="H1143" s="23"/>
      <c r="I1143" s="156">
        <f t="shared" si="52"/>
        <v>0</v>
      </c>
      <c r="J1143" s="157" t="e">
        <f>IF(ISBLANK($C1143),VLOOKUP(#REF!,Priority,2,FALSE),"")</f>
        <v>#REF!</v>
      </c>
      <c r="K1143" s="157" t="e">
        <f t="shared" si="53"/>
        <v>#REF!</v>
      </c>
    </row>
    <row r="1144" spans="1:11" x14ac:dyDescent="0.25">
      <c r="A1144" s="258" t="str">
        <f t="shared" si="51"/>
        <v>C-996</v>
      </c>
      <c r="B1144" s="179">
        <f>IF(ISBLANK(C1144), _xlfn.AGGREGATE(2,5,B$6:B1143)+1,"")</f>
        <v>996</v>
      </c>
      <c r="C1144" s="251"/>
      <c r="D1144" s="240" t="s">
        <v>1885</v>
      </c>
      <c r="E1144" s="259" t="s">
        <v>12</v>
      </c>
      <c r="F1144" s="275"/>
      <c r="G1144" s="53"/>
      <c r="H1144" s="23"/>
      <c r="I1144" s="156">
        <f t="shared" si="52"/>
        <v>0</v>
      </c>
      <c r="J1144" s="157" t="e">
        <f>IF(ISBLANK($C1144),VLOOKUP(#REF!,Priority,2,FALSE),"")</f>
        <v>#REF!</v>
      </c>
      <c r="K1144" s="157" t="e">
        <f t="shared" si="53"/>
        <v>#REF!</v>
      </c>
    </row>
    <row r="1145" spans="1:11" x14ac:dyDescent="0.25">
      <c r="A1145" s="258" t="str">
        <f t="shared" si="51"/>
        <v>C-997</v>
      </c>
      <c r="B1145" s="179">
        <f>IF(ISBLANK(C1145), _xlfn.AGGREGATE(2,5,B$6:B1144)+1,"")</f>
        <v>997</v>
      </c>
      <c r="C1145" s="251"/>
      <c r="D1145" s="240" t="s">
        <v>1886</v>
      </c>
      <c r="E1145" s="259" t="s">
        <v>12</v>
      </c>
      <c r="F1145" s="275"/>
      <c r="G1145" s="53"/>
      <c r="H1145" s="23"/>
      <c r="I1145" s="156">
        <f t="shared" si="52"/>
        <v>0</v>
      </c>
      <c r="J1145" s="157" t="e">
        <f>IF(ISBLANK($C1145),VLOOKUP(#REF!,Priority,2,FALSE),"")</f>
        <v>#REF!</v>
      </c>
      <c r="K1145" s="157" t="e">
        <f t="shared" si="53"/>
        <v>#REF!</v>
      </c>
    </row>
    <row r="1146" spans="1:11" x14ac:dyDescent="0.25">
      <c r="A1146" s="258" t="str">
        <f t="shared" si="51"/>
        <v>C-998</v>
      </c>
      <c r="B1146" s="179">
        <f>IF(ISBLANK(C1146), _xlfn.AGGREGATE(2,5,B$6:B1145)+1,"")</f>
        <v>998</v>
      </c>
      <c r="C1146" s="251"/>
      <c r="D1146" s="240" t="s">
        <v>1621</v>
      </c>
      <c r="E1146" s="259" t="s">
        <v>12</v>
      </c>
      <c r="F1146" s="275"/>
      <c r="G1146" s="53"/>
      <c r="H1146" s="23"/>
      <c r="I1146" s="156">
        <f t="shared" si="52"/>
        <v>0</v>
      </c>
      <c r="J1146" s="157" t="e">
        <f>IF(ISBLANK($C1146),VLOOKUP(#REF!,Priority,2,FALSE),"")</f>
        <v>#REF!</v>
      </c>
      <c r="K1146" s="157" t="e">
        <f t="shared" si="53"/>
        <v>#REF!</v>
      </c>
    </row>
    <row r="1147" spans="1:11" x14ac:dyDescent="0.25">
      <c r="A1147" s="258" t="str">
        <f t="shared" si="51"/>
        <v>C-999</v>
      </c>
      <c r="B1147" s="179">
        <f>IF(ISBLANK(C1147), _xlfn.AGGREGATE(2,5,B$6:B1146)+1,"")</f>
        <v>999</v>
      </c>
      <c r="C1147" s="251"/>
      <c r="D1147" s="240" t="s">
        <v>1887</v>
      </c>
      <c r="E1147" s="259" t="s">
        <v>12</v>
      </c>
      <c r="F1147" s="275"/>
      <c r="G1147" s="53"/>
      <c r="H1147" s="23"/>
      <c r="I1147" s="156">
        <f t="shared" si="52"/>
        <v>0</v>
      </c>
      <c r="J1147" s="157" t="e">
        <f>IF(ISBLANK($C1147),VLOOKUP(#REF!,Priority,2,FALSE),"")</f>
        <v>#REF!</v>
      </c>
      <c r="K1147" s="157" t="e">
        <f t="shared" si="53"/>
        <v>#REF!</v>
      </c>
    </row>
    <row r="1148" spans="1:11" x14ac:dyDescent="0.25">
      <c r="A1148" s="258" t="str">
        <f t="shared" si="51"/>
        <v>C-1000</v>
      </c>
      <c r="B1148" s="179">
        <f>IF(ISBLANK(C1148), _xlfn.AGGREGATE(2,5,B$6:B1147)+1,"")</f>
        <v>1000</v>
      </c>
      <c r="C1148" s="251"/>
      <c r="D1148" s="240" t="s">
        <v>1888</v>
      </c>
      <c r="E1148" s="259" t="s">
        <v>12</v>
      </c>
      <c r="F1148" s="275"/>
      <c r="G1148" s="53"/>
      <c r="H1148" s="23"/>
      <c r="I1148" s="156">
        <f t="shared" si="52"/>
        <v>0</v>
      </c>
      <c r="J1148" s="157" t="e">
        <f>IF(ISBLANK($C1148),VLOOKUP(#REF!,Priority,2,FALSE),"")</f>
        <v>#REF!</v>
      </c>
      <c r="K1148" s="157" t="e">
        <f t="shared" si="53"/>
        <v>#REF!</v>
      </c>
    </row>
    <row r="1149" spans="1:11" x14ac:dyDescent="0.25">
      <c r="A1149" s="258" t="str">
        <f t="shared" si="51"/>
        <v>C-1001</v>
      </c>
      <c r="B1149" s="179">
        <f>IF(ISBLANK(C1149), _xlfn.AGGREGATE(2,5,B$6:B1148)+1,"")</f>
        <v>1001</v>
      </c>
      <c r="C1149" s="251"/>
      <c r="D1149" s="240" t="s">
        <v>1889</v>
      </c>
      <c r="E1149" s="259" t="s">
        <v>12</v>
      </c>
      <c r="F1149" s="275"/>
      <c r="G1149" s="53"/>
      <c r="H1149" s="23"/>
      <c r="I1149" s="156">
        <f t="shared" si="52"/>
        <v>0</v>
      </c>
      <c r="J1149" s="157" t="e">
        <f>IF(ISBLANK($C1149),VLOOKUP(#REF!,Priority,2,FALSE),"")</f>
        <v>#REF!</v>
      </c>
      <c r="K1149" s="157" t="e">
        <f t="shared" si="53"/>
        <v>#REF!</v>
      </c>
    </row>
    <row r="1150" spans="1:11" s="7" customFormat="1" x14ac:dyDescent="0.25">
      <c r="A1150" s="258" t="str">
        <f t="shared" si="51"/>
        <v>C-1002</v>
      </c>
      <c r="B1150" s="179">
        <f>IF(ISBLANK(C1150), _xlfn.AGGREGATE(2,5,B$6:B1149)+1,"")</f>
        <v>1002</v>
      </c>
      <c r="C1150" s="251"/>
      <c r="D1150" s="240" t="s">
        <v>1890</v>
      </c>
      <c r="E1150" s="259" t="s">
        <v>12</v>
      </c>
      <c r="F1150" s="275"/>
      <c r="G1150" s="53"/>
      <c r="H1150" s="23"/>
      <c r="I1150" s="156">
        <f t="shared" si="52"/>
        <v>0</v>
      </c>
      <c r="J1150" s="157" t="e">
        <f>IF(ISBLANK($C1150),VLOOKUP(#REF!,Priority,2,FALSE),"")</f>
        <v>#REF!</v>
      </c>
      <c r="K1150" s="157" t="e">
        <f t="shared" si="53"/>
        <v>#REF!</v>
      </c>
    </row>
    <row r="1151" spans="1:11" s="7" customFormat="1" x14ac:dyDescent="0.25">
      <c r="A1151" s="258" t="str">
        <f t="shared" si="51"/>
        <v>C-1003</v>
      </c>
      <c r="B1151" s="179">
        <f>IF(ISBLANK(C1151), _xlfn.AGGREGATE(2,5,B$6:B1150)+1,"")</f>
        <v>1003</v>
      </c>
      <c r="C1151" s="251"/>
      <c r="D1151" s="158" t="s">
        <v>1891</v>
      </c>
      <c r="E1151" s="259" t="s">
        <v>12</v>
      </c>
      <c r="F1151" s="275"/>
      <c r="G1151" s="53"/>
      <c r="H1151" s="23"/>
      <c r="I1151" s="156">
        <f t="shared" si="52"/>
        <v>0</v>
      </c>
      <c r="J1151" s="157" t="e">
        <f>IF(ISBLANK($C1151),VLOOKUP(#REF!,Priority,2,FALSE),"")</f>
        <v>#REF!</v>
      </c>
      <c r="K1151" s="157" t="e">
        <f t="shared" si="53"/>
        <v>#REF!</v>
      </c>
    </row>
    <row r="1152" spans="1:11" x14ac:dyDescent="0.25">
      <c r="A1152" s="258" t="str">
        <f t="shared" si="51"/>
        <v>C-1004</v>
      </c>
      <c r="B1152" s="179">
        <f>IF(ISBLANK(C1152), _xlfn.AGGREGATE(2,5,B$6:B1151)+1,"")</f>
        <v>1004</v>
      </c>
      <c r="C1152" s="251"/>
      <c r="D1152" s="158" t="s">
        <v>1892</v>
      </c>
      <c r="E1152" s="259" t="s">
        <v>12</v>
      </c>
      <c r="F1152" s="275"/>
      <c r="G1152" s="53"/>
      <c r="H1152" s="23"/>
      <c r="I1152" s="156">
        <f t="shared" si="52"/>
        <v>0</v>
      </c>
      <c r="J1152" s="157" t="e">
        <f>IF(ISBLANK($C1152),VLOOKUP(#REF!,Priority,2,FALSE),"")</f>
        <v>#REF!</v>
      </c>
      <c r="K1152" s="157" t="e">
        <f t="shared" si="53"/>
        <v>#REF!</v>
      </c>
    </row>
    <row r="1153" spans="1:11" x14ac:dyDescent="0.25">
      <c r="A1153" s="258" t="str">
        <f t="shared" si="51"/>
        <v>C-1005</v>
      </c>
      <c r="B1153" s="179">
        <f>IF(ISBLANK(C1153), _xlfn.AGGREGATE(2,5,B$6:B1152)+1,"")</f>
        <v>1005</v>
      </c>
      <c r="C1153" s="251"/>
      <c r="D1153" s="158" t="s">
        <v>1893</v>
      </c>
      <c r="E1153" s="259" t="s">
        <v>12</v>
      </c>
      <c r="F1153" s="275"/>
      <c r="G1153" s="53"/>
      <c r="H1153" s="23"/>
      <c r="I1153" s="156">
        <f t="shared" si="52"/>
        <v>0</v>
      </c>
      <c r="J1153" s="157" t="e">
        <f>IF(ISBLANK($C1153),VLOOKUP(#REF!,Priority,2,FALSE),"")</f>
        <v>#REF!</v>
      </c>
      <c r="K1153" s="157" t="e">
        <f t="shared" si="53"/>
        <v>#REF!</v>
      </c>
    </row>
    <row r="1154" spans="1:11" x14ac:dyDescent="0.25">
      <c r="A1154" s="258" t="str">
        <f t="shared" si="51"/>
        <v>C-1006</v>
      </c>
      <c r="B1154" s="179">
        <f>IF(ISBLANK(C1154), _xlfn.AGGREGATE(2,5,B$6:B1153)+1,"")</f>
        <v>1006</v>
      </c>
      <c r="C1154" s="251"/>
      <c r="D1154" s="158" t="s">
        <v>1894</v>
      </c>
      <c r="E1154" s="259" t="s">
        <v>12</v>
      </c>
      <c r="F1154" s="275"/>
      <c r="G1154" s="53"/>
      <c r="H1154" s="23"/>
      <c r="I1154" s="156">
        <f t="shared" si="52"/>
        <v>0</v>
      </c>
      <c r="J1154" s="157" t="e">
        <f>IF(ISBLANK($C1154),VLOOKUP(#REF!,Priority,2,FALSE),"")</f>
        <v>#REF!</v>
      </c>
      <c r="K1154" s="157" t="e">
        <f t="shared" si="53"/>
        <v>#REF!</v>
      </c>
    </row>
    <row r="1155" spans="1:11" x14ac:dyDescent="0.25">
      <c r="A1155" s="258" t="str">
        <f t="shared" ref="A1155:A1217" si="54">IF(B1155="","",(_xlfn.CONCAT("C-",B1155)))</f>
        <v>C-1007</v>
      </c>
      <c r="B1155" s="179">
        <f>IF(ISBLANK(C1155), _xlfn.AGGREGATE(2,5,B$6:B1154)+1,"")</f>
        <v>1007</v>
      </c>
      <c r="C1155" s="251"/>
      <c r="D1155" s="177" t="s">
        <v>1895</v>
      </c>
      <c r="E1155" s="259" t="s">
        <v>12</v>
      </c>
      <c r="F1155" s="274"/>
      <c r="G1155" s="52"/>
      <c r="H1155" s="23"/>
      <c r="I1155" s="156">
        <f t="shared" si="52"/>
        <v>0</v>
      </c>
      <c r="J1155" s="157" t="e">
        <f>IF(ISBLANK($C1155),VLOOKUP(#REF!,Priority,2,FALSE),"")</f>
        <v>#REF!</v>
      </c>
      <c r="K1155" s="157" t="e">
        <f t="shared" si="53"/>
        <v>#REF!</v>
      </c>
    </row>
    <row r="1156" spans="1:11" s="7" customFormat="1" x14ac:dyDescent="0.25">
      <c r="A1156" s="258" t="str">
        <f t="shared" si="54"/>
        <v>C-1008</v>
      </c>
      <c r="B1156" s="179">
        <f>IF(ISBLANK(C1156), _xlfn.AGGREGATE(2,5,B$6:B1155)+1,"")</f>
        <v>1008</v>
      </c>
      <c r="C1156" s="251"/>
      <c r="D1156" s="177" t="s">
        <v>1896</v>
      </c>
      <c r="E1156" s="259" t="s">
        <v>12</v>
      </c>
      <c r="F1156" s="274"/>
      <c r="G1156" s="52"/>
      <c r="H1156" s="23"/>
      <c r="I1156" s="156">
        <f t="shared" si="52"/>
        <v>0</v>
      </c>
      <c r="J1156" s="157" t="e">
        <f>IF(ISBLANK($C1156),VLOOKUP(#REF!,Priority,2,FALSE),"")</f>
        <v>#REF!</v>
      </c>
      <c r="K1156" s="157" t="e">
        <f t="shared" si="53"/>
        <v>#REF!</v>
      </c>
    </row>
    <row r="1157" spans="1:11" x14ac:dyDescent="0.25">
      <c r="A1157" s="258" t="str">
        <f t="shared" si="54"/>
        <v>C-1009</v>
      </c>
      <c r="B1157" s="179">
        <f>IF(ISBLANK(C1157), _xlfn.AGGREGATE(2,5,B$6:B1156)+1,"")</f>
        <v>1009</v>
      </c>
      <c r="C1157" s="251"/>
      <c r="D1157" s="158" t="s">
        <v>1897</v>
      </c>
      <c r="E1157" s="259" t="s">
        <v>12</v>
      </c>
      <c r="F1157" s="275"/>
      <c r="G1157" s="53"/>
      <c r="H1157" s="23"/>
      <c r="I1157" s="156">
        <f t="shared" si="52"/>
        <v>0</v>
      </c>
      <c r="J1157" s="157" t="e">
        <f>IF(ISBLANK($C1157),VLOOKUP(#REF!,Priority,2,FALSE),"")</f>
        <v>#REF!</v>
      </c>
      <c r="K1157" s="157" t="e">
        <f t="shared" si="53"/>
        <v>#REF!</v>
      </c>
    </row>
    <row r="1158" spans="1:11" x14ac:dyDescent="0.25">
      <c r="A1158" s="258" t="str">
        <f t="shared" si="54"/>
        <v>C-1010</v>
      </c>
      <c r="B1158" s="179">
        <f>IF(ISBLANK(C1158), _xlfn.AGGREGATE(2,5,B$6:B1157)+1,"")</f>
        <v>1010</v>
      </c>
      <c r="C1158" s="251"/>
      <c r="D1158" s="158" t="s">
        <v>1898</v>
      </c>
      <c r="E1158" s="259" t="s">
        <v>12</v>
      </c>
      <c r="F1158" s="275"/>
      <c r="G1158" s="53"/>
      <c r="H1158" s="23"/>
      <c r="I1158" s="156">
        <f t="shared" ref="I1158:I1221" si="55">IF(ISBLANK($C1158),VLOOKUP($E1158,VendResp_Score,2,FALSE),"")</f>
        <v>0</v>
      </c>
      <c r="J1158" s="157" t="e">
        <f>IF(ISBLANK($C1158),VLOOKUP(#REF!,Priority,2,FALSE),"")</f>
        <v>#REF!</v>
      </c>
      <c r="K1158" s="157" t="e">
        <f t="shared" ref="K1158:K1221" si="56">IF(ISBLANK($C1158),$I1158*$J1158,"")</f>
        <v>#REF!</v>
      </c>
    </row>
    <row r="1159" spans="1:11" x14ac:dyDescent="0.25">
      <c r="A1159" s="258" t="str">
        <f t="shared" si="54"/>
        <v>C-1011</v>
      </c>
      <c r="B1159" s="179">
        <f>IF(ISBLANK(C1159), _xlfn.AGGREGATE(2,5,B$6:B1158)+1,"")</f>
        <v>1011</v>
      </c>
      <c r="C1159" s="251"/>
      <c r="D1159" s="158" t="s">
        <v>1899</v>
      </c>
      <c r="E1159" s="259" t="s">
        <v>12</v>
      </c>
      <c r="F1159" s="275"/>
      <c r="G1159" s="53"/>
      <c r="H1159" s="23"/>
      <c r="I1159" s="156">
        <f t="shared" si="55"/>
        <v>0</v>
      </c>
      <c r="J1159" s="157" t="e">
        <f>IF(ISBLANK($C1159),VLOOKUP(#REF!,Priority,2,FALSE),"")</f>
        <v>#REF!</v>
      </c>
      <c r="K1159" s="157" t="e">
        <f t="shared" si="56"/>
        <v>#REF!</v>
      </c>
    </row>
    <row r="1160" spans="1:11" x14ac:dyDescent="0.25">
      <c r="A1160" s="258" t="str">
        <f t="shared" si="54"/>
        <v>C-1012</v>
      </c>
      <c r="B1160" s="179">
        <f>IF(ISBLANK(C1160), _xlfn.AGGREGATE(2,5,B$6:B1159)+1,"")</f>
        <v>1012</v>
      </c>
      <c r="C1160" s="251"/>
      <c r="D1160" s="158" t="s">
        <v>1900</v>
      </c>
      <c r="E1160" s="259" t="s">
        <v>12</v>
      </c>
      <c r="F1160" s="275"/>
      <c r="G1160" s="53"/>
      <c r="H1160" s="23"/>
      <c r="I1160" s="156">
        <f t="shared" si="55"/>
        <v>0</v>
      </c>
      <c r="J1160" s="157" t="e">
        <f>IF(ISBLANK($C1160),VLOOKUP(#REF!,Priority,2,FALSE),"")</f>
        <v>#REF!</v>
      </c>
      <c r="K1160" s="157" t="e">
        <f t="shared" si="56"/>
        <v>#REF!</v>
      </c>
    </row>
    <row r="1161" spans="1:11" s="7" customFormat="1" x14ac:dyDescent="0.25">
      <c r="A1161" s="258" t="str">
        <f t="shared" si="54"/>
        <v>C-1013</v>
      </c>
      <c r="B1161" s="179">
        <f>IF(ISBLANK(C1161), _xlfn.AGGREGATE(2,5,B$6:B1160)+1,"")</f>
        <v>1013</v>
      </c>
      <c r="C1161" s="251"/>
      <c r="D1161" s="177" t="s">
        <v>1901</v>
      </c>
      <c r="E1161" s="259" t="s">
        <v>12</v>
      </c>
      <c r="F1161" s="275"/>
      <c r="G1161" s="53"/>
      <c r="H1161" s="23"/>
      <c r="I1161" s="156">
        <f t="shared" si="55"/>
        <v>0</v>
      </c>
      <c r="J1161" s="157" t="e">
        <f>IF(ISBLANK($C1161),VLOOKUP(#REF!,Priority,2,FALSE),"")</f>
        <v>#REF!</v>
      </c>
      <c r="K1161" s="157" t="e">
        <f t="shared" si="56"/>
        <v>#REF!</v>
      </c>
    </row>
    <row r="1162" spans="1:11" s="7" customFormat="1" x14ac:dyDescent="0.25">
      <c r="A1162" s="258" t="str">
        <f t="shared" si="54"/>
        <v>C-1014</v>
      </c>
      <c r="B1162" s="179">
        <f>IF(ISBLANK(C1162), _xlfn.AGGREGATE(2,5,B$6:B1161)+1,"")</f>
        <v>1014</v>
      </c>
      <c r="C1162" s="251"/>
      <c r="D1162" s="158" t="s">
        <v>1902</v>
      </c>
      <c r="E1162" s="259" t="s">
        <v>12</v>
      </c>
      <c r="F1162" s="275"/>
      <c r="G1162" s="53"/>
      <c r="H1162" s="23"/>
      <c r="I1162" s="156">
        <f t="shared" si="55"/>
        <v>0</v>
      </c>
      <c r="J1162" s="157" t="e">
        <f>IF(ISBLANK($C1162),VLOOKUP(#REF!,Priority,2,FALSE),"")</f>
        <v>#REF!</v>
      </c>
      <c r="K1162" s="157" t="e">
        <f t="shared" si="56"/>
        <v>#REF!</v>
      </c>
    </row>
    <row r="1163" spans="1:11" s="7" customFormat="1" x14ac:dyDescent="0.25">
      <c r="A1163" s="258" t="str">
        <f t="shared" si="54"/>
        <v>C-1015</v>
      </c>
      <c r="B1163" s="179">
        <f>IF(ISBLANK(C1163), _xlfn.AGGREGATE(2,5,B$6:B1162)+1,"")</f>
        <v>1015</v>
      </c>
      <c r="C1163" s="251"/>
      <c r="D1163" s="177" t="s">
        <v>1903</v>
      </c>
      <c r="E1163" s="259" t="s">
        <v>12</v>
      </c>
      <c r="F1163" s="275"/>
      <c r="G1163" s="53"/>
      <c r="H1163" s="23"/>
      <c r="I1163" s="156">
        <f t="shared" si="55"/>
        <v>0</v>
      </c>
      <c r="J1163" s="157" t="e">
        <f>IF(ISBLANK($C1163),VLOOKUP(#REF!,Priority,2,FALSE),"")</f>
        <v>#REF!</v>
      </c>
      <c r="K1163" s="157" t="e">
        <f t="shared" si="56"/>
        <v>#REF!</v>
      </c>
    </row>
    <row r="1164" spans="1:11" x14ac:dyDescent="0.25">
      <c r="A1164" s="258" t="str">
        <f t="shared" si="54"/>
        <v>C-1016</v>
      </c>
      <c r="B1164" s="179">
        <f>IF(ISBLANK(C1164), _xlfn.AGGREGATE(2,5,B$6:B1163)+1,"")</f>
        <v>1016</v>
      </c>
      <c r="C1164" s="251"/>
      <c r="D1164" s="158" t="s">
        <v>1904</v>
      </c>
      <c r="E1164" s="259" t="s">
        <v>12</v>
      </c>
      <c r="F1164" s="275"/>
      <c r="G1164" s="53"/>
      <c r="H1164" s="23"/>
      <c r="I1164" s="156">
        <f t="shared" si="55"/>
        <v>0</v>
      </c>
      <c r="J1164" s="157" t="e">
        <f>IF(ISBLANK($C1164),VLOOKUP(#REF!,Priority,2,FALSE),"")</f>
        <v>#REF!</v>
      </c>
      <c r="K1164" s="157" t="e">
        <f t="shared" si="56"/>
        <v>#REF!</v>
      </c>
    </row>
    <row r="1165" spans="1:11" ht="16.5" customHeight="1" x14ac:dyDescent="0.25">
      <c r="A1165" s="258" t="str">
        <f t="shared" si="54"/>
        <v>C-1017</v>
      </c>
      <c r="B1165" s="179">
        <f>IF(ISBLANK(C1165), _xlfn.AGGREGATE(2,5,B$6:B1164)+1,"")</f>
        <v>1017</v>
      </c>
      <c r="C1165" s="251"/>
      <c r="D1165" s="158" t="s">
        <v>1905</v>
      </c>
      <c r="E1165" s="259" t="s">
        <v>12</v>
      </c>
      <c r="F1165" s="275"/>
      <c r="G1165" s="53" t="s">
        <v>35</v>
      </c>
      <c r="H1165" s="23"/>
      <c r="I1165" s="156">
        <f t="shared" si="55"/>
        <v>0</v>
      </c>
      <c r="J1165" s="157" t="e">
        <f>IF(ISBLANK($C1165),VLOOKUP(#REF!,Priority,2,FALSE),"")</f>
        <v>#REF!</v>
      </c>
      <c r="K1165" s="157" t="e">
        <f t="shared" si="56"/>
        <v>#REF!</v>
      </c>
    </row>
    <row r="1166" spans="1:11" x14ac:dyDescent="0.25">
      <c r="A1166" s="258" t="str">
        <f t="shared" si="54"/>
        <v/>
      </c>
      <c r="B1166" s="179" t="str">
        <f>IF(ISBLANK(C1166), _xlfn.AGGREGATE(2,5,B$6:B1165)+1,"")</f>
        <v/>
      </c>
      <c r="C1166" s="251" t="s">
        <v>9</v>
      </c>
      <c r="D1166" s="283" t="s">
        <v>1906</v>
      </c>
      <c r="E1166" s="284"/>
      <c r="F1166" s="285"/>
      <c r="G1166" s="60"/>
      <c r="H1166" s="23"/>
      <c r="I1166" s="156" t="str">
        <f t="shared" si="55"/>
        <v/>
      </c>
      <c r="J1166" s="157" t="str">
        <f>IF(ISBLANK($C1166),VLOOKUP(#REF!,Priority,2,FALSE),"")</f>
        <v/>
      </c>
      <c r="K1166" s="157" t="str">
        <f t="shared" si="56"/>
        <v/>
      </c>
    </row>
    <row r="1167" spans="1:11" x14ac:dyDescent="0.25">
      <c r="A1167" s="258" t="str">
        <f t="shared" si="54"/>
        <v/>
      </c>
      <c r="B1167" s="179" t="str">
        <f>IF(ISBLANK(C1167), _xlfn.AGGREGATE(2,5,B$6:B1166)+1,"")</f>
        <v/>
      </c>
      <c r="C1167" s="251" t="s">
        <v>51</v>
      </c>
      <c r="D1167" s="190" t="s">
        <v>1907</v>
      </c>
      <c r="E1167" s="311"/>
      <c r="F1167" s="253"/>
      <c r="G1167" s="31"/>
      <c r="H1167" s="23"/>
      <c r="I1167" s="156" t="str">
        <f t="shared" si="55"/>
        <v/>
      </c>
      <c r="J1167" s="157" t="str">
        <f>IF(ISBLANK($C1167),VLOOKUP(#REF!,Priority,2,FALSE),"")</f>
        <v/>
      </c>
      <c r="K1167" s="157" t="str">
        <f t="shared" si="56"/>
        <v/>
      </c>
    </row>
    <row r="1168" spans="1:11" x14ac:dyDescent="0.25">
      <c r="A1168" s="258" t="str">
        <f t="shared" si="54"/>
        <v>C-1018</v>
      </c>
      <c r="B1168" s="179">
        <f>IF(ISBLANK(C1168), _xlfn.AGGREGATE(2,5,B$6:B1167)+1,"")</f>
        <v>1018</v>
      </c>
      <c r="C1168" s="251"/>
      <c r="D1168" s="177" t="s">
        <v>1908</v>
      </c>
      <c r="E1168" s="259" t="s">
        <v>12</v>
      </c>
      <c r="F1168" s="277"/>
      <c r="G1168" s="56"/>
      <c r="H1168" s="23"/>
      <c r="I1168" s="156">
        <f t="shared" si="55"/>
        <v>0</v>
      </c>
      <c r="J1168" s="157" t="e">
        <f>IF(ISBLANK($C1168),VLOOKUP(#REF!,Priority,2,FALSE),"")</f>
        <v>#REF!</v>
      </c>
      <c r="K1168" s="157" t="e">
        <f t="shared" si="56"/>
        <v>#REF!</v>
      </c>
    </row>
    <row r="1169" spans="1:11" x14ac:dyDescent="0.25">
      <c r="A1169" s="258" t="str">
        <f t="shared" si="54"/>
        <v>C-1019</v>
      </c>
      <c r="B1169" s="179">
        <f>IF(ISBLANK(C1169), _xlfn.AGGREGATE(2,5,B$6:B1168)+1,"")</f>
        <v>1019</v>
      </c>
      <c r="C1169" s="251"/>
      <c r="D1169" s="177" t="s">
        <v>1909</v>
      </c>
      <c r="E1169" s="259" t="s">
        <v>12</v>
      </c>
      <c r="F1169" s="277"/>
      <c r="G1169" s="56"/>
      <c r="H1169" s="23"/>
      <c r="I1169" s="156">
        <f t="shared" si="55"/>
        <v>0</v>
      </c>
      <c r="J1169" s="157" t="e">
        <f>IF(ISBLANK($C1169),VLOOKUP(#REF!,Priority,2,FALSE),"")</f>
        <v>#REF!</v>
      </c>
      <c r="K1169" s="157" t="e">
        <f t="shared" si="56"/>
        <v>#REF!</v>
      </c>
    </row>
    <row r="1170" spans="1:11" x14ac:dyDescent="0.25">
      <c r="A1170" s="258" t="str">
        <f t="shared" si="54"/>
        <v/>
      </c>
      <c r="B1170" s="179" t="str">
        <f>IF(ISBLANK(C1170), _xlfn.AGGREGATE(2,5,B$6:B1169)+1,"")</f>
        <v/>
      </c>
      <c r="C1170" s="251" t="s">
        <v>51</v>
      </c>
      <c r="D1170" s="148" t="s">
        <v>1910</v>
      </c>
      <c r="E1170" s="311"/>
      <c r="F1170" s="253"/>
      <c r="G1170" s="45"/>
      <c r="H1170" s="23"/>
      <c r="I1170" s="156" t="str">
        <f t="shared" si="55"/>
        <v/>
      </c>
      <c r="J1170" s="157" t="str">
        <f>IF(ISBLANK($C1170),VLOOKUP(#REF!,Priority,2,FALSE),"")</f>
        <v/>
      </c>
      <c r="K1170" s="157" t="str">
        <f t="shared" si="56"/>
        <v/>
      </c>
    </row>
    <row r="1171" spans="1:11" s="7" customFormat="1" x14ac:dyDescent="0.25">
      <c r="A1171" s="258" t="str">
        <f t="shared" si="54"/>
        <v>C-1020</v>
      </c>
      <c r="B1171" s="179">
        <f>IF(ISBLANK(C1171), _xlfn.AGGREGATE(2,5,B$6:B1170)+1,"")</f>
        <v>1020</v>
      </c>
      <c r="C1171" s="251"/>
      <c r="D1171" s="158" t="s">
        <v>1911</v>
      </c>
      <c r="E1171" s="259" t="s">
        <v>12</v>
      </c>
      <c r="F1171" s="277"/>
      <c r="G1171" s="56"/>
      <c r="H1171" s="23"/>
      <c r="I1171" s="156">
        <f t="shared" si="55"/>
        <v>0</v>
      </c>
      <c r="J1171" s="157" t="e">
        <f>IF(ISBLANK($C1171),VLOOKUP(#REF!,Priority,2,FALSE),"")</f>
        <v>#REF!</v>
      </c>
      <c r="K1171" s="157" t="e">
        <f t="shared" si="56"/>
        <v>#REF!</v>
      </c>
    </row>
    <row r="1172" spans="1:11" s="7" customFormat="1" x14ac:dyDescent="0.25">
      <c r="A1172" s="258" t="str">
        <f t="shared" si="54"/>
        <v/>
      </c>
      <c r="B1172" s="179" t="str">
        <f>IF(ISBLANK(C1172), _xlfn.AGGREGATE(2,5,B$6:B1171)+1,"")</f>
        <v/>
      </c>
      <c r="C1172" s="251" t="s">
        <v>51</v>
      </c>
      <c r="D1172" s="190" t="s">
        <v>1912</v>
      </c>
      <c r="E1172" s="311"/>
      <c r="F1172" s="253"/>
      <c r="G1172" s="31"/>
      <c r="H1172" s="23"/>
      <c r="I1172" s="156" t="str">
        <f t="shared" si="55"/>
        <v/>
      </c>
      <c r="J1172" s="157" t="str">
        <f>IF(ISBLANK($C1172),VLOOKUP(#REF!,Priority,2,FALSE),"")</f>
        <v/>
      </c>
      <c r="K1172" s="157" t="str">
        <f t="shared" si="56"/>
        <v/>
      </c>
    </row>
    <row r="1173" spans="1:11" s="7" customFormat="1" x14ac:dyDescent="0.25">
      <c r="A1173" s="258" t="str">
        <f t="shared" si="54"/>
        <v>C-1021</v>
      </c>
      <c r="B1173" s="179">
        <f>IF(ISBLANK(C1173), _xlfn.AGGREGATE(2,5,B$6:B1172)+1,"")</f>
        <v>1021</v>
      </c>
      <c r="C1173" s="251"/>
      <c r="D1173" s="158" t="s">
        <v>1913</v>
      </c>
      <c r="E1173" s="259" t="s">
        <v>12</v>
      </c>
      <c r="F1173" s="277"/>
      <c r="G1173" s="56"/>
      <c r="H1173" s="23"/>
      <c r="I1173" s="156">
        <f t="shared" si="55"/>
        <v>0</v>
      </c>
      <c r="J1173" s="157" t="e">
        <f>IF(ISBLANK($C1173),VLOOKUP(#REF!,Priority,2,FALSE),"")</f>
        <v>#REF!</v>
      </c>
      <c r="K1173" s="157" t="e">
        <f t="shared" si="56"/>
        <v>#REF!</v>
      </c>
    </row>
    <row r="1174" spans="1:11" x14ac:dyDescent="0.25">
      <c r="A1174" s="258" t="str">
        <f t="shared" si="54"/>
        <v>C-1022</v>
      </c>
      <c r="B1174" s="179">
        <f>IF(ISBLANK(C1174), _xlfn.AGGREGATE(2,5,B$6:B1173)+1,"")</f>
        <v>1022</v>
      </c>
      <c r="C1174" s="251"/>
      <c r="D1174" s="158" t="s">
        <v>1914</v>
      </c>
      <c r="E1174" s="259" t="s">
        <v>12</v>
      </c>
      <c r="F1174" s="277"/>
      <c r="G1174" s="56"/>
      <c r="H1174" s="23"/>
      <c r="I1174" s="156">
        <f t="shared" si="55"/>
        <v>0</v>
      </c>
      <c r="J1174" s="157" t="e">
        <f>IF(ISBLANK($C1174),VLOOKUP(#REF!,Priority,2,FALSE),"")</f>
        <v>#REF!</v>
      </c>
      <c r="K1174" s="157" t="e">
        <f t="shared" si="56"/>
        <v>#REF!</v>
      </c>
    </row>
    <row r="1175" spans="1:11" x14ac:dyDescent="0.25">
      <c r="A1175" s="258" t="str">
        <f t="shared" si="54"/>
        <v>C-1023</v>
      </c>
      <c r="B1175" s="179">
        <f>IF(ISBLANK(C1175), _xlfn.AGGREGATE(2,5,B$6:B1174)+1,"")</f>
        <v>1023</v>
      </c>
      <c r="C1175" s="251"/>
      <c r="D1175" s="177" t="s">
        <v>1915</v>
      </c>
      <c r="E1175" s="259" t="s">
        <v>12</v>
      </c>
      <c r="F1175" s="181"/>
      <c r="G1175" s="57"/>
      <c r="H1175" s="23"/>
      <c r="I1175" s="156">
        <f t="shared" si="55"/>
        <v>0</v>
      </c>
      <c r="J1175" s="157" t="e">
        <f>IF(ISBLANK($C1175),VLOOKUP(#REF!,Priority,2,FALSE),"")</f>
        <v>#REF!</v>
      </c>
      <c r="K1175" s="157" t="e">
        <f t="shared" si="56"/>
        <v>#REF!</v>
      </c>
    </row>
    <row r="1176" spans="1:11" ht="30" x14ac:dyDescent="0.25">
      <c r="A1176" s="258" t="str">
        <f t="shared" si="54"/>
        <v>C-1024</v>
      </c>
      <c r="B1176" s="179">
        <f>IF(ISBLANK(C1176), _xlfn.AGGREGATE(2,5,B$6:B1175)+1,"")</f>
        <v>1024</v>
      </c>
      <c r="C1176" s="288"/>
      <c r="D1176" s="158" t="s">
        <v>1916</v>
      </c>
      <c r="E1176" s="259" t="s">
        <v>12</v>
      </c>
      <c r="F1176" s="277"/>
      <c r="G1176" s="56"/>
      <c r="H1176" s="23"/>
      <c r="I1176" s="156">
        <f t="shared" si="55"/>
        <v>0</v>
      </c>
      <c r="J1176" s="157" t="e">
        <f>IF(ISBLANK($C1176),VLOOKUP(#REF!,Priority,2,FALSE),"")</f>
        <v>#REF!</v>
      </c>
      <c r="K1176" s="157" t="e">
        <f t="shared" si="56"/>
        <v>#REF!</v>
      </c>
    </row>
    <row r="1177" spans="1:11" x14ac:dyDescent="0.25">
      <c r="A1177" s="258" t="str">
        <f t="shared" si="54"/>
        <v>C-1025</v>
      </c>
      <c r="B1177" s="179">
        <f>IF(ISBLANK(C1177), _xlfn.AGGREGATE(2,5,B$6:B1176)+1,"")</f>
        <v>1025</v>
      </c>
      <c r="C1177" s="251"/>
      <c r="D1177" s="177" t="s">
        <v>1917</v>
      </c>
      <c r="E1177" s="259" t="s">
        <v>12</v>
      </c>
      <c r="F1177" s="277"/>
      <c r="G1177" s="56"/>
      <c r="H1177" s="23"/>
      <c r="I1177" s="156">
        <f t="shared" si="55"/>
        <v>0</v>
      </c>
      <c r="J1177" s="157" t="e">
        <f>IF(ISBLANK($C1177),VLOOKUP(#REF!,Priority,2,FALSE),"")</f>
        <v>#REF!</v>
      </c>
      <c r="K1177" s="157" t="e">
        <f t="shared" si="56"/>
        <v>#REF!</v>
      </c>
    </row>
    <row r="1178" spans="1:11" x14ac:dyDescent="0.25">
      <c r="A1178" s="258" t="str">
        <f t="shared" si="54"/>
        <v>C-1026</v>
      </c>
      <c r="B1178" s="179">
        <f>IF(ISBLANK(C1178), _xlfn.AGGREGATE(2,5,B$6:B1177)+1,"")</f>
        <v>1026</v>
      </c>
      <c r="C1178" s="251"/>
      <c r="D1178" s="177" t="s">
        <v>1918</v>
      </c>
      <c r="E1178" s="259" t="s">
        <v>12</v>
      </c>
      <c r="F1178" s="277"/>
      <c r="G1178" s="56"/>
      <c r="H1178" s="23"/>
      <c r="I1178" s="156">
        <f t="shared" si="55"/>
        <v>0</v>
      </c>
      <c r="J1178" s="157" t="e">
        <f>IF(ISBLANK($C1178),VLOOKUP(#REF!,Priority,2,FALSE),"")</f>
        <v>#REF!</v>
      </c>
      <c r="K1178" s="157" t="e">
        <f t="shared" si="56"/>
        <v>#REF!</v>
      </c>
    </row>
    <row r="1179" spans="1:11" x14ac:dyDescent="0.25">
      <c r="A1179" s="258" t="str">
        <f t="shared" si="54"/>
        <v/>
      </c>
      <c r="B1179" s="179" t="str">
        <f>IF(ISBLANK(C1179), _xlfn.AGGREGATE(2,5,B$6:B1178)+1,"")</f>
        <v/>
      </c>
      <c r="C1179" s="251" t="s">
        <v>17</v>
      </c>
      <c r="D1179" s="182" t="s">
        <v>1919</v>
      </c>
      <c r="E1179" s="256"/>
      <c r="F1179" s="262"/>
      <c r="G1179" s="37"/>
      <c r="H1179" s="23"/>
      <c r="I1179" s="156" t="str">
        <f t="shared" si="55"/>
        <v/>
      </c>
      <c r="J1179" s="157" t="str">
        <f>IF(ISBLANK($C1179),VLOOKUP(#REF!,Priority,2,FALSE),"")</f>
        <v/>
      </c>
      <c r="K1179" s="157" t="str">
        <f t="shared" si="56"/>
        <v/>
      </c>
    </row>
    <row r="1180" spans="1:11" x14ac:dyDescent="0.25">
      <c r="A1180" s="258" t="str">
        <f t="shared" si="54"/>
        <v>C-1027</v>
      </c>
      <c r="B1180" s="179">
        <f>IF(ISBLANK(C1180), _xlfn.AGGREGATE(2,5,B$6:B1179)+1,"")</f>
        <v>1027</v>
      </c>
      <c r="C1180" s="251"/>
      <c r="D1180" s="158" t="s">
        <v>1920</v>
      </c>
      <c r="E1180" s="259" t="s">
        <v>12</v>
      </c>
      <c r="F1180" s="275"/>
      <c r="G1180" s="53"/>
      <c r="H1180" s="23"/>
      <c r="I1180" s="156">
        <f t="shared" si="55"/>
        <v>0</v>
      </c>
      <c r="J1180" s="157" t="e">
        <f>IF(ISBLANK($C1180),VLOOKUP(#REF!,Priority,2,FALSE),"")</f>
        <v>#REF!</v>
      </c>
      <c r="K1180" s="157" t="e">
        <f t="shared" si="56"/>
        <v>#REF!</v>
      </c>
    </row>
    <row r="1181" spans="1:11" x14ac:dyDescent="0.25">
      <c r="A1181" s="258" t="str">
        <f t="shared" si="54"/>
        <v>C-1028</v>
      </c>
      <c r="B1181" s="179">
        <f>IF(ISBLANK(C1181), _xlfn.AGGREGATE(2,5,B$6:B1180)+1,"")</f>
        <v>1028</v>
      </c>
      <c r="C1181" s="251"/>
      <c r="D1181" s="158" t="s">
        <v>1921</v>
      </c>
      <c r="E1181" s="259" t="s">
        <v>12</v>
      </c>
      <c r="F1181" s="223"/>
      <c r="G1181" s="36"/>
      <c r="H1181" s="23"/>
      <c r="I1181" s="156">
        <f t="shared" si="55"/>
        <v>0</v>
      </c>
      <c r="J1181" s="157" t="e">
        <f>IF(ISBLANK($C1181),VLOOKUP(#REF!,Priority,2,FALSE),"")</f>
        <v>#REF!</v>
      </c>
      <c r="K1181" s="157" t="e">
        <f t="shared" si="56"/>
        <v>#REF!</v>
      </c>
    </row>
    <row r="1182" spans="1:11" s="7" customFormat="1" x14ac:dyDescent="0.25">
      <c r="A1182" s="258" t="str">
        <f t="shared" si="54"/>
        <v>C-1029</v>
      </c>
      <c r="B1182" s="179">
        <f>IF(ISBLANK(C1182), _xlfn.AGGREGATE(2,5,B$6:B1181)+1,"")</f>
        <v>1029</v>
      </c>
      <c r="C1182" s="251"/>
      <c r="D1182" s="158" t="s">
        <v>1922</v>
      </c>
      <c r="E1182" s="259" t="s">
        <v>12</v>
      </c>
      <c r="F1182" s="275"/>
      <c r="G1182" s="53"/>
      <c r="H1182" s="23"/>
      <c r="I1182" s="156">
        <f t="shared" si="55"/>
        <v>0</v>
      </c>
      <c r="J1182" s="157" t="e">
        <f>IF(ISBLANK($C1182),VLOOKUP(#REF!,Priority,2,FALSE),"")</f>
        <v>#REF!</v>
      </c>
      <c r="K1182" s="157" t="e">
        <f t="shared" si="56"/>
        <v>#REF!</v>
      </c>
    </row>
    <row r="1183" spans="1:11" x14ac:dyDescent="0.25">
      <c r="A1183" s="258" t="str">
        <f t="shared" si="54"/>
        <v>C-1030</v>
      </c>
      <c r="B1183" s="179">
        <f>IF(ISBLANK(C1183), _xlfn.AGGREGATE(2,5,B$6:B1182)+1,"")</f>
        <v>1030</v>
      </c>
      <c r="C1183" s="251"/>
      <c r="D1183" s="158" t="s">
        <v>1923</v>
      </c>
      <c r="E1183" s="259" t="s">
        <v>12</v>
      </c>
      <c r="F1183" s="315"/>
      <c r="G1183" s="78"/>
      <c r="H1183" s="23"/>
      <c r="I1183" s="156">
        <f t="shared" si="55"/>
        <v>0</v>
      </c>
      <c r="J1183" s="157" t="e">
        <f>IF(ISBLANK($C1183),VLOOKUP(#REF!,Priority,2,FALSE),"")</f>
        <v>#REF!</v>
      </c>
      <c r="K1183" s="157" t="e">
        <f t="shared" si="56"/>
        <v>#REF!</v>
      </c>
    </row>
    <row r="1184" spans="1:11" x14ac:dyDescent="0.25">
      <c r="A1184" s="258" t="str">
        <f t="shared" si="54"/>
        <v>C-1031</v>
      </c>
      <c r="B1184" s="179">
        <f>IF(ISBLANK(C1184), _xlfn.AGGREGATE(2,5,B$6:B1183)+1,"")</f>
        <v>1031</v>
      </c>
      <c r="C1184" s="251"/>
      <c r="D1184" s="158" t="s">
        <v>1924</v>
      </c>
      <c r="E1184" s="259" t="s">
        <v>12</v>
      </c>
      <c r="F1184" s="275"/>
      <c r="G1184" s="53"/>
      <c r="H1184" s="23"/>
      <c r="I1184" s="156">
        <f t="shared" si="55"/>
        <v>0</v>
      </c>
      <c r="J1184" s="157" t="e">
        <f>IF(ISBLANK($C1184),VLOOKUP(#REF!,Priority,2,FALSE),"")</f>
        <v>#REF!</v>
      </c>
      <c r="K1184" s="157" t="e">
        <f t="shared" si="56"/>
        <v>#REF!</v>
      </c>
    </row>
    <row r="1185" spans="1:11" x14ac:dyDescent="0.25">
      <c r="A1185" s="258" t="str">
        <f t="shared" si="54"/>
        <v>C-1032</v>
      </c>
      <c r="B1185" s="179">
        <f>IF(ISBLANK(C1185), _xlfn.AGGREGATE(2,5,B$6:B1184)+1,"")</f>
        <v>1032</v>
      </c>
      <c r="C1185" s="251"/>
      <c r="D1185" s="158" t="s">
        <v>1925</v>
      </c>
      <c r="E1185" s="259" t="s">
        <v>12</v>
      </c>
      <c r="F1185" s="275"/>
      <c r="G1185" s="53"/>
      <c r="H1185" s="23"/>
      <c r="I1185" s="156">
        <f t="shared" si="55"/>
        <v>0</v>
      </c>
      <c r="J1185" s="157" t="e">
        <f>IF(ISBLANK($C1185),VLOOKUP(#REF!,Priority,2,FALSE),"")</f>
        <v>#REF!</v>
      </c>
      <c r="K1185" s="157" t="e">
        <f t="shared" si="56"/>
        <v>#REF!</v>
      </c>
    </row>
    <row r="1186" spans="1:11" s="7" customFormat="1" x14ac:dyDescent="0.25">
      <c r="A1186" s="258" t="str">
        <f t="shared" si="54"/>
        <v>C-1033</v>
      </c>
      <c r="B1186" s="179">
        <f>IF(ISBLANK(C1186), _xlfn.AGGREGATE(2,5,B$6:B1185)+1,"")</f>
        <v>1033</v>
      </c>
      <c r="C1186" s="251"/>
      <c r="D1186" s="177" t="s">
        <v>1926</v>
      </c>
      <c r="E1186" s="259" t="s">
        <v>12</v>
      </c>
      <c r="F1186" s="223"/>
      <c r="G1186" s="36"/>
      <c r="H1186" s="23"/>
      <c r="I1186" s="156">
        <f t="shared" si="55"/>
        <v>0</v>
      </c>
      <c r="J1186" s="157" t="e">
        <f>IF(ISBLANK($C1186),VLOOKUP(#REF!,Priority,2,FALSE),"")</f>
        <v>#REF!</v>
      </c>
      <c r="K1186" s="157" t="e">
        <f t="shared" si="56"/>
        <v>#REF!</v>
      </c>
    </row>
    <row r="1187" spans="1:11" x14ac:dyDescent="0.25">
      <c r="A1187" s="258" t="str">
        <f t="shared" si="54"/>
        <v>C-1034</v>
      </c>
      <c r="B1187" s="179">
        <f>IF(ISBLANK(C1187), _xlfn.AGGREGATE(2,5,B$6:B1186)+1,"")</f>
        <v>1034</v>
      </c>
      <c r="C1187" s="288"/>
      <c r="D1187" s="158" t="s">
        <v>1927</v>
      </c>
      <c r="E1187" s="259" t="s">
        <v>12</v>
      </c>
      <c r="F1187" s="223"/>
      <c r="G1187" s="36"/>
      <c r="H1187" s="23"/>
      <c r="I1187" s="156">
        <f t="shared" si="55"/>
        <v>0</v>
      </c>
      <c r="J1187" s="157" t="e">
        <f>IF(ISBLANK($C1187),VLOOKUP(#REF!,Priority,2,FALSE),"")</f>
        <v>#REF!</v>
      </c>
      <c r="K1187" s="157" t="e">
        <f t="shared" si="56"/>
        <v>#REF!</v>
      </c>
    </row>
    <row r="1188" spans="1:11" x14ac:dyDescent="0.25">
      <c r="A1188" s="258" t="str">
        <f t="shared" si="54"/>
        <v>C-1035</v>
      </c>
      <c r="B1188" s="179">
        <f>IF(ISBLANK(C1188), _xlfn.AGGREGATE(2,5,B$6:B1187)+1,"")</f>
        <v>1035</v>
      </c>
      <c r="C1188" s="251"/>
      <c r="D1188" s="158" t="s">
        <v>1928</v>
      </c>
      <c r="E1188" s="259" t="s">
        <v>12</v>
      </c>
      <c r="F1188" s="223"/>
      <c r="G1188" s="36"/>
      <c r="H1188" s="23"/>
      <c r="I1188" s="156">
        <f t="shared" si="55"/>
        <v>0</v>
      </c>
      <c r="J1188" s="157" t="e">
        <f>IF(ISBLANK($C1188),VLOOKUP(#REF!,Priority,2,FALSE),"")</f>
        <v>#REF!</v>
      </c>
      <c r="K1188" s="157" t="e">
        <f t="shared" si="56"/>
        <v>#REF!</v>
      </c>
    </row>
    <row r="1189" spans="1:11" x14ac:dyDescent="0.25">
      <c r="A1189" s="258" t="str">
        <f t="shared" si="54"/>
        <v>C-1036</v>
      </c>
      <c r="B1189" s="179">
        <f>IF(ISBLANK(C1189), _xlfn.AGGREGATE(2,5,B$6:B1188)+1,"")</f>
        <v>1036</v>
      </c>
      <c r="C1189" s="251"/>
      <c r="D1189" s="158" t="s">
        <v>1929</v>
      </c>
      <c r="E1189" s="259" t="s">
        <v>12</v>
      </c>
      <c r="F1189" s="223"/>
      <c r="G1189" s="36"/>
      <c r="H1189" s="23"/>
      <c r="I1189" s="156">
        <f t="shared" si="55"/>
        <v>0</v>
      </c>
      <c r="J1189" s="157" t="e">
        <f>IF(ISBLANK($C1189),VLOOKUP(#REF!,Priority,2,FALSE),"")</f>
        <v>#REF!</v>
      </c>
      <c r="K1189" s="157" t="e">
        <f t="shared" si="56"/>
        <v>#REF!</v>
      </c>
    </row>
    <row r="1190" spans="1:11" x14ac:dyDescent="0.25">
      <c r="A1190" s="258" t="str">
        <f t="shared" si="54"/>
        <v>C-1037</v>
      </c>
      <c r="B1190" s="179">
        <f>IF(ISBLANK(C1190), _xlfn.AGGREGATE(2,5,B$6:B1189)+1,"")</f>
        <v>1037</v>
      </c>
      <c r="C1190" s="251"/>
      <c r="D1190" s="158" t="s">
        <v>1930</v>
      </c>
      <c r="E1190" s="259" t="s">
        <v>12</v>
      </c>
      <c r="F1190" s="223"/>
      <c r="G1190" s="36"/>
      <c r="H1190" s="23"/>
      <c r="I1190" s="156">
        <f t="shared" si="55"/>
        <v>0</v>
      </c>
      <c r="J1190" s="157" t="e">
        <f>IF(ISBLANK($C1190),VLOOKUP(#REF!,Priority,2,FALSE),"")</f>
        <v>#REF!</v>
      </c>
      <c r="K1190" s="157" t="e">
        <f t="shared" si="56"/>
        <v>#REF!</v>
      </c>
    </row>
    <row r="1191" spans="1:11" x14ac:dyDescent="0.25">
      <c r="A1191" s="258" t="str">
        <f t="shared" si="54"/>
        <v>C-1038</v>
      </c>
      <c r="B1191" s="179">
        <f>IF(ISBLANK(C1191), _xlfn.AGGREGATE(2,5,B$6:B1190)+1,"")</f>
        <v>1038</v>
      </c>
      <c r="C1191" s="251"/>
      <c r="D1191" s="177" t="s">
        <v>1931</v>
      </c>
      <c r="E1191" s="259" t="s">
        <v>12</v>
      </c>
      <c r="F1191" s="223"/>
      <c r="G1191" s="36"/>
      <c r="H1191" s="23"/>
      <c r="I1191" s="156">
        <f t="shared" si="55"/>
        <v>0</v>
      </c>
      <c r="J1191" s="157" t="e">
        <f>IF(ISBLANK($C1191),VLOOKUP(#REF!,Priority,2,FALSE),"")</f>
        <v>#REF!</v>
      </c>
      <c r="K1191" s="157" t="e">
        <f t="shared" si="56"/>
        <v>#REF!</v>
      </c>
    </row>
    <row r="1192" spans="1:11" s="7" customFormat="1" x14ac:dyDescent="0.25">
      <c r="A1192" s="258" t="str">
        <f t="shared" si="54"/>
        <v>C-1039</v>
      </c>
      <c r="B1192" s="179">
        <f>IF(ISBLANK(C1192), _xlfn.AGGREGATE(2,5,B$6:B1191)+1,"")</f>
        <v>1039</v>
      </c>
      <c r="C1192" s="251"/>
      <c r="D1192" s="158" t="s">
        <v>1932</v>
      </c>
      <c r="E1192" s="259" t="s">
        <v>12</v>
      </c>
      <c r="F1192" s="275"/>
      <c r="G1192" s="53"/>
      <c r="H1192" s="23"/>
      <c r="I1192" s="156">
        <f t="shared" si="55"/>
        <v>0</v>
      </c>
      <c r="J1192" s="157" t="e">
        <f>IF(ISBLANK($C1192),VLOOKUP(#REF!,Priority,2,FALSE),"")</f>
        <v>#REF!</v>
      </c>
      <c r="K1192" s="157" t="e">
        <f t="shared" si="56"/>
        <v>#REF!</v>
      </c>
    </row>
    <row r="1193" spans="1:11" x14ac:dyDescent="0.25">
      <c r="A1193" s="258" t="str">
        <f t="shared" si="54"/>
        <v>C-1040</v>
      </c>
      <c r="B1193" s="179">
        <f>IF(ISBLANK(C1193), _xlfn.AGGREGATE(2,5,B$6:B1192)+1,"")</f>
        <v>1040</v>
      </c>
      <c r="C1193" s="251"/>
      <c r="D1193" s="158" t="s">
        <v>1933</v>
      </c>
      <c r="E1193" s="259" t="s">
        <v>12</v>
      </c>
      <c r="F1193" s="275"/>
      <c r="G1193" s="53"/>
      <c r="H1193" s="23"/>
      <c r="I1193" s="156">
        <f t="shared" si="55"/>
        <v>0</v>
      </c>
      <c r="J1193" s="157" t="e">
        <f>IF(ISBLANK($C1193),VLOOKUP(#REF!,Priority,2,FALSE),"")</f>
        <v>#REF!</v>
      </c>
      <c r="K1193" s="157" t="e">
        <f t="shared" si="56"/>
        <v>#REF!</v>
      </c>
    </row>
    <row r="1194" spans="1:11" x14ac:dyDescent="0.25">
      <c r="A1194" s="258" t="str">
        <f t="shared" si="54"/>
        <v>C-1041</v>
      </c>
      <c r="B1194" s="179">
        <f>IF(ISBLANK(C1194), _xlfn.AGGREGATE(2,5,B$6:B1193)+1,"")</f>
        <v>1041</v>
      </c>
      <c r="C1194" s="251"/>
      <c r="D1194" s="158" t="s">
        <v>1934</v>
      </c>
      <c r="E1194" s="259" t="s">
        <v>12</v>
      </c>
      <c r="F1194" s="275"/>
      <c r="G1194" s="53"/>
      <c r="H1194" s="23"/>
      <c r="I1194" s="156">
        <f t="shared" si="55"/>
        <v>0</v>
      </c>
      <c r="J1194" s="157" t="e">
        <f>IF(ISBLANK($C1194),VLOOKUP(#REF!,Priority,2,FALSE),"")</f>
        <v>#REF!</v>
      </c>
      <c r="K1194" s="157" t="e">
        <f t="shared" si="56"/>
        <v>#REF!</v>
      </c>
    </row>
    <row r="1195" spans="1:11" x14ac:dyDescent="0.25">
      <c r="A1195" s="258" t="str">
        <f t="shared" si="54"/>
        <v>C-1042</v>
      </c>
      <c r="B1195" s="179">
        <f>IF(ISBLANK(C1195), _xlfn.AGGREGATE(2,5,B$6:B1194)+1,"")</f>
        <v>1042</v>
      </c>
      <c r="C1195" s="251"/>
      <c r="D1195" s="158" t="s">
        <v>1935</v>
      </c>
      <c r="E1195" s="259" t="s">
        <v>12</v>
      </c>
      <c r="F1195" s="315"/>
      <c r="G1195" s="78"/>
      <c r="H1195" s="23"/>
      <c r="I1195" s="156">
        <f t="shared" si="55"/>
        <v>0</v>
      </c>
      <c r="J1195" s="157" t="e">
        <f>IF(ISBLANK($C1195),VLOOKUP(#REF!,Priority,2,FALSE),"")</f>
        <v>#REF!</v>
      </c>
      <c r="K1195" s="157" t="e">
        <f t="shared" si="56"/>
        <v>#REF!</v>
      </c>
    </row>
    <row r="1196" spans="1:11" x14ac:dyDescent="0.25">
      <c r="A1196" s="258" t="str">
        <f t="shared" si="54"/>
        <v>C-1043</v>
      </c>
      <c r="B1196" s="179">
        <f>IF(ISBLANK(C1196), _xlfn.AGGREGATE(2,5,B$6:B1195)+1,"")</f>
        <v>1043</v>
      </c>
      <c r="C1196" s="251"/>
      <c r="D1196" s="158" t="s">
        <v>1936</v>
      </c>
      <c r="E1196" s="259" t="s">
        <v>12</v>
      </c>
      <c r="F1196" s="275"/>
      <c r="G1196" s="53"/>
      <c r="H1196" s="23"/>
      <c r="I1196" s="156">
        <f t="shared" si="55"/>
        <v>0</v>
      </c>
      <c r="J1196" s="157" t="e">
        <f>IF(ISBLANK($C1196),VLOOKUP(#REF!,Priority,2,FALSE),"")</f>
        <v>#REF!</v>
      </c>
      <c r="K1196" s="157" t="e">
        <f t="shared" si="56"/>
        <v>#REF!</v>
      </c>
    </row>
    <row r="1197" spans="1:11" x14ac:dyDescent="0.25">
      <c r="A1197" s="258" t="str">
        <f t="shared" si="54"/>
        <v>C-1044</v>
      </c>
      <c r="B1197" s="179">
        <f>IF(ISBLANK(C1197), _xlfn.AGGREGATE(2,5,B$6:B1196)+1,"")</f>
        <v>1044</v>
      </c>
      <c r="C1197" s="251"/>
      <c r="D1197" s="158" t="s">
        <v>1937</v>
      </c>
      <c r="E1197" s="259" t="s">
        <v>12</v>
      </c>
      <c r="F1197" s="315"/>
      <c r="G1197" s="78"/>
      <c r="H1197" s="23"/>
      <c r="I1197" s="156">
        <f t="shared" si="55"/>
        <v>0</v>
      </c>
      <c r="J1197" s="157" t="e">
        <f>IF(ISBLANK($C1197),VLOOKUP(#REF!,Priority,2,FALSE),"")</f>
        <v>#REF!</v>
      </c>
      <c r="K1197" s="157" t="e">
        <f t="shared" si="56"/>
        <v>#REF!</v>
      </c>
    </row>
    <row r="1198" spans="1:11" x14ac:dyDescent="0.25">
      <c r="A1198" s="258" t="str">
        <f t="shared" si="54"/>
        <v>C-1045</v>
      </c>
      <c r="B1198" s="179">
        <f>IF(ISBLANK(C1198), _xlfn.AGGREGATE(2,5,B$6:B1197)+1,"")</f>
        <v>1045</v>
      </c>
      <c r="C1198" s="251"/>
      <c r="D1198" s="158" t="s">
        <v>1938</v>
      </c>
      <c r="E1198" s="259" t="s">
        <v>12</v>
      </c>
      <c r="F1198" s="315"/>
      <c r="G1198" s="78"/>
      <c r="H1198" s="23"/>
      <c r="I1198" s="156">
        <f t="shared" si="55"/>
        <v>0</v>
      </c>
      <c r="J1198" s="157" t="e">
        <f>IF(ISBLANK($C1198),VLOOKUP(#REF!,Priority,2,FALSE),"")</f>
        <v>#REF!</v>
      </c>
      <c r="K1198" s="157" t="e">
        <f t="shared" si="56"/>
        <v>#REF!</v>
      </c>
    </row>
    <row r="1199" spans="1:11" x14ac:dyDescent="0.25">
      <c r="A1199" s="258" t="str">
        <f t="shared" si="54"/>
        <v>C-1046</v>
      </c>
      <c r="B1199" s="179">
        <f>IF(ISBLANK(C1199), _xlfn.AGGREGATE(2,5,B$6:B1198)+1,"")</f>
        <v>1046</v>
      </c>
      <c r="C1199" s="251"/>
      <c r="D1199" s="158" t="s">
        <v>1939</v>
      </c>
      <c r="E1199" s="259" t="s">
        <v>12</v>
      </c>
      <c r="F1199" s="315"/>
      <c r="G1199" s="78"/>
      <c r="H1199" s="23"/>
      <c r="I1199" s="156">
        <f t="shared" si="55"/>
        <v>0</v>
      </c>
      <c r="J1199" s="157" t="e">
        <f>IF(ISBLANK($C1199),VLOOKUP(#REF!,Priority,2,FALSE),"")</f>
        <v>#REF!</v>
      </c>
      <c r="K1199" s="157" t="e">
        <f t="shared" si="56"/>
        <v>#REF!</v>
      </c>
    </row>
    <row r="1200" spans="1:11" s="7" customFormat="1" x14ac:dyDescent="0.25">
      <c r="A1200" s="258" t="str">
        <f t="shared" si="54"/>
        <v/>
      </c>
      <c r="B1200" s="179" t="str">
        <f>IF(ISBLANK(C1200), _xlfn.AGGREGATE(2,5,B$6:B1199)+1,"")</f>
        <v/>
      </c>
      <c r="C1200" s="251" t="s">
        <v>17</v>
      </c>
      <c r="D1200" s="160" t="s">
        <v>1940</v>
      </c>
      <c r="E1200" s="256"/>
      <c r="F1200" s="257"/>
      <c r="G1200" s="54"/>
      <c r="H1200" s="23"/>
      <c r="I1200" s="156" t="str">
        <f t="shared" si="55"/>
        <v/>
      </c>
      <c r="J1200" s="157" t="str">
        <f>IF(ISBLANK($C1200),VLOOKUP(#REF!,Priority,2,FALSE),"")</f>
        <v/>
      </c>
      <c r="K1200" s="157" t="str">
        <f t="shared" si="56"/>
        <v/>
      </c>
    </row>
    <row r="1201" spans="1:11" s="7" customFormat="1" x14ac:dyDescent="0.25">
      <c r="A1201" s="258" t="str">
        <f t="shared" si="54"/>
        <v>C-1047</v>
      </c>
      <c r="B1201" s="179">
        <f>IF(ISBLANK(C1201), _xlfn.AGGREGATE(2,5,B$6:B1200)+1,"")</f>
        <v>1047</v>
      </c>
      <c r="C1201" s="251"/>
      <c r="D1201" s="158" t="s">
        <v>1941</v>
      </c>
      <c r="E1201" s="259" t="s">
        <v>12</v>
      </c>
      <c r="F1201" s="223"/>
      <c r="G1201" s="36"/>
      <c r="H1201" s="23"/>
      <c r="I1201" s="156">
        <f t="shared" si="55"/>
        <v>0</v>
      </c>
      <c r="J1201" s="157" t="e">
        <f>IF(ISBLANK($C1201),VLOOKUP(#REF!,Priority,2,FALSE),"")</f>
        <v>#REF!</v>
      </c>
      <c r="K1201" s="157" t="e">
        <f t="shared" si="56"/>
        <v>#REF!</v>
      </c>
    </row>
    <row r="1202" spans="1:11" s="7" customFormat="1" x14ac:dyDescent="0.25">
      <c r="A1202" s="258" t="str">
        <f t="shared" si="54"/>
        <v>C-1048</v>
      </c>
      <c r="B1202" s="179">
        <f>IF(ISBLANK(C1202), _xlfn.AGGREGATE(2,5,B$6:B1201)+1,"")</f>
        <v>1048</v>
      </c>
      <c r="C1202" s="251"/>
      <c r="D1202" s="158" t="s">
        <v>1863</v>
      </c>
      <c r="E1202" s="259" t="s">
        <v>12</v>
      </c>
      <c r="F1202" s="223"/>
      <c r="G1202" s="36"/>
      <c r="H1202" s="23"/>
      <c r="I1202" s="156">
        <f t="shared" si="55"/>
        <v>0</v>
      </c>
      <c r="J1202" s="157" t="e">
        <f>IF(ISBLANK($C1202),VLOOKUP(#REF!,Priority,2,FALSE),"")</f>
        <v>#REF!</v>
      </c>
      <c r="K1202" s="157" t="e">
        <f t="shared" si="56"/>
        <v>#REF!</v>
      </c>
    </row>
    <row r="1203" spans="1:11" x14ac:dyDescent="0.25">
      <c r="A1203" s="258" t="str">
        <f t="shared" si="54"/>
        <v>C-1049</v>
      </c>
      <c r="B1203" s="179">
        <f>IF(ISBLANK(C1203), _xlfn.AGGREGATE(2,5,B$6:B1202)+1,"")</f>
        <v>1049</v>
      </c>
      <c r="C1203" s="251"/>
      <c r="D1203" s="158" t="s">
        <v>1942</v>
      </c>
      <c r="E1203" s="259" t="s">
        <v>12</v>
      </c>
      <c r="F1203" s="223"/>
      <c r="G1203" s="36"/>
      <c r="H1203" s="23"/>
      <c r="I1203" s="156">
        <f t="shared" si="55"/>
        <v>0</v>
      </c>
      <c r="J1203" s="157" t="e">
        <f>IF(ISBLANK($C1203),VLOOKUP(#REF!,Priority,2,FALSE),"")</f>
        <v>#REF!</v>
      </c>
      <c r="K1203" s="157" t="e">
        <f t="shared" si="56"/>
        <v>#REF!</v>
      </c>
    </row>
    <row r="1204" spans="1:11" s="7" customFormat="1" x14ac:dyDescent="0.25">
      <c r="A1204" s="258" t="str">
        <f t="shared" si="54"/>
        <v>C-1050</v>
      </c>
      <c r="B1204" s="179">
        <f>IF(ISBLANK(C1204), _xlfn.AGGREGATE(2,5,B$6:B1203)+1,"")</f>
        <v>1050</v>
      </c>
      <c r="C1204" s="251"/>
      <c r="D1204" s="158" t="s">
        <v>1943</v>
      </c>
      <c r="E1204" s="259" t="s">
        <v>12</v>
      </c>
      <c r="F1204" s="275"/>
      <c r="G1204" s="53"/>
      <c r="H1204" s="23"/>
      <c r="I1204" s="156">
        <f t="shared" si="55"/>
        <v>0</v>
      </c>
      <c r="J1204" s="157" t="e">
        <f>IF(ISBLANK($C1204),VLOOKUP(#REF!,Priority,2,FALSE),"")</f>
        <v>#REF!</v>
      </c>
      <c r="K1204" s="157" t="e">
        <f t="shared" si="56"/>
        <v>#REF!</v>
      </c>
    </row>
    <row r="1205" spans="1:11" x14ac:dyDescent="0.25">
      <c r="A1205" s="258" t="str">
        <f t="shared" si="54"/>
        <v>C-1051</v>
      </c>
      <c r="B1205" s="179">
        <f>IF(ISBLANK(C1205), _xlfn.AGGREGATE(2,5,B$6:B1204)+1,"")</f>
        <v>1051</v>
      </c>
      <c r="C1205" s="251"/>
      <c r="D1205" s="177" t="s">
        <v>1944</v>
      </c>
      <c r="E1205" s="259" t="s">
        <v>12</v>
      </c>
      <c r="F1205" s="275"/>
      <c r="G1205" s="53"/>
      <c r="H1205" s="23"/>
      <c r="I1205" s="156">
        <f t="shared" si="55"/>
        <v>0</v>
      </c>
      <c r="J1205" s="157" t="e">
        <f>IF(ISBLANK($C1205),VLOOKUP(#REF!,Priority,2,FALSE),"")</f>
        <v>#REF!</v>
      </c>
      <c r="K1205" s="157" t="e">
        <f t="shared" si="56"/>
        <v>#REF!</v>
      </c>
    </row>
    <row r="1206" spans="1:11" x14ac:dyDescent="0.25">
      <c r="A1206" s="258" t="str">
        <f t="shared" si="54"/>
        <v>C-1052</v>
      </c>
      <c r="B1206" s="179">
        <f>IF(ISBLANK(C1206), _xlfn.AGGREGATE(2,5,B$6:B1205)+1,"")</f>
        <v>1052</v>
      </c>
      <c r="C1206" s="251"/>
      <c r="D1206" s="177" t="s">
        <v>1945</v>
      </c>
      <c r="E1206" s="259" t="s">
        <v>12</v>
      </c>
      <c r="F1206" s="275"/>
      <c r="G1206" s="53"/>
      <c r="H1206" s="23"/>
      <c r="I1206" s="156">
        <f t="shared" si="55"/>
        <v>0</v>
      </c>
      <c r="J1206" s="157" t="e">
        <f>IF(ISBLANK($C1206),VLOOKUP(#REF!,Priority,2,FALSE),"")</f>
        <v>#REF!</v>
      </c>
      <c r="K1206" s="157" t="e">
        <f t="shared" si="56"/>
        <v>#REF!</v>
      </c>
    </row>
    <row r="1207" spans="1:11" x14ac:dyDescent="0.25">
      <c r="A1207" s="258" t="str">
        <f t="shared" si="54"/>
        <v>C-1053</v>
      </c>
      <c r="B1207" s="179">
        <f>IF(ISBLANK(C1207), _xlfn.AGGREGATE(2,5,B$6:B1206)+1,"")</f>
        <v>1053</v>
      </c>
      <c r="C1207" s="251"/>
      <c r="D1207" s="177" t="s">
        <v>1946</v>
      </c>
      <c r="E1207" s="259" t="s">
        <v>12</v>
      </c>
      <c r="F1207" s="275"/>
      <c r="G1207" s="53"/>
      <c r="H1207" s="23"/>
      <c r="I1207" s="156">
        <f t="shared" si="55"/>
        <v>0</v>
      </c>
      <c r="J1207" s="157" t="e">
        <f>IF(ISBLANK($C1207),VLOOKUP(#REF!,Priority,2,FALSE),"")</f>
        <v>#REF!</v>
      </c>
      <c r="K1207" s="157" t="e">
        <f t="shared" si="56"/>
        <v>#REF!</v>
      </c>
    </row>
    <row r="1208" spans="1:11" x14ac:dyDescent="0.25">
      <c r="A1208" s="258" t="str">
        <f t="shared" si="54"/>
        <v>C-1054</v>
      </c>
      <c r="B1208" s="179">
        <f>IF(ISBLANK(C1208), _xlfn.AGGREGATE(2,5,B$6:B1207)+1,"")</f>
        <v>1054</v>
      </c>
      <c r="C1208" s="251"/>
      <c r="D1208" s="158" t="s">
        <v>1947</v>
      </c>
      <c r="E1208" s="259" t="s">
        <v>12</v>
      </c>
      <c r="F1208" s="275"/>
      <c r="G1208" s="53"/>
      <c r="H1208" s="23"/>
      <c r="I1208" s="156">
        <f t="shared" si="55"/>
        <v>0</v>
      </c>
      <c r="J1208" s="157" t="e">
        <f>IF(ISBLANK($C1208),VLOOKUP(#REF!,Priority,2,FALSE),"")</f>
        <v>#REF!</v>
      </c>
      <c r="K1208" s="157" t="e">
        <f t="shared" si="56"/>
        <v>#REF!</v>
      </c>
    </row>
    <row r="1209" spans="1:11" x14ac:dyDescent="0.25">
      <c r="A1209" s="258" t="str">
        <f t="shared" si="54"/>
        <v/>
      </c>
      <c r="B1209" s="179" t="str">
        <f>IF(ISBLANK(C1209), _xlfn.AGGREGATE(2,5,B$6:B1208)+1,"")</f>
        <v/>
      </c>
      <c r="C1209" s="251" t="s">
        <v>17</v>
      </c>
      <c r="D1209" s="160" t="s">
        <v>1948</v>
      </c>
      <c r="E1209" s="256"/>
      <c r="F1209" s="314"/>
      <c r="G1209" s="77"/>
      <c r="H1209" s="23"/>
      <c r="I1209" s="156" t="str">
        <f t="shared" si="55"/>
        <v/>
      </c>
      <c r="J1209" s="157" t="str">
        <f>IF(ISBLANK($C1209),VLOOKUP(#REF!,Priority,2,FALSE),"")</f>
        <v/>
      </c>
      <c r="K1209" s="157" t="str">
        <f t="shared" si="56"/>
        <v/>
      </c>
    </row>
    <row r="1210" spans="1:11" x14ac:dyDescent="0.25">
      <c r="A1210" s="258" t="str">
        <f t="shared" si="54"/>
        <v>C-1055</v>
      </c>
      <c r="B1210" s="179">
        <f>IF(ISBLANK(C1210), _xlfn.AGGREGATE(2,5,B$6:B1209)+1,"")</f>
        <v>1055</v>
      </c>
      <c r="C1210" s="251"/>
      <c r="D1210" s="158" t="s">
        <v>1949</v>
      </c>
      <c r="E1210" s="259" t="s">
        <v>12</v>
      </c>
      <c r="F1210" s="275"/>
      <c r="G1210" s="53"/>
      <c r="H1210" s="23"/>
      <c r="I1210" s="156">
        <f t="shared" si="55"/>
        <v>0</v>
      </c>
      <c r="J1210" s="157" t="e">
        <f>IF(ISBLANK($C1210),VLOOKUP(#REF!,Priority,2,FALSE),"")</f>
        <v>#REF!</v>
      </c>
      <c r="K1210" s="157" t="e">
        <f t="shared" si="56"/>
        <v>#REF!</v>
      </c>
    </row>
    <row r="1211" spans="1:11" x14ac:dyDescent="0.25">
      <c r="A1211" s="258" t="str">
        <f t="shared" si="54"/>
        <v>C-1056</v>
      </c>
      <c r="B1211" s="179">
        <f>IF(ISBLANK(C1211), _xlfn.AGGREGATE(2,5,B$6:B1210)+1,"")</f>
        <v>1056</v>
      </c>
      <c r="C1211" s="251"/>
      <c r="D1211" s="158" t="s">
        <v>1950</v>
      </c>
      <c r="E1211" s="259" t="s">
        <v>12</v>
      </c>
      <c r="F1211" s="315"/>
      <c r="G1211" s="78"/>
      <c r="H1211" s="23"/>
      <c r="I1211" s="156">
        <f t="shared" si="55"/>
        <v>0</v>
      </c>
      <c r="J1211" s="157" t="e">
        <f>IF(ISBLANK($C1211),VLOOKUP(#REF!,Priority,2,FALSE),"")</f>
        <v>#REF!</v>
      </c>
      <c r="K1211" s="157" t="e">
        <f t="shared" si="56"/>
        <v>#REF!</v>
      </c>
    </row>
    <row r="1212" spans="1:11" x14ac:dyDescent="0.25">
      <c r="A1212" s="258" t="str">
        <f t="shared" si="54"/>
        <v>C-1057</v>
      </c>
      <c r="B1212" s="179">
        <f>IF(ISBLANK(C1212), _xlfn.AGGREGATE(2,5,B$6:B1211)+1,"")</f>
        <v>1057</v>
      </c>
      <c r="C1212" s="251"/>
      <c r="D1212" s="158" t="s">
        <v>1951</v>
      </c>
      <c r="E1212" s="259" t="s">
        <v>12</v>
      </c>
      <c r="F1212" s="315"/>
      <c r="G1212" s="78"/>
      <c r="H1212" s="23"/>
      <c r="I1212" s="156">
        <f t="shared" si="55"/>
        <v>0</v>
      </c>
      <c r="J1212" s="157" t="e">
        <f>IF(ISBLANK($C1212),VLOOKUP(#REF!,Priority,2,FALSE),"")</f>
        <v>#REF!</v>
      </c>
      <c r="K1212" s="157" t="e">
        <f t="shared" si="56"/>
        <v>#REF!</v>
      </c>
    </row>
    <row r="1213" spans="1:11" x14ac:dyDescent="0.25">
      <c r="A1213" s="258" t="str">
        <f t="shared" si="54"/>
        <v>C-1058</v>
      </c>
      <c r="B1213" s="179">
        <f>IF(ISBLANK(C1213), _xlfn.AGGREGATE(2,5,B$6:B1212)+1,"")</f>
        <v>1058</v>
      </c>
      <c r="C1213" s="251"/>
      <c r="D1213" s="158" t="s">
        <v>1952</v>
      </c>
      <c r="E1213" s="259" t="s">
        <v>12</v>
      </c>
      <c r="F1213" s="275"/>
      <c r="G1213" s="53"/>
      <c r="H1213" s="23"/>
      <c r="I1213" s="156">
        <f t="shared" si="55"/>
        <v>0</v>
      </c>
      <c r="J1213" s="157" t="e">
        <f>IF(ISBLANK($C1213),VLOOKUP(#REF!,Priority,2,FALSE),"")</f>
        <v>#REF!</v>
      </c>
      <c r="K1213" s="157" t="e">
        <f t="shared" si="56"/>
        <v>#REF!</v>
      </c>
    </row>
    <row r="1214" spans="1:11" x14ac:dyDescent="0.25">
      <c r="A1214" s="258" t="str">
        <f t="shared" si="54"/>
        <v>C-1059</v>
      </c>
      <c r="B1214" s="179">
        <f>IF(ISBLANK(C1214), _xlfn.AGGREGATE(2,5,B$6:B1213)+1,"")</f>
        <v>1059</v>
      </c>
      <c r="C1214" s="251"/>
      <c r="D1214" s="158" t="s">
        <v>1953</v>
      </c>
      <c r="E1214" s="259" t="s">
        <v>12</v>
      </c>
      <c r="F1214" s="275"/>
      <c r="G1214" s="53"/>
      <c r="H1214" s="23"/>
      <c r="I1214" s="156">
        <f t="shared" si="55"/>
        <v>0</v>
      </c>
      <c r="J1214" s="157" t="e">
        <f>IF(ISBLANK($C1214),VLOOKUP(#REF!,Priority,2,FALSE),"")</f>
        <v>#REF!</v>
      </c>
      <c r="K1214" s="157" t="e">
        <f t="shared" si="56"/>
        <v>#REF!</v>
      </c>
    </row>
    <row r="1215" spans="1:11" x14ac:dyDescent="0.25">
      <c r="A1215" s="258" t="str">
        <f t="shared" si="54"/>
        <v>C-1060</v>
      </c>
      <c r="B1215" s="179">
        <f>IF(ISBLANK(C1215), _xlfn.AGGREGATE(2,5,B$6:B1214)+1,"")</f>
        <v>1060</v>
      </c>
      <c r="C1215" s="251"/>
      <c r="D1215" s="158" t="s">
        <v>1954</v>
      </c>
      <c r="E1215" s="259" t="s">
        <v>12</v>
      </c>
      <c r="F1215" s="275"/>
      <c r="G1215" s="53"/>
      <c r="H1215" s="23"/>
      <c r="I1215" s="156">
        <f t="shared" si="55"/>
        <v>0</v>
      </c>
      <c r="J1215" s="157" t="e">
        <f>IF(ISBLANK($C1215),VLOOKUP(#REF!,Priority,2,FALSE),"")</f>
        <v>#REF!</v>
      </c>
      <c r="K1215" s="157" t="e">
        <f t="shared" si="56"/>
        <v>#REF!</v>
      </c>
    </row>
    <row r="1216" spans="1:11" x14ac:dyDescent="0.25">
      <c r="A1216" s="258" t="str">
        <f t="shared" si="54"/>
        <v>C-1061</v>
      </c>
      <c r="B1216" s="179">
        <f>IF(ISBLANK(C1216), _xlfn.AGGREGATE(2,5,B$6:B1215)+1,"")</f>
        <v>1061</v>
      </c>
      <c r="C1216" s="251"/>
      <c r="D1216" s="158" t="s">
        <v>1955</v>
      </c>
      <c r="E1216" s="259" t="s">
        <v>12</v>
      </c>
      <c r="F1216" s="315"/>
      <c r="G1216" s="78"/>
      <c r="H1216" s="23"/>
      <c r="I1216" s="156">
        <f t="shared" si="55"/>
        <v>0</v>
      </c>
      <c r="J1216" s="157" t="e">
        <f>IF(ISBLANK($C1216),VLOOKUP(#REF!,Priority,2,FALSE),"")</f>
        <v>#REF!</v>
      </c>
      <c r="K1216" s="157" t="e">
        <f t="shared" si="56"/>
        <v>#REF!</v>
      </c>
    </row>
    <row r="1217" spans="1:11" x14ac:dyDescent="0.25">
      <c r="A1217" s="258" t="str">
        <f t="shared" si="54"/>
        <v>C-1062</v>
      </c>
      <c r="B1217" s="179">
        <f>IF(ISBLANK(C1217), _xlfn.AGGREGATE(2,5,B$6:B1216)+1,"")</f>
        <v>1062</v>
      </c>
      <c r="C1217" s="251"/>
      <c r="D1217" s="158" t="s">
        <v>1956</v>
      </c>
      <c r="E1217" s="259" t="s">
        <v>12</v>
      </c>
      <c r="F1217" s="315"/>
      <c r="G1217" s="78"/>
      <c r="H1217" s="23"/>
      <c r="I1217" s="156">
        <f t="shared" si="55"/>
        <v>0</v>
      </c>
      <c r="J1217" s="157" t="e">
        <f>IF(ISBLANK($C1217),VLOOKUP(#REF!,Priority,2,FALSE),"")</f>
        <v>#REF!</v>
      </c>
      <c r="K1217" s="157" t="e">
        <f t="shared" si="56"/>
        <v>#REF!</v>
      </c>
    </row>
    <row r="1218" spans="1:11" x14ac:dyDescent="0.25">
      <c r="A1218" s="258" t="str">
        <f t="shared" ref="A1218:A1280" si="57">IF(B1218="","",(_xlfn.CONCAT("C-",B1218)))</f>
        <v>C-1063</v>
      </c>
      <c r="B1218" s="179">
        <f>IF(ISBLANK(C1218), _xlfn.AGGREGATE(2,5,B$6:B1217)+1,"")</f>
        <v>1063</v>
      </c>
      <c r="C1218" s="251"/>
      <c r="D1218" s="158" t="s">
        <v>1957</v>
      </c>
      <c r="E1218" s="259" t="s">
        <v>12</v>
      </c>
      <c r="F1218" s="315"/>
      <c r="G1218" s="78"/>
      <c r="H1218" s="23"/>
      <c r="I1218" s="156">
        <f t="shared" si="55"/>
        <v>0</v>
      </c>
      <c r="J1218" s="157" t="e">
        <f>IF(ISBLANK($C1218),VLOOKUP(#REF!,Priority,2,FALSE),"")</f>
        <v>#REF!</v>
      </c>
      <c r="K1218" s="157" t="e">
        <f t="shared" si="56"/>
        <v>#REF!</v>
      </c>
    </row>
    <row r="1219" spans="1:11" x14ac:dyDescent="0.25">
      <c r="A1219" s="258" t="str">
        <f t="shared" si="57"/>
        <v>C-1064</v>
      </c>
      <c r="B1219" s="179">
        <f>IF(ISBLANK(C1219), _xlfn.AGGREGATE(2,5,B$6:B1218)+1,"")</f>
        <v>1064</v>
      </c>
      <c r="C1219" s="251"/>
      <c r="D1219" s="158" t="s">
        <v>1958</v>
      </c>
      <c r="E1219" s="259" t="s">
        <v>12</v>
      </c>
      <c r="F1219" s="275"/>
      <c r="G1219" s="53"/>
      <c r="H1219" s="23"/>
      <c r="I1219" s="156">
        <f t="shared" si="55"/>
        <v>0</v>
      </c>
      <c r="J1219" s="157" t="e">
        <f>IF(ISBLANK($C1219),VLOOKUP(#REF!,Priority,2,FALSE),"")</f>
        <v>#REF!</v>
      </c>
      <c r="K1219" s="157" t="e">
        <f t="shared" si="56"/>
        <v>#REF!</v>
      </c>
    </row>
    <row r="1220" spans="1:11" x14ac:dyDescent="0.25">
      <c r="A1220" s="258" t="str">
        <f t="shared" si="57"/>
        <v>C-1065</v>
      </c>
      <c r="B1220" s="179">
        <f>IF(ISBLANK(C1220), _xlfn.AGGREGATE(2,5,B$6:B1219)+1,"")</f>
        <v>1065</v>
      </c>
      <c r="C1220" s="251"/>
      <c r="D1220" s="158" t="s">
        <v>1959</v>
      </c>
      <c r="E1220" s="259" t="s">
        <v>12</v>
      </c>
      <c r="F1220" s="275"/>
      <c r="G1220" s="53"/>
      <c r="H1220" s="23"/>
      <c r="I1220" s="156">
        <f t="shared" si="55"/>
        <v>0</v>
      </c>
      <c r="J1220" s="157" t="e">
        <f>IF(ISBLANK($C1220),VLOOKUP(#REF!,Priority,2,FALSE),"")</f>
        <v>#REF!</v>
      </c>
      <c r="K1220" s="157" t="e">
        <f t="shared" si="56"/>
        <v>#REF!</v>
      </c>
    </row>
    <row r="1221" spans="1:11" x14ac:dyDescent="0.25">
      <c r="A1221" s="258" t="str">
        <f t="shared" si="57"/>
        <v>C-1066</v>
      </c>
      <c r="B1221" s="179">
        <f>IF(ISBLANK(C1221), _xlfn.AGGREGATE(2,5,B$6:B1220)+1,"")</f>
        <v>1066</v>
      </c>
      <c r="C1221" s="288"/>
      <c r="D1221" s="158" t="s">
        <v>1960</v>
      </c>
      <c r="E1221" s="259" t="s">
        <v>12</v>
      </c>
      <c r="F1221" s="275"/>
      <c r="G1221" s="53"/>
      <c r="H1221" s="23"/>
      <c r="I1221" s="156">
        <f t="shared" si="55"/>
        <v>0</v>
      </c>
      <c r="J1221" s="157" t="e">
        <f>IF(ISBLANK($C1221),VLOOKUP(#REF!,Priority,2,FALSE),"")</f>
        <v>#REF!</v>
      </c>
      <c r="K1221" s="157" t="e">
        <f t="shared" si="56"/>
        <v>#REF!</v>
      </c>
    </row>
    <row r="1222" spans="1:11" x14ac:dyDescent="0.25">
      <c r="A1222" s="258" t="str">
        <f t="shared" si="57"/>
        <v>C-1067</v>
      </c>
      <c r="B1222" s="179">
        <f>IF(ISBLANK(C1222), _xlfn.AGGREGATE(2,5,B$6:B1221)+1,"")</f>
        <v>1067</v>
      </c>
      <c r="C1222" s="251"/>
      <c r="D1222" s="158" t="s">
        <v>1961</v>
      </c>
      <c r="E1222" s="259" t="s">
        <v>12</v>
      </c>
      <c r="F1222" s="275"/>
      <c r="G1222" s="53"/>
      <c r="H1222" s="23"/>
      <c r="I1222" s="156">
        <f t="shared" ref="I1222:I1285" si="58">IF(ISBLANK($C1222),VLOOKUP($E1222,VendResp_Score,2,FALSE),"")</f>
        <v>0</v>
      </c>
      <c r="J1222" s="157" t="e">
        <f>IF(ISBLANK($C1222),VLOOKUP(#REF!,Priority,2,FALSE),"")</f>
        <v>#REF!</v>
      </c>
      <c r="K1222" s="157" t="e">
        <f t="shared" ref="K1222:K1285" si="59">IF(ISBLANK($C1222),$I1222*$J1222,"")</f>
        <v>#REF!</v>
      </c>
    </row>
    <row r="1223" spans="1:11" x14ac:dyDescent="0.25">
      <c r="A1223" s="258" t="str">
        <f t="shared" si="57"/>
        <v>C-1068</v>
      </c>
      <c r="B1223" s="179">
        <f>IF(ISBLANK(C1223), _xlfn.AGGREGATE(2,5,B$6:B1222)+1,"")</f>
        <v>1068</v>
      </c>
      <c r="C1223" s="251"/>
      <c r="D1223" s="158" t="s">
        <v>1962</v>
      </c>
      <c r="E1223" s="259" t="s">
        <v>12</v>
      </c>
      <c r="F1223" s="275"/>
      <c r="G1223" s="53"/>
      <c r="H1223" s="23"/>
      <c r="I1223" s="156">
        <f t="shared" si="58"/>
        <v>0</v>
      </c>
      <c r="J1223" s="157" t="e">
        <f>IF(ISBLANK($C1223),VLOOKUP(#REF!,Priority,2,FALSE),"")</f>
        <v>#REF!</v>
      </c>
      <c r="K1223" s="157" t="e">
        <f t="shared" si="59"/>
        <v>#REF!</v>
      </c>
    </row>
    <row r="1224" spans="1:11" s="7" customFormat="1" x14ac:dyDescent="0.25">
      <c r="A1224" s="258" t="str">
        <f t="shared" si="57"/>
        <v>C-1069</v>
      </c>
      <c r="B1224" s="179">
        <f>IF(ISBLANK(C1224), _xlfn.AGGREGATE(2,5,B$6:B1223)+1,"")</f>
        <v>1069</v>
      </c>
      <c r="C1224" s="251"/>
      <c r="D1224" s="158" t="s">
        <v>1963</v>
      </c>
      <c r="E1224" s="259" t="s">
        <v>12</v>
      </c>
      <c r="F1224" s="275"/>
      <c r="G1224" s="53"/>
      <c r="H1224" s="23"/>
      <c r="I1224" s="156">
        <f t="shared" si="58"/>
        <v>0</v>
      </c>
      <c r="J1224" s="157" t="e">
        <f>IF(ISBLANK($C1224),VLOOKUP(#REF!,Priority,2,FALSE),"")</f>
        <v>#REF!</v>
      </c>
      <c r="K1224" s="157" t="e">
        <f t="shared" si="59"/>
        <v>#REF!</v>
      </c>
    </row>
    <row r="1225" spans="1:11" s="7" customFormat="1" x14ac:dyDescent="0.25">
      <c r="A1225" s="258" t="str">
        <f t="shared" si="57"/>
        <v>C-1070</v>
      </c>
      <c r="B1225" s="179">
        <f>IF(ISBLANK(C1225), _xlfn.AGGREGATE(2,5,B$6:B1224)+1,"")</f>
        <v>1070</v>
      </c>
      <c r="C1225" s="251"/>
      <c r="D1225" s="158" t="s">
        <v>1964</v>
      </c>
      <c r="E1225" s="259" t="s">
        <v>12</v>
      </c>
      <c r="F1225" s="275"/>
      <c r="G1225" s="53"/>
      <c r="H1225" s="23"/>
      <c r="I1225" s="156">
        <f t="shared" si="58"/>
        <v>0</v>
      </c>
      <c r="J1225" s="157" t="e">
        <f>IF(ISBLANK($C1225),VLOOKUP(#REF!,Priority,2,FALSE),"")</f>
        <v>#REF!</v>
      </c>
      <c r="K1225" s="157" t="e">
        <f t="shared" si="59"/>
        <v>#REF!</v>
      </c>
    </row>
    <row r="1226" spans="1:11" s="7" customFormat="1" x14ac:dyDescent="0.25">
      <c r="A1226" s="258" t="str">
        <f t="shared" si="57"/>
        <v>C-1071</v>
      </c>
      <c r="B1226" s="179">
        <f>IF(ISBLANK(C1226), _xlfn.AGGREGATE(2,5,B$6:B1225)+1,"")</f>
        <v>1071</v>
      </c>
      <c r="C1226" s="251"/>
      <c r="D1226" s="158" t="s">
        <v>1965</v>
      </c>
      <c r="E1226" s="259" t="s">
        <v>12</v>
      </c>
      <c r="F1226" s="275"/>
      <c r="G1226" s="53"/>
      <c r="H1226" s="23"/>
      <c r="I1226" s="156">
        <f t="shared" si="58"/>
        <v>0</v>
      </c>
      <c r="J1226" s="157" t="e">
        <f>IF(ISBLANK($C1226),VLOOKUP(#REF!,Priority,2,FALSE),"")</f>
        <v>#REF!</v>
      </c>
      <c r="K1226" s="157" t="e">
        <f t="shared" si="59"/>
        <v>#REF!</v>
      </c>
    </row>
    <row r="1227" spans="1:11" s="7" customFormat="1" x14ac:dyDescent="0.25">
      <c r="A1227" s="258" t="str">
        <f t="shared" si="57"/>
        <v>C-1072</v>
      </c>
      <c r="B1227" s="179">
        <f>IF(ISBLANK(C1227), _xlfn.AGGREGATE(2,5,B$6:B1226)+1,"")</f>
        <v>1072</v>
      </c>
      <c r="C1227" s="251"/>
      <c r="D1227" s="158" t="s">
        <v>1966</v>
      </c>
      <c r="E1227" s="259" t="s">
        <v>12</v>
      </c>
      <c r="F1227" s="275"/>
      <c r="G1227" s="53"/>
      <c r="H1227" s="23"/>
      <c r="I1227" s="156">
        <f t="shared" si="58"/>
        <v>0</v>
      </c>
      <c r="J1227" s="157" t="e">
        <f>IF(ISBLANK($C1227),VLOOKUP(#REF!,Priority,2,FALSE),"")</f>
        <v>#REF!</v>
      </c>
      <c r="K1227" s="157" t="e">
        <f t="shared" si="59"/>
        <v>#REF!</v>
      </c>
    </row>
    <row r="1228" spans="1:11" s="7" customFormat="1" x14ac:dyDescent="0.25">
      <c r="A1228" s="258" t="str">
        <f t="shared" si="57"/>
        <v>C-1073</v>
      </c>
      <c r="B1228" s="179">
        <f>IF(ISBLANK(C1228), _xlfn.AGGREGATE(2,5,B$6:B1227)+1,"")</f>
        <v>1073</v>
      </c>
      <c r="C1228" s="251"/>
      <c r="D1228" s="316" t="s">
        <v>1967</v>
      </c>
      <c r="E1228" s="259" t="s">
        <v>12</v>
      </c>
      <c r="F1228" s="275"/>
      <c r="G1228" s="53"/>
      <c r="H1228" s="23"/>
      <c r="I1228" s="156">
        <f t="shared" si="58"/>
        <v>0</v>
      </c>
      <c r="J1228" s="157" t="e">
        <f>IF(ISBLANK($C1228),VLOOKUP(#REF!,Priority,2,FALSE),"")</f>
        <v>#REF!</v>
      </c>
      <c r="K1228" s="157" t="e">
        <f t="shared" si="59"/>
        <v>#REF!</v>
      </c>
    </row>
    <row r="1229" spans="1:11" s="7" customFormat="1" x14ac:dyDescent="0.25">
      <c r="A1229" s="258" t="str">
        <f t="shared" si="57"/>
        <v>C-1074</v>
      </c>
      <c r="B1229" s="179">
        <f>IF(ISBLANK(C1229), _xlfn.AGGREGATE(2,5,B$6:B1228)+1,"")</f>
        <v>1074</v>
      </c>
      <c r="C1229" s="251"/>
      <c r="D1229" s="177" t="s">
        <v>1968</v>
      </c>
      <c r="E1229" s="259" t="s">
        <v>12</v>
      </c>
      <c r="F1229" s="274"/>
      <c r="G1229" s="52"/>
      <c r="H1229" s="23"/>
      <c r="I1229" s="156">
        <f t="shared" si="58"/>
        <v>0</v>
      </c>
      <c r="J1229" s="157" t="e">
        <f>IF(ISBLANK($C1229),VLOOKUP(#REF!,Priority,2,FALSE),"")</f>
        <v>#REF!</v>
      </c>
      <c r="K1229" s="157" t="e">
        <f t="shared" si="59"/>
        <v>#REF!</v>
      </c>
    </row>
    <row r="1230" spans="1:11" s="7" customFormat="1" x14ac:dyDescent="0.25">
      <c r="A1230" s="258" t="str">
        <f t="shared" si="57"/>
        <v>C-1075</v>
      </c>
      <c r="B1230" s="179">
        <f>IF(ISBLANK(C1230), _xlfn.AGGREGATE(2,5,B$6:B1229)+1,"")</f>
        <v>1075</v>
      </c>
      <c r="C1230" s="251"/>
      <c r="D1230" s="177" t="s">
        <v>1969</v>
      </c>
      <c r="E1230" s="259" t="s">
        <v>12</v>
      </c>
      <c r="F1230" s="223"/>
      <c r="G1230" s="36"/>
      <c r="H1230" s="23"/>
      <c r="I1230" s="156">
        <f t="shared" si="58"/>
        <v>0</v>
      </c>
      <c r="J1230" s="157" t="e">
        <f>IF(ISBLANK($C1230),VLOOKUP(#REF!,Priority,2,FALSE),"")</f>
        <v>#REF!</v>
      </c>
      <c r="K1230" s="157" t="e">
        <f t="shared" si="59"/>
        <v>#REF!</v>
      </c>
    </row>
    <row r="1231" spans="1:11" s="7" customFormat="1" x14ac:dyDescent="0.25">
      <c r="A1231" s="258" t="str">
        <f t="shared" si="57"/>
        <v>C-1076</v>
      </c>
      <c r="B1231" s="179">
        <f>IF(ISBLANK(C1231), _xlfn.AGGREGATE(2,5,B$6:B1230)+1,"")</f>
        <v>1076</v>
      </c>
      <c r="C1231" s="251"/>
      <c r="D1231" s="177" t="s">
        <v>1352</v>
      </c>
      <c r="E1231" s="259" t="s">
        <v>12</v>
      </c>
      <c r="F1231" s="275"/>
      <c r="G1231" s="53"/>
      <c r="H1231" s="23"/>
      <c r="I1231" s="156">
        <f t="shared" si="58"/>
        <v>0</v>
      </c>
      <c r="J1231" s="157" t="e">
        <f>IF(ISBLANK($C1231),VLOOKUP(#REF!,Priority,2,FALSE),"")</f>
        <v>#REF!</v>
      </c>
      <c r="K1231" s="157" t="e">
        <f t="shared" si="59"/>
        <v>#REF!</v>
      </c>
    </row>
    <row r="1232" spans="1:11" s="7" customFormat="1" x14ac:dyDescent="0.25">
      <c r="A1232" s="258" t="str">
        <f t="shared" si="57"/>
        <v>C-1077</v>
      </c>
      <c r="B1232" s="179">
        <f>IF(ISBLANK(C1232), _xlfn.AGGREGATE(2,5,B$6:B1231)+1,"")</f>
        <v>1077</v>
      </c>
      <c r="C1232" s="251"/>
      <c r="D1232" s="177" t="s">
        <v>1729</v>
      </c>
      <c r="E1232" s="259" t="s">
        <v>12</v>
      </c>
      <c r="F1232" s="274"/>
      <c r="G1232" s="52"/>
      <c r="H1232" s="23"/>
      <c r="I1232" s="156">
        <f t="shared" si="58"/>
        <v>0</v>
      </c>
      <c r="J1232" s="157" t="e">
        <f>IF(ISBLANK($C1232),VLOOKUP(#REF!,Priority,2,FALSE),"")</f>
        <v>#REF!</v>
      </c>
      <c r="K1232" s="157" t="e">
        <f t="shared" si="59"/>
        <v>#REF!</v>
      </c>
    </row>
    <row r="1233" spans="1:11" s="7" customFormat="1" x14ac:dyDescent="0.25">
      <c r="A1233" s="258" t="str">
        <f t="shared" si="57"/>
        <v>C-1078</v>
      </c>
      <c r="B1233" s="179">
        <f>IF(ISBLANK(C1233), _xlfn.AGGREGATE(2,5,B$6:B1232)+1,"")</f>
        <v>1078</v>
      </c>
      <c r="C1233" s="251"/>
      <c r="D1233" s="177" t="s">
        <v>1372</v>
      </c>
      <c r="E1233" s="259" t="s">
        <v>12</v>
      </c>
      <c r="F1233" s="274"/>
      <c r="G1233" s="52"/>
      <c r="H1233" s="23"/>
      <c r="I1233" s="156">
        <f t="shared" si="58"/>
        <v>0</v>
      </c>
      <c r="J1233" s="157" t="e">
        <f>IF(ISBLANK($C1233),VLOOKUP(#REF!,Priority,2,FALSE),"")</f>
        <v>#REF!</v>
      </c>
      <c r="K1233" s="157" t="e">
        <f t="shared" si="59"/>
        <v>#REF!</v>
      </c>
    </row>
    <row r="1234" spans="1:11" s="7" customFormat="1" x14ac:dyDescent="0.25">
      <c r="A1234" s="258" t="str">
        <f t="shared" si="57"/>
        <v>C-1079</v>
      </c>
      <c r="B1234" s="179">
        <f>IF(ISBLANK(C1234), _xlfn.AGGREGATE(2,5,B$6:B1233)+1,"")</f>
        <v>1079</v>
      </c>
      <c r="C1234" s="251"/>
      <c r="D1234" s="177" t="s">
        <v>1970</v>
      </c>
      <c r="E1234" s="259" t="s">
        <v>12</v>
      </c>
      <c r="F1234" s="274"/>
      <c r="G1234" s="52"/>
      <c r="H1234" s="23"/>
      <c r="I1234" s="156">
        <f t="shared" si="58"/>
        <v>0</v>
      </c>
      <c r="J1234" s="157" t="e">
        <f>IF(ISBLANK($C1234),VLOOKUP(#REF!,Priority,2,FALSE),"")</f>
        <v>#REF!</v>
      </c>
      <c r="K1234" s="157" t="e">
        <f t="shared" si="59"/>
        <v>#REF!</v>
      </c>
    </row>
    <row r="1235" spans="1:11" s="7" customFormat="1" x14ac:dyDescent="0.25">
      <c r="A1235" s="258" t="str">
        <f t="shared" si="57"/>
        <v>C-1080</v>
      </c>
      <c r="B1235" s="179">
        <f>IF(ISBLANK(C1235), _xlfn.AGGREGATE(2,5,B$6:B1234)+1,"")</f>
        <v>1080</v>
      </c>
      <c r="C1235" s="251"/>
      <c r="D1235" s="177" t="s">
        <v>1971</v>
      </c>
      <c r="E1235" s="259" t="s">
        <v>12</v>
      </c>
      <c r="F1235" s="275"/>
      <c r="G1235" s="53"/>
      <c r="H1235" s="23"/>
      <c r="I1235" s="156">
        <f t="shared" si="58"/>
        <v>0</v>
      </c>
      <c r="J1235" s="157" t="e">
        <f>IF(ISBLANK($C1235),VLOOKUP(#REF!,Priority,2,FALSE),"")</f>
        <v>#REF!</v>
      </c>
      <c r="K1235" s="157" t="e">
        <f t="shared" si="59"/>
        <v>#REF!</v>
      </c>
    </row>
    <row r="1236" spans="1:11" s="7" customFormat="1" x14ac:dyDescent="0.25">
      <c r="A1236" s="258" t="str">
        <f t="shared" si="57"/>
        <v>C-1081</v>
      </c>
      <c r="B1236" s="179">
        <f>IF(ISBLANK(C1236), _xlfn.AGGREGATE(2,5,B$6:B1235)+1,"")</f>
        <v>1081</v>
      </c>
      <c r="C1236" s="251"/>
      <c r="D1236" s="177" t="s">
        <v>1972</v>
      </c>
      <c r="E1236" s="259" t="s">
        <v>12</v>
      </c>
      <c r="F1236" s="275"/>
      <c r="G1236" s="53"/>
      <c r="H1236" s="23"/>
      <c r="I1236" s="156">
        <f t="shared" si="58"/>
        <v>0</v>
      </c>
      <c r="J1236" s="157" t="e">
        <f>IF(ISBLANK($C1236),VLOOKUP(#REF!,Priority,2,FALSE),"")</f>
        <v>#REF!</v>
      </c>
      <c r="K1236" s="157" t="e">
        <f t="shared" si="59"/>
        <v>#REF!</v>
      </c>
    </row>
    <row r="1237" spans="1:11" s="7" customFormat="1" x14ac:dyDescent="0.25">
      <c r="A1237" s="258" t="str">
        <f t="shared" si="57"/>
        <v>C-1082</v>
      </c>
      <c r="B1237" s="179">
        <f>IF(ISBLANK(C1237), _xlfn.AGGREGATE(2,5,B$6:B1236)+1,"")</f>
        <v>1082</v>
      </c>
      <c r="C1237" s="251"/>
      <c r="D1237" s="177" t="s">
        <v>1973</v>
      </c>
      <c r="E1237" s="259" t="s">
        <v>12</v>
      </c>
      <c r="F1237" s="274"/>
      <c r="G1237" s="52"/>
      <c r="H1237" s="23"/>
      <c r="I1237" s="156">
        <f t="shared" si="58"/>
        <v>0</v>
      </c>
      <c r="J1237" s="157" t="e">
        <f>IF(ISBLANK($C1237),VLOOKUP(#REF!,Priority,2,FALSE),"")</f>
        <v>#REF!</v>
      </c>
      <c r="K1237" s="157" t="e">
        <f t="shared" si="59"/>
        <v>#REF!</v>
      </c>
    </row>
    <row r="1238" spans="1:11" x14ac:dyDescent="0.25">
      <c r="A1238" s="258" t="str">
        <f t="shared" si="57"/>
        <v>C-1083</v>
      </c>
      <c r="B1238" s="179">
        <f>IF(ISBLANK(C1238), _xlfn.AGGREGATE(2,5,B$6:B1237)+1,"")</f>
        <v>1083</v>
      </c>
      <c r="C1238" s="288"/>
      <c r="D1238" s="158" t="s">
        <v>1974</v>
      </c>
      <c r="E1238" s="259" t="s">
        <v>12</v>
      </c>
      <c r="F1238" s="275"/>
      <c r="G1238" s="53"/>
      <c r="H1238" s="23"/>
      <c r="I1238" s="156">
        <f t="shared" si="58"/>
        <v>0</v>
      </c>
      <c r="J1238" s="157" t="e">
        <f>IF(ISBLANK($C1238),VLOOKUP(#REF!,Priority,2,FALSE),"")</f>
        <v>#REF!</v>
      </c>
      <c r="K1238" s="157" t="e">
        <f t="shared" si="59"/>
        <v>#REF!</v>
      </c>
    </row>
    <row r="1239" spans="1:11" s="7" customFormat="1" x14ac:dyDescent="0.25">
      <c r="A1239" s="258" t="str">
        <f t="shared" si="57"/>
        <v>C-1084</v>
      </c>
      <c r="B1239" s="179">
        <f>IF(ISBLANK(C1239), _xlfn.AGGREGATE(2,5,B$6:B1238)+1,"")</f>
        <v>1084</v>
      </c>
      <c r="C1239" s="251"/>
      <c r="D1239" s="177" t="s">
        <v>1975</v>
      </c>
      <c r="E1239" s="259" t="s">
        <v>12</v>
      </c>
      <c r="F1239" s="275"/>
      <c r="G1239" s="53"/>
      <c r="H1239" s="23"/>
      <c r="I1239" s="156">
        <f t="shared" si="58"/>
        <v>0</v>
      </c>
      <c r="J1239" s="157" t="e">
        <f>IF(ISBLANK($C1239),VLOOKUP(#REF!,Priority,2,FALSE),"")</f>
        <v>#REF!</v>
      </c>
      <c r="K1239" s="157" t="e">
        <f t="shared" si="59"/>
        <v>#REF!</v>
      </c>
    </row>
    <row r="1240" spans="1:11" x14ac:dyDescent="0.25">
      <c r="A1240" s="258" t="str">
        <f t="shared" si="57"/>
        <v>C-1085</v>
      </c>
      <c r="B1240" s="179">
        <f>IF(ISBLANK(C1240), _xlfn.AGGREGATE(2,5,B$6:B1239)+1,"")</f>
        <v>1085</v>
      </c>
      <c r="C1240" s="251"/>
      <c r="D1240" s="177" t="s">
        <v>1976</v>
      </c>
      <c r="E1240" s="259" t="s">
        <v>12</v>
      </c>
      <c r="F1240" s="274"/>
      <c r="G1240" s="52"/>
      <c r="H1240" s="23"/>
      <c r="I1240" s="156">
        <f t="shared" si="58"/>
        <v>0</v>
      </c>
      <c r="J1240" s="157" t="e">
        <f>IF(ISBLANK($C1240),VLOOKUP(#REF!,Priority,2,FALSE),"")</f>
        <v>#REF!</v>
      </c>
      <c r="K1240" s="157" t="e">
        <f t="shared" si="59"/>
        <v>#REF!</v>
      </c>
    </row>
    <row r="1241" spans="1:11" x14ac:dyDescent="0.25">
      <c r="A1241" s="258" t="str">
        <f t="shared" si="57"/>
        <v>C-1086</v>
      </c>
      <c r="B1241" s="179">
        <f>IF(ISBLANK(C1241), _xlfn.AGGREGATE(2,5,B$6:B1240)+1,"")</f>
        <v>1086</v>
      </c>
      <c r="C1241" s="251"/>
      <c r="D1241" s="177" t="s">
        <v>1977</v>
      </c>
      <c r="E1241" s="259" t="s">
        <v>12</v>
      </c>
      <c r="F1241" s="274"/>
      <c r="G1241" s="52"/>
      <c r="H1241" s="23"/>
      <c r="I1241" s="156">
        <f t="shared" si="58"/>
        <v>0</v>
      </c>
      <c r="J1241" s="157" t="e">
        <f>IF(ISBLANK($C1241),VLOOKUP(#REF!,Priority,2,FALSE),"")</f>
        <v>#REF!</v>
      </c>
      <c r="K1241" s="157" t="e">
        <f t="shared" si="59"/>
        <v>#REF!</v>
      </c>
    </row>
    <row r="1242" spans="1:11" x14ac:dyDescent="0.25">
      <c r="A1242" s="258" t="str">
        <f t="shared" si="57"/>
        <v>C-1087</v>
      </c>
      <c r="B1242" s="179">
        <f>IF(ISBLANK(C1242), _xlfn.AGGREGATE(2,5,B$6:B1241)+1,"")</f>
        <v>1087</v>
      </c>
      <c r="C1242" s="251"/>
      <c r="D1242" s="177" t="s">
        <v>1978</v>
      </c>
      <c r="E1242" s="259" t="s">
        <v>12</v>
      </c>
      <c r="F1242" s="274"/>
      <c r="G1242" s="52"/>
      <c r="H1242" s="23"/>
      <c r="I1242" s="156">
        <f t="shared" si="58"/>
        <v>0</v>
      </c>
      <c r="J1242" s="157" t="e">
        <f>IF(ISBLANK($C1242),VLOOKUP(#REF!,Priority,2,FALSE),"")</f>
        <v>#REF!</v>
      </c>
      <c r="K1242" s="157" t="e">
        <f t="shared" si="59"/>
        <v>#REF!</v>
      </c>
    </row>
    <row r="1243" spans="1:11" x14ac:dyDescent="0.25">
      <c r="A1243" s="258" t="str">
        <f t="shared" si="57"/>
        <v>C-1088</v>
      </c>
      <c r="B1243" s="179">
        <f>IF(ISBLANK(C1243), _xlfn.AGGREGATE(2,5,B$6:B1242)+1,"")</f>
        <v>1088</v>
      </c>
      <c r="C1243" s="251"/>
      <c r="D1243" s="177" t="s">
        <v>1979</v>
      </c>
      <c r="E1243" s="259" t="s">
        <v>12</v>
      </c>
      <c r="F1243" s="275"/>
      <c r="G1243" s="53"/>
      <c r="H1243" s="23"/>
      <c r="I1243" s="156">
        <f t="shared" si="58"/>
        <v>0</v>
      </c>
      <c r="J1243" s="157" t="e">
        <f>IF(ISBLANK($C1243),VLOOKUP(#REF!,Priority,2,FALSE),"")</f>
        <v>#REF!</v>
      </c>
      <c r="K1243" s="157" t="e">
        <f t="shared" si="59"/>
        <v>#REF!</v>
      </c>
    </row>
    <row r="1244" spans="1:11" x14ac:dyDescent="0.25">
      <c r="A1244" s="258" t="str">
        <f t="shared" si="57"/>
        <v>C-1089</v>
      </c>
      <c r="B1244" s="179">
        <f>IF(ISBLANK(C1244), _xlfn.AGGREGATE(2,5,B$6:B1243)+1,"")</f>
        <v>1089</v>
      </c>
      <c r="C1244" s="251"/>
      <c r="D1244" s="177" t="s">
        <v>1458</v>
      </c>
      <c r="E1244" s="259" t="s">
        <v>12</v>
      </c>
      <c r="F1244" s="274"/>
      <c r="G1244" s="52"/>
      <c r="H1244" s="23"/>
      <c r="I1244" s="156">
        <f t="shared" si="58"/>
        <v>0</v>
      </c>
      <c r="J1244" s="157" t="e">
        <f>IF(ISBLANK($C1244),VLOOKUP(#REF!,Priority,2,FALSE),"")</f>
        <v>#REF!</v>
      </c>
      <c r="K1244" s="157" t="e">
        <f t="shared" si="59"/>
        <v>#REF!</v>
      </c>
    </row>
    <row r="1245" spans="1:11" x14ac:dyDescent="0.25">
      <c r="A1245" s="258" t="str">
        <f t="shared" si="57"/>
        <v>C-1090</v>
      </c>
      <c r="B1245" s="179">
        <f>IF(ISBLANK(C1245), _xlfn.AGGREGATE(2,5,B$6:B1244)+1,"")</f>
        <v>1090</v>
      </c>
      <c r="C1245" s="251"/>
      <c r="D1245" s="158" t="s">
        <v>1980</v>
      </c>
      <c r="E1245" s="259" t="s">
        <v>12</v>
      </c>
      <c r="F1245" s="275"/>
      <c r="G1245" s="53"/>
      <c r="H1245" s="23"/>
      <c r="I1245" s="156">
        <f t="shared" si="58"/>
        <v>0</v>
      </c>
      <c r="J1245" s="157" t="e">
        <f>IF(ISBLANK($C1245),VLOOKUP(#REF!,Priority,2,FALSE),"")</f>
        <v>#REF!</v>
      </c>
      <c r="K1245" s="157" t="e">
        <f t="shared" si="59"/>
        <v>#REF!</v>
      </c>
    </row>
    <row r="1246" spans="1:11" x14ac:dyDescent="0.25">
      <c r="A1246" s="258" t="str">
        <f t="shared" si="57"/>
        <v>C-1091</v>
      </c>
      <c r="B1246" s="179">
        <f>IF(ISBLANK(C1246), _xlfn.AGGREGATE(2,5,B$6:B1245)+1,"")</f>
        <v>1091</v>
      </c>
      <c r="C1246" s="251"/>
      <c r="D1246" s="158" t="s">
        <v>1981</v>
      </c>
      <c r="E1246" s="259" t="s">
        <v>12</v>
      </c>
      <c r="F1246" s="275"/>
      <c r="G1246" s="53"/>
      <c r="H1246" s="23"/>
      <c r="I1246" s="156">
        <f t="shared" si="58"/>
        <v>0</v>
      </c>
      <c r="J1246" s="157" t="e">
        <f>IF(ISBLANK($C1246),VLOOKUP(#REF!,Priority,2,FALSE),"")</f>
        <v>#REF!</v>
      </c>
      <c r="K1246" s="157" t="e">
        <f t="shared" si="59"/>
        <v>#REF!</v>
      </c>
    </row>
    <row r="1247" spans="1:11" x14ac:dyDescent="0.25">
      <c r="A1247" s="258" t="str">
        <f t="shared" si="57"/>
        <v/>
      </c>
      <c r="B1247" s="179" t="str">
        <f>IF(ISBLANK(C1247), _xlfn.AGGREGATE(2,5,B$6:B1246)+1,"")</f>
        <v/>
      </c>
      <c r="C1247" s="251" t="s">
        <v>17</v>
      </c>
      <c r="D1247" s="160" t="s">
        <v>1982</v>
      </c>
      <c r="E1247" s="256"/>
      <c r="F1247" s="314"/>
      <c r="G1247" s="77"/>
      <c r="H1247" s="23"/>
      <c r="I1247" s="156" t="str">
        <f t="shared" si="58"/>
        <v/>
      </c>
      <c r="J1247" s="157" t="str">
        <f>IF(ISBLANK($C1247),VLOOKUP(#REF!,Priority,2,FALSE),"")</f>
        <v/>
      </c>
      <c r="K1247" s="157" t="str">
        <f t="shared" si="59"/>
        <v/>
      </c>
    </row>
    <row r="1248" spans="1:11" x14ac:dyDescent="0.25">
      <c r="A1248" s="258" t="str">
        <f t="shared" si="57"/>
        <v>C-1092</v>
      </c>
      <c r="B1248" s="179">
        <f>IF(ISBLANK(C1248), _xlfn.AGGREGATE(2,5,B$6:B1247)+1,"")</f>
        <v>1092</v>
      </c>
      <c r="C1248" s="251"/>
      <c r="D1248" s="158" t="s">
        <v>1983</v>
      </c>
      <c r="E1248" s="259" t="s">
        <v>12</v>
      </c>
      <c r="F1248" s="168"/>
      <c r="G1248" s="79"/>
      <c r="H1248" s="23"/>
      <c r="I1248" s="156">
        <f t="shared" si="58"/>
        <v>0</v>
      </c>
      <c r="J1248" s="157" t="e">
        <f>IF(ISBLANK($C1248),VLOOKUP(#REF!,Priority,2,FALSE),"")</f>
        <v>#REF!</v>
      </c>
      <c r="K1248" s="157" t="e">
        <f t="shared" si="59"/>
        <v>#REF!</v>
      </c>
    </row>
    <row r="1249" spans="1:11" x14ac:dyDescent="0.25">
      <c r="A1249" s="258" t="str">
        <f t="shared" si="57"/>
        <v>C-1093</v>
      </c>
      <c r="B1249" s="179">
        <f>IF(ISBLANK(C1249), _xlfn.AGGREGATE(2,5,B$6:B1248)+1,"")</f>
        <v>1093</v>
      </c>
      <c r="C1249" s="251"/>
      <c r="D1249" s="158" t="s">
        <v>1984</v>
      </c>
      <c r="E1249" s="259" t="s">
        <v>12</v>
      </c>
      <c r="F1249" s="275"/>
      <c r="G1249" s="53"/>
      <c r="H1249" s="23"/>
      <c r="I1249" s="156">
        <f t="shared" si="58"/>
        <v>0</v>
      </c>
      <c r="J1249" s="157" t="e">
        <f>IF(ISBLANK($C1249),VLOOKUP(#REF!,Priority,2,FALSE),"")</f>
        <v>#REF!</v>
      </c>
      <c r="K1249" s="157" t="e">
        <f t="shared" si="59"/>
        <v>#REF!</v>
      </c>
    </row>
    <row r="1250" spans="1:11" x14ac:dyDescent="0.25">
      <c r="A1250" s="258" t="str">
        <f t="shared" si="57"/>
        <v>C-1094</v>
      </c>
      <c r="B1250" s="179">
        <f>IF(ISBLANK(C1250), _xlfn.AGGREGATE(2,5,B$6:B1249)+1,"")</f>
        <v>1094</v>
      </c>
      <c r="C1250" s="251"/>
      <c r="D1250" s="316" t="s">
        <v>1985</v>
      </c>
      <c r="E1250" s="259" t="s">
        <v>12</v>
      </c>
      <c r="F1250" s="315"/>
      <c r="G1250" s="78"/>
      <c r="H1250" s="23"/>
      <c r="I1250" s="156">
        <f t="shared" si="58"/>
        <v>0</v>
      </c>
      <c r="J1250" s="157" t="e">
        <f>IF(ISBLANK($C1250),VLOOKUP(#REF!,Priority,2,FALSE),"")</f>
        <v>#REF!</v>
      </c>
      <c r="K1250" s="157" t="e">
        <f t="shared" si="59"/>
        <v>#REF!</v>
      </c>
    </row>
    <row r="1251" spans="1:11" x14ac:dyDescent="0.25">
      <c r="A1251" s="258" t="str">
        <f t="shared" si="57"/>
        <v>C-1095</v>
      </c>
      <c r="B1251" s="179">
        <f>IF(ISBLANK(C1251), _xlfn.AGGREGATE(2,5,B$6:B1250)+1,"")</f>
        <v>1095</v>
      </c>
      <c r="C1251" s="251"/>
      <c r="D1251" s="316" t="s">
        <v>1986</v>
      </c>
      <c r="E1251" s="259" t="s">
        <v>12</v>
      </c>
      <c r="F1251" s="315"/>
      <c r="G1251" s="78"/>
      <c r="H1251" s="23"/>
      <c r="I1251" s="156">
        <f t="shared" si="58"/>
        <v>0</v>
      </c>
      <c r="J1251" s="157" t="e">
        <f>IF(ISBLANK($C1251),VLOOKUP(#REF!,Priority,2,FALSE),"")</f>
        <v>#REF!</v>
      </c>
      <c r="K1251" s="157" t="e">
        <f t="shared" si="59"/>
        <v>#REF!</v>
      </c>
    </row>
    <row r="1252" spans="1:11" x14ac:dyDescent="0.25">
      <c r="A1252" s="258" t="str">
        <f t="shared" si="57"/>
        <v/>
      </c>
      <c r="B1252" s="179" t="str">
        <f>IF(ISBLANK(C1252), _xlfn.AGGREGATE(2,5,B$6:B1251)+1,"")</f>
        <v/>
      </c>
      <c r="C1252" s="251" t="s">
        <v>17</v>
      </c>
      <c r="D1252" s="160" t="s">
        <v>1987</v>
      </c>
      <c r="E1252" s="256"/>
      <c r="F1252" s="314"/>
      <c r="G1252" s="77"/>
      <c r="H1252" s="23"/>
      <c r="I1252" s="156" t="str">
        <f t="shared" si="58"/>
        <v/>
      </c>
      <c r="J1252" s="157" t="str">
        <f>IF(ISBLANK($C1252),VLOOKUP(#REF!,Priority,2,FALSE),"")</f>
        <v/>
      </c>
      <c r="K1252" s="157" t="str">
        <f t="shared" si="59"/>
        <v/>
      </c>
    </row>
    <row r="1253" spans="1:11" x14ac:dyDescent="0.25">
      <c r="A1253" s="258" t="str">
        <f t="shared" si="57"/>
        <v>C-1096</v>
      </c>
      <c r="B1253" s="179">
        <f>IF(ISBLANK(C1253), _xlfn.AGGREGATE(2,5,B$6:B1252)+1,"")</f>
        <v>1096</v>
      </c>
      <c r="C1253" s="251"/>
      <c r="D1253" s="158" t="s">
        <v>1988</v>
      </c>
      <c r="E1253" s="259" t="s">
        <v>12</v>
      </c>
      <c r="F1253" s="275"/>
      <c r="G1253" s="53"/>
      <c r="H1253" s="23"/>
      <c r="I1253" s="156">
        <f t="shared" si="58"/>
        <v>0</v>
      </c>
      <c r="J1253" s="157" t="e">
        <f>IF(ISBLANK($C1253),VLOOKUP(#REF!,Priority,2,FALSE),"")</f>
        <v>#REF!</v>
      </c>
      <c r="K1253" s="157" t="e">
        <f t="shared" si="59"/>
        <v>#REF!</v>
      </c>
    </row>
    <row r="1254" spans="1:11" x14ac:dyDescent="0.25">
      <c r="A1254" s="258" t="str">
        <f t="shared" si="57"/>
        <v>C-1097</v>
      </c>
      <c r="B1254" s="179">
        <f>IF(ISBLANK(C1254), _xlfn.AGGREGATE(2,5,B$6:B1253)+1,"")</f>
        <v>1097</v>
      </c>
      <c r="C1254" s="251"/>
      <c r="D1254" s="158" t="s">
        <v>1989</v>
      </c>
      <c r="E1254" s="259" t="s">
        <v>12</v>
      </c>
      <c r="F1254" s="275"/>
      <c r="G1254" s="53"/>
      <c r="H1254" s="23"/>
      <c r="I1254" s="156">
        <f t="shared" si="58"/>
        <v>0</v>
      </c>
      <c r="J1254" s="157" t="e">
        <f>IF(ISBLANK($C1254),VLOOKUP(#REF!,Priority,2,FALSE),"")</f>
        <v>#REF!</v>
      </c>
      <c r="K1254" s="157" t="e">
        <f t="shared" si="59"/>
        <v>#REF!</v>
      </c>
    </row>
    <row r="1255" spans="1:11" x14ac:dyDescent="0.25">
      <c r="A1255" s="258" t="str">
        <f t="shared" si="57"/>
        <v>C-1098</v>
      </c>
      <c r="B1255" s="179">
        <f>IF(ISBLANK(C1255), _xlfn.AGGREGATE(2,5,B$6:B1254)+1,"")</f>
        <v>1098</v>
      </c>
      <c r="C1255" s="251"/>
      <c r="D1255" s="169" t="s">
        <v>1990</v>
      </c>
      <c r="E1255" s="259" t="s">
        <v>12</v>
      </c>
      <c r="F1255" s="275"/>
      <c r="G1255" s="53"/>
      <c r="H1255" s="23"/>
      <c r="I1255" s="156">
        <f t="shared" si="58"/>
        <v>0</v>
      </c>
      <c r="J1255" s="157" t="e">
        <f>IF(ISBLANK($C1255),VLOOKUP(#REF!,Priority,2,FALSE),"")</f>
        <v>#REF!</v>
      </c>
      <c r="K1255" s="157" t="e">
        <f t="shared" si="59"/>
        <v>#REF!</v>
      </c>
    </row>
    <row r="1256" spans="1:11" ht="30" x14ac:dyDescent="0.25">
      <c r="A1256" s="258" t="str">
        <f t="shared" si="57"/>
        <v/>
      </c>
      <c r="B1256" s="179" t="str">
        <f>IF(ISBLANK(C1256), _xlfn.AGGREGATE(2,5,B$6:B1255)+1,"")</f>
        <v/>
      </c>
      <c r="C1256" s="251" t="s">
        <v>17</v>
      </c>
      <c r="D1256" s="182" t="s">
        <v>1991</v>
      </c>
      <c r="E1256" s="256"/>
      <c r="F1256" s="314"/>
      <c r="G1256" s="77"/>
      <c r="H1256" s="23"/>
      <c r="I1256" s="156" t="str">
        <f t="shared" si="58"/>
        <v/>
      </c>
      <c r="J1256" s="157" t="str">
        <f>IF(ISBLANK($C1256),VLOOKUP(#REF!,Priority,2,FALSE),"")</f>
        <v/>
      </c>
      <c r="K1256" s="157" t="str">
        <f t="shared" si="59"/>
        <v/>
      </c>
    </row>
    <row r="1257" spans="1:11" x14ac:dyDescent="0.25">
      <c r="A1257" s="258" t="str">
        <f t="shared" si="57"/>
        <v>C-1099</v>
      </c>
      <c r="B1257" s="179">
        <f>IF(ISBLANK(C1257), _xlfn.AGGREGATE(2,5,B$6:B1256)+1,"")</f>
        <v>1099</v>
      </c>
      <c r="C1257" s="251"/>
      <c r="D1257" s="158" t="s">
        <v>1992</v>
      </c>
      <c r="E1257" s="259" t="s">
        <v>12</v>
      </c>
      <c r="F1257" s="275"/>
      <c r="G1257" s="53"/>
      <c r="H1257" s="23"/>
      <c r="I1257" s="156">
        <f t="shared" si="58"/>
        <v>0</v>
      </c>
      <c r="J1257" s="157" t="e">
        <f>IF(ISBLANK($C1257),VLOOKUP(#REF!,Priority,2,FALSE),"")</f>
        <v>#REF!</v>
      </c>
      <c r="K1257" s="157" t="e">
        <f t="shared" si="59"/>
        <v>#REF!</v>
      </c>
    </row>
    <row r="1258" spans="1:11" x14ac:dyDescent="0.25">
      <c r="A1258" s="258" t="str">
        <f t="shared" si="57"/>
        <v>C-1100</v>
      </c>
      <c r="B1258" s="179">
        <f>IF(ISBLANK(C1258), _xlfn.AGGREGATE(2,5,B$6:B1257)+1,"")</f>
        <v>1100</v>
      </c>
      <c r="C1258" s="251"/>
      <c r="D1258" s="158" t="s">
        <v>1954</v>
      </c>
      <c r="E1258" s="259" t="s">
        <v>12</v>
      </c>
      <c r="F1258" s="275"/>
      <c r="G1258" s="53"/>
      <c r="H1258" s="23"/>
      <c r="I1258" s="156">
        <f t="shared" si="58"/>
        <v>0</v>
      </c>
      <c r="J1258" s="157" t="e">
        <f>IF(ISBLANK($C1258),VLOOKUP(#REF!,Priority,2,FALSE),"")</f>
        <v>#REF!</v>
      </c>
      <c r="K1258" s="157" t="e">
        <f t="shared" si="59"/>
        <v>#REF!</v>
      </c>
    </row>
    <row r="1259" spans="1:11" x14ac:dyDescent="0.25">
      <c r="A1259" s="258" t="str">
        <f t="shared" si="57"/>
        <v>C-1101</v>
      </c>
      <c r="B1259" s="179">
        <f>IF(ISBLANK(C1259), _xlfn.AGGREGATE(2,5,B$6:B1258)+1,"")</f>
        <v>1101</v>
      </c>
      <c r="C1259" s="251"/>
      <c r="D1259" s="158" t="s">
        <v>1993</v>
      </c>
      <c r="E1259" s="259" t="s">
        <v>12</v>
      </c>
      <c r="F1259" s="275"/>
      <c r="G1259" s="53"/>
      <c r="H1259" s="23"/>
      <c r="I1259" s="156">
        <f t="shared" si="58"/>
        <v>0</v>
      </c>
      <c r="J1259" s="157" t="e">
        <f>IF(ISBLANK($C1259),VLOOKUP(#REF!,Priority,2,FALSE),"")</f>
        <v>#REF!</v>
      </c>
      <c r="K1259" s="157" t="e">
        <f t="shared" si="59"/>
        <v>#REF!</v>
      </c>
    </row>
    <row r="1260" spans="1:11" x14ac:dyDescent="0.25">
      <c r="A1260" s="258" t="str">
        <f t="shared" si="57"/>
        <v>C-1102</v>
      </c>
      <c r="B1260" s="179">
        <f>IF(ISBLANK(C1260), _xlfn.AGGREGATE(2,5,B$6:B1259)+1,"")</f>
        <v>1102</v>
      </c>
      <c r="C1260" s="251"/>
      <c r="D1260" s="158" t="s">
        <v>1863</v>
      </c>
      <c r="E1260" s="259" t="s">
        <v>12</v>
      </c>
      <c r="F1260" s="275"/>
      <c r="G1260" s="53"/>
      <c r="H1260" s="23"/>
      <c r="I1260" s="156">
        <f t="shared" si="58"/>
        <v>0</v>
      </c>
      <c r="J1260" s="157" t="e">
        <f>IF(ISBLANK($C1260),VLOOKUP(#REF!,Priority,2,FALSE),"")</f>
        <v>#REF!</v>
      </c>
      <c r="K1260" s="157" t="e">
        <f t="shared" si="59"/>
        <v>#REF!</v>
      </c>
    </row>
    <row r="1261" spans="1:11" x14ac:dyDescent="0.25">
      <c r="A1261" s="258" t="str">
        <f t="shared" si="57"/>
        <v>C-1103</v>
      </c>
      <c r="B1261" s="179">
        <f>IF(ISBLANK(C1261), _xlfn.AGGREGATE(2,5,B$6:B1260)+1,"")</f>
        <v>1103</v>
      </c>
      <c r="C1261" s="251"/>
      <c r="D1261" s="158" t="s">
        <v>1994</v>
      </c>
      <c r="E1261" s="259" t="s">
        <v>12</v>
      </c>
      <c r="F1261" s="275"/>
      <c r="G1261" s="53"/>
      <c r="H1261" s="23"/>
      <c r="I1261" s="156">
        <f t="shared" si="58"/>
        <v>0</v>
      </c>
      <c r="J1261" s="157" t="e">
        <f>IF(ISBLANK($C1261),VLOOKUP(#REF!,Priority,2,FALSE),"")</f>
        <v>#REF!</v>
      </c>
      <c r="K1261" s="157" t="e">
        <f t="shared" si="59"/>
        <v>#REF!</v>
      </c>
    </row>
    <row r="1262" spans="1:11" x14ac:dyDescent="0.25">
      <c r="A1262" s="258" t="str">
        <f t="shared" si="57"/>
        <v>C-1104</v>
      </c>
      <c r="B1262" s="179">
        <f>IF(ISBLANK(C1262), _xlfn.AGGREGATE(2,5,B$6:B1261)+1,"")</f>
        <v>1104</v>
      </c>
      <c r="C1262" s="251"/>
      <c r="D1262" s="158" t="s">
        <v>1995</v>
      </c>
      <c r="E1262" s="259" t="s">
        <v>12</v>
      </c>
      <c r="F1262" s="275"/>
      <c r="G1262" s="53"/>
      <c r="H1262" s="23"/>
      <c r="I1262" s="156">
        <f t="shared" si="58"/>
        <v>0</v>
      </c>
      <c r="J1262" s="157" t="e">
        <f>IF(ISBLANK($C1262),VLOOKUP(#REF!,Priority,2,FALSE),"")</f>
        <v>#REF!</v>
      </c>
      <c r="K1262" s="157" t="e">
        <f t="shared" si="59"/>
        <v>#REF!</v>
      </c>
    </row>
    <row r="1263" spans="1:11" x14ac:dyDescent="0.25">
      <c r="A1263" s="258" t="str">
        <f t="shared" si="57"/>
        <v>C-1105</v>
      </c>
      <c r="B1263" s="179">
        <f>IF(ISBLANK(C1263), _xlfn.AGGREGATE(2,5,B$6:B1262)+1,"")</f>
        <v>1105</v>
      </c>
      <c r="C1263" s="251"/>
      <c r="D1263" s="158" t="s">
        <v>1072</v>
      </c>
      <c r="E1263" s="259" t="s">
        <v>12</v>
      </c>
      <c r="F1263" s="275"/>
      <c r="G1263" s="53"/>
      <c r="H1263" s="23"/>
      <c r="I1263" s="156">
        <f t="shared" si="58"/>
        <v>0</v>
      </c>
      <c r="J1263" s="157" t="e">
        <f>IF(ISBLANK($C1263),VLOOKUP(#REF!,Priority,2,FALSE),"")</f>
        <v>#REF!</v>
      </c>
      <c r="K1263" s="157" t="e">
        <f t="shared" si="59"/>
        <v>#REF!</v>
      </c>
    </row>
    <row r="1264" spans="1:11" x14ac:dyDescent="0.25">
      <c r="A1264" s="258" t="str">
        <f t="shared" si="57"/>
        <v>C-1106</v>
      </c>
      <c r="B1264" s="179">
        <f>IF(ISBLANK(C1264), _xlfn.AGGREGATE(2,5,B$6:B1263)+1,"")</f>
        <v>1106</v>
      </c>
      <c r="C1264" s="251"/>
      <c r="D1264" s="158" t="s">
        <v>1352</v>
      </c>
      <c r="E1264" s="259" t="s">
        <v>12</v>
      </c>
      <c r="F1264" s="275"/>
      <c r="G1264" s="53"/>
      <c r="H1264" s="23"/>
      <c r="I1264" s="156">
        <f t="shared" si="58"/>
        <v>0</v>
      </c>
      <c r="J1264" s="157" t="e">
        <f>IF(ISBLANK($C1264),VLOOKUP(#REF!,Priority,2,FALSE),"")</f>
        <v>#REF!</v>
      </c>
      <c r="K1264" s="157" t="e">
        <f t="shared" si="59"/>
        <v>#REF!</v>
      </c>
    </row>
    <row r="1265" spans="1:11" x14ac:dyDescent="0.25">
      <c r="A1265" s="258" t="str">
        <f t="shared" si="57"/>
        <v>C-1107</v>
      </c>
      <c r="B1265" s="179">
        <f>IF(ISBLANK(C1265), _xlfn.AGGREGATE(2,5,B$6:B1264)+1,"")</f>
        <v>1107</v>
      </c>
      <c r="C1265" s="251"/>
      <c r="D1265" s="169" t="s">
        <v>1996</v>
      </c>
      <c r="E1265" s="259" t="s">
        <v>12</v>
      </c>
      <c r="F1265" s="275"/>
      <c r="G1265" s="53"/>
      <c r="H1265" s="23"/>
      <c r="I1265" s="156">
        <f t="shared" si="58"/>
        <v>0</v>
      </c>
      <c r="J1265" s="157" t="e">
        <f>IF(ISBLANK($C1265),VLOOKUP(#REF!,Priority,2,FALSE),"")</f>
        <v>#REF!</v>
      </c>
      <c r="K1265" s="157" t="e">
        <f t="shared" si="59"/>
        <v>#REF!</v>
      </c>
    </row>
    <row r="1266" spans="1:11" s="7" customFormat="1" x14ac:dyDescent="0.25">
      <c r="A1266" s="258" t="str">
        <f t="shared" si="57"/>
        <v/>
      </c>
      <c r="B1266" s="179" t="str">
        <f>IF(ISBLANK(C1266), _xlfn.AGGREGATE(2,5,B$6:B1265)+1,"")</f>
        <v/>
      </c>
      <c r="C1266" s="251" t="s">
        <v>51</v>
      </c>
      <c r="D1266" s="148" t="s">
        <v>426</v>
      </c>
      <c r="E1266" s="311"/>
      <c r="F1266" s="311"/>
      <c r="G1266" s="80"/>
      <c r="H1266" s="23"/>
      <c r="I1266" s="156" t="str">
        <f t="shared" si="58"/>
        <v/>
      </c>
      <c r="J1266" s="157" t="str">
        <f>IF(ISBLANK($C1266),VLOOKUP(#REF!,Priority,2,FALSE),"")</f>
        <v/>
      </c>
      <c r="K1266" s="157" t="str">
        <f t="shared" si="59"/>
        <v/>
      </c>
    </row>
    <row r="1267" spans="1:11" x14ac:dyDescent="0.25">
      <c r="A1267" s="258" t="str">
        <f t="shared" si="57"/>
        <v>C-1108</v>
      </c>
      <c r="B1267" s="179">
        <f>IF(ISBLANK(C1267), _xlfn.AGGREGATE(2,5,B$6:B1266)+1,"")</f>
        <v>1108</v>
      </c>
      <c r="C1267" s="288"/>
      <c r="D1267" s="169" t="s">
        <v>1997</v>
      </c>
      <c r="E1267" s="259" t="s">
        <v>12</v>
      </c>
      <c r="F1267" s="223"/>
      <c r="G1267" s="36"/>
      <c r="H1267" s="23"/>
      <c r="I1267" s="156">
        <f t="shared" si="58"/>
        <v>0</v>
      </c>
      <c r="J1267" s="157" t="e">
        <f>IF(ISBLANK($C1267),VLOOKUP(#REF!,Priority,2,FALSE),"")</f>
        <v>#REF!</v>
      </c>
      <c r="K1267" s="157" t="e">
        <f t="shared" si="59"/>
        <v>#REF!</v>
      </c>
    </row>
    <row r="1268" spans="1:11" x14ac:dyDescent="0.25">
      <c r="A1268" s="258" t="str">
        <f t="shared" si="57"/>
        <v>C-1109</v>
      </c>
      <c r="B1268" s="179">
        <f>IF(ISBLANK(C1268), _xlfn.AGGREGATE(2,5,B$6:B1267)+1,"")</f>
        <v>1109</v>
      </c>
      <c r="C1268" s="251"/>
      <c r="D1268" s="169" t="s">
        <v>1998</v>
      </c>
      <c r="E1268" s="259" t="s">
        <v>12</v>
      </c>
      <c r="F1268" s="223"/>
      <c r="G1268" s="36"/>
      <c r="H1268" s="23"/>
      <c r="I1268" s="156">
        <f t="shared" si="58"/>
        <v>0</v>
      </c>
      <c r="J1268" s="157" t="e">
        <f>IF(ISBLANK($C1268),VLOOKUP(#REF!,Priority,2,FALSE),"")</f>
        <v>#REF!</v>
      </c>
      <c r="K1268" s="157" t="e">
        <f t="shared" si="59"/>
        <v>#REF!</v>
      </c>
    </row>
    <row r="1269" spans="1:11" x14ac:dyDescent="0.25">
      <c r="A1269" s="258" t="str">
        <f t="shared" si="57"/>
        <v>C-1110</v>
      </c>
      <c r="B1269" s="179">
        <f>IF(ISBLANK(C1269), _xlfn.AGGREGATE(2,5,B$6:B1268)+1,"")</f>
        <v>1110</v>
      </c>
      <c r="C1269" s="251"/>
      <c r="D1269" s="169" t="s">
        <v>398</v>
      </c>
      <c r="E1269" s="259" t="s">
        <v>12</v>
      </c>
      <c r="F1269" s="223"/>
      <c r="G1269" s="36"/>
      <c r="H1269" s="23"/>
      <c r="I1269" s="156">
        <f t="shared" si="58"/>
        <v>0</v>
      </c>
      <c r="J1269" s="157" t="e">
        <f>IF(ISBLANK($C1269),VLOOKUP(#REF!,Priority,2,FALSE),"")</f>
        <v>#REF!</v>
      </c>
      <c r="K1269" s="157" t="e">
        <f t="shared" si="59"/>
        <v>#REF!</v>
      </c>
    </row>
    <row r="1270" spans="1:11" x14ac:dyDescent="0.25">
      <c r="A1270" s="258" t="str">
        <f t="shared" si="57"/>
        <v>C-1111</v>
      </c>
      <c r="B1270" s="179">
        <f>IF(ISBLANK(C1270), _xlfn.AGGREGATE(2,5,B$6:B1269)+1,"")</f>
        <v>1111</v>
      </c>
      <c r="C1270" s="251"/>
      <c r="D1270" s="158" t="s">
        <v>428</v>
      </c>
      <c r="E1270" s="259" t="s">
        <v>12</v>
      </c>
      <c r="F1270" s="223"/>
      <c r="G1270" s="36"/>
      <c r="H1270" s="23"/>
      <c r="I1270" s="156">
        <f t="shared" si="58"/>
        <v>0</v>
      </c>
      <c r="J1270" s="157" t="e">
        <f>IF(ISBLANK($C1270),VLOOKUP(#REF!,Priority,2,FALSE),"")</f>
        <v>#REF!</v>
      </c>
      <c r="K1270" s="157" t="e">
        <f t="shared" si="59"/>
        <v>#REF!</v>
      </c>
    </row>
    <row r="1271" spans="1:11" ht="30" x14ac:dyDescent="0.25">
      <c r="A1271" s="258" t="str">
        <f t="shared" si="57"/>
        <v>C-1112</v>
      </c>
      <c r="B1271" s="179">
        <f>IF(ISBLANK(C1271), _xlfn.AGGREGATE(2,5,B$6:B1270)+1,"")</f>
        <v>1112</v>
      </c>
      <c r="C1271" s="251"/>
      <c r="D1271" s="177" t="s">
        <v>1999</v>
      </c>
      <c r="E1271" s="259" t="s">
        <v>12</v>
      </c>
      <c r="F1271" s="223"/>
      <c r="G1271" s="36"/>
      <c r="H1271" s="23"/>
      <c r="I1271" s="156">
        <f t="shared" si="58"/>
        <v>0</v>
      </c>
      <c r="J1271" s="157" t="e">
        <f>IF(ISBLANK($C1271),VLOOKUP(#REF!,Priority,2,FALSE),"")</f>
        <v>#REF!</v>
      </c>
      <c r="K1271" s="157" t="e">
        <f t="shared" si="59"/>
        <v>#REF!</v>
      </c>
    </row>
    <row r="1272" spans="1:11" x14ac:dyDescent="0.25">
      <c r="A1272" s="258" t="str">
        <f t="shared" si="57"/>
        <v>C-1113</v>
      </c>
      <c r="B1272" s="179">
        <f>IF(ISBLANK(C1272), _xlfn.AGGREGATE(2,5,B$6:B1271)+1,"")</f>
        <v>1113</v>
      </c>
      <c r="C1272" s="251"/>
      <c r="D1272" s="169" t="s">
        <v>2000</v>
      </c>
      <c r="E1272" s="259" t="s">
        <v>12</v>
      </c>
      <c r="F1272" s="223"/>
      <c r="G1272" s="36"/>
      <c r="H1272" s="23"/>
      <c r="I1272" s="156">
        <f t="shared" si="58"/>
        <v>0</v>
      </c>
      <c r="J1272" s="157" t="e">
        <f>IF(ISBLANK($C1272),VLOOKUP(#REF!,Priority,2,FALSE),"")</f>
        <v>#REF!</v>
      </c>
      <c r="K1272" s="157" t="e">
        <f t="shared" si="59"/>
        <v>#REF!</v>
      </c>
    </row>
    <row r="1273" spans="1:11" x14ac:dyDescent="0.25">
      <c r="A1273" s="258" t="str">
        <f t="shared" si="57"/>
        <v>C-1114</v>
      </c>
      <c r="B1273" s="179">
        <f>IF(ISBLANK(C1273), _xlfn.AGGREGATE(2,5,B$6:B1272)+1,"")</f>
        <v>1114</v>
      </c>
      <c r="C1273" s="251"/>
      <c r="D1273" s="169" t="s">
        <v>2001</v>
      </c>
      <c r="E1273" s="259" t="s">
        <v>12</v>
      </c>
      <c r="F1273" s="223"/>
      <c r="G1273" s="36"/>
      <c r="H1273" s="23"/>
      <c r="I1273" s="156">
        <f t="shared" si="58"/>
        <v>0</v>
      </c>
      <c r="J1273" s="157" t="e">
        <f>IF(ISBLANK($C1273),VLOOKUP(#REF!,Priority,2,FALSE),"")</f>
        <v>#REF!</v>
      </c>
      <c r="K1273" s="157" t="e">
        <f t="shared" si="59"/>
        <v>#REF!</v>
      </c>
    </row>
    <row r="1274" spans="1:11" x14ac:dyDescent="0.25">
      <c r="A1274" s="258" t="str">
        <f t="shared" si="57"/>
        <v>C-1115</v>
      </c>
      <c r="B1274" s="179">
        <f>IF(ISBLANK(C1274), _xlfn.AGGREGATE(2,5,B$6:B1273)+1,"")</f>
        <v>1115</v>
      </c>
      <c r="C1274" s="251"/>
      <c r="D1274" s="197" t="s">
        <v>445</v>
      </c>
      <c r="E1274" s="259" t="s">
        <v>12</v>
      </c>
      <c r="F1274" s="223"/>
      <c r="G1274" s="36"/>
      <c r="H1274" s="23"/>
      <c r="I1274" s="156">
        <f t="shared" si="58"/>
        <v>0</v>
      </c>
      <c r="J1274" s="157" t="e">
        <f>IF(ISBLANK($C1274),VLOOKUP(#REF!,Priority,2,FALSE),"")</f>
        <v>#REF!</v>
      </c>
      <c r="K1274" s="157" t="e">
        <f t="shared" si="59"/>
        <v>#REF!</v>
      </c>
    </row>
    <row r="1275" spans="1:11" x14ac:dyDescent="0.25">
      <c r="A1275" s="258" t="str">
        <f t="shared" si="57"/>
        <v>C-1116</v>
      </c>
      <c r="B1275" s="179">
        <f>IF(ISBLANK(C1275), _xlfn.AGGREGATE(2,5,B$6:B1274)+1,"")</f>
        <v>1116</v>
      </c>
      <c r="C1275" s="251"/>
      <c r="D1275" s="197" t="s">
        <v>446</v>
      </c>
      <c r="E1275" s="259" t="s">
        <v>12</v>
      </c>
      <c r="F1275" s="223"/>
      <c r="G1275" s="36"/>
      <c r="H1275" s="23"/>
      <c r="I1275" s="156">
        <f t="shared" si="58"/>
        <v>0</v>
      </c>
      <c r="J1275" s="157" t="e">
        <f>IF(ISBLANK($C1275),VLOOKUP(#REF!,Priority,2,FALSE),"")</f>
        <v>#REF!</v>
      </c>
      <c r="K1275" s="157" t="e">
        <f t="shared" si="59"/>
        <v>#REF!</v>
      </c>
    </row>
    <row r="1276" spans="1:11" s="7" customFormat="1" x14ac:dyDescent="0.25">
      <c r="A1276" s="258" t="str">
        <f t="shared" si="57"/>
        <v>C-1117</v>
      </c>
      <c r="B1276" s="179">
        <f>IF(ISBLANK(C1276), _xlfn.AGGREGATE(2,5,B$6:B1275)+1,"")</f>
        <v>1117</v>
      </c>
      <c r="C1276" s="251"/>
      <c r="D1276" s="204" t="s">
        <v>447</v>
      </c>
      <c r="E1276" s="259" t="s">
        <v>12</v>
      </c>
      <c r="F1276" s="272"/>
      <c r="G1276" s="49"/>
      <c r="H1276" s="23"/>
      <c r="I1276" s="156">
        <f t="shared" si="58"/>
        <v>0</v>
      </c>
      <c r="J1276" s="157" t="e">
        <f>IF(ISBLANK($C1276),VLOOKUP(#REF!,Priority,2,FALSE),"")</f>
        <v>#REF!</v>
      </c>
      <c r="K1276" s="157" t="e">
        <f t="shared" si="59"/>
        <v>#REF!</v>
      </c>
    </row>
    <row r="1277" spans="1:11" x14ac:dyDescent="0.25">
      <c r="A1277" s="258" t="str">
        <f t="shared" si="57"/>
        <v>C-1118</v>
      </c>
      <c r="B1277" s="179">
        <f>IF(ISBLANK(C1277), _xlfn.AGGREGATE(2,5,B$6:B1276)+1,"")</f>
        <v>1118</v>
      </c>
      <c r="C1277" s="251"/>
      <c r="D1277" s="166" t="s">
        <v>448</v>
      </c>
      <c r="E1277" s="259" t="s">
        <v>12</v>
      </c>
      <c r="F1277" s="223"/>
      <c r="G1277" s="36"/>
      <c r="H1277" s="23"/>
      <c r="I1277" s="156">
        <f t="shared" si="58"/>
        <v>0</v>
      </c>
      <c r="J1277" s="157" t="e">
        <f>IF(ISBLANK($C1277),VLOOKUP(#REF!,Priority,2,FALSE),"")</f>
        <v>#REF!</v>
      </c>
      <c r="K1277" s="157" t="e">
        <f t="shared" si="59"/>
        <v>#REF!</v>
      </c>
    </row>
    <row r="1278" spans="1:11" x14ac:dyDescent="0.25">
      <c r="A1278" s="258" t="str">
        <f t="shared" si="57"/>
        <v/>
      </c>
      <c r="B1278" s="179" t="str">
        <f>IF(ISBLANK(C1278), _xlfn.AGGREGATE(2,5,B$6:B1277)+1,"")</f>
        <v/>
      </c>
      <c r="C1278" s="251" t="s">
        <v>9</v>
      </c>
      <c r="D1278" s="283" t="s">
        <v>425</v>
      </c>
      <c r="E1278" s="284"/>
      <c r="F1278" s="285"/>
      <c r="G1278" s="60"/>
      <c r="H1278" s="23"/>
      <c r="I1278" s="156" t="str">
        <f t="shared" si="58"/>
        <v/>
      </c>
      <c r="J1278" s="157" t="str">
        <f>IF(ISBLANK($C1278),VLOOKUP(#REF!,Priority,2,FALSE),"")</f>
        <v/>
      </c>
      <c r="K1278" s="157" t="str">
        <f t="shared" si="59"/>
        <v/>
      </c>
    </row>
    <row r="1279" spans="1:11" x14ac:dyDescent="0.25">
      <c r="A1279" s="258" t="str">
        <f t="shared" si="57"/>
        <v/>
      </c>
      <c r="B1279" s="179" t="str">
        <f>IF(ISBLANK(C1279), _xlfn.AGGREGATE(2,5,B$6:B1278)+1,"")</f>
        <v/>
      </c>
      <c r="C1279" s="251" t="s">
        <v>51</v>
      </c>
      <c r="D1279" s="148" t="s">
        <v>2002</v>
      </c>
      <c r="E1279" s="311"/>
      <c r="F1279" s="253"/>
      <c r="G1279" s="45"/>
      <c r="H1279" s="23"/>
      <c r="I1279" s="156" t="str">
        <f t="shared" si="58"/>
        <v/>
      </c>
      <c r="J1279" s="157" t="str">
        <f>IF(ISBLANK($C1279),VLOOKUP(#REF!,Priority,2,FALSE),"")</f>
        <v/>
      </c>
      <c r="K1279" s="157" t="str">
        <f t="shared" si="59"/>
        <v/>
      </c>
    </row>
    <row r="1280" spans="1:11" x14ac:dyDescent="0.25">
      <c r="A1280" s="258" t="str">
        <f t="shared" si="57"/>
        <v>C-1119</v>
      </c>
      <c r="B1280" s="179">
        <f>IF(ISBLANK(C1280), _xlfn.AGGREGATE(2,5,B$6:B1279)+1,"")</f>
        <v>1119</v>
      </c>
      <c r="C1280" s="251"/>
      <c r="D1280" s="169" t="s">
        <v>2003</v>
      </c>
      <c r="E1280" s="259" t="s">
        <v>12</v>
      </c>
      <c r="F1280" s="277"/>
      <c r="G1280" s="56"/>
      <c r="H1280" s="23"/>
      <c r="I1280" s="156">
        <f t="shared" si="58"/>
        <v>0</v>
      </c>
      <c r="J1280" s="157" t="e">
        <f>IF(ISBLANK($C1280),VLOOKUP(#REF!,Priority,2,FALSE),"")</f>
        <v>#REF!</v>
      </c>
      <c r="K1280" s="157" t="e">
        <f t="shared" si="59"/>
        <v>#REF!</v>
      </c>
    </row>
    <row r="1281" spans="1:11" x14ac:dyDescent="0.25">
      <c r="A1281" s="258" t="str">
        <f t="shared" ref="A1281:A1344" si="60">IF(B1281="","",(_xlfn.CONCAT("C-",B1281)))</f>
        <v>C-1120</v>
      </c>
      <c r="B1281" s="179">
        <f>IF(ISBLANK(C1281), _xlfn.AGGREGATE(2,5,B$6:B1280)+1,"")</f>
        <v>1120</v>
      </c>
      <c r="C1281" s="251"/>
      <c r="D1281" s="180" t="s">
        <v>2004</v>
      </c>
      <c r="E1281" s="259" t="s">
        <v>12</v>
      </c>
      <c r="F1281" s="181"/>
      <c r="G1281" s="57"/>
      <c r="H1281" s="23"/>
      <c r="I1281" s="156">
        <f t="shared" si="58"/>
        <v>0</v>
      </c>
      <c r="J1281" s="157" t="e">
        <f>IF(ISBLANK($C1281),VLOOKUP(#REF!,Priority,2,FALSE),"")</f>
        <v>#REF!</v>
      </c>
      <c r="K1281" s="157" t="e">
        <f t="shared" si="59"/>
        <v>#REF!</v>
      </c>
    </row>
    <row r="1282" spans="1:11" x14ac:dyDescent="0.25">
      <c r="A1282" s="258" t="str">
        <f t="shared" si="60"/>
        <v>C-1121</v>
      </c>
      <c r="B1282" s="179">
        <f>IF(ISBLANK(C1282), _xlfn.AGGREGATE(2,5,B$6:B1281)+1,"")</f>
        <v>1121</v>
      </c>
      <c r="C1282" s="251"/>
      <c r="D1282" s="169" t="s">
        <v>2005</v>
      </c>
      <c r="E1282" s="259" t="s">
        <v>12</v>
      </c>
      <c r="F1282" s="277"/>
      <c r="G1282" s="56"/>
      <c r="H1282" s="23"/>
      <c r="I1282" s="156">
        <f t="shared" si="58"/>
        <v>0</v>
      </c>
      <c r="J1282" s="157" t="e">
        <f>IF(ISBLANK($C1282),VLOOKUP(#REF!,Priority,2,FALSE),"")</f>
        <v>#REF!</v>
      </c>
      <c r="K1282" s="157" t="e">
        <f t="shared" si="59"/>
        <v>#REF!</v>
      </c>
    </row>
    <row r="1283" spans="1:11" x14ac:dyDescent="0.25">
      <c r="A1283" s="258" t="str">
        <f t="shared" si="60"/>
        <v/>
      </c>
      <c r="B1283" s="179" t="str">
        <f>IF(ISBLANK(C1283), _xlfn.AGGREGATE(2,5,B$6:B1282)+1,"")</f>
        <v/>
      </c>
      <c r="C1283" s="251" t="s">
        <v>17</v>
      </c>
      <c r="D1283" s="182" t="s">
        <v>2006</v>
      </c>
      <c r="E1283" s="256"/>
      <c r="F1283" s="276"/>
      <c r="G1283" s="55"/>
      <c r="H1283" s="23"/>
      <c r="I1283" s="156" t="str">
        <f t="shared" si="58"/>
        <v/>
      </c>
      <c r="J1283" s="157" t="str">
        <f>IF(ISBLANK($C1283),VLOOKUP(#REF!,Priority,2,FALSE),"")</f>
        <v/>
      </c>
      <c r="K1283" s="157" t="str">
        <f t="shared" si="59"/>
        <v/>
      </c>
    </row>
    <row r="1284" spans="1:11" x14ac:dyDescent="0.25">
      <c r="A1284" s="258" t="str">
        <f t="shared" si="60"/>
        <v>C-1122</v>
      </c>
      <c r="B1284" s="179">
        <f>IF(ISBLANK(C1284), _xlfn.AGGREGATE(2,5,B$6:B1283)+1,"")</f>
        <v>1122</v>
      </c>
      <c r="C1284" s="251"/>
      <c r="D1284" s="158" t="s">
        <v>2007</v>
      </c>
      <c r="E1284" s="259" t="s">
        <v>12</v>
      </c>
      <c r="F1284" s="277"/>
      <c r="G1284" s="56"/>
      <c r="H1284" s="23"/>
      <c r="I1284" s="156">
        <f t="shared" si="58"/>
        <v>0</v>
      </c>
      <c r="J1284" s="157" t="e">
        <f>IF(ISBLANK($C1284),VLOOKUP(#REF!,Priority,2,FALSE),"")</f>
        <v>#REF!</v>
      </c>
      <c r="K1284" s="157" t="e">
        <f t="shared" si="59"/>
        <v>#REF!</v>
      </c>
    </row>
    <row r="1285" spans="1:11" x14ac:dyDescent="0.25">
      <c r="A1285" s="258" t="str">
        <f t="shared" si="60"/>
        <v>C-1123</v>
      </c>
      <c r="B1285" s="179">
        <f>IF(ISBLANK(C1285), _xlfn.AGGREGATE(2,5,B$6:B1284)+1,"")</f>
        <v>1123</v>
      </c>
      <c r="C1285" s="251"/>
      <c r="D1285" s="158" t="s">
        <v>2008</v>
      </c>
      <c r="E1285" s="259" t="s">
        <v>12</v>
      </c>
      <c r="F1285" s="277"/>
      <c r="G1285" s="56"/>
      <c r="H1285" s="23"/>
      <c r="I1285" s="156">
        <f t="shared" si="58"/>
        <v>0</v>
      </c>
      <c r="J1285" s="157" t="e">
        <f>IF(ISBLANK($C1285),VLOOKUP(#REF!,Priority,2,FALSE),"")</f>
        <v>#REF!</v>
      </c>
      <c r="K1285" s="157" t="e">
        <f t="shared" si="59"/>
        <v>#REF!</v>
      </c>
    </row>
    <row r="1286" spans="1:11" x14ac:dyDescent="0.25">
      <c r="A1286" s="258" t="str">
        <f t="shared" si="60"/>
        <v>C-1124</v>
      </c>
      <c r="B1286" s="179">
        <f>IF(ISBLANK(C1286), _xlfn.AGGREGATE(2,5,B$6:B1285)+1,"")</f>
        <v>1124</v>
      </c>
      <c r="C1286" s="251"/>
      <c r="D1286" s="158" t="s">
        <v>2009</v>
      </c>
      <c r="E1286" s="259" t="s">
        <v>12</v>
      </c>
      <c r="F1286" s="277"/>
      <c r="G1286" s="56"/>
      <c r="H1286" s="23"/>
      <c r="I1286" s="156">
        <f t="shared" ref="I1286:I1349" si="61">IF(ISBLANK($C1286),VLOOKUP($E1286,VendResp_Score,2,FALSE),"")</f>
        <v>0</v>
      </c>
      <c r="J1286" s="157" t="e">
        <f>IF(ISBLANK($C1286),VLOOKUP(#REF!,Priority,2,FALSE),"")</f>
        <v>#REF!</v>
      </c>
      <c r="K1286" s="157" t="e">
        <f t="shared" ref="K1286:K1349" si="62">IF(ISBLANK($C1286),$I1286*$J1286,"")</f>
        <v>#REF!</v>
      </c>
    </row>
    <row r="1287" spans="1:11" x14ac:dyDescent="0.25">
      <c r="A1287" s="258" t="str">
        <f t="shared" si="60"/>
        <v>C-1125</v>
      </c>
      <c r="B1287" s="179">
        <f>IF(ISBLANK(C1287), _xlfn.AGGREGATE(2,5,B$6:B1286)+1,"")</f>
        <v>1125</v>
      </c>
      <c r="C1287" s="251"/>
      <c r="D1287" s="158" t="s">
        <v>2010</v>
      </c>
      <c r="E1287" s="259" t="s">
        <v>12</v>
      </c>
      <c r="F1287" s="277"/>
      <c r="G1287" s="56"/>
      <c r="H1287" s="23"/>
      <c r="I1287" s="156">
        <f t="shared" si="61"/>
        <v>0</v>
      </c>
      <c r="J1287" s="157" t="e">
        <f>IF(ISBLANK($C1287),VLOOKUP(#REF!,Priority,2,FALSE),"")</f>
        <v>#REF!</v>
      </c>
      <c r="K1287" s="157" t="e">
        <f t="shared" si="62"/>
        <v>#REF!</v>
      </c>
    </row>
    <row r="1288" spans="1:11" x14ac:dyDescent="0.25">
      <c r="A1288" s="258" t="str">
        <f t="shared" si="60"/>
        <v>C-1126</v>
      </c>
      <c r="B1288" s="179">
        <f>IF(ISBLANK(C1288), _xlfn.AGGREGATE(2,5,B$6:B1287)+1,"")</f>
        <v>1126</v>
      </c>
      <c r="C1288" s="251"/>
      <c r="D1288" s="158" t="s">
        <v>2011</v>
      </c>
      <c r="E1288" s="259" t="s">
        <v>12</v>
      </c>
      <c r="F1288" s="277"/>
      <c r="G1288" s="56"/>
      <c r="H1288" s="23"/>
      <c r="I1288" s="156">
        <f t="shared" si="61"/>
        <v>0</v>
      </c>
      <c r="J1288" s="157" t="e">
        <f>IF(ISBLANK($C1288),VLOOKUP(#REF!,Priority,2,FALSE),"")</f>
        <v>#REF!</v>
      </c>
      <c r="K1288" s="157" t="e">
        <f t="shared" si="62"/>
        <v>#REF!</v>
      </c>
    </row>
    <row r="1289" spans="1:11" s="7" customFormat="1" x14ac:dyDescent="0.25">
      <c r="A1289" s="258" t="str">
        <f t="shared" si="60"/>
        <v>C-1127</v>
      </c>
      <c r="B1289" s="179">
        <f>IF(ISBLANK(C1289), _xlfn.AGGREGATE(2,5,B$6:B1288)+1,"")</f>
        <v>1127</v>
      </c>
      <c r="C1289" s="251"/>
      <c r="D1289" s="158" t="s">
        <v>2012</v>
      </c>
      <c r="E1289" s="259" t="s">
        <v>12</v>
      </c>
      <c r="F1289" s="277"/>
      <c r="G1289" s="56"/>
      <c r="H1289" s="23"/>
      <c r="I1289" s="156">
        <f t="shared" si="61"/>
        <v>0</v>
      </c>
      <c r="J1289" s="157" t="e">
        <f>IF(ISBLANK($C1289),VLOOKUP(#REF!,Priority,2,FALSE),"")</f>
        <v>#REF!</v>
      </c>
      <c r="K1289" s="157" t="e">
        <f t="shared" si="62"/>
        <v>#REF!</v>
      </c>
    </row>
    <row r="1290" spans="1:11" s="7" customFormat="1" x14ac:dyDescent="0.25">
      <c r="A1290" s="258" t="str">
        <f t="shared" si="60"/>
        <v>C-1128</v>
      </c>
      <c r="B1290" s="179">
        <f>IF(ISBLANK(C1290), _xlfn.AGGREGATE(2,5,B$6:B1289)+1,"")</f>
        <v>1128</v>
      </c>
      <c r="C1290" s="251"/>
      <c r="D1290" s="158" t="s">
        <v>2013</v>
      </c>
      <c r="E1290" s="259" t="s">
        <v>12</v>
      </c>
      <c r="F1290" s="277"/>
      <c r="G1290" s="56"/>
      <c r="H1290" s="23"/>
      <c r="I1290" s="156">
        <f t="shared" si="61"/>
        <v>0</v>
      </c>
      <c r="J1290" s="157" t="e">
        <f>IF(ISBLANK($C1290),VLOOKUP(#REF!,Priority,2,FALSE),"")</f>
        <v>#REF!</v>
      </c>
      <c r="K1290" s="157" t="e">
        <f t="shared" si="62"/>
        <v>#REF!</v>
      </c>
    </row>
    <row r="1291" spans="1:11" s="7" customFormat="1" x14ac:dyDescent="0.25">
      <c r="A1291" s="258" t="str">
        <f t="shared" si="60"/>
        <v>C-1129</v>
      </c>
      <c r="B1291" s="179">
        <f>IF(ISBLANK(C1291), _xlfn.AGGREGATE(2,5,B$6:B1290)+1,"")</f>
        <v>1129</v>
      </c>
      <c r="C1291" s="251"/>
      <c r="D1291" s="177" t="s">
        <v>2014</v>
      </c>
      <c r="E1291" s="259" t="s">
        <v>12</v>
      </c>
      <c r="F1291" s="181"/>
      <c r="G1291" s="57"/>
      <c r="H1291" s="23"/>
      <c r="I1291" s="156">
        <f t="shared" si="61"/>
        <v>0</v>
      </c>
      <c r="J1291" s="157" t="e">
        <f>IF(ISBLANK($C1291),VLOOKUP(#REF!,Priority,2,FALSE),"")</f>
        <v>#REF!</v>
      </c>
      <c r="K1291" s="157" t="e">
        <f t="shared" si="62"/>
        <v>#REF!</v>
      </c>
    </row>
    <row r="1292" spans="1:11" s="7" customFormat="1" x14ac:dyDescent="0.25">
      <c r="A1292" s="258" t="str">
        <f t="shared" si="60"/>
        <v>C-1130</v>
      </c>
      <c r="B1292" s="179">
        <f>IF(ISBLANK(C1292), _xlfn.AGGREGATE(2,5,B$6:B1291)+1,"")</f>
        <v>1130</v>
      </c>
      <c r="C1292" s="251"/>
      <c r="D1292" s="158" t="s">
        <v>2015</v>
      </c>
      <c r="E1292" s="259" t="s">
        <v>12</v>
      </c>
      <c r="F1292" s="277"/>
      <c r="G1292" s="56"/>
      <c r="H1292" s="23"/>
      <c r="I1292" s="156">
        <f t="shared" si="61"/>
        <v>0</v>
      </c>
      <c r="J1292" s="157" t="e">
        <f>IF(ISBLANK($C1292),VLOOKUP(#REF!,Priority,2,FALSE),"")</f>
        <v>#REF!</v>
      </c>
      <c r="K1292" s="157" t="e">
        <f t="shared" si="62"/>
        <v>#REF!</v>
      </c>
    </row>
    <row r="1293" spans="1:11" s="7" customFormat="1" x14ac:dyDescent="0.25">
      <c r="A1293" s="258" t="str">
        <f t="shared" si="60"/>
        <v>C-1131</v>
      </c>
      <c r="B1293" s="179">
        <f>IF(ISBLANK(C1293), _xlfn.AGGREGATE(2,5,B$6:B1292)+1,"")</f>
        <v>1131</v>
      </c>
      <c r="C1293" s="251"/>
      <c r="D1293" s="158" t="s">
        <v>2016</v>
      </c>
      <c r="E1293" s="259" t="s">
        <v>12</v>
      </c>
      <c r="F1293" s="277"/>
      <c r="G1293" s="56"/>
      <c r="H1293" s="23"/>
      <c r="I1293" s="156">
        <f t="shared" si="61"/>
        <v>0</v>
      </c>
      <c r="J1293" s="157" t="e">
        <f>IF(ISBLANK($C1293),VLOOKUP(#REF!,Priority,2,FALSE),"")</f>
        <v>#REF!</v>
      </c>
      <c r="K1293" s="157" t="e">
        <f t="shared" si="62"/>
        <v>#REF!</v>
      </c>
    </row>
    <row r="1294" spans="1:11" s="7" customFormat="1" x14ac:dyDescent="0.25">
      <c r="A1294" s="258" t="str">
        <f t="shared" si="60"/>
        <v/>
      </c>
      <c r="B1294" s="179" t="str">
        <f>IF(ISBLANK(C1294), _xlfn.AGGREGATE(2,5,B$6:B1293)+1,"")</f>
        <v/>
      </c>
      <c r="C1294" s="251" t="s">
        <v>17</v>
      </c>
      <c r="D1294" s="182" t="s">
        <v>2017</v>
      </c>
      <c r="E1294" s="256"/>
      <c r="F1294" s="276"/>
      <c r="G1294" s="55"/>
      <c r="H1294" s="23"/>
      <c r="I1294" s="156" t="str">
        <f t="shared" si="61"/>
        <v/>
      </c>
      <c r="J1294" s="157" t="str">
        <f>IF(ISBLANK($C1294),VLOOKUP(#REF!,Priority,2,FALSE),"")</f>
        <v/>
      </c>
      <c r="K1294" s="157" t="str">
        <f t="shared" si="62"/>
        <v/>
      </c>
    </row>
    <row r="1295" spans="1:11" s="7" customFormat="1" x14ac:dyDescent="0.25">
      <c r="A1295" s="258" t="str">
        <f t="shared" si="60"/>
        <v>C-1132</v>
      </c>
      <c r="B1295" s="179">
        <f>IF(ISBLANK(C1295), _xlfn.AGGREGATE(2,5,B$6:B1294)+1,"")</f>
        <v>1132</v>
      </c>
      <c r="C1295" s="251"/>
      <c r="D1295" s="177" t="s">
        <v>2018</v>
      </c>
      <c r="E1295" s="259" t="s">
        <v>12</v>
      </c>
      <c r="F1295" s="181"/>
      <c r="G1295" s="57"/>
      <c r="H1295" s="23"/>
      <c r="I1295" s="156">
        <f t="shared" si="61"/>
        <v>0</v>
      </c>
      <c r="J1295" s="157" t="e">
        <f>IF(ISBLANK($C1295),VLOOKUP(#REF!,Priority,2,FALSE),"")</f>
        <v>#REF!</v>
      </c>
      <c r="K1295" s="157" t="e">
        <f t="shared" si="62"/>
        <v>#REF!</v>
      </c>
    </row>
    <row r="1296" spans="1:11" s="7" customFormat="1" x14ac:dyDescent="0.25">
      <c r="A1296" s="258" t="str">
        <f t="shared" si="60"/>
        <v>C-1133</v>
      </c>
      <c r="B1296" s="179">
        <f>IF(ISBLANK(C1296), _xlfn.AGGREGATE(2,5,B$6:B1295)+1,"")</f>
        <v>1133</v>
      </c>
      <c r="C1296" s="251"/>
      <c r="D1296" s="177" t="s">
        <v>2019</v>
      </c>
      <c r="E1296" s="259" t="s">
        <v>12</v>
      </c>
      <c r="F1296" s="181"/>
      <c r="G1296" s="57"/>
      <c r="H1296" s="23"/>
      <c r="I1296" s="156">
        <f t="shared" si="61"/>
        <v>0</v>
      </c>
      <c r="J1296" s="157" t="e">
        <f>IF(ISBLANK($C1296),VLOOKUP(#REF!,Priority,2,FALSE),"")</f>
        <v>#REF!</v>
      </c>
      <c r="K1296" s="157" t="e">
        <f t="shared" si="62"/>
        <v>#REF!</v>
      </c>
    </row>
    <row r="1297" spans="1:11" s="7" customFormat="1" x14ac:dyDescent="0.25">
      <c r="A1297" s="258" t="str">
        <f t="shared" si="60"/>
        <v>C-1134</v>
      </c>
      <c r="B1297" s="179">
        <f>IF(ISBLANK(C1297), _xlfn.AGGREGATE(2,5,B$6:B1296)+1,"")</f>
        <v>1134</v>
      </c>
      <c r="C1297" s="251"/>
      <c r="D1297" s="177" t="s">
        <v>2020</v>
      </c>
      <c r="E1297" s="259" t="s">
        <v>12</v>
      </c>
      <c r="F1297" s="181"/>
      <c r="G1297" s="57"/>
      <c r="H1297" s="23"/>
      <c r="I1297" s="156">
        <f t="shared" si="61"/>
        <v>0</v>
      </c>
      <c r="J1297" s="157" t="e">
        <f>IF(ISBLANK($C1297),VLOOKUP(#REF!,Priority,2,FALSE),"")</f>
        <v>#REF!</v>
      </c>
      <c r="K1297" s="157" t="e">
        <f t="shared" si="62"/>
        <v>#REF!</v>
      </c>
    </row>
    <row r="1298" spans="1:11" s="7" customFormat="1" x14ac:dyDescent="0.25">
      <c r="A1298" s="258" t="str">
        <f t="shared" si="60"/>
        <v>C-1135</v>
      </c>
      <c r="B1298" s="179">
        <f>IF(ISBLANK(C1298), _xlfn.AGGREGATE(2,5,B$6:B1297)+1,"")</f>
        <v>1135</v>
      </c>
      <c r="C1298" s="251"/>
      <c r="D1298" s="177" t="s">
        <v>2021</v>
      </c>
      <c r="E1298" s="259" t="s">
        <v>12</v>
      </c>
      <c r="F1298" s="181"/>
      <c r="G1298" s="57"/>
      <c r="H1298" s="23"/>
      <c r="I1298" s="156">
        <f t="shared" si="61"/>
        <v>0</v>
      </c>
      <c r="J1298" s="157" t="e">
        <f>IF(ISBLANK($C1298),VLOOKUP(#REF!,Priority,2,FALSE),"")</f>
        <v>#REF!</v>
      </c>
      <c r="K1298" s="157" t="e">
        <f t="shared" si="62"/>
        <v>#REF!</v>
      </c>
    </row>
    <row r="1299" spans="1:11" s="7" customFormat="1" x14ac:dyDescent="0.25">
      <c r="A1299" s="258" t="str">
        <f t="shared" si="60"/>
        <v>C-1136</v>
      </c>
      <c r="B1299" s="179">
        <f>IF(ISBLANK(C1299), _xlfn.AGGREGATE(2,5,B$6:B1298)+1,"")</f>
        <v>1136</v>
      </c>
      <c r="C1299" s="251"/>
      <c r="D1299" s="177" t="s">
        <v>2022</v>
      </c>
      <c r="E1299" s="259" t="s">
        <v>12</v>
      </c>
      <c r="F1299" s="181"/>
      <c r="G1299" s="57"/>
      <c r="H1299" s="23"/>
      <c r="I1299" s="156">
        <f t="shared" si="61"/>
        <v>0</v>
      </c>
      <c r="J1299" s="157" t="e">
        <f>IF(ISBLANK($C1299),VLOOKUP(#REF!,Priority,2,FALSE),"")</f>
        <v>#REF!</v>
      </c>
      <c r="K1299" s="157" t="e">
        <f t="shared" si="62"/>
        <v>#REF!</v>
      </c>
    </row>
    <row r="1300" spans="1:11" s="7" customFormat="1" x14ac:dyDescent="0.25">
      <c r="A1300" s="258" t="str">
        <f t="shared" si="60"/>
        <v>C-1137</v>
      </c>
      <c r="B1300" s="179">
        <f>IF(ISBLANK(C1300), _xlfn.AGGREGATE(2,5,B$6:B1299)+1,"")</f>
        <v>1137</v>
      </c>
      <c r="C1300" s="251"/>
      <c r="D1300" s="177" t="s">
        <v>2023</v>
      </c>
      <c r="E1300" s="259" t="s">
        <v>12</v>
      </c>
      <c r="F1300" s="181"/>
      <c r="G1300" s="57"/>
      <c r="H1300" s="23"/>
      <c r="I1300" s="156">
        <f t="shared" si="61"/>
        <v>0</v>
      </c>
      <c r="J1300" s="157" t="e">
        <f>IF(ISBLANK($C1300),VLOOKUP(#REF!,Priority,2,FALSE),"")</f>
        <v>#REF!</v>
      </c>
      <c r="K1300" s="157" t="e">
        <f t="shared" si="62"/>
        <v>#REF!</v>
      </c>
    </row>
    <row r="1301" spans="1:11" s="7" customFormat="1" x14ac:dyDescent="0.25">
      <c r="A1301" s="258" t="str">
        <f t="shared" si="60"/>
        <v>C-1138</v>
      </c>
      <c r="B1301" s="179">
        <f>IF(ISBLANK(C1301), _xlfn.AGGREGATE(2,5,B$6:B1300)+1,"")</f>
        <v>1138</v>
      </c>
      <c r="C1301" s="251"/>
      <c r="D1301" s="177" t="s">
        <v>2024</v>
      </c>
      <c r="E1301" s="259" t="s">
        <v>12</v>
      </c>
      <c r="F1301" s="181"/>
      <c r="G1301" s="57"/>
      <c r="H1301" s="23"/>
      <c r="I1301" s="156">
        <f t="shared" si="61"/>
        <v>0</v>
      </c>
      <c r="J1301" s="157" t="e">
        <f>IF(ISBLANK($C1301),VLOOKUP(#REF!,Priority,2,FALSE),"")</f>
        <v>#REF!</v>
      </c>
      <c r="K1301" s="157" t="e">
        <f t="shared" si="62"/>
        <v>#REF!</v>
      </c>
    </row>
    <row r="1302" spans="1:11" x14ac:dyDescent="0.25">
      <c r="A1302" s="258" t="str">
        <f t="shared" si="60"/>
        <v>C-1139</v>
      </c>
      <c r="B1302" s="179">
        <f>IF(ISBLANK(C1302), _xlfn.AGGREGATE(2,5,B$6:B1301)+1,"")</f>
        <v>1139</v>
      </c>
      <c r="C1302" s="251"/>
      <c r="D1302" s="158" t="s">
        <v>2025</v>
      </c>
      <c r="E1302" s="259" t="s">
        <v>12</v>
      </c>
      <c r="F1302" s="277"/>
      <c r="G1302" s="56"/>
      <c r="H1302" s="23"/>
      <c r="I1302" s="156">
        <f t="shared" si="61"/>
        <v>0</v>
      </c>
      <c r="J1302" s="157" t="e">
        <f>IF(ISBLANK($C1302),VLOOKUP(#REF!,Priority,2,FALSE),"")</f>
        <v>#REF!</v>
      </c>
      <c r="K1302" s="157" t="e">
        <f t="shared" si="62"/>
        <v>#REF!</v>
      </c>
    </row>
    <row r="1303" spans="1:11" x14ac:dyDescent="0.25">
      <c r="A1303" s="258" t="str">
        <f t="shared" si="60"/>
        <v>C-1140</v>
      </c>
      <c r="B1303" s="179">
        <f>IF(ISBLANK(C1303), _xlfn.AGGREGATE(2,5,B$6:B1302)+1,"")</f>
        <v>1140</v>
      </c>
      <c r="C1303" s="251"/>
      <c r="D1303" s="177" t="s">
        <v>2026</v>
      </c>
      <c r="E1303" s="259" t="s">
        <v>12</v>
      </c>
      <c r="F1303" s="181"/>
      <c r="G1303" s="57"/>
      <c r="H1303" s="23"/>
      <c r="I1303" s="156">
        <f t="shared" si="61"/>
        <v>0</v>
      </c>
      <c r="J1303" s="157" t="e">
        <f>IF(ISBLANK($C1303),VLOOKUP(#REF!,Priority,2,FALSE),"")</f>
        <v>#REF!</v>
      </c>
      <c r="K1303" s="157" t="e">
        <f t="shared" si="62"/>
        <v>#REF!</v>
      </c>
    </row>
    <row r="1304" spans="1:11" x14ac:dyDescent="0.25">
      <c r="A1304" s="258" t="str">
        <f t="shared" si="60"/>
        <v>C-1141</v>
      </c>
      <c r="B1304" s="179">
        <f>IF(ISBLANK(C1304), _xlfn.AGGREGATE(2,5,B$6:B1303)+1,"")</f>
        <v>1141</v>
      </c>
      <c r="C1304" s="251"/>
      <c r="D1304" s="177" t="s">
        <v>2027</v>
      </c>
      <c r="E1304" s="259" t="s">
        <v>12</v>
      </c>
      <c r="F1304" s="181"/>
      <c r="G1304" s="57"/>
      <c r="H1304" s="23"/>
      <c r="I1304" s="156">
        <f t="shared" si="61"/>
        <v>0</v>
      </c>
      <c r="J1304" s="157" t="e">
        <f>IF(ISBLANK($C1304),VLOOKUP(#REF!,Priority,2,FALSE),"")</f>
        <v>#REF!</v>
      </c>
      <c r="K1304" s="157" t="e">
        <f t="shared" si="62"/>
        <v>#REF!</v>
      </c>
    </row>
    <row r="1305" spans="1:11" x14ac:dyDescent="0.25">
      <c r="A1305" s="258" t="str">
        <f t="shared" si="60"/>
        <v>C-1142</v>
      </c>
      <c r="B1305" s="179">
        <f>IF(ISBLANK(C1305), _xlfn.AGGREGATE(2,5,B$6:B1304)+1,"")</f>
        <v>1142</v>
      </c>
      <c r="C1305" s="251"/>
      <c r="D1305" s="180" t="s">
        <v>2028</v>
      </c>
      <c r="E1305" s="259" t="s">
        <v>12</v>
      </c>
      <c r="F1305" s="181"/>
      <c r="G1305" s="57"/>
      <c r="H1305" s="23"/>
      <c r="I1305" s="156">
        <f t="shared" si="61"/>
        <v>0</v>
      </c>
      <c r="J1305" s="157" t="e">
        <f>IF(ISBLANK($C1305),VLOOKUP(#REF!,Priority,2,FALSE),"")</f>
        <v>#REF!</v>
      </c>
      <c r="K1305" s="157" t="e">
        <f t="shared" si="62"/>
        <v>#REF!</v>
      </c>
    </row>
    <row r="1306" spans="1:11" x14ac:dyDescent="0.25">
      <c r="A1306" s="258" t="str">
        <f t="shared" si="60"/>
        <v>C-1143</v>
      </c>
      <c r="B1306" s="179">
        <f>IF(ISBLANK(C1306), _xlfn.AGGREGATE(2,5,B$6:B1305)+1,"")</f>
        <v>1143</v>
      </c>
      <c r="C1306" s="251"/>
      <c r="D1306" s="177" t="s">
        <v>2029</v>
      </c>
      <c r="E1306" s="259" t="s">
        <v>12</v>
      </c>
      <c r="F1306" s="277"/>
      <c r="G1306" s="56"/>
      <c r="H1306" s="23"/>
      <c r="I1306" s="156">
        <f t="shared" si="61"/>
        <v>0</v>
      </c>
      <c r="J1306" s="157" t="e">
        <f>IF(ISBLANK($C1306),VLOOKUP(#REF!,Priority,2,FALSE),"")</f>
        <v>#REF!</v>
      </c>
      <c r="K1306" s="157" t="e">
        <f t="shared" si="62"/>
        <v>#REF!</v>
      </c>
    </row>
    <row r="1307" spans="1:11" x14ac:dyDescent="0.25">
      <c r="A1307" s="258" t="str">
        <f t="shared" si="60"/>
        <v>C-1144</v>
      </c>
      <c r="B1307" s="179">
        <f>IF(ISBLANK(C1307), _xlfn.AGGREGATE(2,5,B$6:B1306)+1,"")</f>
        <v>1144</v>
      </c>
      <c r="C1307" s="251"/>
      <c r="D1307" s="169" t="s">
        <v>2030</v>
      </c>
      <c r="E1307" s="259" t="s">
        <v>12</v>
      </c>
      <c r="F1307" s="277"/>
      <c r="G1307" s="56"/>
      <c r="H1307" s="23"/>
      <c r="I1307" s="156">
        <f t="shared" si="61"/>
        <v>0</v>
      </c>
      <c r="J1307" s="157" t="e">
        <f>IF(ISBLANK($C1307),VLOOKUP(#REF!,Priority,2,FALSE),"")</f>
        <v>#REF!</v>
      </c>
      <c r="K1307" s="157" t="e">
        <f t="shared" si="62"/>
        <v>#REF!</v>
      </c>
    </row>
    <row r="1308" spans="1:11" x14ac:dyDescent="0.25">
      <c r="A1308" s="258" t="str">
        <f t="shared" si="60"/>
        <v>C-1145</v>
      </c>
      <c r="B1308" s="179">
        <f>IF(ISBLANK(C1308), _xlfn.AGGREGATE(2,5,B$6:B1307)+1,"")</f>
        <v>1145</v>
      </c>
      <c r="C1308" s="251"/>
      <c r="D1308" s="158" t="s">
        <v>2031</v>
      </c>
      <c r="E1308" s="259" t="s">
        <v>12</v>
      </c>
      <c r="F1308" s="277"/>
      <c r="G1308" s="56"/>
      <c r="H1308" s="23"/>
      <c r="I1308" s="156">
        <f t="shared" si="61"/>
        <v>0</v>
      </c>
      <c r="J1308" s="157" t="e">
        <f>IF(ISBLANK($C1308),VLOOKUP(#REF!,Priority,2,FALSE),"")</f>
        <v>#REF!</v>
      </c>
      <c r="K1308" s="157" t="e">
        <f t="shared" si="62"/>
        <v>#REF!</v>
      </c>
    </row>
    <row r="1309" spans="1:11" ht="30" x14ac:dyDescent="0.25">
      <c r="A1309" s="258" t="str">
        <f t="shared" si="60"/>
        <v>C-1146</v>
      </c>
      <c r="B1309" s="179">
        <f>IF(ISBLANK(C1309), _xlfn.AGGREGATE(2,5,B$6:B1308)+1,"")</f>
        <v>1146</v>
      </c>
      <c r="C1309" s="251"/>
      <c r="D1309" s="158" t="s">
        <v>2032</v>
      </c>
      <c r="E1309" s="259" t="s">
        <v>12</v>
      </c>
      <c r="F1309" s="277"/>
      <c r="G1309" s="56"/>
      <c r="H1309" s="23"/>
      <c r="I1309" s="156">
        <f t="shared" si="61"/>
        <v>0</v>
      </c>
      <c r="J1309" s="157" t="e">
        <f>IF(ISBLANK($C1309),VLOOKUP(#REF!,Priority,2,FALSE),"")</f>
        <v>#REF!</v>
      </c>
      <c r="K1309" s="157" t="e">
        <f t="shared" si="62"/>
        <v>#REF!</v>
      </c>
    </row>
    <row r="1310" spans="1:11" s="7" customFormat="1" x14ac:dyDescent="0.25">
      <c r="A1310" s="258" t="str">
        <f t="shared" si="60"/>
        <v>C-1147</v>
      </c>
      <c r="B1310" s="179">
        <f>IF(ISBLANK(C1310), _xlfn.AGGREGATE(2,5,B$6:B1309)+1,"")</f>
        <v>1147</v>
      </c>
      <c r="C1310" s="251"/>
      <c r="D1310" s="169" t="s">
        <v>2033</v>
      </c>
      <c r="E1310" s="259" t="s">
        <v>12</v>
      </c>
      <c r="F1310" s="277"/>
      <c r="G1310" s="56"/>
      <c r="H1310" s="23"/>
      <c r="I1310" s="156">
        <f t="shared" si="61"/>
        <v>0</v>
      </c>
      <c r="J1310" s="157" t="e">
        <f>IF(ISBLANK($C1310),VLOOKUP(#REF!,Priority,2,FALSE),"")</f>
        <v>#REF!</v>
      </c>
      <c r="K1310" s="157" t="e">
        <f t="shared" si="62"/>
        <v>#REF!</v>
      </c>
    </row>
    <row r="1311" spans="1:11" s="7" customFormat="1" x14ac:dyDescent="0.25">
      <c r="A1311" s="258" t="str">
        <f t="shared" si="60"/>
        <v>C-1148</v>
      </c>
      <c r="B1311" s="179">
        <f>IF(ISBLANK(C1311), _xlfn.AGGREGATE(2,5,B$6:B1310)+1,"")</f>
        <v>1148</v>
      </c>
      <c r="C1311" s="251"/>
      <c r="D1311" s="169" t="s">
        <v>2034</v>
      </c>
      <c r="E1311" s="259" t="s">
        <v>12</v>
      </c>
      <c r="F1311" s="277"/>
      <c r="G1311" s="56"/>
      <c r="H1311" s="23"/>
      <c r="I1311" s="156">
        <f t="shared" si="61"/>
        <v>0</v>
      </c>
      <c r="J1311" s="157" t="e">
        <f>IF(ISBLANK($C1311),VLOOKUP(#REF!,Priority,2,FALSE),"")</f>
        <v>#REF!</v>
      </c>
      <c r="K1311" s="157" t="e">
        <f t="shared" si="62"/>
        <v>#REF!</v>
      </c>
    </row>
    <row r="1312" spans="1:11" s="7" customFormat="1" x14ac:dyDescent="0.25">
      <c r="A1312" s="258" t="str">
        <f t="shared" si="60"/>
        <v>C-1149</v>
      </c>
      <c r="B1312" s="179">
        <f>IF(ISBLANK(C1312), _xlfn.AGGREGATE(2,5,B$6:B1311)+1,"")</f>
        <v>1149</v>
      </c>
      <c r="C1312" s="251"/>
      <c r="D1312" s="158" t="s">
        <v>2035</v>
      </c>
      <c r="E1312" s="259" t="s">
        <v>12</v>
      </c>
      <c r="F1312" s="277"/>
      <c r="G1312" s="56"/>
      <c r="H1312" s="23"/>
      <c r="I1312" s="156">
        <f t="shared" si="61"/>
        <v>0</v>
      </c>
      <c r="J1312" s="157" t="e">
        <f>IF(ISBLANK($C1312),VLOOKUP(#REF!,Priority,2,FALSE),"")</f>
        <v>#REF!</v>
      </c>
      <c r="K1312" s="157" t="e">
        <f t="shared" si="62"/>
        <v>#REF!</v>
      </c>
    </row>
    <row r="1313" spans="1:11" s="7" customFormat="1" x14ac:dyDescent="0.25">
      <c r="A1313" s="258" t="str">
        <f t="shared" si="60"/>
        <v>C-1150</v>
      </c>
      <c r="B1313" s="179">
        <f>IF(ISBLANK(C1313), _xlfn.AGGREGATE(2,5,B$6:B1312)+1,"")</f>
        <v>1150</v>
      </c>
      <c r="C1313" s="251"/>
      <c r="D1313" s="158" t="s">
        <v>2036</v>
      </c>
      <c r="E1313" s="259" t="s">
        <v>12</v>
      </c>
      <c r="F1313" s="277"/>
      <c r="G1313" s="56"/>
      <c r="H1313" s="23"/>
      <c r="I1313" s="156">
        <f t="shared" si="61"/>
        <v>0</v>
      </c>
      <c r="J1313" s="157" t="e">
        <f>IF(ISBLANK($C1313),VLOOKUP(#REF!,Priority,2,FALSE),"")</f>
        <v>#REF!</v>
      </c>
      <c r="K1313" s="157" t="e">
        <f t="shared" si="62"/>
        <v>#REF!</v>
      </c>
    </row>
    <row r="1314" spans="1:11" s="7" customFormat="1" x14ac:dyDescent="0.25">
      <c r="A1314" s="258" t="str">
        <f t="shared" si="60"/>
        <v/>
      </c>
      <c r="B1314" s="179" t="str">
        <f>IF(ISBLANK(C1314), _xlfn.AGGREGATE(2,5,B$6:B1313)+1,"")</f>
        <v/>
      </c>
      <c r="C1314" s="251" t="s">
        <v>51</v>
      </c>
      <c r="D1314" s="148" t="s">
        <v>2037</v>
      </c>
      <c r="E1314" s="311"/>
      <c r="F1314" s="253"/>
      <c r="G1314" s="45"/>
      <c r="H1314" s="23"/>
      <c r="I1314" s="156" t="str">
        <f t="shared" si="61"/>
        <v/>
      </c>
      <c r="J1314" s="157" t="str">
        <f>IF(ISBLANK($C1314),VLOOKUP(#REF!,Priority,2,FALSE),"")</f>
        <v/>
      </c>
      <c r="K1314" s="157" t="str">
        <f t="shared" si="62"/>
        <v/>
      </c>
    </row>
    <row r="1315" spans="1:11" x14ac:dyDescent="0.25">
      <c r="A1315" s="258" t="str">
        <f t="shared" si="60"/>
        <v>C-1151</v>
      </c>
      <c r="B1315" s="179">
        <f>IF(ISBLANK(C1315), _xlfn.AGGREGATE(2,5,B$6:B1314)+1,"")</f>
        <v>1151</v>
      </c>
      <c r="C1315" s="251"/>
      <c r="D1315" s="180" t="s">
        <v>2038</v>
      </c>
      <c r="E1315" s="259" t="s">
        <v>12</v>
      </c>
      <c r="F1315" s="277"/>
      <c r="G1315" s="56"/>
      <c r="H1315" s="23"/>
      <c r="I1315" s="156">
        <f t="shared" si="61"/>
        <v>0</v>
      </c>
      <c r="J1315" s="157" t="e">
        <f>IF(ISBLANK($C1315),VLOOKUP(#REF!,Priority,2,FALSE),"")</f>
        <v>#REF!</v>
      </c>
      <c r="K1315" s="157" t="e">
        <f t="shared" si="62"/>
        <v>#REF!</v>
      </c>
    </row>
    <row r="1316" spans="1:11" x14ac:dyDescent="0.25">
      <c r="A1316" s="258" t="str">
        <f t="shared" si="60"/>
        <v>C-1152</v>
      </c>
      <c r="B1316" s="179">
        <f>IF(ISBLANK(C1316), _xlfn.AGGREGATE(2,5,B$6:B1315)+1,"")</f>
        <v>1152</v>
      </c>
      <c r="C1316" s="251"/>
      <c r="D1316" s="177" t="s">
        <v>2039</v>
      </c>
      <c r="E1316" s="259" t="s">
        <v>12</v>
      </c>
      <c r="F1316" s="181"/>
      <c r="G1316" s="57"/>
      <c r="H1316" s="23"/>
      <c r="I1316" s="156">
        <f t="shared" si="61"/>
        <v>0</v>
      </c>
      <c r="J1316" s="157" t="e">
        <f>IF(ISBLANK($C1316),VLOOKUP(#REF!,Priority,2,FALSE),"")</f>
        <v>#REF!</v>
      </c>
      <c r="K1316" s="157" t="e">
        <f t="shared" si="62"/>
        <v>#REF!</v>
      </c>
    </row>
    <row r="1317" spans="1:11" x14ac:dyDescent="0.25">
      <c r="A1317" s="258" t="str">
        <f t="shared" si="60"/>
        <v>C-1153</v>
      </c>
      <c r="B1317" s="179">
        <f>IF(ISBLANK(C1317), _xlfn.AGGREGATE(2,5,B$6:B1316)+1,"")</f>
        <v>1153</v>
      </c>
      <c r="C1317" s="251"/>
      <c r="D1317" s="177" t="s">
        <v>2040</v>
      </c>
      <c r="E1317" s="259" t="s">
        <v>12</v>
      </c>
      <c r="F1317" s="277"/>
      <c r="G1317" s="56"/>
      <c r="H1317" s="23"/>
      <c r="I1317" s="156">
        <f t="shared" si="61"/>
        <v>0</v>
      </c>
      <c r="J1317" s="157" t="e">
        <f>IF(ISBLANK($C1317),VLOOKUP(#REF!,Priority,2,FALSE),"")</f>
        <v>#REF!</v>
      </c>
      <c r="K1317" s="157" t="e">
        <f t="shared" si="62"/>
        <v>#REF!</v>
      </c>
    </row>
    <row r="1318" spans="1:11" x14ac:dyDescent="0.25">
      <c r="A1318" s="258" t="str">
        <f t="shared" si="60"/>
        <v>C-1154</v>
      </c>
      <c r="B1318" s="179">
        <f>IF(ISBLANK(C1318), _xlfn.AGGREGATE(2,5,B$6:B1317)+1,"")</f>
        <v>1154</v>
      </c>
      <c r="C1318" s="251"/>
      <c r="D1318" s="177" t="s">
        <v>2041</v>
      </c>
      <c r="E1318" s="259" t="s">
        <v>12</v>
      </c>
      <c r="F1318" s="181"/>
      <c r="G1318" s="57"/>
      <c r="H1318" s="23"/>
      <c r="I1318" s="156">
        <f t="shared" si="61"/>
        <v>0</v>
      </c>
      <c r="J1318" s="157" t="e">
        <f>IF(ISBLANK($C1318),VLOOKUP(#REF!,Priority,2,FALSE),"")</f>
        <v>#REF!</v>
      </c>
      <c r="K1318" s="157" t="e">
        <f t="shared" si="62"/>
        <v>#REF!</v>
      </c>
    </row>
    <row r="1319" spans="1:11" x14ac:dyDescent="0.25">
      <c r="A1319" s="258" t="str">
        <f t="shared" si="60"/>
        <v>C-1155</v>
      </c>
      <c r="B1319" s="179">
        <f>IF(ISBLANK(C1319), _xlfn.AGGREGATE(2,5,B$6:B1318)+1,"")</f>
        <v>1155</v>
      </c>
      <c r="C1319" s="251"/>
      <c r="D1319" s="177" t="s">
        <v>2042</v>
      </c>
      <c r="E1319" s="259" t="s">
        <v>12</v>
      </c>
      <c r="F1319" s="181"/>
      <c r="G1319" s="57"/>
      <c r="H1319" s="23"/>
      <c r="I1319" s="156">
        <f t="shared" si="61"/>
        <v>0</v>
      </c>
      <c r="J1319" s="157" t="e">
        <f>IF(ISBLANK($C1319),VLOOKUP(#REF!,Priority,2,FALSE),"")</f>
        <v>#REF!</v>
      </c>
      <c r="K1319" s="157" t="e">
        <f t="shared" si="62"/>
        <v>#REF!</v>
      </c>
    </row>
    <row r="1320" spans="1:11" s="7" customFormat="1" x14ac:dyDescent="0.25">
      <c r="A1320" s="258" t="str">
        <f t="shared" si="60"/>
        <v>C-1156</v>
      </c>
      <c r="B1320" s="179">
        <f>IF(ISBLANK(C1320), _xlfn.AGGREGATE(2,5,B$6:B1319)+1,"")</f>
        <v>1156</v>
      </c>
      <c r="C1320" s="251"/>
      <c r="D1320" s="158" t="s">
        <v>2043</v>
      </c>
      <c r="E1320" s="259" t="s">
        <v>12</v>
      </c>
      <c r="F1320" s="277"/>
      <c r="G1320" s="56"/>
      <c r="H1320" s="23"/>
      <c r="I1320" s="156">
        <f t="shared" si="61"/>
        <v>0</v>
      </c>
      <c r="J1320" s="157" t="e">
        <f>IF(ISBLANK($C1320),VLOOKUP(#REF!,Priority,2,FALSE),"")</f>
        <v>#REF!</v>
      </c>
      <c r="K1320" s="157" t="e">
        <f t="shared" si="62"/>
        <v>#REF!</v>
      </c>
    </row>
    <row r="1321" spans="1:11" s="7" customFormat="1" ht="30" x14ac:dyDescent="0.25">
      <c r="A1321" s="258" t="str">
        <f t="shared" si="60"/>
        <v>C-1157</v>
      </c>
      <c r="B1321" s="179">
        <f>IF(ISBLANK(C1321), _xlfn.AGGREGATE(2,5,B$6:B1320)+1,"")</f>
        <v>1157</v>
      </c>
      <c r="C1321" s="251"/>
      <c r="D1321" s="158" t="s">
        <v>2044</v>
      </c>
      <c r="E1321" s="259" t="s">
        <v>12</v>
      </c>
      <c r="F1321" s="317"/>
      <c r="G1321" s="81"/>
      <c r="H1321" s="23"/>
      <c r="I1321" s="156">
        <f t="shared" si="61"/>
        <v>0</v>
      </c>
      <c r="J1321" s="157" t="e">
        <f>IF(ISBLANK($C1321),VLOOKUP(#REF!,Priority,2,FALSE),"")</f>
        <v>#REF!</v>
      </c>
      <c r="K1321" s="157" t="e">
        <f t="shared" si="62"/>
        <v>#REF!</v>
      </c>
    </row>
    <row r="1322" spans="1:11" x14ac:dyDescent="0.25">
      <c r="A1322" s="258" t="str">
        <f t="shared" si="60"/>
        <v/>
      </c>
      <c r="B1322" s="179" t="str">
        <f>IF(ISBLANK(C1322), _xlfn.AGGREGATE(2,5,B$6:B1321)+1,"")</f>
        <v/>
      </c>
      <c r="C1322" s="251" t="s">
        <v>17</v>
      </c>
      <c r="D1322" s="182" t="s">
        <v>2045</v>
      </c>
      <c r="E1322" s="256"/>
      <c r="F1322" s="276"/>
      <c r="G1322" s="55"/>
      <c r="H1322" s="23"/>
      <c r="I1322" s="156" t="str">
        <f t="shared" si="61"/>
        <v/>
      </c>
      <c r="J1322" s="157" t="str">
        <f>IF(ISBLANK($C1322),VLOOKUP(#REF!,Priority,2,FALSE),"")</f>
        <v/>
      </c>
      <c r="K1322" s="157" t="str">
        <f t="shared" si="62"/>
        <v/>
      </c>
    </row>
    <row r="1323" spans="1:11" x14ac:dyDescent="0.25">
      <c r="A1323" s="258" t="str">
        <f t="shared" si="60"/>
        <v>C-1158</v>
      </c>
      <c r="B1323" s="179">
        <f>IF(ISBLANK(C1323), _xlfn.AGGREGATE(2,5,B$6:B1322)+1,"")</f>
        <v>1158</v>
      </c>
      <c r="C1323" s="251"/>
      <c r="D1323" s="177" t="s">
        <v>1370</v>
      </c>
      <c r="E1323" s="259" t="s">
        <v>12</v>
      </c>
      <c r="F1323" s="181"/>
      <c r="G1323" s="57"/>
      <c r="H1323" s="23"/>
      <c r="I1323" s="156">
        <f t="shared" si="61"/>
        <v>0</v>
      </c>
      <c r="J1323" s="157" t="e">
        <f>IF(ISBLANK($C1323),VLOOKUP(#REF!,Priority,2,FALSE),"")</f>
        <v>#REF!</v>
      </c>
      <c r="K1323" s="157" t="e">
        <f t="shared" si="62"/>
        <v>#REF!</v>
      </c>
    </row>
    <row r="1324" spans="1:11" x14ac:dyDescent="0.25">
      <c r="A1324" s="258" t="str">
        <f t="shared" si="60"/>
        <v>C-1159</v>
      </c>
      <c r="B1324" s="179">
        <f>IF(ISBLANK(C1324), _xlfn.AGGREGATE(2,5,B$6:B1323)+1,"")</f>
        <v>1159</v>
      </c>
      <c r="C1324" s="251"/>
      <c r="D1324" s="158" t="s">
        <v>105</v>
      </c>
      <c r="E1324" s="259" t="s">
        <v>12</v>
      </c>
      <c r="F1324" s="181"/>
      <c r="G1324" s="57"/>
      <c r="H1324" s="23"/>
      <c r="I1324" s="156">
        <f t="shared" si="61"/>
        <v>0</v>
      </c>
      <c r="J1324" s="157" t="e">
        <f>IF(ISBLANK($C1324),VLOOKUP(#REF!,Priority,2,FALSE),"")</f>
        <v>#REF!</v>
      </c>
      <c r="K1324" s="157" t="e">
        <f t="shared" si="62"/>
        <v>#REF!</v>
      </c>
    </row>
    <row r="1325" spans="1:11" x14ac:dyDescent="0.25">
      <c r="A1325" s="258" t="str">
        <f t="shared" si="60"/>
        <v>C-1160</v>
      </c>
      <c r="B1325" s="179">
        <f>IF(ISBLANK(C1325), _xlfn.AGGREGATE(2,5,B$6:B1324)+1,"")</f>
        <v>1160</v>
      </c>
      <c r="C1325" s="251"/>
      <c r="D1325" s="177" t="s">
        <v>1373</v>
      </c>
      <c r="E1325" s="259" t="s">
        <v>12</v>
      </c>
      <c r="F1325" s="181"/>
      <c r="G1325" s="57"/>
      <c r="H1325" s="23"/>
      <c r="I1325" s="156">
        <f t="shared" si="61"/>
        <v>0</v>
      </c>
      <c r="J1325" s="157" t="e">
        <f>IF(ISBLANK($C1325),VLOOKUP(#REF!,Priority,2,FALSE),"")</f>
        <v>#REF!</v>
      </c>
      <c r="K1325" s="157" t="e">
        <f t="shared" si="62"/>
        <v>#REF!</v>
      </c>
    </row>
    <row r="1326" spans="1:11" x14ac:dyDescent="0.25">
      <c r="A1326" s="258" t="str">
        <f t="shared" si="60"/>
        <v>C-1161</v>
      </c>
      <c r="B1326" s="179">
        <f>IF(ISBLANK(C1326), _xlfn.AGGREGATE(2,5,B$6:B1325)+1,"")</f>
        <v>1161</v>
      </c>
      <c r="C1326" s="251"/>
      <c r="D1326" s="158" t="s">
        <v>2046</v>
      </c>
      <c r="E1326" s="259" t="s">
        <v>12</v>
      </c>
      <c r="F1326" s="277"/>
      <c r="G1326" s="56"/>
      <c r="H1326" s="23"/>
      <c r="I1326" s="156">
        <f t="shared" si="61"/>
        <v>0</v>
      </c>
      <c r="J1326" s="157" t="e">
        <f>IF(ISBLANK($C1326),VLOOKUP(#REF!,Priority,2,FALSE),"")</f>
        <v>#REF!</v>
      </c>
      <c r="K1326" s="157" t="e">
        <f t="shared" si="62"/>
        <v>#REF!</v>
      </c>
    </row>
    <row r="1327" spans="1:11" x14ac:dyDescent="0.25">
      <c r="A1327" s="258" t="str">
        <f t="shared" si="60"/>
        <v>C-1162</v>
      </c>
      <c r="B1327" s="179">
        <f>IF(ISBLANK(C1327), _xlfn.AGGREGATE(2,5,B$6:B1326)+1,"")</f>
        <v>1162</v>
      </c>
      <c r="C1327" s="251"/>
      <c r="D1327" s="158" t="s">
        <v>2047</v>
      </c>
      <c r="E1327" s="259" t="s">
        <v>12</v>
      </c>
      <c r="F1327" s="277"/>
      <c r="G1327" s="56"/>
      <c r="H1327" s="23"/>
      <c r="I1327" s="156">
        <f t="shared" si="61"/>
        <v>0</v>
      </c>
      <c r="J1327" s="157" t="e">
        <f>IF(ISBLANK($C1327),VLOOKUP(#REF!,Priority,2,FALSE),"")</f>
        <v>#REF!</v>
      </c>
      <c r="K1327" s="157" t="e">
        <f t="shared" si="62"/>
        <v>#REF!</v>
      </c>
    </row>
    <row r="1328" spans="1:11" x14ac:dyDescent="0.25">
      <c r="A1328" s="258" t="str">
        <f t="shared" si="60"/>
        <v>C-1163</v>
      </c>
      <c r="B1328" s="179">
        <f>IF(ISBLANK(C1328), _xlfn.AGGREGATE(2,5,B$6:B1327)+1,"")</f>
        <v>1163</v>
      </c>
      <c r="C1328" s="288"/>
      <c r="D1328" s="158" t="s">
        <v>2048</v>
      </c>
      <c r="E1328" s="259" t="s">
        <v>12</v>
      </c>
      <c r="F1328" s="277"/>
      <c r="G1328" s="56"/>
      <c r="H1328" s="23"/>
      <c r="I1328" s="156">
        <f t="shared" si="61"/>
        <v>0</v>
      </c>
      <c r="J1328" s="157" t="e">
        <f>IF(ISBLANK($C1328),VLOOKUP(#REF!,Priority,2,FALSE),"")</f>
        <v>#REF!</v>
      </c>
      <c r="K1328" s="157" t="e">
        <f t="shared" si="62"/>
        <v>#REF!</v>
      </c>
    </row>
    <row r="1329" spans="1:11" x14ac:dyDescent="0.25">
      <c r="A1329" s="258" t="str">
        <f t="shared" si="60"/>
        <v>C-1164</v>
      </c>
      <c r="B1329" s="179">
        <f>IF(ISBLANK(C1329), _xlfn.AGGREGATE(2,5,B$6:B1328)+1,"")</f>
        <v>1164</v>
      </c>
      <c r="C1329" s="251"/>
      <c r="D1329" s="158" t="s">
        <v>2049</v>
      </c>
      <c r="E1329" s="259" t="s">
        <v>12</v>
      </c>
      <c r="F1329" s="277"/>
      <c r="G1329" s="56"/>
      <c r="H1329" s="23"/>
      <c r="I1329" s="156">
        <f t="shared" si="61"/>
        <v>0</v>
      </c>
      <c r="J1329" s="157" t="e">
        <f>IF(ISBLANK($C1329),VLOOKUP(#REF!,Priority,2,FALSE),"")</f>
        <v>#REF!</v>
      </c>
      <c r="K1329" s="157" t="e">
        <f t="shared" si="62"/>
        <v>#REF!</v>
      </c>
    </row>
    <row r="1330" spans="1:11" x14ac:dyDescent="0.25">
      <c r="A1330" s="258" t="str">
        <f t="shared" si="60"/>
        <v>C-1165</v>
      </c>
      <c r="B1330" s="179">
        <f>IF(ISBLANK(C1330), _xlfn.AGGREGATE(2,5,B$6:B1329)+1,"")</f>
        <v>1165</v>
      </c>
      <c r="C1330" s="251"/>
      <c r="D1330" s="177" t="s">
        <v>2050</v>
      </c>
      <c r="E1330" s="259" t="s">
        <v>12</v>
      </c>
      <c r="F1330" s="181"/>
      <c r="G1330" s="57"/>
      <c r="H1330" s="23"/>
      <c r="I1330" s="156">
        <f t="shared" si="61"/>
        <v>0</v>
      </c>
      <c r="J1330" s="157" t="e">
        <f>IF(ISBLANK($C1330),VLOOKUP(#REF!,Priority,2,FALSE),"")</f>
        <v>#REF!</v>
      </c>
      <c r="K1330" s="157" t="e">
        <f t="shared" si="62"/>
        <v>#REF!</v>
      </c>
    </row>
    <row r="1331" spans="1:11" x14ac:dyDescent="0.25">
      <c r="A1331" s="258" t="str">
        <f t="shared" si="60"/>
        <v>C-1166</v>
      </c>
      <c r="B1331" s="179">
        <f>IF(ISBLANK(C1331), _xlfn.AGGREGATE(2,5,B$6:B1330)+1,"")</f>
        <v>1166</v>
      </c>
      <c r="C1331" s="251"/>
      <c r="D1331" s="158" t="s">
        <v>2051</v>
      </c>
      <c r="E1331" s="259" t="s">
        <v>12</v>
      </c>
      <c r="F1331" s="277"/>
      <c r="G1331" s="56"/>
      <c r="H1331" s="23"/>
      <c r="I1331" s="156">
        <f t="shared" si="61"/>
        <v>0</v>
      </c>
      <c r="J1331" s="157" t="e">
        <f>IF(ISBLANK($C1331),VLOOKUP(#REF!,Priority,2,FALSE),"")</f>
        <v>#REF!</v>
      </c>
      <c r="K1331" s="157" t="e">
        <f t="shared" si="62"/>
        <v>#REF!</v>
      </c>
    </row>
    <row r="1332" spans="1:11" x14ac:dyDescent="0.25">
      <c r="A1332" s="258" t="str">
        <f t="shared" si="60"/>
        <v>C-1167</v>
      </c>
      <c r="B1332" s="179">
        <f>IF(ISBLANK(C1332), _xlfn.AGGREGATE(2,5,B$6:B1331)+1,"")</f>
        <v>1167</v>
      </c>
      <c r="C1332" s="251"/>
      <c r="D1332" s="158" t="s">
        <v>2052</v>
      </c>
      <c r="E1332" s="259" t="s">
        <v>12</v>
      </c>
      <c r="F1332" s="277"/>
      <c r="G1332" s="56"/>
      <c r="H1332" s="23"/>
      <c r="I1332" s="156">
        <f t="shared" si="61"/>
        <v>0</v>
      </c>
      <c r="J1332" s="157" t="e">
        <f>IF(ISBLANK($C1332),VLOOKUP(#REF!,Priority,2,FALSE),"")</f>
        <v>#REF!</v>
      </c>
      <c r="K1332" s="157" t="e">
        <f t="shared" si="62"/>
        <v>#REF!</v>
      </c>
    </row>
    <row r="1333" spans="1:11" s="7" customFormat="1" x14ac:dyDescent="0.25">
      <c r="A1333" s="258" t="str">
        <f t="shared" si="60"/>
        <v>C-1168</v>
      </c>
      <c r="B1333" s="179">
        <f>IF(ISBLANK(C1333), _xlfn.AGGREGATE(2,5,B$6:B1332)+1,"")</f>
        <v>1168</v>
      </c>
      <c r="C1333" s="251"/>
      <c r="D1333" s="158" t="s">
        <v>1376</v>
      </c>
      <c r="E1333" s="259" t="s">
        <v>12</v>
      </c>
      <c r="F1333" s="277"/>
      <c r="G1333" s="56"/>
      <c r="H1333" s="23"/>
      <c r="I1333" s="156">
        <f t="shared" si="61"/>
        <v>0</v>
      </c>
      <c r="J1333" s="157" t="e">
        <f>IF(ISBLANK($C1333),VLOOKUP(#REF!,Priority,2,FALSE),"")</f>
        <v>#REF!</v>
      </c>
      <c r="K1333" s="157" t="e">
        <f t="shared" si="62"/>
        <v>#REF!</v>
      </c>
    </row>
    <row r="1334" spans="1:11" x14ac:dyDescent="0.25">
      <c r="A1334" s="258" t="str">
        <f t="shared" si="60"/>
        <v>C-1169</v>
      </c>
      <c r="B1334" s="179">
        <f>IF(ISBLANK(C1334), _xlfn.AGGREGATE(2,5,B$6:B1333)+1,"")</f>
        <v>1169</v>
      </c>
      <c r="C1334" s="251"/>
      <c r="D1334" s="158" t="s">
        <v>264</v>
      </c>
      <c r="E1334" s="259" t="s">
        <v>12</v>
      </c>
      <c r="F1334" s="277"/>
      <c r="G1334" s="56"/>
      <c r="H1334" s="23"/>
      <c r="I1334" s="156">
        <f t="shared" si="61"/>
        <v>0</v>
      </c>
      <c r="J1334" s="157" t="e">
        <f>IF(ISBLANK($C1334),VLOOKUP(#REF!,Priority,2,FALSE),"")</f>
        <v>#REF!</v>
      </c>
      <c r="K1334" s="157" t="e">
        <f t="shared" si="62"/>
        <v>#REF!</v>
      </c>
    </row>
    <row r="1335" spans="1:11" x14ac:dyDescent="0.25">
      <c r="A1335" s="258" t="str">
        <f t="shared" si="60"/>
        <v>C-1170</v>
      </c>
      <c r="B1335" s="179">
        <f>IF(ISBLANK(C1335), _xlfn.AGGREGATE(2,5,B$6:B1334)+1,"")</f>
        <v>1170</v>
      </c>
      <c r="C1335" s="251"/>
      <c r="D1335" s="158" t="s">
        <v>265</v>
      </c>
      <c r="E1335" s="259" t="s">
        <v>12</v>
      </c>
      <c r="F1335" s="277"/>
      <c r="G1335" s="56"/>
      <c r="H1335" s="23"/>
      <c r="I1335" s="156">
        <f t="shared" si="61"/>
        <v>0</v>
      </c>
      <c r="J1335" s="157" t="e">
        <f>IF(ISBLANK($C1335),VLOOKUP(#REF!,Priority,2,FALSE),"")</f>
        <v>#REF!</v>
      </c>
      <c r="K1335" s="157" t="e">
        <f t="shared" si="62"/>
        <v>#REF!</v>
      </c>
    </row>
    <row r="1336" spans="1:11" x14ac:dyDescent="0.25">
      <c r="A1336" s="258" t="str">
        <f t="shared" si="60"/>
        <v>C-1171</v>
      </c>
      <c r="B1336" s="179">
        <f>IF(ISBLANK(C1336), _xlfn.AGGREGATE(2,5,B$6:B1335)+1,"")</f>
        <v>1171</v>
      </c>
      <c r="C1336" s="251"/>
      <c r="D1336" s="158" t="s">
        <v>2053</v>
      </c>
      <c r="E1336" s="259" t="s">
        <v>12</v>
      </c>
      <c r="F1336" s="277"/>
      <c r="G1336" s="56"/>
      <c r="H1336" s="23"/>
      <c r="I1336" s="156">
        <f t="shared" si="61"/>
        <v>0</v>
      </c>
      <c r="J1336" s="157" t="e">
        <f>IF(ISBLANK($C1336),VLOOKUP(#REF!,Priority,2,FALSE),"")</f>
        <v>#REF!</v>
      </c>
      <c r="K1336" s="157" t="e">
        <f t="shared" si="62"/>
        <v>#REF!</v>
      </c>
    </row>
    <row r="1337" spans="1:11" s="7" customFormat="1" x14ac:dyDescent="0.25">
      <c r="A1337" s="258" t="str">
        <f t="shared" si="60"/>
        <v>C-1172</v>
      </c>
      <c r="B1337" s="179">
        <f>IF(ISBLANK(C1337), _xlfn.AGGREGATE(2,5,B$6:B1336)+1,"")</f>
        <v>1172</v>
      </c>
      <c r="C1337" s="251"/>
      <c r="D1337" s="158" t="s">
        <v>2054</v>
      </c>
      <c r="E1337" s="259" t="s">
        <v>12</v>
      </c>
      <c r="F1337" s="277"/>
      <c r="G1337" s="56"/>
      <c r="H1337" s="23"/>
      <c r="I1337" s="156">
        <f t="shared" si="61"/>
        <v>0</v>
      </c>
      <c r="J1337" s="157" t="e">
        <f>IF(ISBLANK($C1337),VLOOKUP(#REF!,Priority,2,FALSE),"")</f>
        <v>#REF!</v>
      </c>
      <c r="K1337" s="157" t="e">
        <f t="shared" si="62"/>
        <v>#REF!</v>
      </c>
    </row>
    <row r="1338" spans="1:11" s="7" customFormat="1" ht="30" x14ac:dyDescent="0.25">
      <c r="A1338" s="258" t="str">
        <f t="shared" si="60"/>
        <v>C-1173</v>
      </c>
      <c r="B1338" s="179">
        <f>IF(ISBLANK(C1338), _xlfn.AGGREGATE(2,5,B$6:B1337)+1,"")</f>
        <v>1173</v>
      </c>
      <c r="C1338" s="251"/>
      <c r="D1338" s="177" t="s">
        <v>2055</v>
      </c>
      <c r="E1338" s="259" t="s">
        <v>12</v>
      </c>
      <c r="F1338" s="277"/>
      <c r="G1338" s="56"/>
      <c r="H1338" s="23"/>
      <c r="I1338" s="156">
        <f t="shared" si="61"/>
        <v>0</v>
      </c>
      <c r="J1338" s="157" t="e">
        <f>IF(ISBLANK($C1338),VLOOKUP(#REF!,Priority,2,FALSE),"")</f>
        <v>#REF!</v>
      </c>
      <c r="K1338" s="157" t="e">
        <f t="shared" si="62"/>
        <v>#REF!</v>
      </c>
    </row>
    <row r="1339" spans="1:11" x14ac:dyDescent="0.25">
      <c r="A1339" s="258" t="str">
        <f t="shared" si="60"/>
        <v>C-1174</v>
      </c>
      <c r="B1339" s="179">
        <f>IF(ISBLANK(C1339), _xlfn.AGGREGATE(2,5,B$6:B1338)+1,"")</f>
        <v>1174</v>
      </c>
      <c r="C1339" s="251"/>
      <c r="D1339" s="169" t="s">
        <v>2056</v>
      </c>
      <c r="E1339" s="259" t="s">
        <v>12</v>
      </c>
      <c r="F1339" s="277"/>
      <c r="G1339" s="56"/>
      <c r="H1339" s="23"/>
      <c r="I1339" s="156">
        <f t="shared" si="61"/>
        <v>0</v>
      </c>
      <c r="J1339" s="157" t="e">
        <f>IF(ISBLANK($C1339),VLOOKUP(#REF!,Priority,2,FALSE),"")</f>
        <v>#REF!</v>
      </c>
      <c r="K1339" s="157" t="e">
        <f t="shared" si="62"/>
        <v>#REF!</v>
      </c>
    </row>
    <row r="1340" spans="1:11" x14ac:dyDescent="0.25">
      <c r="A1340" s="258" t="str">
        <f t="shared" si="60"/>
        <v>C-1175</v>
      </c>
      <c r="B1340" s="179">
        <f>IF(ISBLANK(C1340), _xlfn.AGGREGATE(2,5,B$6:B1339)+1,"")</f>
        <v>1175</v>
      </c>
      <c r="C1340" s="251"/>
      <c r="D1340" s="158" t="s">
        <v>2057</v>
      </c>
      <c r="E1340" s="259" t="s">
        <v>12</v>
      </c>
      <c r="F1340" s="317"/>
      <c r="G1340" s="81"/>
      <c r="H1340" s="23"/>
      <c r="I1340" s="156">
        <f t="shared" si="61"/>
        <v>0</v>
      </c>
      <c r="J1340" s="157" t="e">
        <f>IF(ISBLANK($C1340),VLOOKUP(#REF!,Priority,2,FALSE),"")</f>
        <v>#REF!</v>
      </c>
      <c r="K1340" s="157" t="e">
        <f t="shared" si="62"/>
        <v>#REF!</v>
      </c>
    </row>
    <row r="1341" spans="1:11" x14ac:dyDescent="0.25">
      <c r="A1341" s="258" t="str">
        <f t="shared" si="60"/>
        <v>C-1176</v>
      </c>
      <c r="B1341" s="179">
        <f>IF(ISBLANK(C1341), _xlfn.AGGREGATE(2,5,B$6:B1340)+1,"")</f>
        <v>1176</v>
      </c>
      <c r="C1341" s="251"/>
      <c r="D1341" s="177" t="s">
        <v>2058</v>
      </c>
      <c r="E1341" s="259" t="s">
        <v>12</v>
      </c>
      <c r="F1341" s="318"/>
      <c r="G1341" s="82"/>
      <c r="H1341" s="23"/>
      <c r="I1341" s="156">
        <f t="shared" si="61"/>
        <v>0</v>
      </c>
      <c r="J1341" s="157" t="e">
        <f>IF(ISBLANK($C1341),VLOOKUP(#REF!,Priority,2,FALSE),"")</f>
        <v>#REF!</v>
      </c>
      <c r="K1341" s="157" t="e">
        <f t="shared" si="62"/>
        <v>#REF!</v>
      </c>
    </row>
    <row r="1342" spans="1:11" s="7" customFormat="1" x14ac:dyDescent="0.25">
      <c r="A1342" s="258" t="str">
        <f t="shared" si="60"/>
        <v>C-1177</v>
      </c>
      <c r="B1342" s="179">
        <f>IF(ISBLANK(C1342), _xlfn.AGGREGATE(2,5,B$6:B1341)+1,"")</f>
        <v>1177</v>
      </c>
      <c r="C1342" s="251"/>
      <c r="D1342" s="177" t="s">
        <v>2059</v>
      </c>
      <c r="E1342" s="259" t="s">
        <v>12</v>
      </c>
      <c r="F1342" s="318"/>
      <c r="G1342" s="82"/>
      <c r="H1342" s="23"/>
      <c r="I1342" s="156">
        <f t="shared" si="61"/>
        <v>0</v>
      </c>
      <c r="J1342" s="157" t="e">
        <f>IF(ISBLANK($C1342),VLOOKUP(#REF!,Priority,2,FALSE),"")</f>
        <v>#REF!</v>
      </c>
      <c r="K1342" s="157" t="e">
        <f t="shared" si="62"/>
        <v>#REF!</v>
      </c>
    </row>
    <row r="1343" spans="1:11" x14ac:dyDescent="0.25">
      <c r="A1343" s="258" t="str">
        <f t="shared" si="60"/>
        <v>C-1178</v>
      </c>
      <c r="B1343" s="179">
        <f>IF(ISBLANK(C1343), _xlfn.AGGREGATE(2,5,B$6:B1342)+1,"")</f>
        <v>1178</v>
      </c>
      <c r="C1343" s="251"/>
      <c r="D1343" s="177" t="s">
        <v>2060</v>
      </c>
      <c r="E1343" s="259" t="s">
        <v>12</v>
      </c>
      <c r="F1343" s="318"/>
      <c r="G1343" s="82"/>
      <c r="H1343" s="23"/>
      <c r="I1343" s="156">
        <f t="shared" si="61"/>
        <v>0</v>
      </c>
      <c r="J1343" s="157" t="e">
        <f>IF(ISBLANK($C1343),VLOOKUP(#REF!,Priority,2,FALSE),"")</f>
        <v>#REF!</v>
      </c>
      <c r="K1343" s="157" t="e">
        <f t="shared" si="62"/>
        <v>#REF!</v>
      </c>
    </row>
    <row r="1344" spans="1:11" x14ac:dyDescent="0.25">
      <c r="A1344" s="258" t="str">
        <f t="shared" si="60"/>
        <v>C-1179</v>
      </c>
      <c r="B1344" s="179">
        <f>IF(ISBLANK(C1344), _xlfn.AGGREGATE(2,5,B$6:B1343)+1,"")</f>
        <v>1179</v>
      </c>
      <c r="C1344" s="288"/>
      <c r="D1344" s="169" t="s">
        <v>2061</v>
      </c>
      <c r="E1344" s="259" t="s">
        <v>12</v>
      </c>
      <c r="F1344" s="277"/>
      <c r="G1344" s="56"/>
      <c r="H1344" s="23"/>
      <c r="I1344" s="156">
        <f t="shared" si="61"/>
        <v>0</v>
      </c>
      <c r="J1344" s="157" t="e">
        <f>IF(ISBLANK($C1344),VLOOKUP(#REF!,Priority,2,FALSE),"")</f>
        <v>#REF!</v>
      </c>
      <c r="K1344" s="157" t="e">
        <f t="shared" si="62"/>
        <v>#REF!</v>
      </c>
    </row>
    <row r="1345" spans="1:11" x14ac:dyDescent="0.25">
      <c r="A1345" s="258" t="str">
        <f t="shared" ref="A1345:A1407" si="63">IF(B1345="","",(_xlfn.CONCAT("C-",B1345)))</f>
        <v>C-1180</v>
      </c>
      <c r="B1345" s="179">
        <f>IF(ISBLANK(C1345), _xlfn.AGGREGATE(2,5,B$6:B1344)+1,"")</f>
        <v>1180</v>
      </c>
      <c r="C1345" s="251"/>
      <c r="D1345" s="169" t="s">
        <v>2062</v>
      </c>
      <c r="E1345" s="259" t="s">
        <v>12</v>
      </c>
      <c r="F1345" s="277"/>
      <c r="G1345" s="56"/>
      <c r="H1345" s="23"/>
      <c r="I1345" s="156">
        <f t="shared" si="61"/>
        <v>0</v>
      </c>
      <c r="J1345" s="157" t="e">
        <f>IF(ISBLANK($C1345),VLOOKUP(#REF!,Priority,2,FALSE),"")</f>
        <v>#REF!</v>
      </c>
      <c r="K1345" s="157" t="e">
        <f t="shared" si="62"/>
        <v>#REF!</v>
      </c>
    </row>
    <row r="1346" spans="1:11" ht="30" x14ac:dyDescent="0.25">
      <c r="A1346" s="258" t="str">
        <f t="shared" si="63"/>
        <v>C-1181</v>
      </c>
      <c r="B1346" s="179">
        <f>IF(ISBLANK(C1346), _xlfn.AGGREGATE(2,5,B$6:B1345)+1,"")</f>
        <v>1181</v>
      </c>
      <c r="C1346" s="251"/>
      <c r="D1346" s="158" t="s">
        <v>2063</v>
      </c>
      <c r="E1346" s="259" t="s">
        <v>12</v>
      </c>
      <c r="F1346" s="277"/>
      <c r="G1346" s="56"/>
      <c r="H1346" s="23"/>
      <c r="I1346" s="156">
        <f t="shared" si="61"/>
        <v>0</v>
      </c>
      <c r="J1346" s="157" t="e">
        <f>IF(ISBLANK($C1346),VLOOKUP(#REF!,Priority,2,FALSE),"")</f>
        <v>#REF!</v>
      </c>
      <c r="K1346" s="157" t="e">
        <f t="shared" si="62"/>
        <v>#REF!</v>
      </c>
    </row>
    <row r="1347" spans="1:11" x14ac:dyDescent="0.25">
      <c r="A1347" s="258" t="str">
        <f t="shared" si="63"/>
        <v>C-1182</v>
      </c>
      <c r="B1347" s="179">
        <f>IF(ISBLANK(C1347), _xlfn.AGGREGATE(2,5,B$6:B1346)+1,"")</f>
        <v>1182</v>
      </c>
      <c r="C1347" s="251"/>
      <c r="D1347" s="177" t="s">
        <v>2064</v>
      </c>
      <c r="E1347" s="259" t="s">
        <v>12</v>
      </c>
      <c r="F1347" s="181"/>
      <c r="G1347" s="57"/>
      <c r="H1347" s="23"/>
      <c r="I1347" s="156">
        <f t="shared" si="61"/>
        <v>0</v>
      </c>
      <c r="J1347" s="157" t="e">
        <f>IF(ISBLANK($C1347),VLOOKUP(#REF!,Priority,2,FALSE),"")</f>
        <v>#REF!</v>
      </c>
      <c r="K1347" s="157" t="e">
        <f t="shared" si="62"/>
        <v>#REF!</v>
      </c>
    </row>
    <row r="1348" spans="1:11" s="7" customFormat="1" x14ac:dyDescent="0.25">
      <c r="A1348" s="258" t="str">
        <f t="shared" si="63"/>
        <v>C-1183</v>
      </c>
      <c r="B1348" s="179">
        <f>IF(ISBLANK(C1348), _xlfn.AGGREGATE(2,5,B$6:B1347)+1,"")</f>
        <v>1183</v>
      </c>
      <c r="C1348" s="251"/>
      <c r="D1348" s="169" t="s">
        <v>2065</v>
      </c>
      <c r="E1348" s="259" t="s">
        <v>12</v>
      </c>
      <c r="F1348" s="277"/>
      <c r="G1348" s="56"/>
      <c r="H1348" s="23"/>
      <c r="I1348" s="156">
        <f t="shared" si="61"/>
        <v>0</v>
      </c>
      <c r="J1348" s="157" t="e">
        <f>IF(ISBLANK($C1348),VLOOKUP(#REF!,Priority,2,FALSE),"")</f>
        <v>#REF!</v>
      </c>
      <c r="K1348" s="157" t="e">
        <f t="shared" si="62"/>
        <v>#REF!</v>
      </c>
    </row>
    <row r="1349" spans="1:11" s="7" customFormat="1" x14ac:dyDescent="0.25">
      <c r="A1349" s="258" t="str">
        <f t="shared" si="63"/>
        <v>C-1184</v>
      </c>
      <c r="B1349" s="179">
        <f>IF(ISBLANK(C1349), _xlfn.AGGREGATE(2,5,B$6:B1348)+1,"")</f>
        <v>1184</v>
      </c>
      <c r="C1349" s="251"/>
      <c r="D1349" s="180" t="s">
        <v>2066</v>
      </c>
      <c r="E1349" s="259" t="s">
        <v>12</v>
      </c>
      <c r="F1349" s="181"/>
      <c r="G1349" s="57"/>
      <c r="H1349" s="23"/>
      <c r="I1349" s="156">
        <f t="shared" si="61"/>
        <v>0</v>
      </c>
      <c r="J1349" s="157" t="e">
        <f>IF(ISBLANK($C1349),VLOOKUP(#REF!,Priority,2,FALSE),"")</f>
        <v>#REF!</v>
      </c>
      <c r="K1349" s="157" t="e">
        <f t="shared" si="62"/>
        <v>#REF!</v>
      </c>
    </row>
    <row r="1350" spans="1:11" s="7" customFormat="1" ht="30" x14ac:dyDescent="0.25">
      <c r="A1350" s="258" t="str">
        <f t="shared" si="63"/>
        <v>C-1185</v>
      </c>
      <c r="B1350" s="179">
        <f>IF(ISBLANK(C1350), _xlfn.AGGREGATE(2,5,B$6:B1349)+1,"")</f>
        <v>1185</v>
      </c>
      <c r="C1350" s="251"/>
      <c r="D1350" s="169" t="s">
        <v>2067</v>
      </c>
      <c r="E1350" s="259" t="s">
        <v>12</v>
      </c>
      <c r="F1350" s="277"/>
      <c r="G1350" s="56"/>
      <c r="H1350" s="23"/>
      <c r="I1350" s="156">
        <f t="shared" ref="I1350:I1413" si="64">IF(ISBLANK($C1350),VLOOKUP($E1350,VendResp_Score,2,FALSE),"")</f>
        <v>0</v>
      </c>
      <c r="J1350" s="157" t="e">
        <f>IF(ISBLANK($C1350),VLOOKUP(#REF!,Priority,2,FALSE),"")</f>
        <v>#REF!</v>
      </c>
      <c r="K1350" s="157" t="e">
        <f t="shared" ref="K1350:K1413" si="65">IF(ISBLANK($C1350),$I1350*$J1350,"")</f>
        <v>#REF!</v>
      </c>
    </row>
    <row r="1351" spans="1:11" s="7" customFormat="1" x14ac:dyDescent="0.25">
      <c r="A1351" s="258" t="str">
        <f t="shared" si="63"/>
        <v/>
      </c>
      <c r="B1351" s="179" t="str">
        <f>IF(ISBLANK(C1351), _xlfn.AGGREGATE(2,5,B$6:B1350)+1,"")</f>
        <v/>
      </c>
      <c r="C1351" s="251" t="s">
        <v>51</v>
      </c>
      <c r="D1351" s="148" t="s">
        <v>2068</v>
      </c>
      <c r="E1351" s="311"/>
      <c r="F1351" s="253"/>
      <c r="G1351" s="45"/>
      <c r="H1351" s="23"/>
      <c r="I1351" s="156" t="str">
        <f t="shared" si="64"/>
        <v/>
      </c>
      <c r="J1351" s="157" t="str">
        <f>IF(ISBLANK($C1351),VLOOKUP(#REF!,Priority,2,FALSE),"")</f>
        <v/>
      </c>
      <c r="K1351" s="157" t="str">
        <f t="shared" si="65"/>
        <v/>
      </c>
    </row>
    <row r="1352" spans="1:11" s="7" customFormat="1" x14ac:dyDescent="0.25">
      <c r="A1352" s="258" t="str">
        <f t="shared" si="63"/>
        <v>C-1186</v>
      </c>
      <c r="B1352" s="179">
        <f>IF(ISBLANK(C1352), _xlfn.AGGREGATE(2,5,B$6:B1351)+1,"")</f>
        <v>1186</v>
      </c>
      <c r="C1352" s="251"/>
      <c r="D1352" s="169" t="s">
        <v>2069</v>
      </c>
      <c r="E1352" s="259" t="s">
        <v>12</v>
      </c>
      <c r="F1352" s="277"/>
      <c r="G1352" s="56"/>
      <c r="H1352" s="23"/>
      <c r="I1352" s="156">
        <f t="shared" si="64"/>
        <v>0</v>
      </c>
      <c r="J1352" s="157" t="e">
        <f>IF(ISBLANK($C1352),VLOOKUP(#REF!,Priority,2,FALSE),"")</f>
        <v>#REF!</v>
      </c>
      <c r="K1352" s="157" t="e">
        <f t="shared" si="65"/>
        <v>#REF!</v>
      </c>
    </row>
    <row r="1353" spans="1:11" s="7" customFormat="1" x14ac:dyDescent="0.25">
      <c r="A1353" s="258" t="str">
        <f t="shared" si="63"/>
        <v>C-1187</v>
      </c>
      <c r="B1353" s="179">
        <f>IF(ISBLANK(C1353), _xlfn.AGGREGATE(2,5,B$6:B1352)+1,"")</f>
        <v>1187</v>
      </c>
      <c r="C1353" s="251"/>
      <c r="D1353" s="180" t="s">
        <v>2070</v>
      </c>
      <c r="E1353" s="259" t="s">
        <v>12</v>
      </c>
      <c r="F1353" s="181"/>
      <c r="G1353" s="57"/>
      <c r="H1353" s="23"/>
      <c r="I1353" s="156">
        <f t="shared" si="64"/>
        <v>0</v>
      </c>
      <c r="J1353" s="157" t="e">
        <f>IF(ISBLANK($C1353),VLOOKUP(#REF!,Priority,2,FALSE),"")</f>
        <v>#REF!</v>
      </c>
      <c r="K1353" s="157" t="e">
        <f t="shared" si="65"/>
        <v>#REF!</v>
      </c>
    </row>
    <row r="1354" spans="1:11" s="7" customFormat="1" ht="51" customHeight="1" x14ac:dyDescent="0.25">
      <c r="A1354" s="258" t="str">
        <f t="shared" si="63"/>
        <v>C-1188</v>
      </c>
      <c r="B1354" s="179">
        <f>IF(ISBLANK(C1354), _xlfn.AGGREGATE(2,5,B$6:B1353)+1,"")</f>
        <v>1188</v>
      </c>
      <c r="C1354" s="251"/>
      <c r="D1354" s="180" t="s">
        <v>2071</v>
      </c>
      <c r="E1354" s="259" t="s">
        <v>12</v>
      </c>
      <c r="F1354" s="181"/>
      <c r="G1354" s="57" t="s">
        <v>35</v>
      </c>
      <c r="H1354" s="23"/>
      <c r="I1354" s="156">
        <f t="shared" si="64"/>
        <v>0</v>
      </c>
      <c r="J1354" s="157" t="e">
        <f>IF(ISBLANK($C1354),VLOOKUP(#REF!,Priority,2,FALSE),"")</f>
        <v>#REF!</v>
      </c>
      <c r="K1354" s="157" t="e">
        <f t="shared" si="65"/>
        <v>#REF!</v>
      </c>
    </row>
    <row r="1355" spans="1:11" s="7" customFormat="1" x14ac:dyDescent="0.25">
      <c r="A1355" s="258" t="str">
        <f t="shared" si="63"/>
        <v/>
      </c>
      <c r="B1355" s="179" t="str">
        <f>IF(ISBLANK(C1355), _xlfn.AGGREGATE(2,5,B$6:B1354)+1,"")</f>
        <v/>
      </c>
      <c r="C1355" s="251" t="s">
        <v>17</v>
      </c>
      <c r="D1355" s="182" t="s">
        <v>2072</v>
      </c>
      <c r="E1355" s="256"/>
      <c r="F1355" s="276"/>
      <c r="G1355" s="55"/>
      <c r="H1355" s="23"/>
      <c r="I1355" s="156" t="str">
        <f t="shared" si="64"/>
        <v/>
      </c>
      <c r="J1355" s="157" t="str">
        <f>IF(ISBLANK($C1355),VLOOKUP(#REF!,Priority,2,FALSE),"")</f>
        <v/>
      </c>
      <c r="K1355" s="157" t="str">
        <f t="shared" si="65"/>
        <v/>
      </c>
    </row>
    <row r="1356" spans="1:11" x14ac:dyDescent="0.25">
      <c r="A1356" s="258" t="str">
        <f t="shared" si="63"/>
        <v>C-1189</v>
      </c>
      <c r="B1356" s="179">
        <f>IF(ISBLANK(C1356), _xlfn.AGGREGATE(2,5,B$6:B1355)+1,"")</f>
        <v>1189</v>
      </c>
      <c r="C1356" s="251"/>
      <c r="D1356" s="177" t="s">
        <v>2073</v>
      </c>
      <c r="E1356" s="259" t="s">
        <v>12</v>
      </c>
      <c r="F1356" s="181"/>
      <c r="G1356" s="57"/>
      <c r="H1356" s="23"/>
      <c r="I1356" s="156">
        <f t="shared" si="64"/>
        <v>0</v>
      </c>
      <c r="J1356" s="157" t="e">
        <f>IF(ISBLANK($C1356),VLOOKUP(#REF!,Priority,2,FALSE),"")</f>
        <v>#REF!</v>
      </c>
      <c r="K1356" s="157" t="e">
        <f t="shared" si="65"/>
        <v>#REF!</v>
      </c>
    </row>
    <row r="1357" spans="1:11" x14ac:dyDescent="0.25">
      <c r="A1357" s="258" t="str">
        <f t="shared" si="63"/>
        <v>C-1190</v>
      </c>
      <c r="B1357" s="179">
        <f>IF(ISBLANK(C1357), _xlfn.AGGREGATE(2,5,B$6:B1356)+1,"")</f>
        <v>1190</v>
      </c>
      <c r="C1357" s="251"/>
      <c r="D1357" s="177" t="s">
        <v>2074</v>
      </c>
      <c r="E1357" s="259" t="s">
        <v>12</v>
      </c>
      <c r="F1357" s="181"/>
      <c r="G1357" s="57"/>
      <c r="H1357" s="23"/>
      <c r="I1357" s="156">
        <f t="shared" si="64"/>
        <v>0</v>
      </c>
      <c r="J1357" s="157" t="e">
        <f>IF(ISBLANK($C1357),VLOOKUP(#REF!,Priority,2,FALSE),"")</f>
        <v>#REF!</v>
      </c>
      <c r="K1357" s="157" t="e">
        <f t="shared" si="65"/>
        <v>#REF!</v>
      </c>
    </row>
    <row r="1358" spans="1:11" x14ac:dyDescent="0.25">
      <c r="A1358" s="258" t="str">
        <f t="shared" si="63"/>
        <v>C-1191</v>
      </c>
      <c r="B1358" s="179">
        <f>IF(ISBLANK(C1358), _xlfn.AGGREGATE(2,5,B$6:B1357)+1,"")</f>
        <v>1191</v>
      </c>
      <c r="C1358" s="251"/>
      <c r="D1358" s="177" t="s">
        <v>2075</v>
      </c>
      <c r="E1358" s="259" t="s">
        <v>12</v>
      </c>
      <c r="F1358" s="181"/>
      <c r="G1358" s="57"/>
      <c r="H1358" s="23"/>
      <c r="I1358" s="156">
        <f t="shared" si="64"/>
        <v>0</v>
      </c>
      <c r="J1358" s="157" t="e">
        <f>IF(ISBLANK($C1358),VLOOKUP(#REF!,Priority,2,FALSE),"")</f>
        <v>#REF!</v>
      </c>
      <c r="K1358" s="157" t="e">
        <f t="shared" si="65"/>
        <v>#REF!</v>
      </c>
    </row>
    <row r="1359" spans="1:11" x14ac:dyDescent="0.25">
      <c r="A1359" s="258" t="str">
        <f t="shared" si="63"/>
        <v>C-1192</v>
      </c>
      <c r="B1359" s="179">
        <f>IF(ISBLANK(C1359), _xlfn.AGGREGATE(2,5,B$6:B1358)+1,"")</f>
        <v>1192</v>
      </c>
      <c r="C1359" s="251"/>
      <c r="D1359" s="177" t="s">
        <v>2076</v>
      </c>
      <c r="E1359" s="259" t="s">
        <v>12</v>
      </c>
      <c r="F1359" s="181"/>
      <c r="G1359" s="57"/>
      <c r="H1359" s="23"/>
      <c r="I1359" s="156">
        <f t="shared" si="64"/>
        <v>0</v>
      </c>
      <c r="J1359" s="157" t="e">
        <f>IF(ISBLANK($C1359),VLOOKUP(#REF!,Priority,2,FALSE),"")</f>
        <v>#REF!</v>
      </c>
      <c r="K1359" s="157" t="e">
        <f t="shared" si="65"/>
        <v>#REF!</v>
      </c>
    </row>
    <row r="1360" spans="1:11" x14ac:dyDescent="0.25">
      <c r="A1360" s="258" t="str">
        <f t="shared" si="63"/>
        <v>C-1193</v>
      </c>
      <c r="B1360" s="179">
        <f>IF(ISBLANK(C1360), _xlfn.AGGREGATE(2,5,B$6:B1359)+1,"")</f>
        <v>1193</v>
      </c>
      <c r="C1360" s="251"/>
      <c r="D1360" s="180" t="s">
        <v>2077</v>
      </c>
      <c r="E1360" s="259" t="s">
        <v>12</v>
      </c>
      <c r="F1360" s="181"/>
      <c r="G1360" s="57"/>
      <c r="H1360" s="23"/>
      <c r="I1360" s="156">
        <f t="shared" si="64"/>
        <v>0</v>
      </c>
      <c r="J1360" s="157" t="e">
        <f>IF(ISBLANK($C1360),VLOOKUP(#REF!,Priority,2,FALSE),"")</f>
        <v>#REF!</v>
      </c>
      <c r="K1360" s="157" t="e">
        <f t="shared" si="65"/>
        <v>#REF!</v>
      </c>
    </row>
    <row r="1361" spans="1:11" x14ac:dyDescent="0.25">
      <c r="A1361" s="258" t="str">
        <f t="shared" si="63"/>
        <v>C-1194</v>
      </c>
      <c r="B1361" s="179">
        <f>IF(ISBLANK(C1361), _xlfn.AGGREGATE(2,5,B$6:B1360)+1,"")</f>
        <v>1194</v>
      </c>
      <c r="C1361" s="251"/>
      <c r="D1361" s="169" t="s">
        <v>2078</v>
      </c>
      <c r="E1361" s="259" t="s">
        <v>12</v>
      </c>
      <c r="F1361" s="277"/>
      <c r="G1361" s="56"/>
      <c r="H1361" s="23"/>
      <c r="I1361" s="156">
        <f t="shared" si="64"/>
        <v>0</v>
      </c>
      <c r="J1361" s="157" t="e">
        <f>IF(ISBLANK($C1361),VLOOKUP(#REF!,Priority,2,FALSE),"")</f>
        <v>#REF!</v>
      </c>
      <c r="K1361" s="157" t="e">
        <f t="shared" si="65"/>
        <v>#REF!</v>
      </c>
    </row>
    <row r="1362" spans="1:11" s="7" customFormat="1" x14ac:dyDescent="0.25">
      <c r="A1362" s="258" t="str">
        <f t="shared" si="63"/>
        <v>C-1195</v>
      </c>
      <c r="B1362" s="179">
        <f>IF(ISBLANK(C1362), _xlfn.AGGREGATE(2,5,B$6:B1361)+1,"")</f>
        <v>1195</v>
      </c>
      <c r="C1362" s="251"/>
      <c r="D1362" s="158" t="s">
        <v>2079</v>
      </c>
      <c r="E1362" s="259" t="s">
        <v>12</v>
      </c>
      <c r="F1362" s="277"/>
      <c r="G1362" s="56"/>
      <c r="H1362" s="23"/>
      <c r="I1362" s="156">
        <f t="shared" si="64"/>
        <v>0</v>
      </c>
      <c r="J1362" s="157" t="e">
        <f>IF(ISBLANK($C1362),VLOOKUP(#REF!,Priority,2,FALSE),"")</f>
        <v>#REF!</v>
      </c>
      <c r="K1362" s="157" t="e">
        <f t="shared" si="65"/>
        <v>#REF!</v>
      </c>
    </row>
    <row r="1363" spans="1:11" x14ac:dyDescent="0.25">
      <c r="A1363" s="258" t="str">
        <f t="shared" si="63"/>
        <v>C-1196</v>
      </c>
      <c r="B1363" s="179">
        <f>IF(ISBLANK(C1363), _xlfn.AGGREGATE(2,5,B$6:B1362)+1,"")</f>
        <v>1196</v>
      </c>
      <c r="C1363" s="251"/>
      <c r="D1363" s="158" t="s">
        <v>2080</v>
      </c>
      <c r="E1363" s="259" t="s">
        <v>12</v>
      </c>
      <c r="F1363" s="277"/>
      <c r="G1363" s="56"/>
      <c r="H1363" s="23"/>
      <c r="I1363" s="156">
        <f t="shared" si="64"/>
        <v>0</v>
      </c>
      <c r="J1363" s="157" t="e">
        <f>IF(ISBLANK($C1363),VLOOKUP(#REF!,Priority,2,FALSE),"")</f>
        <v>#REF!</v>
      </c>
      <c r="K1363" s="157" t="e">
        <f t="shared" si="65"/>
        <v>#REF!</v>
      </c>
    </row>
    <row r="1364" spans="1:11" x14ac:dyDescent="0.25">
      <c r="A1364" s="258" t="str">
        <f t="shared" si="63"/>
        <v>C-1197</v>
      </c>
      <c r="B1364" s="179">
        <f>IF(ISBLANK(C1364), _xlfn.AGGREGATE(2,5,B$6:B1363)+1,"")</f>
        <v>1197</v>
      </c>
      <c r="C1364" s="251"/>
      <c r="D1364" s="169" t="s">
        <v>2081</v>
      </c>
      <c r="E1364" s="259" t="s">
        <v>12</v>
      </c>
      <c r="F1364" s="277"/>
      <c r="G1364" s="56"/>
      <c r="H1364" s="23"/>
      <c r="I1364" s="156">
        <f t="shared" si="64"/>
        <v>0</v>
      </c>
      <c r="J1364" s="157" t="e">
        <f>IF(ISBLANK($C1364),VLOOKUP(#REF!,Priority,2,FALSE),"")</f>
        <v>#REF!</v>
      </c>
      <c r="K1364" s="157" t="e">
        <f t="shared" si="65"/>
        <v>#REF!</v>
      </c>
    </row>
    <row r="1365" spans="1:11" x14ac:dyDescent="0.25">
      <c r="A1365" s="258" t="str">
        <f t="shared" si="63"/>
        <v>C-1198</v>
      </c>
      <c r="B1365" s="179">
        <f>IF(ISBLANK(C1365), _xlfn.AGGREGATE(2,5,B$6:B1364)+1,"")</f>
        <v>1198</v>
      </c>
      <c r="C1365" s="251"/>
      <c r="D1365" s="158" t="s">
        <v>2082</v>
      </c>
      <c r="E1365" s="259" t="s">
        <v>12</v>
      </c>
      <c r="F1365" s="277"/>
      <c r="G1365" s="56"/>
      <c r="H1365" s="23"/>
      <c r="I1365" s="156">
        <f t="shared" si="64"/>
        <v>0</v>
      </c>
      <c r="J1365" s="157" t="e">
        <f>IF(ISBLANK($C1365),VLOOKUP(#REF!,Priority,2,FALSE),"")</f>
        <v>#REF!</v>
      </c>
      <c r="K1365" s="157" t="e">
        <f t="shared" si="65"/>
        <v>#REF!</v>
      </c>
    </row>
    <row r="1366" spans="1:11" x14ac:dyDescent="0.25">
      <c r="A1366" s="258" t="str">
        <f t="shared" si="63"/>
        <v>C-1199</v>
      </c>
      <c r="B1366" s="179">
        <f>IF(ISBLANK(C1366), _xlfn.AGGREGATE(2,5,B$6:B1365)+1,"")</f>
        <v>1199</v>
      </c>
      <c r="C1366" s="251"/>
      <c r="D1366" s="169" t="s">
        <v>2083</v>
      </c>
      <c r="E1366" s="259" t="s">
        <v>12</v>
      </c>
      <c r="F1366" s="277"/>
      <c r="G1366" s="56"/>
      <c r="H1366" s="23"/>
      <c r="I1366" s="156">
        <f t="shared" si="64"/>
        <v>0</v>
      </c>
      <c r="J1366" s="157" t="e">
        <f>IF(ISBLANK($C1366),VLOOKUP(#REF!,Priority,2,FALSE),"")</f>
        <v>#REF!</v>
      </c>
      <c r="K1366" s="157" t="e">
        <f t="shared" si="65"/>
        <v>#REF!</v>
      </c>
    </row>
    <row r="1367" spans="1:11" x14ac:dyDescent="0.25">
      <c r="A1367" s="258" t="str">
        <f t="shared" si="63"/>
        <v>C-1200</v>
      </c>
      <c r="B1367" s="179">
        <f>IF(ISBLANK(C1367), _xlfn.AGGREGATE(2,5,B$6:B1366)+1,"")</f>
        <v>1200</v>
      </c>
      <c r="C1367" s="251"/>
      <c r="D1367" s="180" t="s">
        <v>2084</v>
      </c>
      <c r="E1367" s="259" t="s">
        <v>12</v>
      </c>
      <c r="F1367" s="181"/>
      <c r="G1367" s="57"/>
      <c r="H1367" s="23"/>
      <c r="I1367" s="156">
        <f t="shared" si="64"/>
        <v>0</v>
      </c>
      <c r="J1367" s="157" t="e">
        <f>IF(ISBLANK($C1367),VLOOKUP(#REF!,Priority,2,FALSE),"")</f>
        <v>#REF!</v>
      </c>
      <c r="K1367" s="157" t="e">
        <f t="shared" si="65"/>
        <v>#REF!</v>
      </c>
    </row>
    <row r="1368" spans="1:11" x14ac:dyDescent="0.25">
      <c r="A1368" s="258" t="str">
        <f t="shared" si="63"/>
        <v>C-1201</v>
      </c>
      <c r="B1368" s="179">
        <f>IF(ISBLANK(C1368), _xlfn.AGGREGATE(2,5,B$6:B1367)+1,"")</f>
        <v>1201</v>
      </c>
      <c r="C1368" s="251"/>
      <c r="D1368" s="169" t="s">
        <v>2085</v>
      </c>
      <c r="E1368" s="259" t="s">
        <v>12</v>
      </c>
      <c r="F1368" s="277"/>
      <c r="G1368" s="56"/>
      <c r="H1368" s="23"/>
      <c r="I1368" s="156">
        <f t="shared" si="64"/>
        <v>0</v>
      </c>
      <c r="J1368" s="157" t="e">
        <f>IF(ISBLANK($C1368),VLOOKUP(#REF!,Priority,2,FALSE),"")</f>
        <v>#REF!</v>
      </c>
      <c r="K1368" s="157" t="e">
        <f t="shared" si="65"/>
        <v>#REF!</v>
      </c>
    </row>
    <row r="1369" spans="1:11" x14ac:dyDescent="0.25">
      <c r="A1369" s="258" t="str">
        <f t="shared" si="63"/>
        <v>C-1202</v>
      </c>
      <c r="B1369" s="179">
        <f>IF(ISBLANK(C1369), _xlfn.AGGREGATE(2,5,B$6:B1368)+1,"")</f>
        <v>1202</v>
      </c>
      <c r="C1369" s="251"/>
      <c r="D1369" s="169" t="s">
        <v>2086</v>
      </c>
      <c r="E1369" s="259" t="s">
        <v>12</v>
      </c>
      <c r="F1369" s="277"/>
      <c r="G1369" s="56"/>
      <c r="H1369" s="23"/>
      <c r="I1369" s="156">
        <f t="shared" si="64"/>
        <v>0</v>
      </c>
      <c r="J1369" s="157" t="e">
        <f>IF(ISBLANK($C1369),VLOOKUP(#REF!,Priority,2,FALSE),"")</f>
        <v>#REF!</v>
      </c>
      <c r="K1369" s="157" t="e">
        <f t="shared" si="65"/>
        <v>#REF!</v>
      </c>
    </row>
    <row r="1370" spans="1:11" x14ac:dyDescent="0.25">
      <c r="A1370" s="258" t="str">
        <f t="shared" si="63"/>
        <v>C-1203</v>
      </c>
      <c r="B1370" s="179">
        <f>IF(ISBLANK(C1370), _xlfn.AGGREGATE(2,5,B$6:B1369)+1,"")</f>
        <v>1203</v>
      </c>
      <c r="C1370" s="251"/>
      <c r="D1370" s="158" t="s">
        <v>2087</v>
      </c>
      <c r="E1370" s="259" t="s">
        <v>12</v>
      </c>
      <c r="F1370" s="277"/>
      <c r="G1370" s="56"/>
      <c r="H1370" s="23"/>
      <c r="I1370" s="156">
        <f t="shared" si="64"/>
        <v>0</v>
      </c>
      <c r="J1370" s="157" t="e">
        <f>IF(ISBLANK($C1370),VLOOKUP(#REF!,Priority,2,FALSE),"")</f>
        <v>#REF!</v>
      </c>
      <c r="K1370" s="157" t="e">
        <f t="shared" si="65"/>
        <v>#REF!</v>
      </c>
    </row>
    <row r="1371" spans="1:11" x14ac:dyDescent="0.25">
      <c r="A1371" s="258" t="str">
        <f t="shared" si="63"/>
        <v>C-1204</v>
      </c>
      <c r="B1371" s="179">
        <f>IF(ISBLANK(C1371), _xlfn.AGGREGATE(2,5,B$6:B1370)+1,"")</f>
        <v>1204</v>
      </c>
      <c r="C1371" s="251"/>
      <c r="D1371" s="158" t="s">
        <v>2088</v>
      </c>
      <c r="E1371" s="259" t="s">
        <v>12</v>
      </c>
      <c r="F1371" s="277"/>
      <c r="G1371" s="56"/>
      <c r="H1371" s="23"/>
      <c r="I1371" s="156">
        <f t="shared" si="64"/>
        <v>0</v>
      </c>
      <c r="J1371" s="157" t="e">
        <f>IF(ISBLANK($C1371),VLOOKUP(#REF!,Priority,2,FALSE),"")</f>
        <v>#REF!</v>
      </c>
      <c r="K1371" s="157" t="e">
        <f t="shared" si="65"/>
        <v>#REF!</v>
      </c>
    </row>
    <row r="1372" spans="1:11" x14ac:dyDescent="0.25">
      <c r="A1372" s="258" t="str">
        <f t="shared" si="63"/>
        <v/>
      </c>
      <c r="B1372" s="179" t="str">
        <f>IF(ISBLANK(C1372), _xlfn.AGGREGATE(2,5,B$6:B1371)+1,"")</f>
        <v/>
      </c>
      <c r="C1372" s="251" t="s">
        <v>17</v>
      </c>
      <c r="D1372" s="160" t="s">
        <v>2089</v>
      </c>
      <c r="E1372" s="256"/>
      <c r="F1372" s="319"/>
      <c r="G1372" s="83"/>
      <c r="H1372" s="23"/>
      <c r="I1372" s="156" t="str">
        <f t="shared" si="64"/>
        <v/>
      </c>
      <c r="J1372" s="157" t="str">
        <f>IF(ISBLANK($C1372),VLOOKUP(#REF!,Priority,2,FALSE),"")</f>
        <v/>
      </c>
      <c r="K1372" s="157" t="str">
        <f t="shared" si="65"/>
        <v/>
      </c>
    </row>
    <row r="1373" spans="1:11" x14ac:dyDescent="0.25">
      <c r="A1373" s="258" t="str">
        <f t="shared" si="63"/>
        <v>C-1205</v>
      </c>
      <c r="B1373" s="179">
        <f>IF(ISBLANK(C1373), _xlfn.AGGREGATE(2,5,B$6:B1372)+1,"")</f>
        <v>1205</v>
      </c>
      <c r="C1373" s="251"/>
      <c r="D1373" s="158" t="s">
        <v>2090</v>
      </c>
      <c r="E1373" s="259" t="s">
        <v>12</v>
      </c>
      <c r="F1373" s="317"/>
      <c r="G1373" s="81"/>
      <c r="H1373" s="23"/>
      <c r="I1373" s="156">
        <f t="shared" si="64"/>
        <v>0</v>
      </c>
      <c r="J1373" s="157" t="e">
        <f>IF(ISBLANK($C1373),VLOOKUP(#REF!,Priority,2,FALSE),"")</f>
        <v>#REF!</v>
      </c>
      <c r="K1373" s="157" t="e">
        <f t="shared" si="65"/>
        <v>#REF!</v>
      </c>
    </row>
    <row r="1374" spans="1:11" x14ac:dyDescent="0.25">
      <c r="A1374" s="258" t="str">
        <f t="shared" si="63"/>
        <v>C-1206</v>
      </c>
      <c r="B1374" s="179">
        <f>IF(ISBLANK(C1374), _xlfn.AGGREGATE(2,5,B$6:B1373)+1,"")</f>
        <v>1206</v>
      </c>
      <c r="C1374" s="251"/>
      <c r="D1374" s="158" t="s">
        <v>2091</v>
      </c>
      <c r="E1374" s="259" t="s">
        <v>12</v>
      </c>
      <c r="F1374" s="317"/>
      <c r="G1374" s="81"/>
      <c r="H1374" s="23"/>
      <c r="I1374" s="156">
        <f t="shared" si="64"/>
        <v>0</v>
      </c>
      <c r="J1374" s="157" t="e">
        <f>IF(ISBLANK($C1374),VLOOKUP(#REF!,Priority,2,FALSE),"")</f>
        <v>#REF!</v>
      </c>
      <c r="K1374" s="157" t="e">
        <f t="shared" si="65"/>
        <v>#REF!</v>
      </c>
    </row>
    <row r="1375" spans="1:11" x14ac:dyDescent="0.25">
      <c r="A1375" s="258" t="str">
        <f t="shared" si="63"/>
        <v>C-1207</v>
      </c>
      <c r="B1375" s="179">
        <f>IF(ISBLANK(C1375), _xlfn.AGGREGATE(2,5,B$6:B1374)+1,"")</f>
        <v>1207</v>
      </c>
      <c r="C1375" s="251"/>
      <c r="D1375" s="158" t="s">
        <v>2092</v>
      </c>
      <c r="E1375" s="259" t="s">
        <v>12</v>
      </c>
      <c r="F1375" s="317"/>
      <c r="G1375" s="81"/>
      <c r="H1375" s="23"/>
      <c r="I1375" s="156">
        <f t="shared" si="64"/>
        <v>0</v>
      </c>
      <c r="J1375" s="157" t="e">
        <f>IF(ISBLANK($C1375),VLOOKUP(#REF!,Priority,2,FALSE),"")</f>
        <v>#REF!</v>
      </c>
      <c r="K1375" s="157" t="e">
        <f t="shared" si="65"/>
        <v>#REF!</v>
      </c>
    </row>
    <row r="1376" spans="1:11" x14ac:dyDescent="0.25">
      <c r="A1376" s="258" t="str">
        <f t="shared" si="63"/>
        <v>C-1208</v>
      </c>
      <c r="B1376" s="179">
        <f>IF(ISBLANK(C1376), _xlfn.AGGREGATE(2,5,B$6:B1375)+1,"")</f>
        <v>1208</v>
      </c>
      <c r="C1376" s="251"/>
      <c r="D1376" s="158" t="s">
        <v>2093</v>
      </c>
      <c r="E1376" s="259" t="s">
        <v>12</v>
      </c>
      <c r="F1376" s="317"/>
      <c r="G1376" s="81"/>
      <c r="H1376" s="23"/>
      <c r="I1376" s="156">
        <f t="shared" si="64"/>
        <v>0</v>
      </c>
      <c r="J1376" s="157" t="e">
        <f>IF(ISBLANK($C1376),VLOOKUP(#REF!,Priority,2,FALSE),"")</f>
        <v>#REF!</v>
      </c>
      <c r="K1376" s="157" t="e">
        <f t="shared" si="65"/>
        <v>#REF!</v>
      </c>
    </row>
    <row r="1377" spans="1:11" x14ac:dyDescent="0.25">
      <c r="A1377" s="258" t="str">
        <f t="shared" si="63"/>
        <v>C-1209</v>
      </c>
      <c r="B1377" s="179">
        <f>IF(ISBLANK(C1377), _xlfn.AGGREGATE(2,5,B$6:B1376)+1,"")</f>
        <v>1209</v>
      </c>
      <c r="C1377" s="251"/>
      <c r="D1377" s="158" t="s">
        <v>2094</v>
      </c>
      <c r="E1377" s="259" t="s">
        <v>12</v>
      </c>
      <c r="F1377" s="317"/>
      <c r="G1377" s="81"/>
      <c r="H1377" s="23"/>
      <c r="I1377" s="156">
        <f t="shared" si="64"/>
        <v>0</v>
      </c>
      <c r="J1377" s="157" t="e">
        <f>IF(ISBLANK($C1377),VLOOKUP(#REF!,Priority,2,FALSE),"")</f>
        <v>#REF!</v>
      </c>
      <c r="K1377" s="157" t="e">
        <f t="shared" si="65"/>
        <v>#REF!</v>
      </c>
    </row>
    <row r="1378" spans="1:11" x14ac:dyDescent="0.25">
      <c r="A1378" s="258" t="str">
        <f t="shared" si="63"/>
        <v/>
      </c>
      <c r="B1378" s="179" t="str">
        <f>IF(ISBLANK(C1378), _xlfn.AGGREGATE(2,5,B$6:B1377)+1,"")</f>
        <v/>
      </c>
      <c r="C1378" s="251" t="s">
        <v>17</v>
      </c>
      <c r="D1378" s="182" t="s">
        <v>2095</v>
      </c>
      <c r="E1378" s="256"/>
      <c r="F1378" s="276"/>
      <c r="G1378" s="55"/>
      <c r="H1378" s="23"/>
      <c r="I1378" s="156" t="str">
        <f t="shared" si="64"/>
        <v/>
      </c>
      <c r="J1378" s="157" t="str">
        <f>IF(ISBLANK($C1378),VLOOKUP(#REF!,Priority,2,FALSE),"")</f>
        <v/>
      </c>
      <c r="K1378" s="157" t="str">
        <f t="shared" si="65"/>
        <v/>
      </c>
    </row>
    <row r="1379" spans="1:11" x14ac:dyDescent="0.25">
      <c r="A1379" s="258" t="str">
        <f t="shared" si="63"/>
        <v>C-1210</v>
      </c>
      <c r="B1379" s="179">
        <f>IF(ISBLANK(C1379), _xlfn.AGGREGATE(2,5,B$6:B1378)+1,"")</f>
        <v>1210</v>
      </c>
      <c r="C1379" s="251"/>
      <c r="D1379" s="158" t="s">
        <v>2096</v>
      </c>
      <c r="E1379" s="259" t="s">
        <v>12</v>
      </c>
      <c r="F1379" s="277"/>
      <c r="G1379" s="56"/>
      <c r="H1379" s="23"/>
      <c r="I1379" s="156">
        <f t="shared" si="64"/>
        <v>0</v>
      </c>
      <c r="J1379" s="157" t="e">
        <f>IF(ISBLANK($C1379),VLOOKUP(#REF!,Priority,2,FALSE),"")</f>
        <v>#REF!</v>
      </c>
      <c r="K1379" s="157" t="e">
        <f t="shared" si="65"/>
        <v>#REF!</v>
      </c>
    </row>
    <row r="1380" spans="1:11" x14ac:dyDescent="0.25">
      <c r="A1380" s="258" t="str">
        <f t="shared" si="63"/>
        <v>C-1211</v>
      </c>
      <c r="B1380" s="179">
        <f>IF(ISBLANK(C1380), _xlfn.AGGREGATE(2,5,B$6:B1379)+1,"")</f>
        <v>1211</v>
      </c>
      <c r="C1380" s="251"/>
      <c r="D1380" s="158" t="s">
        <v>2097</v>
      </c>
      <c r="E1380" s="259" t="s">
        <v>12</v>
      </c>
      <c r="F1380" s="277"/>
      <c r="G1380" s="56"/>
      <c r="H1380" s="23"/>
      <c r="I1380" s="156">
        <f t="shared" si="64"/>
        <v>0</v>
      </c>
      <c r="J1380" s="157" t="e">
        <f>IF(ISBLANK($C1380),VLOOKUP(#REF!,Priority,2,FALSE),"")</f>
        <v>#REF!</v>
      </c>
      <c r="K1380" s="157" t="e">
        <f t="shared" si="65"/>
        <v>#REF!</v>
      </c>
    </row>
    <row r="1381" spans="1:11" x14ac:dyDescent="0.25">
      <c r="A1381" s="258" t="str">
        <f t="shared" si="63"/>
        <v>C-1212</v>
      </c>
      <c r="B1381" s="179">
        <f>IF(ISBLANK(C1381), _xlfn.AGGREGATE(2,5,B$6:B1380)+1,"")</f>
        <v>1212</v>
      </c>
      <c r="C1381" s="251"/>
      <c r="D1381" s="158" t="s">
        <v>2098</v>
      </c>
      <c r="E1381" s="259" t="s">
        <v>12</v>
      </c>
      <c r="F1381" s="277"/>
      <c r="G1381" s="56"/>
      <c r="H1381" s="23"/>
      <c r="I1381" s="156">
        <f t="shared" si="64"/>
        <v>0</v>
      </c>
      <c r="J1381" s="157" t="e">
        <f>IF(ISBLANK($C1381),VLOOKUP(#REF!,Priority,2,FALSE),"")</f>
        <v>#REF!</v>
      </c>
      <c r="K1381" s="157" t="e">
        <f t="shared" si="65"/>
        <v>#REF!</v>
      </c>
    </row>
    <row r="1382" spans="1:11" s="7" customFormat="1" x14ac:dyDescent="0.25">
      <c r="A1382" s="258" t="str">
        <f t="shared" si="63"/>
        <v>C-1213</v>
      </c>
      <c r="B1382" s="179">
        <f>IF(ISBLANK(C1382), _xlfn.AGGREGATE(2,5,B$6:B1381)+1,"")</f>
        <v>1213</v>
      </c>
      <c r="C1382" s="251"/>
      <c r="D1382" s="158" t="s">
        <v>2099</v>
      </c>
      <c r="E1382" s="259" t="s">
        <v>12</v>
      </c>
      <c r="F1382" s="277"/>
      <c r="G1382" s="56"/>
      <c r="H1382" s="23"/>
      <c r="I1382" s="156">
        <f t="shared" si="64"/>
        <v>0</v>
      </c>
      <c r="J1382" s="157" t="e">
        <f>IF(ISBLANK($C1382),VLOOKUP(#REF!,Priority,2,FALSE),"")</f>
        <v>#REF!</v>
      </c>
      <c r="K1382" s="157" t="e">
        <f t="shared" si="65"/>
        <v>#REF!</v>
      </c>
    </row>
    <row r="1383" spans="1:11" s="7" customFormat="1" x14ac:dyDescent="0.25">
      <c r="A1383" s="258" t="str">
        <f t="shared" si="63"/>
        <v>C-1214</v>
      </c>
      <c r="B1383" s="179">
        <f>IF(ISBLANK(C1383), _xlfn.AGGREGATE(2,5,B$6:B1382)+1,"")</f>
        <v>1214</v>
      </c>
      <c r="C1383" s="251"/>
      <c r="D1383" s="158" t="s">
        <v>2100</v>
      </c>
      <c r="E1383" s="259" t="s">
        <v>12</v>
      </c>
      <c r="F1383" s="277"/>
      <c r="G1383" s="56"/>
      <c r="H1383" s="23"/>
      <c r="I1383" s="156">
        <f t="shared" si="64"/>
        <v>0</v>
      </c>
      <c r="J1383" s="157" t="e">
        <f>IF(ISBLANK($C1383),VLOOKUP(#REF!,Priority,2,FALSE),"")</f>
        <v>#REF!</v>
      </c>
      <c r="K1383" s="157" t="e">
        <f t="shared" si="65"/>
        <v>#REF!</v>
      </c>
    </row>
    <row r="1384" spans="1:11" x14ac:dyDescent="0.25">
      <c r="A1384" s="258" t="str">
        <f t="shared" si="63"/>
        <v>C-1215</v>
      </c>
      <c r="B1384" s="179">
        <f>IF(ISBLANK(C1384), _xlfn.AGGREGATE(2,5,B$6:B1383)+1,"")</f>
        <v>1215</v>
      </c>
      <c r="C1384" s="251"/>
      <c r="D1384" s="158" t="s">
        <v>2101</v>
      </c>
      <c r="E1384" s="259" t="s">
        <v>12</v>
      </c>
      <c r="F1384" s="277"/>
      <c r="G1384" s="56"/>
      <c r="H1384" s="23"/>
      <c r="I1384" s="156">
        <f t="shared" si="64"/>
        <v>0</v>
      </c>
      <c r="J1384" s="157" t="e">
        <f>IF(ISBLANK($C1384),VLOOKUP(#REF!,Priority,2,FALSE),"")</f>
        <v>#REF!</v>
      </c>
      <c r="K1384" s="157" t="e">
        <f t="shared" si="65"/>
        <v>#REF!</v>
      </c>
    </row>
    <row r="1385" spans="1:11" x14ac:dyDescent="0.25">
      <c r="A1385" s="258" t="str">
        <f t="shared" si="63"/>
        <v/>
      </c>
      <c r="B1385" s="179" t="str">
        <f>IF(ISBLANK(C1385), _xlfn.AGGREGATE(2,5,B$6:B1384)+1,"")</f>
        <v/>
      </c>
      <c r="C1385" s="251" t="s">
        <v>17</v>
      </c>
      <c r="D1385" s="182" t="s">
        <v>2102</v>
      </c>
      <c r="E1385" s="256"/>
      <c r="F1385" s="276"/>
      <c r="G1385" s="55"/>
      <c r="H1385" s="23"/>
      <c r="I1385" s="156" t="str">
        <f t="shared" si="64"/>
        <v/>
      </c>
      <c r="J1385" s="157" t="str">
        <f>IF(ISBLANK($C1385),VLOOKUP(#REF!,Priority,2,FALSE),"")</f>
        <v/>
      </c>
      <c r="K1385" s="157" t="str">
        <f t="shared" si="65"/>
        <v/>
      </c>
    </row>
    <row r="1386" spans="1:11" x14ac:dyDescent="0.25">
      <c r="A1386" s="258" t="str">
        <f t="shared" si="63"/>
        <v>C-1216</v>
      </c>
      <c r="B1386" s="179">
        <f>IF(ISBLANK(C1386), _xlfn.AGGREGATE(2,5,B$6:B1385)+1,"")</f>
        <v>1216</v>
      </c>
      <c r="C1386" s="251"/>
      <c r="D1386" s="266" t="s">
        <v>2018</v>
      </c>
      <c r="E1386" s="259" t="s">
        <v>12</v>
      </c>
      <c r="F1386" s="317"/>
      <c r="G1386" s="81"/>
      <c r="H1386" s="23"/>
      <c r="I1386" s="156">
        <f t="shared" si="64"/>
        <v>0</v>
      </c>
      <c r="J1386" s="157" t="e">
        <f>IF(ISBLANK($C1386),VLOOKUP(#REF!,Priority,2,FALSE),"")</f>
        <v>#REF!</v>
      </c>
      <c r="K1386" s="157" t="e">
        <f t="shared" si="65"/>
        <v>#REF!</v>
      </c>
    </row>
    <row r="1387" spans="1:11" x14ac:dyDescent="0.25">
      <c r="A1387" s="258" t="str">
        <f t="shared" si="63"/>
        <v>C-1217</v>
      </c>
      <c r="B1387" s="179">
        <f>IF(ISBLANK(C1387), _xlfn.AGGREGATE(2,5,B$6:B1386)+1,"")</f>
        <v>1217</v>
      </c>
      <c r="C1387" s="251"/>
      <c r="D1387" s="266" t="s">
        <v>2103</v>
      </c>
      <c r="E1387" s="259" t="s">
        <v>12</v>
      </c>
      <c r="F1387" s="317"/>
      <c r="G1387" s="81"/>
      <c r="H1387" s="23"/>
      <c r="I1387" s="156">
        <f t="shared" si="64"/>
        <v>0</v>
      </c>
      <c r="J1387" s="157" t="e">
        <f>IF(ISBLANK($C1387),VLOOKUP(#REF!,Priority,2,FALSE),"")</f>
        <v>#REF!</v>
      </c>
      <c r="K1387" s="157" t="e">
        <f t="shared" si="65"/>
        <v>#REF!</v>
      </c>
    </row>
    <row r="1388" spans="1:11" x14ac:dyDescent="0.25">
      <c r="A1388" s="258" t="str">
        <f t="shared" si="63"/>
        <v>C-1218</v>
      </c>
      <c r="B1388" s="179">
        <f>IF(ISBLANK(C1388), _xlfn.AGGREGATE(2,5,B$6:B1387)+1,"")</f>
        <v>1218</v>
      </c>
      <c r="C1388" s="251"/>
      <c r="D1388" s="266" t="s">
        <v>2104</v>
      </c>
      <c r="E1388" s="259" t="s">
        <v>12</v>
      </c>
      <c r="F1388" s="317"/>
      <c r="G1388" s="81"/>
      <c r="H1388" s="23"/>
      <c r="I1388" s="156">
        <f t="shared" si="64"/>
        <v>0</v>
      </c>
      <c r="J1388" s="157" t="e">
        <f>IF(ISBLANK($C1388),VLOOKUP(#REF!,Priority,2,FALSE),"")</f>
        <v>#REF!</v>
      </c>
      <c r="K1388" s="157" t="e">
        <f t="shared" si="65"/>
        <v>#REF!</v>
      </c>
    </row>
    <row r="1389" spans="1:11" x14ac:dyDescent="0.25">
      <c r="A1389" s="258" t="str">
        <f t="shared" si="63"/>
        <v>C-1219</v>
      </c>
      <c r="B1389" s="179">
        <f>IF(ISBLANK(C1389), _xlfn.AGGREGATE(2,5,B$6:B1388)+1,"")</f>
        <v>1219</v>
      </c>
      <c r="C1389" s="251"/>
      <c r="D1389" s="266" t="s">
        <v>2105</v>
      </c>
      <c r="E1389" s="259" t="s">
        <v>12</v>
      </c>
      <c r="F1389" s="317"/>
      <c r="G1389" s="81"/>
      <c r="H1389" s="23"/>
      <c r="I1389" s="156">
        <f t="shared" si="64"/>
        <v>0</v>
      </c>
      <c r="J1389" s="157" t="e">
        <f>IF(ISBLANK($C1389),VLOOKUP(#REF!,Priority,2,FALSE),"")</f>
        <v>#REF!</v>
      </c>
      <c r="K1389" s="157" t="e">
        <f t="shared" si="65"/>
        <v>#REF!</v>
      </c>
    </row>
    <row r="1390" spans="1:11" x14ac:dyDescent="0.25">
      <c r="A1390" s="258" t="str">
        <f t="shared" si="63"/>
        <v>C-1220</v>
      </c>
      <c r="B1390" s="179">
        <f>IF(ISBLANK(C1390), _xlfn.AGGREGATE(2,5,B$6:B1389)+1,"")</f>
        <v>1220</v>
      </c>
      <c r="C1390" s="251"/>
      <c r="D1390" s="266" t="s">
        <v>2106</v>
      </c>
      <c r="E1390" s="259" t="s">
        <v>12</v>
      </c>
      <c r="F1390" s="317"/>
      <c r="G1390" s="81"/>
      <c r="H1390" s="23"/>
      <c r="I1390" s="156">
        <f t="shared" si="64"/>
        <v>0</v>
      </c>
      <c r="J1390" s="157" t="e">
        <f>IF(ISBLANK($C1390),VLOOKUP(#REF!,Priority,2,FALSE),"")</f>
        <v>#REF!</v>
      </c>
      <c r="K1390" s="157" t="e">
        <f t="shared" si="65"/>
        <v>#REF!</v>
      </c>
    </row>
    <row r="1391" spans="1:11" x14ac:dyDescent="0.25">
      <c r="A1391" s="258" t="str">
        <f t="shared" si="63"/>
        <v>C-1221</v>
      </c>
      <c r="B1391" s="179">
        <f>IF(ISBLANK(C1391), _xlfn.AGGREGATE(2,5,B$6:B1390)+1,"")</f>
        <v>1221</v>
      </c>
      <c r="C1391" s="251"/>
      <c r="D1391" s="266" t="s">
        <v>2107</v>
      </c>
      <c r="E1391" s="259" t="s">
        <v>12</v>
      </c>
      <c r="F1391" s="317"/>
      <c r="G1391" s="81"/>
      <c r="H1391" s="23"/>
      <c r="I1391" s="156">
        <f t="shared" si="64"/>
        <v>0</v>
      </c>
      <c r="J1391" s="157" t="e">
        <f>IF(ISBLANK($C1391),VLOOKUP(#REF!,Priority,2,FALSE),"")</f>
        <v>#REF!</v>
      </c>
      <c r="K1391" s="157" t="e">
        <f t="shared" si="65"/>
        <v>#REF!</v>
      </c>
    </row>
    <row r="1392" spans="1:11" x14ac:dyDescent="0.25">
      <c r="A1392" s="258" t="str">
        <f t="shared" si="63"/>
        <v>C-1222</v>
      </c>
      <c r="B1392" s="179">
        <f>IF(ISBLANK(C1392), _xlfn.AGGREGATE(2,5,B$6:B1391)+1,"")</f>
        <v>1222</v>
      </c>
      <c r="C1392" s="251"/>
      <c r="D1392" s="266" t="s">
        <v>1964</v>
      </c>
      <c r="E1392" s="259" t="s">
        <v>12</v>
      </c>
      <c r="F1392" s="317"/>
      <c r="G1392" s="81"/>
      <c r="H1392" s="23"/>
      <c r="I1392" s="156">
        <f t="shared" si="64"/>
        <v>0</v>
      </c>
      <c r="J1392" s="157" t="e">
        <f>IF(ISBLANK($C1392),VLOOKUP(#REF!,Priority,2,FALSE),"")</f>
        <v>#REF!</v>
      </c>
      <c r="K1392" s="157" t="e">
        <f t="shared" si="65"/>
        <v>#REF!</v>
      </c>
    </row>
    <row r="1393" spans="1:11" x14ac:dyDescent="0.25">
      <c r="A1393" s="258" t="str">
        <f t="shared" si="63"/>
        <v>C-1223</v>
      </c>
      <c r="B1393" s="179">
        <f>IF(ISBLANK(C1393), _xlfn.AGGREGATE(2,5,B$6:B1392)+1,"")</f>
        <v>1223</v>
      </c>
      <c r="C1393" s="251"/>
      <c r="D1393" s="266" t="s">
        <v>2108</v>
      </c>
      <c r="E1393" s="259" t="s">
        <v>12</v>
      </c>
      <c r="F1393" s="317"/>
      <c r="G1393" s="81"/>
      <c r="H1393" s="23"/>
      <c r="I1393" s="156">
        <f t="shared" si="64"/>
        <v>0</v>
      </c>
      <c r="J1393" s="157" t="e">
        <f>IF(ISBLANK($C1393),VLOOKUP(#REF!,Priority,2,FALSE),"")</f>
        <v>#REF!</v>
      </c>
      <c r="K1393" s="157" t="e">
        <f t="shared" si="65"/>
        <v>#REF!</v>
      </c>
    </row>
    <row r="1394" spans="1:11" x14ac:dyDescent="0.25">
      <c r="A1394" s="258" t="str">
        <f t="shared" si="63"/>
        <v>C-1224</v>
      </c>
      <c r="B1394" s="179">
        <f>IF(ISBLANK(C1394), _xlfn.AGGREGATE(2,5,B$6:B1393)+1,"")</f>
        <v>1224</v>
      </c>
      <c r="C1394" s="251"/>
      <c r="D1394" s="266" t="s">
        <v>2109</v>
      </c>
      <c r="E1394" s="259" t="s">
        <v>12</v>
      </c>
      <c r="F1394" s="317"/>
      <c r="G1394" s="81"/>
      <c r="H1394" s="23"/>
      <c r="I1394" s="156">
        <f t="shared" si="64"/>
        <v>0</v>
      </c>
      <c r="J1394" s="157" t="e">
        <f>IF(ISBLANK($C1394),VLOOKUP(#REF!,Priority,2,FALSE),"")</f>
        <v>#REF!</v>
      </c>
      <c r="K1394" s="157" t="e">
        <f t="shared" si="65"/>
        <v>#REF!</v>
      </c>
    </row>
    <row r="1395" spans="1:11" x14ac:dyDescent="0.25">
      <c r="A1395" s="258" t="str">
        <f t="shared" si="63"/>
        <v>C-1225</v>
      </c>
      <c r="B1395" s="179">
        <f>IF(ISBLANK(C1395), _xlfn.AGGREGATE(2,5,B$6:B1394)+1,"")</f>
        <v>1225</v>
      </c>
      <c r="C1395" s="251"/>
      <c r="D1395" s="266" t="s">
        <v>266</v>
      </c>
      <c r="E1395" s="259" t="s">
        <v>12</v>
      </c>
      <c r="F1395" s="317"/>
      <c r="G1395" s="81"/>
      <c r="H1395" s="23"/>
      <c r="I1395" s="156">
        <f t="shared" si="64"/>
        <v>0</v>
      </c>
      <c r="J1395" s="157" t="e">
        <f>IF(ISBLANK($C1395),VLOOKUP(#REF!,Priority,2,FALSE),"")</f>
        <v>#REF!</v>
      </c>
      <c r="K1395" s="157" t="e">
        <f t="shared" si="65"/>
        <v>#REF!</v>
      </c>
    </row>
    <row r="1396" spans="1:11" s="7" customFormat="1" x14ac:dyDescent="0.25">
      <c r="A1396" s="258" t="str">
        <f t="shared" si="63"/>
        <v>C-1226</v>
      </c>
      <c r="B1396" s="179">
        <f>IF(ISBLANK(C1396), _xlfn.AGGREGATE(2,5,B$6:B1395)+1,"")</f>
        <v>1226</v>
      </c>
      <c r="C1396" s="251"/>
      <c r="D1396" s="180" t="s">
        <v>2110</v>
      </c>
      <c r="E1396" s="259" t="s">
        <v>12</v>
      </c>
      <c r="F1396" s="181"/>
      <c r="G1396" s="57"/>
      <c r="H1396" s="23"/>
      <c r="I1396" s="156">
        <f t="shared" si="64"/>
        <v>0</v>
      </c>
      <c r="J1396" s="157" t="e">
        <f>IF(ISBLANK($C1396),VLOOKUP(#REF!,Priority,2,FALSE),"")</f>
        <v>#REF!</v>
      </c>
      <c r="K1396" s="157" t="e">
        <f t="shared" si="65"/>
        <v>#REF!</v>
      </c>
    </row>
    <row r="1397" spans="1:11" s="7" customFormat="1" x14ac:dyDescent="0.25">
      <c r="A1397" s="258" t="str">
        <f t="shared" si="63"/>
        <v>C-1227</v>
      </c>
      <c r="B1397" s="179">
        <f>IF(ISBLANK(C1397), _xlfn.AGGREGATE(2,5,B$6:B1396)+1,"")</f>
        <v>1227</v>
      </c>
      <c r="C1397" s="251"/>
      <c r="D1397" s="169" t="s">
        <v>2111</v>
      </c>
      <c r="E1397" s="259" t="s">
        <v>12</v>
      </c>
      <c r="F1397" s="277"/>
      <c r="G1397" s="56"/>
      <c r="H1397" s="23"/>
      <c r="I1397" s="156">
        <f t="shared" si="64"/>
        <v>0</v>
      </c>
      <c r="J1397" s="157" t="e">
        <f>IF(ISBLANK($C1397),VLOOKUP(#REF!,Priority,2,FALSE),"")</f>
        <v>#REF!</v>
      </c>
      <c r="K1397" s="157" t="e">
        <f t="shared" si="65"/>
        <v>#REF!</v>
      </c>
    </row>
    <row r="1398" spans="1:11" s="7" customFormat="1" x14ac:dyDescent="0.25">
      <c r="A1398" s="258" t="str">
        <f t="shared" si="63"/>
        <v/>
      </c>
      <c r="B1398" s="179" t="str">
        <f>IF(ISBLANK(C1398), _xlfn.AGGREGATE(2,5,B$6:B1397)+1,"")</f>
        <v/>
      </c>
      <c r="C1398" s="251" t="s">
        <v>9</v>
      </c>
      <c r="D1398" s="283" t="s">
        <v>2112</v>
      </c>
      <c r="E1398" s="284"/>
      <c r="F1398" s="285"/>
      <c r="G1398" s="60"/>
      <c r="H1398" s="23"/>
      <c r="I1398" s="156" t="str">
        <f t="shared" si="64"/>
        <v/>
      </c>
      <c r="J1398" s="157" t="str">
        <f>IF(ISBLANK($C1398),VLOOKUP(#REF!,Priority,2,FALSE),"")</f>
        <v/>
      </c>
      <c r="K1398" s="157" t="str">
        <f t="shared" si="65"/>
        <v/>
      </c>
    </row>
    <row r="1399" spans="1:11" s="7" customFormat="1" x14ac:dyDescent="0.25">
      <c r="A1399" s="258" t="str">
        <f t="shared" si="63"/>
        <v/>
      </c>
      <c r="B1399" s="179" t="str">
        <f>IF(ISBLANK(C1399), _xlfn.AGGREGATE(2,5,B$6:B1398)+1,"")</f>
        <v/>
      </c>
      <c r="C1399" s="251" t="s">
        <v>51</v>
      </c>
      <c r="D1399" s="148" t="s">
        <v>2113</v>
      </c>
      <c r="E1399" s="252"/>
      <c r="F1399" s="253"/>
      <c r="G1399" s="45"/>
      <c r="H1399" s="23"/>
      <c r="I1399" s="156" t="str">
        <f t="shared" si="64"/>
        <v/>
      </c>
      <c r="J1399" s="157" t="str">
        <f>IF(ISBLANK($C1399),VLOOKUP(#REF!,Priority,2,FALSE),"")</f>
        <v/>
      </c>
      <c r="K1399" s="157" t="str">
        <f t="shared" si="65"/>
        <v/>
      </c>
    </row>
    <row r="1400" spans="1:11" s="7" customFormat="1" x14ac:dyDescent="0.25">
      <c r="A1400" s="258" t="str">
        <f t="shared" si="63"/>
        <v/>
      </c>
      <c r="B1400" s="179" t="str">
        <f>IF(ISBLANK(C1400), _xlfn.AGGREGATE(2,5,B$6:B1399)+1,"")</f>
        <v/>
      </c>
      <c r="C1400" s="251" t="s">
        <v>17</v>
      </c>
      <c r="D1400" s="182" t="s">
        <v>2114</v>
      </c>
      <c r="E1400" s="256"/>
      <c r="F1400" s="276"/>
      <c r="G1400" s="55"/>
      <c r="H1400" s="23"/>
      <c r="I1400" s="156" t="str">
        <f t="shared" si="64"/>
        <v/>
      </c>
      <c r="J1400" s="157" t="str">
        <f>IF(ISBLANK($C1400),VLOOKUP(#REF!,Priority,2,FALSE),"")</f>
        <v/>
      </c>
      <c r="K1400" s="157" t="str">
        <f t="shared" si="65"/>
        <v/>
      </c>
    </row>
    <row r="1401" spans="1:11" s="7" customFormat="1" x14ac:dyDescent="0.25">
      <c r="A1401" s="258" t="str">
        <f t="shared" si="63"/>
        <v>C-1228</v>
      </c>
      <c r="B1401" s="179">
        <f>IF(ISBLANK(C1401), _xlfn.AGGREGATE(2,5,B$6:B1400)+1,"")</f>
        <v>1228</v>
      </c>
      <c r="C1401" s="251"/>
      <c r="D1401" s="266" t="s">
        <v>2115</v>
      </c>
      <c r="E1401" s="259" t="s">
        <v>12</v>
      </c>
      <c r="F1401" s="181"/>
      <c r="G1401" s="57"/>
      <c r="H1401" s="23"/>
      <c r="I1401" s="156">
        <f t="shared" si="64"/>
        <v>0</v>
      </c>
      <c r="J1401" s="157" t="e">
        <f>IF(ISBLANK($C1401),VLOOKUP(#REF!,Priority,2,FALSE),"")</f>
        <v>#REF!</v>
      </c>
      <c r="K1401" s="157" t="e">
        <f t="shared" si="65"/>
        <v>#REF!</v>
      </c>
    </row>
    <row r="1402" spans="1:11" s="7" customFormat="1" x14ac:dyDescent="0.25">
      <c r="A1402" s="258" t="str">
        <f t="shared" si="63"/>
        <v>C-1229</v>
      </c>
      <c r="B1402" s="179">
        <f>IF(ISBLANK(C1402), _xlfn.AGGREGATE(2,5,B$6:B1401)+1,"")</f>
        <v>1229</v>
      </c>
      <c r="C1402" s="251"/>
      <c r="D1402" s="266" t="s">
        <v>2116</v>
      </c>
      <c r="E1402" s="259" t="s">
        <v>12</v>
      </c>
      <c r="F1402" s="181"/>
      <c r="G1402" s="57"/>
      <c r="H1402" s="23"/>
      <c r="I1402" s="156">
        <f t="shared" si="64"/>
        <v>0</v>
      </c>
      <c r="J1402" s="157" t="e">
        <f>IF(ISBLANK($C1402),VLOOKUP(#REF!,Priority,2,FALSE),"")</f>
        <v>#REF!</v>
      </c>
      <c r="K1402" s="157" t="e">
        <f t="shared" si="65"/>
        <v>#REF!</v>
      </c>
    </row>
    <row r="1403" spans="1:11" s="7" customFormat="1" x14ac:dyDescent="0.25">
      <c r="A1403" s="258" t="str">
        <f t="shared" si="63"/>
        <v>C-1230</v>
      </c>
      <c r="B1403" s="179">
        <f>IF(ISBLANK(C1403), _xlfn.AGGREGATE(2,5,B$6:B1402)+1,"")</f>
        <v>1230</v>
      </c>
      <c r="C1403" s="251"/>
      <c r="D1403" s="240" t="s">
        <v>2117</v>
      </c>
      <c r="E1403" s="259" t="s">
        <v>12</v>
      </c>
      <c r="F1403" s="181"/>
      <c r="G1403" s="57"/>
      <c r="H1403" s="23"/>
      <c r="I1403" s="156">
        <f t="shared" si="64"/>
        <v>0</v>
      </c>
      <c r="J1403" s="157" t="e">
        <f>IF(ISBLANK($C1403),VLOOKUP(#REF!,Priority,2,FALSE),"")</f>
        <v>#REF!</v>
      </c>
      <c r="K1403" s="157" t="e">
        <f t="shared" si="65"/>
        <v>#REF!</v>
      </c>
    </row>
    <row r="1404" spans="1:11" s="7" customFormat="1" x14ac:dyDescent="0.25">
      <c r="A1404" s="258" t="str">
        <f t="shared" si="63"/>
        <v>C-1231</v>
      </c>
      <c r="B1404" s="179">
        <f>IF(ISBLANK(C1404), _xlfn.AGGREGATE(2,5,B$6:B1403)+1,"")</f>
        <v>1231</v>
      </c>
      <c r="C1404" s="251"/>
      <c r="D1404" s="266" t="s">
        <v>2118</v>
      </c>
      <c r="E1404" s="259" t="s">
        <v>12</v>
      </c>
      <c r="F1404" s="277"/>
      <c r="G1404" s="56"/>
      <c r="H1404" s="23"/>
      <c r="I1404" s="156">
        <f t="shared" si="64"/>
        <v>0</v>
      </c>
      <c r="J1404" s="157" t="e">
        <f>IF(ISBLANK($C1404),VLOOKUP(#REF!,Priority,2,FALSE),"")</f>
        <v>#REF!</v>
      </c>
      <c r="K1404" s="157" t="e">
        <f t="shared" si="65"/>
        <v>#REF!</v>
      </c>
    </row>
    <row r="1405" spans="1:11" x14ac:dyDescent="0.25">
      <c r="A1405" s="258" t="str">
        <f t="shared" si="63"/>
        <v>C-1232</v>
      </c>
      <c r="B1405" s="179">
        <f>IF(ISBLANK(C1405), _xlfn.AGGREGATE(2,5,B$6:B1404)+1,"")</f>
        <v>1232</v>
      </c>
      <c r="C1405" s="251"/>
      <c r="D1405" s="240" t="s">
        <v>2119</v>
      </c>
      <c r="E1405" s="259" t="s">
        <v>12</v>
      </c>
      <c r="F1405" s="181"/>
      <c r="G1405" s="57"/>
      <c r="H1405" s="23"/>
      <c r="I1405" s="156">
        <f t="shared" si="64"/>
        <v>0</v>
      </c>
      <c r="J1405" s="157" t="e">
        <f>IF(ISBLANK($C1405),VLOOKUP(#REF!,Priority,2,FALSE),"")</f>
        <v>#REF!</v>
      </c>
      <c r="K1405" s="157" t="e">
        <f t="shared" si="65"/>
        <v>#REF!</v>
      </c>
    </row>
    <row r="1406" spans="1:11" x14ac:dyDescent="0.25">
      <c r="A1406" s="258" t="str">
        <f t="shared" si="63"/>
        <v>C-1233</v>
      </c>
      <c r="B1406" s="179">
        <f>IF(ISBLANK(C1406), _xlfn.AGGREGATE(2,5,B$6:B1405)+1,"")</f>
        <v>1233</v>
      </c>
      <c r="C1406" s="251"/>
      <c r="D1406" s="266" t="s">
        <v>2120</v>
      </c>
      <c r="E1406" s="259" t="s">
        <v>12</v>
      </c>
      <c r="F1406" s="181"/>
      <c r="G1406" s="57"/>
      <c r="H1406" s="23"/>
      <c r="I1406" s="156">
        <f t="shared" si="64"/>
        <v>0</v>
      </c>
      <c r="J1406" s="157" t="e">
        <f>IF(ISBLANK($C1406),VLOOKUP(#REF!,Priority,2,FALSE),"")</f>
        <v>#REF!</v>
      </c>
      <c r="K1406" s="157" t="e">
        <f t="shared" si="65"/>
        <v>#REF!</v>
      </c>
    </row>
    <row r="1407" spans="1:11" x14ac:dyDescent="0.25">
      <c r="A1407" s="258" t="str">
        <f t="shared" si="63"/>
        <v>C-1234</v>
      </c>
      <c r="B1407" s="179">
        <f>IF(ISBLANK(C1407), _xlfn.AGGREGATE(2,5,B$6:B1406)+1,"")</f>
        <v>1234</v>
      </c>
      <c r="C1407" s="251"/>
      <c r="D1407" s="266" t="s">
        <v>2121</v>
      </c>
      <c r="E1407" s="259" t="s">
        <v>12</v>
      </c>
      <c r="F1407" s="181"/>
      <c r="G1407" s="57"/>
      <c r="H1407" s="23"/>
      <c r="I1407" s="156">
        <f t="shared" si="64"/>
        <v>0</v>
      </c>
      <c r="J1407" s="157" t="e">
        <f>IF(ISBLANK($C1407),VLOOKUP(#REF!,Priority,2,FALSE),"")</f>
        <v>#REF!</v>
      </c>
      <c r="K1407" s="157" t="e">
        <f t="shared" si="65"/>
        <v>#REF!</v>
      </c>
    </row>
    <row r="1408" spans="1:11" x14ac:dyDescent="0.25">
      <c r="A1408" s="258" t="str">
        <f t="shared" ref="A1408:A1471" si="66">IF(B1408="","",(_xlfn.CONCAT("C-",B1408)))</f>
        <v>C-1235</v>
      </c>
      <c r="B1408" s="179">
        <f>IF(ISBLANK(C1408), _xlfn.AGGREGATE(2,5,B$6:B1407)+1,"")</f>
        <v>1235</v>
      </c>
      <c r="C1408" s="251"/>
      <c r="D1408" s="266" t="s">
        <v>2122</v>
      </c>
      <c r="E1408" s="259" t="s">
        <v>12</v>
      </c>
      <c r="F1408" s="181"/>
      <c r="G1408" s="57"/>
      <c r="H1408" s="23"/>
      <c r="I1408" s="156">
        <f t="shared" si="64"/>
        <v>0</v>
      </c>
      <c r="J1408" s="157" t="e">
        <f>IF(ISBLANK($C1408),VLOOKUP(#REF!,Priority,2,FALSE),"")</f>
        <v>#REF!</v>
      </c>
      <c r="K1408" s="157" t="e">
        <f t="shared" si="65"/>
        <v>#REF!</v>
      </c>
    </row>
    <row r="1409" spans="1:11" s="7" customFormat="1" x14ac:dyDescent="0.25">
      <c r="A1409" s="258" t="str">
        <f t="shared" si="66"/>
        <v>C-1236</v>
      </c>
      <c r="B1409" s="179">
        <f>IF(ISBLANK(C1409), _xlfn.AGGREGATE(2,5,B$6:B1408)+1,"")</f>
        <v>1236</v>
      </c>
      <c r="C1409" s="251"/>
      <c r="D1409" s="266" t="s">
        <v>2123</v>
      </c>
      <c r="E1409" s="259" t="s">
        <v>12</v>
      </c>
      <c r="F1409" s="181"/>
      <c r="G1409" s="57"/>
      <c r="H1409" s="23"/>
      <c r="I1409" s="156">
        <f t="shared" si="64"/>
        <v>0</v>
      </c>
      <c r="J1409" s="157" t="e">
        <f>IF(ISBLANK($C1409),VLOOKUP(#REF!,Priority,2,FALSE),"")</f>
        <v>#REF!</v>
      </c>
      <c r="K1409" s="157" t="e">
        <f t="shared" si="65"/>
        <v>#REF!</v>
      </c>
    </row>
    <row r="1410" spans="1:11" x14ac:dyDescent="0.25">
      <c r="A1410" s="258" t="str">
        <f t="shared" si="66"/>
        <v>C-1237</v>
      </c>
      <c r="B1410" s="179">
        <f>IF(ISBLANK(C1410), _xlfn.AGGREGATE(2,5,B$6:B1409)+1,"")</f>
        <v>1237</v>
      </c>
      <c r="C1410" s="251"/>
      <c r="D1410" s="266" t="s">
        <v>71</v>
      </c>
      <c r="E1410" s="259" t="s">
        <v>12</v>
      </c>
      <c r="F1410" s="277"/>
      <c r="G1410" s="56"/>
      <c r="H1410" s="23"/>
      <c r="I1410" s="156">
        <f t="shared" si="64"/>
        <v>0</v>
      </c>
      <c r="J1410" s="157" t="e">
        <f>IF(ISBLANK($C1410),VLOOKUP(#REF!,Priority,2,FALSE),"")</f>
        <v>#REF!</v>
      </c>
      <c r="K1410" s="157" t="e">
        <f t="shared" si="65"/>
        <v>#REF!</v>
      </c>
    </row>
    <row r="1411" spans="1:11" x14ac:dyDescent="0.25">
      <c r="A1411" s="258" t="str">
        <f t="shared" si="66"/>
        <v>C-1238</v>
      </c>
      <c r="B1411" s="179">
        <f>IF(ISBLANK(C1411), _xlfn.AGGREGATE(2,5,B$6:B1410)+1,"")</f>
        <v>1238</v>
      </c>
      <c r="C1411" s="251"/>
      <c r="D1411" s="266" t="s">
        <v>2124</v>
      </c>
      <c r="E1411" s="259" t="s">
        <v>12</v>
      </c>
      <c r="F1411" s="277"/>
      <c r="G1411" s="56"/>
      <c r="H1411" s="23"/>
      <c r="I1411" s="156">
        <f t="shared" si="64"/>
        <v>0</v>
      </c>
      <c r="J1411" s="157" t="e">
        <f>IF(ISBLANK($C1411),VLOOKUP(#REF!,Priority,2,FALSE),"")</f>
        <v>#REF!</v>
      </c>
      <c r="K1411" s="157" t="e">
        <f t="shared" si="65"/>
        <v>#REF!</v>
      </c>
    </row>
    <row r="1412" spans="1:11" x14ac:dyDescent="0.25">
      <c r="A1412" s="258" t="str">
        <f t="shared" si="66"/>
        <v>C-1239</v>
      </c>
      <c r="B1412" s="179">
        <f>IF(ISBLANK(C1412), _xlfn.AGGREGATE(2,5,B$6:B1411)+1,"")</f>
        <v>1239</v>
      </c>
      <c r="C1412" s="251"/>
      <c r="D1412" s="240" t="s">
        <v>2125</v>
      </c>
      <c r="E1412" s="259" t="s">
        <v>12</v>
      </c>
      <c r="F1412" s="277"/>
      <c r="G1412" s="56"/>
      <c r="H1412" s="23"/>
      <c r="I1412" s="156">
        <f t="shared" si="64"/>
        <v>0</v>
      </c>
      <c r="J1412" s="157" t="e">
        <f>IF(ISBLANK($C1412),VLOOKUP(#REF!,Priority,2,FALSE),"")</f>
        <v>#REF!</v>
      </c>
      <c r="K1412" s="157" t="e">
        <f t="shared" si="65"/>
        <v>#REF!</v>
      </c>
    </row>
    <row r="1413" spans="1:11" x14ac:dyDescent="0.25">
      <c r="A1413" s="258" t="str">
        <f t="shared" si="66"/>
        <v>C-1240</v>
      </c>
      <c r="B1413" s="179">
        <f>IF(ISBLANK(C1413), _xlfn.AGGREGATE(2,5,B$6:B1412)+1,"")</f>
        <v>1240</v>
      </c>
      <c r="C1413" s="251"/>
      <c r="D1413" s="240" t="s">
        <v>2126</v>
      </c>
      <c r="E1413" s="259" t="s">
        <v>12</v>
      </c>
      <c r="F1413" s="277"/>
      <c r="G1413" s="56"/>
      <c r="H1413" s="23"/>
      <c r="I1413" s="156">
        <f t="shared" si="64"/>
        <v>0</v>
      </c>
      <c r="J1413" s="157" t="e">
        <f>IF(ISBLANK($C1413),VLOOKUP(#REF!,Priority,2,FALSE),"")</f>
        <v>#REF!</v>
      </c>
      <c r="K1413" s="157" t="e">
        <f t="shared" si="65"/>
        <v>#REF!</v>
      </c>
    </row>
    <row r="1414" spans="1:11" x14ac:dyDescent="0.25">
      <c r="A1414" s="258" t="str">
        <f t="shared" si="66"/>
        <v>C-1241</v>
      </c>
      <c r="B1414" s="179">
        <f>IF(ISBLANK(C1414), _xlfn.AGGREGATE(2,5,B$6:B1413)+1,"")</f>
        <v>1241</v>
      </c>
      <c r="C1414" s="251"/>
      <c r="D1414" s="240" t="s">
        <v>2127</v>
      </c>
      <c r="E1414" s="259" t="s">
        <v>12</v>
      </c>
      <c r="F1414" s="277"/>
      <c r="G1414" s="56"/>
      <c r="H1414" s="23"/>
      <c r="I1414" s="156">
        <f t="shared" ref="I1414:I1477" si="67">IF(ISBLANK($C1414),VLOOKUP($E1414,VendResp_Score,2,FALSE),"")</f>
        <v>0</v>
      </c>
      <c r="J1414" s="157" t="e">
        <f>IF(ISBLANK($C1414),VLOOKUP(#REF!,Priority,2,FALSE),"")</f>
        <v>#REF!</v>
      </c>
      <c r="K1414" s="157" t="e">
        <f t="shared" ref="K1414:K1477" si="68">IF(ISBLANK($C1414),$I1414*$J1414,"")</f>
        <v>#REF!</v>
      </c>
    </row>
    <row r="1415" spans="1:11" x14ac:dyDescent="0.25">
      <c r="A1415" s="258" t="str">
        <f t="shared" si="66"/>
        <v>C-1242</v>
      </c>
      <c r="B1415" s="179">
        <f>IF(ISBLANK(C1415), _xlfn.AGGREGATE(2,5,B$6:B1414)+1,"")</f>
        <v>1242</v>
      </c>
      <c r="C1415" s="251"/>
      <c r="D1415" s="240" t="s">
        <v>2128</v>
      </c>
      <c r="E1415" s="259" t="s">
        <v>12</v>
      </c>
      <c r="F1415" s="277"/>
      <c r="G1415" s="56"/>
      <c r="H1415" s="23"/>
      <c r="I1415" s="156">
        <f t="shared" si="67"/>
        <v>0</v>
      </c>
      <c r="J1415" s="157" t="e">
        <f>IF(ISBLANK($C1415),VLOOKUP(#REF!,Priority,2,FALSE),"")</f>
        <v>#REF!</v>
      </c>
      <c r="K1415" s="157" t="e">
        <f t="shared" si="68"/>
        <v>#REF!</v>
      </c>
    </row>
    <row r="1416" spans="1:11" x14ac:dyDescent="0.25">
      <c r="A1416" s="258" t="str">
        <f t="shared" si="66"/>
        <v>C-1243</v>
      </c>
      <c r="B1416" s="179">
        <f>IF(ISBLANK(C1416), _xlfn.AGGREGATE(2,5,B$6:B1415)+1,"")</f>
        <v>1243</v>
      </c>
      <c r="C1416" s="251"/>
      <c r="D1416" s="240" t="s">
        <v>1018</v>
      </c>
      <c r="E1416" s="259" t="s">
        <v>12</v>
      </c>
      <c r="F1416" s="277"/>
      <c r="G1416" s="56"/>
      <c r="H1416" s="23"/>
      <c r="I1416" s="156">
        <f t="shared" si="67"/>
        <v>0</v>
      </c>
      <c r="J1416" s="157" t="e">
        <f>IF(ISBLANK($C1416),VLOOKUP(#REF!,Priority,2,FALSE),"")</f>
        <v>#REF!</v>
      </c>
      <c r="K1416" s="157" t="e">
        <f t="shared" si="68"/>
        <v>#REF!</v>
      </c>
    </row>
    <row r="1417" spans="1:11" x14ac:dyDescent="0.25">
      <c r="A1417" s="258" t="str">
        <f t="shared" si="66"/>
        <v>C-1244</v>
      </c>
      <c r="B1417" s="179">
        <f>IF(ISBLANK(C1417), _xlfn.AGGREGATE(2,5,B$6:B1416)+1,"")</f>
        <v>1244</v>
      </c>
      <c r="C1417" s="251"/>
      <c r="D1417" s="240" t="s">
        <v>2129</v>
      </c>
      <c r="E1417" s="259" t="s">
        <v>12</v>
      </c>
      <c r="F1417" s="277"/>
      <c r="G1417" s="56"/>
      <c r="H1417" s="23"/>
      <c r="I1417" s="156">
        <f t="shared" si="67"/>
        <v>0</v>
      </c>
      <c r="J1417" s="157" t="e">
        <f>IF(ISBLANK($C1417),VLOOKUP(#REF!,Priority,2,FALSE),"")</f>
        <v>#REF!</v>
      </c>
      <c r="K1417" s="157" t="e">
        <f t="shared" si="68"/>
        <v>#REF!</v>
      </c>
    </row>
    <row r="1418" spans="1:11" x14ac:dyDescent="0.25">
      <c r="A1418" s="258" t="str">
        <f t="shared" si="66"/>
        <v>C-1245</v>
      </c>
      <c r="B1418" s="179">
        <f>IF(ISBLANK(C1418), _xlfn.AGGREGATE(2,5,B$6:B1417)+1,"")</f>
        <v>1245</v>
      </c>
      <c r="C1418" s="251"/>
      <c r="D1418" s="240" t="s">
        <v>2130</v>
      </c>
      <c r="E1418" s="259" t="s">
        <v>12</v>
      </c>
      <c r="F1418" s="277"/>
      <c r="G1418" s="56"/>
      <c r="H1418" s="23"/>
      <c r="I1418" s="156">
        <f t="shared" si="67"/>
        <v>0</v>
      </c>
      <c r="J1418" s="157" t="e">
        <f>IF(ISBLANK($C1418),VLOOKUP(#REF!,Priority,2,FALSE),"")</f>
        <v>#REF!</v>
      </c>
      <c r="K1418" s="157" t="e">
        <f t="shared" si="68"/>
        <v>#REF!</v>
      </c>
    </row>
    <row r="1419" spans="1:11" x14ac:dyDescent="0.25">
      <c r="A1419" s="258" t="str">
        <f t="shared" si="66"/>
        <v>C-1246</v>
      </c>
      <c r="B1419" s="179">
        <f>IF(ISBLANK(C1419), _xlfn.AGGREGATE(2,5,B$6:B1418)+1,"")</f>
        <v>1246</v>
      </c>
      <c r="C1419" s="251"/>
      <c r="D1419" s="177" t="s">
        <v>2131</v>
      </c>
      <c r="E1419" s="259" t="s">
        <v>12</v>
      </c>
      <c r="F1419" s="181"/>
      <c r="G1419" s="57"/>
      <c r="H1419" s="23"/>
      <c r="I1419" s="156">
        <f t="shared" si="67"/>
        <v>0</v>
      </c>
      <c r="J1419" s="157" t="e">
        <f>IF(ISBLANK($C1419),VLOOKUP(#REF!,Priority,2,FALSE),"")</f>
        <v>#REF!</v>
      </c>
      <c r="K1419" s="157" t="e">
        <f t="shared" si="68"/>
        <v>#REF!</v>
      </c>
    </row>
    <row r="1420" spans="1:11" x14ac:dyDescent="0.25">
      <c r="A1420" s="258" t="str">
        <f t="shared" si="66"/>
        <v>C-1247</v>
      </c>
      <c r="B1420" s="179">
        <f>IF(ISBLANK(C1420), _xlfn.AGGREGATE(2,5,B$6:B1419)+1,"")</f>
        <v>1247</v>
      </c>
      <c r="C1420" s="251"/>
      <c r="D1420" s="158" t="s">
        <v>2132</v>
      </c>
      <c r="E1420" s="259" t="s">
        <v>12</v>
      </c>
      <c r="F1420" s="277"/>
      <c r="G1420" s="56"/>
      <c r="H1420" s="23"/>
      <c r="I1420" s="156">
        <f t="shared" si="67"/>
        <v>0</v>
      </c>
      <c r="J1420" s="157" t="e">
        <f>IF(ISBLANK($C1420),VLOOKUP(#REF!,Priority,2,FALSE),"")</f>
        <v>#REF!</v>
      </c>
      <c r="K1420" s="157" t="e">
        <f t="shared" si="68"/>
        <v>#REF!</v>
      </c>
    </row>
    <row r="1421" spans="1:11" x14ac:dyDescent="0.25">
      <c r="A1421" s="258" t="str">
        <f t="shared" si="66"/>
        <v/>
      </c>
      <c r="B1421" s="179" t="str">
        <f>IF(ISBLANK(C1421), _xlfn.AGGREGATE(2,5,B$6:B1420)+1,"")</f>
        <v/>
      </c>
      <c r="C1421" s="251" t="s">
        <v>17</v>
      </c>
      <c r="D1421" s="182" t="s">
        <v>2133</v>
      </c>
      <c r="E1421" s="256"/>
      <c r="F1421" s="276"/>
      <c r="G1421" s="55"/>
      <c r="H1421" s="23"/>
      <c r="I1421" s="156" t="str">
        <f t="shared" si="67"/>
        <v/>
      </c>
      <c r="J1421" s="157" t="str">
        <f>IF(ISBLANK($C1421),VLOOKUP(#REF!,Priority,2,FALSE),"")</f>
        <v/>
      </c>
      <c r="K1421" s="157" t="str">
        <f t="shared" si="68"/>
        <v/>
      </c>
    </row>
    <row r="1422" spans="1:11" x14ac:dyDescent="0.25">
      <c r="A1422" s="258" t="str">
        <f t="shared" si="66"/>
        <v>C-1248</v>
      </c>
      <c r="B1422" s="179">
        <f>IF(ISBLANK(C1422), _xlfn.AGGREGATE(2,5,B$6:B1421)+1,"")</f>
        <v>1248</v>
      </c>
      <c r="C1422" s="251"/>
      <c r="D1422" s="240" t="s">
        <v>2134</v>
      </c>
      <c r="E1422" s="259" t="s">
        <v>12</v>
      </c>
      <c r="F1422" s="277"/>
      <c r="G1422" s="56"/>
      <c r="H1422" s="23"/>
      <c r="I1422" s="156">
        <f t="shared" si="67"/>
        <v>0</v>
      </c>
      <c r="J1422" s="157" t="e">
        <f>IF(ISBLANK($C1422),VLOOKUP(#REF!,Priority,2,FALSE),"")</f>
        <v>#REF!</v>
      </c>
      <c r="K1422" s="157" t="e">
        <f t="shared" si="68"/>
        <v>#REF!</v>
      </c>
    </row>
    <row r="1423" spans="1:11" x14ac:dyDescent="0.25">
      <c r="A1423" s="258" t="str">
        <f t="shared" si="66"/>
        <v>C-1249</v>
      </c>
      <c r="B1423" s="179">
        <f>IF(ISBLANK(C1423), _xlfn.AGGREGATE(2,5,B$6:B1422)+1,"")</f>
        <v>1249</v>
      </c>
      <c r="C1423" s="251"/>
      <c r="D1423" s="240" t="s">
        <v>2135</v>
      </c>
      <c r="E1423" s="259" t="s">
        <v>12</v>
      </c>
      <c r="F1423" s="277"/>
      <c r="G1423" s="56"/>
      <c r="H1423" s="23"/>
      <c r="I1423" s="156">
        <f t="shared" si="67"/>
        <v>0</v>
      </c>
      <c r="J1423" s="157" t="e">
        <f>IF(ISBLANK($C1423),VLOOKUP(#REF!,Priority,2,FALSE),"")</f>
        <v>#REF!</v>
      </c>
      <c r="K1423" s="157" t="e">
        <f t="shared" si="68"/>
        <v>#REF!</v>
      </c>
    </row>
    <row r="1424" spans="1:11" x14ac:dyDescent="0.25">
      <c r="A1424" s="258" t="str">
        <f t="shared" si="66"/>
        <v>C-1250</v>
      </c>
      <c r="B1424" s="179">
        <f>IF(ISBLANK(C1424), _xlfn.AGGREGATE(2,5,B$6:B1423)+1,"")</f>
        <v>1250</v>
      </c>
      <c r="C1424" s="288"/>
      <c r="D1424" s="240" t="s">
        <v>2136</v>
      </c>
      <c r="E1424" s="259" t="s">
        <v>12</v>
      </c>
      <c r="F1424" s="277"/>
      <c r="G1424" s="56"/>
      <c r="H1424" s="23"/>
      <c r="I1424" s="156">
        <f t="shared" si="67"/>
        <v>0</v>
      </c>
      <c r="J1424" s="157" t="e">
        <f>IF(ISBLANK($C1424),VLOOKUP(#REF!,Priority,2,FALSE),"")</f>
        <v>#REF!</v>
      </c>
      <c r="K1424" s="157" t="e">
        <f t="shared" si="68"/>
        <v>#REF!</v>
      </c>
    </row>
    <row r="1425" spans="1:11" x14ac:dyDescent="0.25">
      <c r="A1425" s="258" t="str">
        <f t="shared" si="66"/>
        <v>C-1251</v>
      </c>
      <c r="B1425" s="179">
        <f>IF(ISBLANK(C1425), _xlfn.AGGREGATE(2,5,B$6:B1424)+1,"")</f>
        <v>1251</v>
      </c>
      <c r="C1425" s="288"/>
      <c r="D1425" s="240" t="s">
        <v>2137</v>
      </c>
      <c r="E1425" s="259" t="s">
        <v>12</v>
      </c>
      <c r="F1425" s="277"/>
      <c r="G1425" s="56"/>
      <c r="H1425" s="23"/>
      <c r="I1425" s="156">
        <f t="shared" si="67"/>
        <v>0</v>
      </c>
      <c r="J1425" s="157" t="e">
        <f>IF(ISBLANK($C1425),VLOOKUP(#REF!,Priority,2,FALSE),"")</f>
        <v>#REF!</v>
      </c>
      <c r="K1425" s="157" t="e">
        <f t="shared" si="68"/>
        <v>#REF!</v>
      </c>
    </row>
    <row r="1426" spans="1:11" x14ac:dyDescent="0.25">
      <c r="A1426" s="258" t="str">
        <f t="shared" si="66"/>
        <v>C-1252</v>
      </c>
      <c r="B1426" s="179">
        <f>IF(ISBLANK(C1426), _xlfn.AGGREGATE(2,5,B$6:B1425)+1,"")</f>
        <v>1252</v>
      </c>
      <c r="C1426" s="288"/>
      <c r="D1426" s="240" t="s">
        <v>2138</v>
      </c>
      <c r="E1426" s="259" t="s">
        <v>12</v>
      </c>
      <c r="F1426" s="277"/>
      <c r="G1426" s="56"/>
      <c r="H1426" s="23"/>
      <c r="I1426" s="156">
        <f t="shared" si="67"/>
        <v>0</v>
      </c>
      <c r="J1426" s="157" t="e">
        <f>IF(ISBLANK($C1426),VLOOKUP(#REF!,Priority,2,FALSE),"")</f>
        <v>#REF!</v>
      </c>
      <c r="K1426" s="157" t="e">
        <f t="shared" si="68"/>
        <v>#REF!</v>
      </c>
    </row>
    <row r="1427" spans="1:11" x14ac:dyDescent="0.25">
      <c r="A1427" s="258" t="str">
        <f t="shared" si="66"/>
        <v>C-1253</v>
      </c>
      <c r="B1427" s="179">
        <f>IF(ISBLANK(C1427), _xlfn.AGGREGATE(2,5,B$6:B1426)+1,"")</f>
        <v>1253</v>
      </c>
      <c r="C1427" s="288"/>
      <c r="D1427" s="240" t="s">
        <v>2139</v>
      </c>
      <c r="E1427" s="259" t="s">
        <v>12</v>
      </c>
      <c r="F1427" s="277"/>
      <c r="G1427" s="56"/>
      <c r="H1427" s="23"/>
      <c r="I1427" s="156">
        <f t="shared" si="67"/>
        <v>0</v>
      </c>
      <c r="J1427" s="157" t="e">
        <f>IF(ISBLANK($C1427),VLOOKUP(#REF!,Priority,2,FALSE),"")</f>
        <v>#REF!</v>
      </c>
      <c r="K1427" s="157" t="e">
        <f t="shared" si="68"/>
        <v>#REF!</v>
      </c>
    </row>
    <row r="1428" spans="1:11" x14ac:dyDescent="0.25">
      <c r="A1428" s="258" t="str">
        <f t="shared" si="66"/>
        <v>C-1254</v>
      </c>
      <c r="B1428" s="179">
        <f>IF(ISBLANK(C1428), _xlfn.AGGREGATE(2,5,B$6:B1427)+1,"")</f>
        <v>1254</v>
      </c>
      <c r="C1428" s="251"/>
      <c r="D1428" s="240" t="s">
        <v>2140</v>
      </c>
      <c r="E1428" s="259" t="s">
        <v>12</v>
      </c>
      <c r="F1428" s="277"/>
      <c r="G1428" s="56"/>
      <c r="H1428" s="23"/>
      <c r="I1428" s="156">
        <f t="shared" si="67"/>
        <v>0</v>
      </c>
      <c r="J1428" s="157" t="e">
        <f>IF(ISBLANK($C1428),VLOOKUP(#REF!,Priority,2,FALSE),"")</f>
        <v>#REF!</v>
      </c>
      <c r="K1428" s="157" t="e">
        <f t="shared" si="68"/>
        <v>#REF!</v>
      </c>
    </row>
    <row r="1429" spans="1:11" x14ac:dyDescent="0.25">
      <c r="A1429" s="258" t="str">
        <f t="shared" si="66"/>
        <v>C-1255</v>
      </c>
      <c r="B1429" s="179">
        <f>IF(ISBLANK(C1429), _xlfn.AGGREGATE(2,5,B$6:B1428)+1,"")</f>
        <v>1255</v>
      </c>
      <c r="C1429" s="251"/>
      <c r="D1429" s="240" t="s">
        <v>2141</v>
      </c>
      <c r="E1429" s="259" t="s">
        <v>12</v>
      </c>
      <c r="F1429" s="277"/>
      <c r="G1429" s="56"/>
      <c r="H1429" s="23"/>
      <c r="I1429" s="156">
        <f t="shared" si="67"/>
        <v>0</v>
      </c>
      <c r="J1429" s="157" t="e">
        <f>IF(ISBLANK($C1429),VLOOKUP(#REF!,Priority,2,FALSE),"")</f>
        <v>#REF!</v>
      </c>
      <c r="K1429" s="157" t="e">
        <f t="shared" si="68"/>
        <v>#REF!</v>
      </c>
    </row>
    <row r="1430" spans="1:11" s="7" customFormat="1" x14ac:dyDescent="0.25">
      <c r="A1430" s="258" t="str">
        <f t="shared" si="66"/>
        <v>C-1256</v>
      </c>
      <c r="B1430" s="179">
        <f>IF(ISBLANK(C1430), _xlfn.AGGREGATE(2,5,B$6:B1429)+1,"")</f>
        <v>1256</v>
      </c>
      <c r="C1430" s="251"/>
      <c r="D1430" s="158" t="s">
        <v>2142</v>
      </c>
      <c r="E1430" s="259" t="s">
        <v>12</v>
      </c>
      <c r="F1430" s="277"/>
      <c r="G1430" s="56"/>
      <c r="H1430" s="23"/>
      <c r="I1430" s="156">
        <f t="shared" si="67"/>
        <v>0</v>
      </c>
      <c r="J1430" s="157" t="e">
        <f>IF(ISBLANK($C1430),VLOOKUP(#REF!,Priority,2,FALSE),"")</f>
        <v>#REF!</v>
      </c>
      <c r="K1430" s="157" t="e">
        <f t="shared" si="68"/>
        <v>#REF!</v>
      </c>
    </row>
    <row r="1431" spans="1:11" s="7" customFormat="1" x14ac:dyDescent="0.25">
      <c r="A1431" s="258" t="str">
        <f t="shared" si="66"/>
        <v>C-1257</v>
      </c>
      <c r="B1431" s="179">
        <f>IF(ISBLANK(C1431), _xlfn.AGGREGATE(2,5,B$6:B1430)+1,"")</f>
        <v>1257</v>
      </c>
      <c r="C1431" s="251"/>
      <c r="D1431" s="158" t="s">
        <v>2143</v>
      </c>
      <c r="E1431" s="259" t="s">
        <v>12</v>
      </c>
      <c r="F1431" s="277"/>
      <c r="G1431" s="56"/>
      <c r="H1431" s="23"/>
      <c r="I1431" s="156">
        <f t="shared" si="67"/>
        <v>0</v>
      </c>
      <c r="J1431" s="157" t="e">
        <f>IF(ISBLANK($C1431),VLOOKUP(#REF!,Priority,2,FALSE),"")</f>
        <v>#REF!</v>
      </c>
      <c r="K1431" s="157" t="e">
        <f t="shared" si="68"/>
        <v>#REF!</v>
      </c>
    </row>
    <row r="1432" spans="1:11" s="7" customFormat="1" x14ac:dyDescent="0.25">
      <c r="A1432" s="258" t="str">
        <f t="shared" si="66"/>
        <v>C-1258</v>
      </c>
      <c r="B1432" s="179">
        <f>IF(ISBLANK(C1432), _xlfn.AGGREGATE(2,5,B$6:B1431)+1,"")</f>
        <v>1258</v>
      </c>
      <c r="C1432" s="251"/>
      <c r="D1432" s="169" t="s">
        <v>2144</v>
      </c>
      <c r="E1432" s="259" t="s">
        <v>12</v>
      </c>
      <c r="F1432" s="277"/>
      <c r="G1432" s="56"/>
      <c r="H1432" s="23"/>
      <c r="I1432" s="156">
        <f t="shared" si="67"/>
        <v>0</v>
      </c>
      <c r="J1432" s="157" t="e">
        <f>IF(ISBLANK($C1432),VLOOKUP(#REF!,Priority,2,FALSE),"")</f>
        <v>#REF!</v>
      </c>
      <c r="K1432" s="157" t="e">
        <f t="shared" si="68"/>
        <v>#REF!</v>
      </c>
    </row>
    <row r="1433" spans="1:11" s="7" customFormat="1" x14ac:dyDescent="0.25">
      <c r="A1433" s="258" t="str">
        <f t="shared" si="66"/>
        <v>C-1259</v>
      </c>
      <c r="B1433" s="179">
        <f>IF(ISBLANK(C1433), _xlfn.AGGREGATE(2,5,B$6:B1432)+1,"")</f>
        <v>1259</v>
      </c>
      <c r="C1433" s="251"/>
      <c r="D1433" s="245" t="s">
        <v>237</v>
      </c>
      <c r="E1433" s="259" t="s">
        <v>12</v>
      </c>
      <c r="F1433" s="287"/>
      <c r="G1433" s="62"/>
      <c r="H1433" s="23"/>
      <c r="I1433" s="156">
        <f t="shared" si="67"/>
        <v>0</v>
      </c>
      <c r="J1433" s="157" t="e">
        <f>IF(ISBLANK($C1433),VLOOKUP(#REF!,Priority,2,FALSE),"")</f>
        <v>#REF!</v>
      </c>
      <c r="K1433" s="157" t="e">
        <f t="shared" si="68"/>
        <v>#REF!</v>
      </c>
    </row>
    <row r="1434" spans="1:11" s="7" customFormat="1" x14ac:dyDescent="0.25">
      <c r="A1434" s="258" t="str">
        <f t="shared" si="66"/>
        <v/>
      </c>
      <c r="B1434" s="179" t="str">
        <f>IF(ISBLANK(C1434), _xlfn.AGGREGATE(2,5,B$6:B1433)+1,"")</f>
        <v/>
      </c>
      <c r="C1434" s="251" t="s">
        <v>51</v>
      </c>
      <c r="D1434" s="148" t="s">
        <v>2145</v>
      </c>
      <c r="E1434" s="252"/>
      <c r="F1434" s="253"/>
      <c r="G1434" s="45"/>
      <c r="H1434" s="23"/>
      <c r="I1434" s="156" t="str">
        <f t="shared" si="67"/>
        <v/>
      </c>
      <c r="J1434" s="157" t="str">
        <f>IF(ISBLANK($C1434),VLOOKUP(#REF!,Priority,2,FALSE),"")</f>
        <v/>
      </c>
      <c r="K1434" s="157" t="str">
        <f t="shared" si="68"/>
        <v/>
      </c>
    </row>
    <row r="1435" spans="1:11" s="7" customFormat="1" x14ac:dyDescent="0.25">
      <c r="A1435" s="258" t="str">
        <f t="shared" si="66"/>
        <v>C-1260</v>
      </c>
      <c r="B1435" s="179">
        <f>IF(ISBLANK(C1435), _xlfn.AGGREGATE(2,5,B$6:B1434)+1,"")</f>
        <v>1260</v>
      </c>
      <c r="C1435" s="251"/>
      <c r="D1435" s="177" t="s">
        <v>2146</v>
      </c>
      <c r="E1435" s="259" t="s">
        <v>12</v>
      </c>
      <c r="F1435" s="320"/>
      <c r="G1435" s="84"/>
      <c r="H1435" s="23"/>
      <c r="I1435" s="156">
        <f t="shared" si="67"/>
        <v>0</v>
      </c>
      <c r="J1435" s="157" t="e">
        <f>IF(ISBLANK($C1435),VLOOKUP(#REF!,Priority,2,FALSE),"")</f>
        <v>#REF!</v>
      </c>
      <c r="K1435" s="157" t="e">
        <f t="shared" si="68"/>
        <v>#REF!</v>
      </c>
    </row>
    <row r="1436" spans="1:11" s="7" customFormat="1" x14ac:dyDescent="0.25">
      <c r="A1436" s="258" t="str">
        <f t="shared" si="66"/>
        <v>C-1261</v>
      </c>
      <c r="B1436" s="179">
        <f>IF(ISBLANK(C1436), _xlfn.AGGREGATE(2,5,B$6:B1435)+1,"")</f>
        <v>1261</v>
      </c>
      <c r="C1436" s="251"/>
      <c r="D1436" s="177" t="s">
        <v>2147</v>
      </c>
      <c r="E1436" s="259" t="s">
        <v>12</v>
      </c>
      <c r="F1436" s="277"/>
      <c r="G1436" s="56"/>
      <c r="H1436" s="23"/>
      <c r="I1436" s="156">
        <f t="shared" si="67"/>
        <v>0</v>
      </c>
      <c r="J1436" s="157" t="e">
        <f>IF(ISBLANK($C1436),VLOOKUP(#REF!,Priority,2,FALSE),"")</f>
        <v>#REF!</v>
      </c>
      <c r="K1436" s="157" t="e">
        <f t="shared" si="68"/>
        <v>#REF!</v>
      </c>
    </row>
    <row r="1437" spans="1:11" x14ac:dyDescent="0.25">
      <c r="A1437" s="258" t="str">
        <f t="shared" si="66"/>
        <v>C-1262</v>
      </c>
      <c r="B1437" s="179">
        <f>IF(ISBLANK(C1437), _xlfn.AGGREGATE(2,5,B$6:B1436)+1,"")</f>
        <v>1262</v>
      </c>
      <c r="C1437" s="251"/>
      <c r="D1437" s="177" t="s">
        <v>2148</v>
      </c>
      <c r="E1437" s="259" t="s">
        <v>12</v>
      </c>
      <c r="F1437" s="267"/>
      <c r="G1437" s="41"/>
      <c r="H1437" s="23"/>
      <c r="I1437" s="156">
        <f t="shared" si="67"/>
        <v>0</v>
      </c>
      <c r="J1437" s="157" t="e">
        <f>IF(ISBLANK($C1437),VLOOKUP(#REF!,Priority,2,FALSE),"")</f>
        <v>#REF!</v>
      </c>
      <c r="K1437" s="157" t="e">
        <f t="shared" si="68"/>
        <v>#REF!</v>
      </c>
    </row>
    <row r="1438" spans="1:11" x14ac:dyDescent="0.25">
      <c r="A1438" s="258" t="str">
        <f t="shared" si="66"/>
        <v>C-1263</v>
      </c>
      <c r="B1438" s="179">
        <f>IF(ISBLANK(C1438), _xlfn.AGGREGATE(2,5,B$6:B1437)+1,"")</f>
        <v>1263</v>
      </c>
      <c r="C1438" s="251"/>
      <c r="D1438" s="177" t="s">
        <v>2149</v>
      </c>
      <c r="E1438" s="259" t="s">
        <v>12</v>
      </c>
      <c r="F1438" s="181"/>
      <c r="G1438" s="57"/>
      <c r="H1438" s="23"/>
      <c r="I1438" s="156">
        <f t="shared" si="67"/>
        <v>0</v>
      </c>
      <c r="J1438" s="157" t="e">
        <f>IF(ISBLANK($C1438),VLOOKUP(#REF!,Priority,2,FALSE),"")</f>
        <v>#REF!</v>
      </c>
      <c r="K1438" s="157" t="e">
        <f t="shared" si="68"/>
        <v>#REF!</v>
      </c>
    </row>
    <row r="1439" spans="1:11" x14ac:dyDescent="0.25">
      <c r="A1439" s="258" t="str">
        <f t="shared" si="66"/>
        <v>C-1264</v>
      </c>
      <c r="B1439" s="179">
        <f>IF(ISBLANK(C1439), _xlfn.AGGREGATE(2,5,B$6:B1438)+1,"")</f>
        <v>1264</v>
      </c>
      <c r="C1439" s="251"/>
      <c r="D1439" s="177" t="s">
        <v>2150</v>
      </c>
      <c r="E1439" s="259" t="s">
        <v>12</v>
      </c>
      <c r="F1439" s="280"/>
      <c r="G1439" s="58"/>
      <c r="H1439" s="23"/>
      <c r="I1439" s="156">
        <f t="shared" si="67"/>
        <v>0</v>
      </c>
      <c r="J1439" s="157" t="e">
        <f>IF(ISBLANK($C1439),VLOOKUP(#REF!,Priority,2,FALSE),"")</f>
        <v>#REF!</v>
      </c>
      <c r="K1439" s="157" t="e">
        <f t="shared" si="68"/>
        <v>#REF!</v>
      </c>
    </row>
    <row r="1440" spans="1:11" x14ac:dyDescent="0.25">
      <c r="A1440" s="258" t="str">
        <f t="shared" si="66"/>
        <v>C-1265</v>
      </c>
      <c r="B1440" s="179">
        <f>IF(ISBLANK(C1440), _xlfn.AGGREGATE(2,5,B$6:B1439)+1,"")</f>
        <v>1265</v>
      </c>
      <c r="C1440" s="251"/>
      <c r="D1440" s="177" t="s">
        <v>2151</v>
      </c>
      <c r="E1440" s="259" t="s">
        <v>12</v>
      </c>
      <c r="F1440" s="181"/>
      <c r="G1440" s="57"/>
      <c r="H1440" s="23"/>
      <c r="I1440" s="156">
        <f t="shared" si="67"/>
        <v>0</v>
      </c>
      <c r="J1440" s="157" t="e">
        <f>IF(ISBLANK($C1440),VLOOKUP(#REF!,Priority,2,FALSE),"")</f>
        <v>#REF!</v>
      </c>
      <c r="K1440" s="157" t="e">
        <f t="shared" si="68"/>
        <v>#REF!</v>
      </c>
    </row>
    <row r="1441" spans="1:11" ht="30" x14ac:dyDescent="0.25">
      <c r="A1441" s="258" t="str">
        <f t="shared" si="66"/>
        <v>C-1266</v>
      </c>
      <c r="B1441" s="179">
        <f>IF(ISBLANK(C1441), _xlfn.AGGREGATE(2,5,B$6:B1440)+1,"")</f>
        <v>1266</v>
      </c>
      <c r="C1441" s="251"/>
      <c r="D1441" s="177" t="s">
        <v>2152</v>
      </c>
      <c r="E1441" s="259" t="s">
        <v>12</v>
      </c>
      <c r="F1441" s="181"/>
      <c r="G1441" s="57"/>
      <c r="H1441" s="23"/>
      <c r="I1441" s="156">
        <f t="shared" si="67"/>
        <v>0</v>
      </c>
      <c r="J1441" s="157" t="e">
        <f>IF(ISBLANK($C1441),VLOOKUP(#REF!,Priority,2,FALSE),"")</f>
        <v>#REF!</v>
      </c>
      <c r="K1441" s="157" t="e">
        <f t="shared" si="68"/>
        <v>#REF!</v>
      </c>
    </row>
    <row r="1442" spans="1:11" ht="30" x14ac:dyDescent="0.25">
      <c r="A1442" s="258" t="str">
        <f t="shared" si="66"/>
        <v>C-1267</v>
      </c>
      <c r="B1442" s="179">
        <f>IF(ISBLANK(C1442), _xlfn.AGGREGATE(2,5,B$6:B1441)+1,"")</f>
        <v>1267</v>
      </c>
      <c r="C1442" s="251"/>
      <c r="D1442" s="177" t="s">
        <v>2153</v>
      </c>
      <c r="E1442" s="259" t="s">
        <v>12</v>
      </c>
      <c r="F1442" s="280"/>
      <c r="G1442" s="58"/>
      <c r="H1442" s="23"/>
      <c r="I1442" s="156">
        <f t="shared" si="67"/>
        <v>0</v>
      </c>
      <c r="J1442" s="157" t="e">
        <f>IF(ISBLANK($C1442),VLOOKUP(#REF!,Priority,2,FALSE),"")</f>
        <v>#REF!</v>
      </c>
      <c r="K1442" s="157" t="e">
        <f t="shared" si="68"/>
        <v>#REF!</v>
      </c>
    </row>
    <row r="1443" spans="1:11" ht="30" x14ac:dyDescent="0.25">
      <c r="A1443" s="258" t="str">
        <f t="shared" si="66"/>
        <v>C-1268</v>
      </c>
      <c r="B1443" s="179">
        <f>IF(ISBLANK(C1443), _xlfn.AGGREGATE(2,5,B$6:B1442)+1,"")</f>
        <v>1268</v>
      </c>
      <c r="C1443" s="251"/>
      <c r="D1443" s="177" t="s">
        <v>2154</v>
      </c>
      <c r="E1443" s="259" t="s">
        <v>12</v>
      </c>
      <c r="F1443" s="181"/>
      <c r="G1443" s="57"/>
      <c r="H1443" s="23"/>
      <c r="I1443" s="156">
        <f t="shared" si="67"/>
        <v>0</v>
      </c>
      <c r="J1443" s="157" t="e">
        <f>IF(ISBLANK($C1443),VLOOKUP(#REF!,Priority,2,FALSE),"")</f>
        <v>#REF!</v>
      </c>
      <c r="K1443" s="157" t="e">
        <f t="shared" si="68"/>
        <v>#REF!</v>
      </c>
    </row>
    <row r="1444" spans="1:11" x14ac:dyDescent="0.25">
      <c r="A1444" s="258" t="str">
        <f t="shared" si="66"/>
        <v/>
      </c>
      <c r="B1444" s="179" t="str">
        <f>IF(ISBLANK(C1444), _xlfn.AGGREGATE(2,5,B$6:B1443)+1,"")</f>
        <v/>
      </c>
      <c r="C1444" s="251" t="s">
        <v>17</v>
      </c>
      <c r="D1444" s="203" t="s">
        <v>2155</v>
      </c>
      <c r="E1444" s="256"/>
      <c r="F1444" s="257"/>
      <c r="G1444" s="54"/>
      <c r="H1444" s="23"/>
      <c r="I1444" s="156" t="str">
        <f t="shared" si="67"/>
        <v/>
      </c>
      <c r="J1444" s="157" t="str">
        <f>IF(ISBLANK($C1444),VLOOKUP(#REF!,Priority,2,FALSE),"")</f>
        <v/>
      </c>
      <c r="K1444" s="157" t="str">
        <f t="shared" si="68"/>
        <v/>
      </c>
    </row>
    <row r="1445" spans="1:11" x14ac:dyDescent="0.25">
      <c r="A1445" s="258" t="str">
        <f t="shared" si="66"/>
        <v>C-1269</v>
      </c>
      <c r="B1445" s="179">
        <f>IF(ISBLANK(C1445), _xlfn.AGGREGATE(2,5,B$6:B1444)+1,"")</f>
        <v>1269</v>
      </c>
      <c r="C1445" s="251"/>
      <c r="D1445" s="205" t="s">
        <v>2156</v>
      </c>
      <c r="E1445" s="259" t="s">
        <v>12</v>
      </c>
      <c r="F1445" s="260"/>
      <c r="G1445" s="35"/>
      <c r="H1445" s="23"/>
      <c r="I1445" s="156">
        <f t="shared" si="67"/>
        <v>0</v>
      </c>
      <c r="J1445" s="157" t="e">
        <f>IF(ISBLANK($C1445),VLOOKUP(#REF!,Priority,2,FALSE),"")</f>
        <v>#REF!</v>
      </c>
      <c r="K1445" s="157" t="e">
        <f t="shared" si="68"/>
        <v>#REF!</v>
      </c>
    </row>
    <row r="1446" spans="1:11" s="7" customFormat="1" x14ac:dyDescent="0.25">
      <c r="A1446" s="258" t="str">
        <f t="shared" si="66"/>
        <v>C-1270</v>
      </c>
      <c r="B1446" s="179">
        <f>IF(ISBLANK(C1446), _xlfn.AGGREGATE(2,5,B$6:B1445)+1,"")</f>
        <v>1270</v>
      </c>
      <c r="C1446" s="251"/>
      <c r="D1446" s="205" t="s">
        <v>2157</v>
      </c>
      <c r="E1446" s="259" t="s">
        <v>12</v>
      </c>
      <c r="F1446" s="260"/>
      <c r="G1446" s="35"/>
      <c r="H1446" s="23"/>
      <c r="I1446" s="156">
        <f t="shared" si="67"/>
        <v>0</v>
      </c>
      <c r="J1446" s="157" t="e">
        <f>IF(ISBLANK($C1446),VLOOKUP(#REF!,Priority,2,FALSE),"")</f>
        <v>#REF!</v>
      </c>
      <c r="K1446" s="157" t="e">
        <f t="shared" si="68"/>
        <v>#REF!</v>
      </c>
    </row>
    <row r="1447" spans="1:11" x14ac:dyDescent="0.25">
      <c r="A1447" s="258" t="str">
        <f t="shared" si="66"/>
        <v>C-1271</v>
      </c>
      <c r="B1447" s="179">
        <f>IF(ISBLANK(C1447), _xlfn.AGGREGATE(2,5,B$6:B1446)+1,"")</f>
        <v>1271</v>
      </c>
      <c r="C1447" s="251"/>
      <c r="D1447" s="205" t="s">
        <v>2158</v>
      </c>
      <c r="E1447" s="259" t="s">
        <v>12</v>
      </c>
      <c r="F1447" s="260"/>
      <c r="G1447" s="35"/>
      <c r="H1447" s="23"/>
      <c r="I1447" s="156">
        <f t="shared" si="67"/>
        <v>0</v>
      </c>
      <c r="J1447" s="157" t="e">
        <f>IF(ISBLANK($C1447),VLOOKUP(#REF!,Priority,2,FALSE),"")</f>
        <v>#REF!</v>
      </c>
      <c r="K1447" s="157" t="e">
        <f t="shared" si="68"/>
        <v>#REF!</v>
      </c>
    </row>
    <row r="1448" spans="1:11" x14ac:dyDescent="0.25">
      <c r="A1448" s="258" t="str">
        <f t="shared" si="66"/>
        <v/>
      </c>
      <c r="B1448" s="179" t="str">
        <f>IF(ISBLANK(C1448), _xlfn.AGGREGATE(2,5,B$6:B1447)+1,"")</f>
        <v/>
      </c>
      <c r="C1448" s="251" t="s">
        <v>51</v>
      </c>
      <c r="D1448" s="148" t="s">
        <v>2159</v>
      </c>
      <c r="E1448" s="311"/>
      <c r="F1448" s="253"/>
      <c r="G1448" s="45"/>
      <c r="H1448" s="23"/>
      <c r="I1448" s="156" t="str">
        <f t="shared" si="67"/>
        <v/>
      </c>
      <c r="J1448" s="157" t="str">
        <f>IF(ISBLANK($C1448),VLOOKUP(#REF!,Priority,2,FALSE),"")</f>
        <v/>
      </c>
      <c r="K1448" s="157" t="str">
        <f t="shared" si="68"/>
        <v/>
      </c>
    </row>
    <row r="1449" spans="1:11" x14ac:dyDescent="0.25">
      <c r="A1449" s="265" t="str">
        <f t="shared" si="66"/>
        <v>C-1272</v>
      </c>
      <c r="B1449" s="179">
        <f>IF(ISBLANK(C1449), _xlfn.AGGREGATE(2,5,B$6:B1448)+1,"")</f>
        <v>1272</v>
      </c>
      <c r="C1449" s="288"/>
      <c r="D1449" s="158" t="s">
        <v>2160</v>
      </c>
      <c r="E1449" s="259" t="s">
        <v>12</v>
      </c>
      <c r="F1449" s="280"/>
      <c r="G1449" s="58"/>
      <c r="H1449" s="23"/>
      <c r="I1449" s="156">
        <f t="shared" si="67"/>
        <v>0</v>
      </c>
      <c r="J1449" s="157" t="e">
        <f>IF(ISBLANK($C1449),VLOOKUP(#REF!,Priority,2,FALSE),"")</f>
        <v>#REF!</v>
      </c>
      <c r="K1449" s="157" t="e">
        <f t="shared" si="68"/>
        <v>#REF!</v>
      </c>
    </row>
    <row r="1450" spans="1:11" s="7" customFormat="1" x14ac:dyDescent="0.25">
      <c r="A1450" s="265" t="str">
        <f t="shared" si="66"/>
        <v>C-1273</v>
      </c>
      <c r="B1450" s="179">
        <f>IF(ISBLANK(C1450), _xlfn.AGGREGATE(2,5,B$6:B1449)+1,"")</f>
        <v>1273</v>
      </c>
      <c r="C1450" s="251"/>
      <c r="D1450" s="158" t="s">
        <v>2161</v>
      </c>
      <c r="E1450" s="259" t="s">
        <v>12</v>
      </c>
      <c r="F1450" s="280"/>
      <c r="G1450" s="58"/>
      <c r="H1450" s="23"/>
      <c r="I1450" s="156">
        <f t="shared" si="67"/>
        <v>0</v>
      </c>
      <c r="J1450" s="157" t="e">
        <f>IF(ISBLANK($C1450),VLOOKUP(#REF!,Priority,2,FALSE),"")</f>
        <v>#REF!</v>
      </c>
      <c r="K1450" s="157" t="e">
        <f t="shared" si="68"/>
        <v>#REF!</v>
      </c>
    </row>
    <row r="1451" spans="1:11" s="7" customFormat="1" x14ac:dyDescent="0.25">
      <c r="A1451" s="265" t="str">
        <f t="shared" si="66"/>
        <v>C-1274</v>
      </c>
      <c r="B1451" s="179">
        <f>IF(ISBLANK(C1451), _xlfn.AGGREGATE(2,5,B$6:B1450)+1,"")</f>
        <v>1274</v>
      </c>
      <c r="C1451" s="251"/>
      <c r="D1451" s="177" t="s">
        <v>2162</v>
      </c>
      <c r="E1451" s="259" t="s">
        <v>12</v>
      </c>
      <c r="F1451" s="280"/>
      <c r="G1451" s="58"/>
      <c r="H1451" s="23"/>
      <c r="I1451" s="156">
        <f t="shared" si="67"/>
        <v>0</v>
      </c>
      <c r="J1451" s="157" t="e">
        <f>IF(ISBLANK($C1451),VLOOKUP(#REF!,Priority,2,FALSE),"")</f>
        <v>#REF!</v>
      </c>
      <c r="K1451" s="157" t="e">
        <f t="shared" si="68"/>
        <v>#REF!</v>
      </c>
    </row>
    <row r="1452" spans="1:11" s="7" customFormat="1" x14ac:dyDescent="0.25">
      <c r="A1452" s="265" t="str">
        <f t="shared" si="66"/>
        <v>C-1275</v>
      </c>
      <c r="B1452" s="179">
        <f>IF(ISBLANK(C1452), _xlfn.AGGREGATE(2,5,B$6:B1451)+1,"")</f>
        <v>1275</v>
      </c>
      <c r="C1452" s="251"/>
      <c r="D1452" s="158" t="s">
        <v>2163</v>
      </c>
      <c r="E1452" s="259" t="s">
        <v>12</v>
      </c>
      <c r="F1452" s="280"/>
      <c r="G1452" s="58"/>
      <c r="H1452" s="23"/>
      <c r="I1452" s="156">
        <f t="shared" si="67"/>
        <v>0</v>
      </c>
      <c r="J1452" s="157" t="e">
        <f>IF(ISBLANK($C1452),VLOOKUP(#REF!,Priority,2,FALSE),"")</f>
        <v>#REF!</v>
      </c>
      <c r="K1452" s="157" t="e">
        <f t="shared" si="68"/>
        <v>#REF!</v>
      </c>
    </row>
    <row r="1453" spans="1:11" s="7" customFormat="1" x14ac:dyDescent="0.25">
      <c r="A1453" s="265" t="str">
        <f t="shared" si="66"/>
        <v>C-1276</v>
      </c>
      <c r="B1453" s="179">
        <f>IF(ISBLANK(C1453), _xlfn.AGGREGATE(2,5,B$6:B1452)+1,"")</f>
        <v>1276</v>
      </c>
      <c r="C1453" s="251"/>
      <c r="D1453" s="158" t="s">
        <v>2164</v>
      </c>
      <c r="E1453" s="259" t="s">
        <v>12</v>
      </c>
      <c r="F1453" s="223"/>
      <c r="G1453" s="36"/>
      <c r="H1453" s="23"/>
      <c r="I1453" s="156">
        <f t="shared" si="67"/>
        <v>0</v>
      </c>
      <c r="J1453" s="157" t="e">
        <f>IF(ISBLANK($C1453),VLOOKUP(#REF!,Priority,2,FALSE),"")</f>
        <v>#REF!</v>
      </c>
      <c r="K1453" s="157" t="e">
        <f t="shared" si="68"/>
        <v>#REF!</v>
      </c>
    </row>
    <row r="1454" spans="1:11" s="7" customFormat="1" x14ac:dyDescent="0.25">
      <c r="A1454" s="265" t="str">
        <f t="shared" si="66"/>
        <v>C-1277</v>
      </c>
      <c r="B1454" s="179">
        <f>IF(ISBLANK(C1454), _xlfn.AGGREGATE(2,5,B$6:B1453)+1,"")</f>
        <v>1277</v>
      </c>
      <c r="C1454" s="251"/>
      <c r="D1454" s="158" t="s">
        <v>2165</v>
      </c>
      <c r="E1454" s="259" t="s">
        <v>12</v>
      </c>
      <c r="F1454" s="223"/>
      <c r="G1454" s="36"/>
      <c r="H1454" s="23"/>
      <c r="I1454" s="156">
        <f t="shared" si="67"/>
        <v>0</v>
      </c>
      <c r="J1454" s="157" t="e">
        <f>IF(ISBLANK($C1454),VLOOKUP(#REF!,Priority,2,FALSE),"")</f>
        <v>#REF!</v>
      </c>
      <c r="K1454" s="157" t="e">
        <f t="shared" si="68"/>
        <v>#REF!</v>
      </c>
    </row>
    <row r="1455" spans="1:11" s="7" customFormat="1" ht="15" customHeight="1" x14ac:dyDescent="0.25">
      <c r="A1455" s="265" t="str">
        <f t="shared" si="66"/>
        <v>C-1278</v>
      </c>
      <c r="B1455" s="179">
        <f>IF(ISBLANK(C1455), _xlfn.AGGREGATE(2,5,B$6:B1454)+1,"")</f>
        <v>1278</v>
      </c>
      <c r="C1455" s="251"/>
      <c r="D1455" s="158" t="s">
        <v>2166</v>
      </c>
      <c r="E1455" s="259" t="s">
        <v>12</v>
      </c>
      <c r="F1455" s="280"/>
      <c r="G1455" s="58" t="s">
        <v>35</v>
      </c>
      <c r="H1455" s="23"/>
      <c r="I1455" s="156">
        <f t="shared" si="67"/>
        <v>0</v>
      </c>
      <c r="J1455" s="157" t="e">
        <f>IF(ISBLANK($C1455),VLOOKUP(#REF!,Priority,2,FALSE),"")</f>
        <v>#REF!</v>
      </c>
      <c r="K1455" s="157" t="e">
        <f t="shared" si="68"/>
        <v>#REF!</v>
      </c>
    </row>
    <row r="1456" spans="1:11" s="7" customFormat="1" ht="15" customHeight="1" x14ac:dyDescent="0.25">
      <c r="A1456" s="265" t="str">
        <f t="shared" si="66"/>
        <v>C-1279</v>
      </c>
      <c r="B1456" s="179">
        <f>IF(ISBLANK(C1456), _xlfn.AGGREGATE(2,5,B$6:B1455)+1,"")</f>
        <v>1279</v>
      </c>
      <c r="C1456" s="251"/>
      <c r="D1456" s="158" t="s">
        <v>2167</v>
      </c>
      <c r="E1456" s="259" t="s">
        <v>12</v>
      </c>
      <c r="F1456" s="223"/>
      <c r="G1456" s="58" t="s">
        <v>35</v>
      </c>
      <c r="H1456" s="23"/>
      <c r="I1456" s="156">
        <f t="shared" si="67"/>
        <v>0</v>
      </c>
      <c r="J1456" s="157" t="e">
        <f>IF(ISBLANK($C1456),VLOOKUP(#REF!,Priority,2,FALSE),"")</f>
        <v>#REF!</v>
      </c>
      <c r="K1456" s="157" t="e">
        <f t="shared" si="68"/>
        <v>#REF!</v>
      </c>
    </row>
    <row r="1457" spans="1:11" s="7" customFormat="1" ht="15" customHeight="1" x14ac:dyDescent="0.25">
      <c r="A1457" s="265" t="str">
        <f t="shared" si="66"/>
        <v>C-1280</v>
      </c>
      <c r="B1457" s="179">
        <f>IF(ISBLANK(C1457), _xlfn.AGGREGATE(2,5,B$6:B1456)+1,"")</f>
        <v>1280</v>
      </c>
      <c r="C1457" s="251"/>
      <c r="D1457" s="158" t="s">
        <v>2168</v>
      </c>
      <c r="E1457" s="259" t="s">
        <v>12</v>
      </c>
      <c r="F1457" s="223"/>
      <c r="G1457" s="58" t="s">
        <v>35</v>
      </c>
      <c r="H1457" s="23"/>
      <c r="I1457" s="156">
        <f t="shared" si="67"/>
        <v>0</v>
      </c>
      <c r="J1457" s="157" t="e">
        <f>IF(ISBLANK($C1457),VLOOKUP(#REF!,Priority,2,FALSE),"")</f>
        <v>#REF!</v>
      </c>
      <c r="K1457" s="157" t="e">
        <f t="shared" si="68"/>
        <v>#REF!</v>
      </c>
    </row>
    <row r="1458" spans="1:11" s="7" customFormat="1" x14ac:dyDescent="0.25">
      <c r="A1458" s="258" t="str">
        <f t="shared" si="66"/>
        <v/>
      </c>
      <c r="B1458" s="179" t="str">
        <f>IF(ISBLANK(C1458), _xlfn.AGGREGATE(2,5,B$6:B1457)+1,"")</f>
        <v/>
      </c>
      <c r="C1458" s="251" t="s">
        <v>51</v>
      </c>
      <c r="D1458" s="321" t="s">
        <v>2169</v>
      </c>
      <c r="E1458" s="322"/>
      <c r="F1458" s="253"/>
      <c r="G1458" s="45"/>
      <c r="H1458" s="23"/>
      <c r="I1458" s="156" t="str">
        <f t="shared" si="67"/>
        <v/>
      </c>
      <c r="J1458" s="157" t="str">
        <f>IF(ISBLANK($C1458),VLOOKUP(#REF!,Priority,2,FALSE),"")</f>
        <v/>
      </c>
      <c r="K1458" s="157" t="str">
        <f t="shared" si="68"/>
        <v/>
      </c>
    </row>
    <row r="1459" spans="1:11" s="7" customFormat="1" x14ac:dyDescent="0.25">
      <c r="A1459" s="258" t="str">
        <f t="shared" si="66"/>
        <v/>
      </c>
      <c r="B1459" s="179" t="str">
        <f>IF(ISBLANK(C1459), _xlfn.AGGREGATE(2,5,B$6:B1458)+1,"")</f>
        <v/>
      </c>
      <c r="C1459" s="251" t="s">
        <v>17</v>
      </c>
      <c r="D1459" s="160" t="s">
        <v>2170</v>
      </c>
      <c r="E1459" s="256"/>
      <c r="F1459" s="257"/>
      <c r="G1459" s="54"/>
      <c r="H1459" s="23"/>
      <c r="I1459" s="156" t="str">
        <f t="shared" si="67"/>
        <v/>
      </c>
      <c r="J1459" s="157" t="str">
        <f>IF(ISBLANK($C1459),VLOOKUP(#REF!,Priority,2,FALSE),"")</f>
        <v/>
      </c>
      <c r="K1459" s="157" t="str">
        <f t="shared" si="68"/>
        <v/>
      </c>
    </row>
    <row r="1460" spans="1:11" x14ac:dyDescent="0.25">
      <c r="A1460" s="258" t="str">
        <f t="shared" si="66"/>
        <v>C-1281</v>
      </c>
      <c r="B1460" s="179">
        <f>IF(ISBLANK(C1460), _xlfn.AGGREGATE(2,5,B$6:B1459)+1,"")</f>
        <v>1281</v>
      </c>
      <c r="C1460" s="288"/>
      <c r="D1460" s="158" t="s">
        <v>2171</v>
      </c>
      <c r="E1460" s="259" t="s">
        <v>12</v>
      </c>
      <c r="F1460" s="223"/>
      <c r="G1460" s="36"/>
      <c r="H1460" s="23"/>
      <c r="I1460" s="156">
        <f t="shared" si="67"/>
        <v>0</v>
      </c>
      <c r="J1460" s="157" t="e">
        <f>IF(ISBLANK($C1460),VLOOKUP(#REF!,Priority,2,FALSE),"")</f>
        <v>#REF!</v>
      </c>
      <c r="K1460" s="157" t="e">
        <f t="shared" si="68"/>
        <v>#REF!</v>
      </c>
    </row>
    <row r="1461" spans="1:11" s="7" customFormat="1" x14ac:dyDescent="0.25">
      <c r="A1461" s="258" t="str">
        <f t="shared" si="66"/>
        <v>C-1282</v>
      </c>
      <c r="B1461" s="179">
        <f>IF(ISBLANK(C1461), _xlfn.AGGREGATE(2,5,B$6:B1460)+1,"")</f>
        <v>1282</v>
      </c>
      <c r="C1461" s="251"/>
      <c r="D1461" s="177" t="s">
        <v>2172</v>
      </c>
      <c r="E1461" s="259" t="s">
        <v>12</v>
      </c>
      <c r="F1461" s="223"/>
      <c r="G1461" s="36"/>
      <c r="H1461" s="23"/>
      <c r="I1461" s="156">
        <f t="shared" si="67"/>
        <v>0</v>
      </c>
      <c r="J1461" s="157" t="e">
        <f>IF(ISBLANK($C1461),VLOOKUP(#REF!,Priority,2,FALSE),"")</f>
        <v>#REF!</v>
      </c>
      <c r="K1461" s="157" t="e">
        <f t="shared" si="68"/>
        <v>#REF!</v>
      </c>
    </row>
    <row r="1462" spans="1:11" s="7" customFormat="1" x14ac:dyDescent="0.25">
      <c r="A1462" s="258" t="str">
        <f t="shared" si="66"/>
        <v>C-1283</v>
      </c>
      <c r="B1462" s="179">
        <f>IF(ISBLANK(C1462), _xlfn.AGGREGATE(2,5,B$6:B1461)+1,"")</f>
        <v>1283</v>
      </c>
      <c r="C1462" s="251"/>
      <c r="D1462" s="177" t="s">
        <v>1942</v>
      </c>
      <c r="E1462" s="259" t="s">
        <v>12</v>
      </c>
      <c r="F1462" s="223"/>
      <c r="G1462" s="36"/>
      <c r="H1462" s="23"/>
      <c r="I1462" s="156">
        <f t="shared" si="67"/>
        <v>0</v>
      </c>
      <c r="J1462" s="157" t="e">
        <f>IF(ISBLANK($C1462),VLOOKUP(#REF!,Priority,2,FALSE),"")</f>
        <v>#REF!</v>
      </c>
      <c r="K1462" s="157" t="e">
        <f t="shared" si="68"/>
        <v>#REF!</v>
      </c>
    </row>
    <row r="1463" spans="1:11" s="7" customFormat="1" x14ac:dyDescent="0.25">
      <c r="A1463" s="258" t="str">
        <f t="shared" si="66"/>
        <v>C-1284</v>
      </c>
      <c r="B1463" s="179">
        <f>IF(ISBLANK(C1463), _xlfn.AGGREGATE(2,5,B$6:B1462)+1,"")</f>
        <v>1284</v>
      </c>
      <c r="C1463" s="251"/>
      <c r="D1463" s="177" t="s">
        <v>2173</v>
      </c>
      <c r="E1463" s="259" t="s">
        <v>12</v>
      </c>
      <c r="F1463" s="260"/>
      <c r="G1463" s="35"/>
      <c r="H1463" s="23"/>
      <c r="I1463" s="156">
        <f t="shared" si="67"/>
        <v>0</v>
      </c>
      <c r="J1463" s="157" t="e">
        <f>IF(ISBLANK($C1463),VLOOKUP(#REF!,Priority,2,FALSE),"")</f>
        <v>#REF!</v>
      </c>
      <c r="K1463" s="157" t="e">
        <f t="shared" si="68"/>
        <v>#REF!</v>
      </c>
    </row>
    <row r="1464" spans="1:11" s="7" customFormat="1" x14ac:dyDescent="0.25">
      <c r="A1464" s="258" t="str">
        <f t="shared" si="66"/>
        <v>C-1285</v>
      </c>
      <c r="B1464" s="179">
        <f>IF(ISBLANK(C1464), _xlfn.AGGREGATE(2,5,B$6:B1463)+1,"")</f>
        <v>1285</v>
      </c>
      <c r="C1464" s="251"/>
      <c r="D1464" s="177" t="s">
        <v>2174</v>
      </c>
      <c r="E1464" s="259" t="s">
        <v>12</v>
      </c>
      <c r="F1464" s="260"/>
      <c r="G1464" s="35"/>
      <c r="H1464" s="23"/>
      <c r="I1464" s="156">
        <f t="shared" si="67"/>
        <v>0</v>
      </c>
      <c r="J1464" s="157" t="e">
        <f>IF(ISBLANK($C1464),VLOOKUP(#REF!,Priority,2,FALSE),"")</f>
        <v>#REF!</v>
      </c>
      <c r="K1464" s="157" t="e">
        <f t="shared" si="68"/>
        <v>#REF!</v>
      </c>
    </row>
    <row r="1465" spans="1:11" s="7" customFormat="1" x14ac:dyDescent="0.25">
      <c r="A1465" s="258" t="str">
        <f t="shared" si="66"/>
        <v>C-1286</v>
      </c>
      <c r="B1465" s="179">
        <f>IF(ISBLANK(C1465), _xlfn.AGGREGATE(2,5,B$6:B1464)+1,"")</f>
        <v>1286</v>
      </c>
      <c r="C1465" s="251"/>
      <c r="D1465" s="177" t="s">
        <v>2175</v>
      </c>
      <c r="E1465" s="259" t="s">
        <v>12</v>
      </c>
      <c r="F1465" s="223"/>
      <c r="G1465" s="36"/>
      <c r="H1465" s="23"/>
      <c r="I1465" s="156">
        <f t="shared" si="67"/>
        <v>0</v>
      </c>
      <c r="J1465" s="157" t="e">
        <f>IF(ISBLANK($C1465),VLOOKUP(#REF!,Priority,2,FALSE),"")</f>
        <v>#REF!</v>
      </c>
      <c r="K1465" s="157" t="e">
        <f t="shared" si="68"/>
        <v>#REF!</v>
      </c>
    </row>
    <row r="1466" spans="1:11" x14ac:dyDescent="0.25">
      <c r="A1466" s="258" t="str">
        <f t="shared" si="66"/>
        <v>C-1287</v>
      </c>
      <c r="B1466" s="179">
        <f>IF(ISBLANK(C1466), _xlfn.AGGREGATE(2,5,B$6:B1465)+1,"")</f>
        <v>1287</v>
      </c>
      <c r="C1466" s="251"/>
      <c r="D1466" s="177" t="s">
        <v>2176</v>
      </c>
      <c r="E1466" s="259" t="s">
        <v>12</v>
      </c>
      <c r="F1466" s="260"/>
      <c r="G1466" s="35"/>
      <c r="H1466" s="23"/>
      <c r="I1466" s="156">
        <f t="shared" si="67"/>
        <v>0</v>
      </c>
      <c r="J1466" s="157" t="e">
        <f>IF(ISBLANK($C1466),VLOOKUP(#REF!,Priority,2,FALSE),"")</f>
        <v>#REF!</v>
      </c>
      <c r="K1466" s="157" t="e">
        <f t="shared" si="68"/>
        <v>#REF!</v>
      </c>
    </row>
    <row r="1467" spans="1:11" x14ac:dyDescent="0.25">
      <c r="A1467" s="258" t="str">
        <f t="shared" si="66"/>
        <v>C-1288</v>
      </c>
      <c r="B1467" s="179">
        <f>IF(ISBLANK(C1467), _xlfn.AGGREGATE(2,5,B$6:B1466)+1,"")</f>
        <v>1288</v>
      </c>
      <c r="C1467" s="251"/>
      <c r="D1467" s="177" t="s">
        <v>2177</v>
      </c>
      <c r="E1467" s="259" t="s">
        <v>12</v>
      </c>
      <c r="F1467" s="223"/>
      <c r="G1467" s="36"/>
      <c r="H1467" s="23"/>
      <c r="I1467" s="156">
        <f t="shared" si="67"/>
        <v>0</v>
      </c>
      <c r="J1467" s="157" t="e">
        <f>IF(ISBLANK($C1467),VLOOKUP(#REF!,Priority,2,FALSE),"")</f>
        <v>#REF!</v>
      </c>
      <c r="K1467" s="157" t="e">
        <f t="shared" si="68"/>
        <v>#REF!</v>
      </c>
    </row>
    <row r="1468" spans="1:11" x14ac:dyDescent="0.25">
      <c r="A1468" s="258" t="str">
        <f t="shared" si="66"/>
        <v>C-1289</v>
      </c>
      <c r="B1468" s="179">
        <f>IF(ISBLANK(C1468), _xlfn.AGGREGATE(2,5,B$6:B1467)+1,"")</f>
        <v>1289</v>
      </c>
      <c r="C1468" s="251"/>
      <c r="D1468" s="177" t="s">
        <v>2178</v>
      </c>
      <c r="E1468" s="259" t="s">
        <v>12</v>
      </c>
      <c r="F1468" s="260"/>
      <c r="G1468" s="35"/>
      <c r="H1468" s="23"/>
      <c r="I1468" s="156">
        <f t="shared" si="67"/>
        <v>0</v>
      </c>
      <c r="J1468" s="157" t="e">
        <f>IF(ISBLANK($C1468),VLOOKUP(#REF!,Priority,2,FALSE),"")</f>
        <v>#REF!</v>
      </c>
      <c r="K1468" s="157" t="e">
        <f t="shared" si="68"/>
        <v>#REF!</v>
      </c>
    </row>
    <row r="1469" spans="1:11" x14ac:dyDescent="0.25">
      <c r="A1469" s="258" t="str">
        <f t="shared" si="66"/>
        <v>C-1290</v>
      </c>
      <c r="B1469" s="179">
        <f>IF(ISBLANK(C1469), _xlfn.AGGREGATE(2,5,B$6:B1468)+1,"")</f>
        <v>1290</v>
      </c>
      <c r="C1469" s="251"/>
      <c r="D1469" s="177" t="s">
        <v>2179</v>
      </c>
      <c r="E1469" s="259" t="s">
        <v>12</v>
      </c>
      <c r="F1469" s="260"/>
      <c r="G1469" s="35"/>
      <c r="H1469" s="23"/>
      <c r="I1469" s="156">
        <f t="shared" si="67"/>
        <v>0</v>
      </c>
      <c r="J1469" s="157" t="e">
        <f>IF(ISBLANK($C1469),VLOOKUP(#REF!,Priority,2,FALSE),"")</f>
        <v>#REF!</v>
      </c>
      <c r="K1469" s="157" t="e">
        <f t="shared" si="68"/>
        <v>#REF!</v>
      </c>
    </row>
    <row r="1470" spans="1:11" ht="30" x14ac:dyDescent="0.25">
      <c r="A1470" s="258" t="str">
        <f t="shared" si="66"/>
        <v>C-1291</v>
      </c>
      <c r="B1470" s="179">
        <f>IF(ISBLANK(C1470), _xlfn.AGGREGATE(2,5,B$6:B1469)+1,"")</f>
        <v>1291</v>
      </c>
      <c r="C1470" s="251"/>
      <c r="D1470" s="158" t="s">
        <v>2180</v>
      </c>
      <c r="E1470" s="259" t="s">
        <v>12</v>
      </c>
      <c r="F1470" s="260"/>
      <c r="G1470" s="35"/>
      <c r="H1470" s="23"/>
      <c r="I1470" s="156">
        <f t="shared" si="67"/>
        <v>0</v>
      </c>
      <c r="J1470" s="157" t="e">
        <f>IF(ISBLANK($C1470),VLOOKUP(#REF!,Priority,2,FALSE),"")</f>
        <v>#REF!</v>
      </c>
      <c r="K1470" s="157" t="e">
        <f t="shared" si="68"/>
        <v>#REF!</v>
      </c>
    </row>
    <row r="1471" spans="1:11" x14ac:dyDescent="0.25">
      <c r="A1471" s="258" t="str">
        <f t="shared" si="66"/>
        <v/>
      </c>
      <c r="B1471" s="179" t="str">
        <f>IF(ISBLANK(C1471), _xlfn.AGGREGATE(2,5,B$6:B1470)+1,"")</f>
        <v/>
      </c>
      <c r="C1471" s="251" t="s">
        <v>51</v>
      </c>
      <c r="D1471" s="323" t="s">
        <v>2181</v>
      </c>
      <c r="E1471" s="252"/>
      <c r="F1471" s="253"/>
      <c r="G1471" s="45"/>
      <c r="H1471" s="23"/>
      <c r="I1471" s="156" t="str">
        <f t="shared" si="67"/>
        <v/>
      </c>
      <c r="J1471" s="157" t="str">
        <f>IF(ISBLANK($C1471),VLOOKUP(#REF!,Priority,2,FALSE),"")</f>
        <v/>
      </c>
      <c r="K1471" s="157" t="str">
        <f t="shared" si="68"/>
        <v/>
      </c>
    </row>
    <row r="1472" spans="1:11" x14ac:dyDescent="0.25">
      <c r="A1472" s="258" t="str">
        <f t="shared" ref="A1472:A1535" si="69">IF(B1472="","",(_xlfn.CONCAT("C-",B1472)))</f>
        <v>C-1292</v>
      </c>
      <c r="B1472" s="179">
        <f>IF(ISBLANK(C1472), _xlfn.AGGREGATE(2,5,B$6:B1471)+1,"")</f>
        <v>1292</v>
      </c>
      <c r="C1472" s="251"/>
      <c r="D1472" s="158" t="s">
        <v>2182</v>
      </c>
      <c r="E1472" s="259" t="s">
        <v>12</v>
      </c>
      <c r="F1472" s="277"/>
      <c r="G1472" s="56"/>
      <c r="H1472" s="23"/>
      <c r="I1472" s="156">
        <f t="shared" si="67"/>
        <v>0</v>
      </c>
      <c r="J1472" s="157" t="e">
        <f>IF(ISBLANK($C1472),VLOOKUP(#REF!,Priority,2,FALSE),"")</f>
        <v>#REF!</v>
      </c>
      <c r="K1472" s="157" t="e">
        <f t="shared" si="68"/>
        <v>#REF!</v>
      </c>
    </row>
    <row r="1473" spans="1:11" x14ac:dyDescent="0.25">
      <c r="A1473" s="258" t="str">
        <f t="shared" si="69"/>
        <v>C-1293</v>
      </c>
      <c r="B1473" s="179">
        <f>IF(ISBLANK(C1473), _xlfn.AGGREGATE(2,5,B$6:B1472)+1,"")</f>
        <v>1293</v>
      </c>
      <c r="C1473" s="251"/>
      <c r="D1473" s="158" t="s">
        <v>2183</v>
      </c>
      <c r="E1473" s="259" t="s">
        <v>12</v>
      </c>
      <c r="F1473" s="277"/>
      <c r="G1473" s="56"/>
      <c r="H1473" s="23"/>
      <c r="I1473" s="156">
        <f t="shared" si="67"/>
        <v>0</v>
      </c>
      <c r="J1473" s="157" t="e">
        <f>IF(ISBLANK($C1473),VLOOKUP(#REF!,Priority,2,FALSE),"")</f>
        <v>#REF!</v>
      </c>
      <c r="K1473" s="157" t="e">
        <f t="shared" si="68"/>
        <v>#REF!</v>
      </c>
    </row>
    <row r="1474" spans="1:11" x14ac:dyDescent="0.25">
      <c r="A1474" s="258" t="str">
        <f t="shared" si="69"/>
        <v/>
      </c>
      <c r="B1474" s="179" t="str">
        <f>IF(ISBLANK(C1474), _xlfn.AGGREGATE(2,5,B$6:B1473)+1,"")</f>
        <v/>
      </c>
      <c r="C1474" s="251" t="s">
        <v>17</v>
      </c>
      <c r="D1474" s="221" t="s">
        <v>2184</v>
      </c>
      <c r="E1474" s="256"/>
      <c r="F1474" s="276"/>
      <c r="G1474" s="55"/>
      <c r="H1474" s="23"/>
      <c r="I1474" s="156" t="str">
        <f t="shared" si="67"/>
        <v/>
      </c>
      <c r="J1474" s="157" t="str">
        <f>IF(ISBLANK($C1474),VLOOKUP(#REF!,Priority,2,FALSE),"")</f>
        <v/>
      </c>
      <c r="K1474" s="157" t="str">
        <f t="shared" si="68"/>
        <v/>
      </c>
    </row>
    <row r="1475" spans="1:11" x14ac:dyDescent="0.25">
      <c r="A1475" s="258" t="str">
        <f t="shared" si="69"/>
        <v>C-1294</v>
      </c>
      <c r="B1475" s="179">
        <f>IF(ISBLANK(C1475), _xlfn.AGGREGATE(2,5,B$6:B1474)+1,"")</f>
        <v>1294</v>
      </c>
      <c r="C1475" s="251"/>
      <c r="D1475" s="158" t="s">
        <v>800</v>
      </c>
      <c r="E1475" s="259" t="s">
        <v>12</v>
      </c>
      <c r="F1475" s="277"/>
      <c r="G1475" s="56"/>
      <c r="H1475" s="23"/>
      <c r="I1475" s="156">
        <f t="shared" si="67"/>
        <v>0</v>
      </c>
      <c r="J1475" s="157" t="e">
        <f>IF(ISBLANK($C1475),VLOOKUP(#REF!,Priority,2,FALSE),"")</f>
        <v>#REF!</v>
      </c>
      <c r="K1475" s="157" t="e">
        <f t="shared" si="68"/>
        <v>#REF!</v>
      </c>
    </row>
    <row r="1476" spans="1:11" x14ac:dyDescent="0.25">
      <c r="A1476" s="258" t="str">
        <f t="shared" si="69"/>
        <v>C-1295</v>
      </c>
      <c r="B1476" s="179">
        <f>IF(ISBLANK(C1476), _xlfn.AGGREGATE(2,5,B$6:B1475)+1,"")</f>
        <v>1295</v>
      </c>
      <c r="C1476" s="251"/>
      <c r="D1476" s="158" t="s">
        <v>2185</v>
      </c>
      <c r="E1476" s="259" t="s">
        <v>12</v>
      </c>
      <c r="F1476" s="277"/>
      <c r="G1476" s="56"/>
      <c r="H1476" s="23"/>
      <c r="I1476" s="156">
        <f t="shared" si="67"/>
        <v>0</v>
      </c>
      <c r="J1476" s="157" t="e">
        <f>IF(ISBLANK($C1476),VLOOKUP(#REF!,Priority,2,FALSE),"")</f>
        <v>#REF!</v>
      </c>
      <c r="K1476" s="157" t="e">
        <f t="shared" si="68"/>
        <v>#REF!</v>
      </c>
    </row>
    <row r="1477" spans="1:11" x14ac:dyDescent="0.25">
      <c r="A1477" s="258" t="str">
        <f t="shared" si="69"/>
        <v>C-1296</v>
      </c>
      <c r="B1477" s="179">
        <f>IF(ISBLANK(C1477), _xlfn.AGGREGATE(2,5,B$6:B1476)+1,"")</f>
        <v>1296</v>
      </c>
      <c r="C1477" s="251"/>
      <c r="D1477" s="158" t="s">
        <v>1863</v>
      </c>
      <c r="E1477" s="259" t="s">
        <v>12</v>
      </c>
      <c r="F1477" s="277"/>
      <c r="G1477" s="56"/>
      <c r="H1477" s="23"/>
      <c r="I1477" s="156">
        <f t="shared" si="67"/>
        <v>0</v>
      </c>
      <c r="J1477" s="157" t="e">
        <f>IF(ISBLANK($C1477),VLOOKUP(#REF!,Priority,2,FALSE),"")</f>
        <v>#REF!</v>
      </c>
      <c r="K1477" s="157" t="e">
        <f t="shared" si="68"/>
        <v>#REF!</v>
      </c>
    </row>
    <row r="1478" spans="1:11" x14ac:dyDescent="0.25">
      <c r="A1478" s="258" t="str">
        <f t="shared" si="69"/>
        <v>C-1297</v>
      </c>
      <c r="B1478" s="179">
        <f>IF(ISBLANK(C1478), _xlfn.AGGREGATE(2,5,B$6:B1477)+1,"")</f>
        <v>1297</v>
      </c>
      <c r="C1478" s="251"/>
      <c r="D1478" s="158" t="s">
        <v>2186</v>
      </c>
      <c r="E1478" s="259" t="s">
        <v>12</v>
      </c>
      <c r="F1478" s="277"/>
      <c r="G1478" s="56"/>
      <c r="H1478" s="23"/>
      <c r="I1478" s="156">
        <f t="shared" ref="I1478:I1541" si="70">IF(ISBLANK($C1478),VLOOKUP($E1478,VendResp_Score,2,FALSE),"")</f>
        <v>0</v>
      </c>
      <c r="J1478" s="157" t="e">
        <f>IF(ISBLANK($C1478),VLOOKUP(#REF!,Priority,2,FALSE),"")</f>
        <v>#REF!</v>
      </c>
      <c r="K1478" s="157" t="e">
        <f t="shared" ref="K1478:K1541" si="71">IF(ISBLANK($C1478),$I1478*$J1478,"")</f>
        <v>#REF!</v>
      </c>
    </row>
    <row r="1479" spans="1:11" x14ac:dyDescent="0.25">
      <c r="A1479" s="258" t="str">
        <f t="shared" si="69"/>
        <v>C-1298</v>
      </c>
      <c r="B1479" s="179">
        <f>IF(ISBLANK(C1479), _xlfn.AGGREGATE(2,5,B$6:B1478)+1,"")</f>
        <v>1298</v>
      </c>
      <c r="C1479" s="251"/>
      <c r="D1479" s="158" t="s">
        <v>1352</v>
      </c>
      <c r="E1479" s="259" t="s">
        <v>12</v>
      </c>
      <c r="F1479" s="277"/>
      <c r="G1479" s="56"/>
      <c r="H1479" s="23"/>
      <c r="I1479" s="156">
        <f t="shared" si="70"/>
        <v>0</v>
      </c>
      <c r="J1479" s="157" t="e">
        <f>IF(ISBLANK($C1479),VLOOKUP(#REF!,Priority,2,FALSE),"")</f>
        <v>#REF!</v>
      </c>
      <c r="K1479" s="157" t="e">
        <f t="shared" si="71"/>
        <v>#REF!</v>
      </c>
    </row>
    <row r="1480" spans="1:11" x14ac:dyDescent="0.25">
      <c r="A1480" s="258" t="str">
        <f t="shared" si="69"/>
        <v>C-1299</v>
      </c>
      <c r="B1480" s="179">
        <f>IF(ISBLANK(C1480), _xlfn.AGGREGATE(2,5,B$6:B1479)+1,"")</f>
        <v>1299</v>
      </c>
      <c r="C1480" s="251"/>
      <c r="D1480" s="158" t="s">
        <v>2187</v>
      </c>
      <c r="E1480" s="259" t="s">
        <v>12</v>
      </c>
      <c r="F1480" s="277"/>
      <c r="G1480" s="56"/>
      <c r="H1480" s="23"/>
      <c r="I1480" s="156">
        <f t="shared" si="70"/>
        <v>0</v>
      </c>
      <c r="J1480" s="157" t="e">
        <f>IF(ISBLANK($C1480),VLOOKUP(#REF!,Priority,2,FALSE),"")</f>
        <v>#REF!</v>
      </c>
      <c r="K1480" s="157" t="e">
        <f t="shared" si="71"/>
        <v>#REF!</v>
      </c>
    </row>
    <row r="1481" spans="1:11" x14ac:dyDescent="0.25">
      <c r="A1481" s="258" t="str">
        <f t="shared" si="69"/>
        <v>C-1300</v>
      </c>
      <c r="B1481" s="179">
        <f>IF(ISBLANK(C1481), _xlfn.AGGREGATE(2,5,B$6:B1480)+1,"")</f>
        <v>1300</v>
      </c>
      <c r="C1481" s="251"/>
      <c r="D1481" s="158" t="s">
        <v>2188</v>
      </c>
      <c r="E1481" s="259" t="s">
        <v>12</v>
      </c>
      <c r="F1481" s="277"/>
      <c r="G1481" s="56"/>
      <c r="H1481" s="23"/>
      <c r="I1481" s="156">
        <f t="shared" si="70"/>
        <v>0</v>
      </c>
      <c r="J1481" s="157" t="e">
        <f>IF(ISBLANK($C1481),VLOOKUP(#REF!,Priority,2,FALSE),"")</f>
        <v>#REF!</v>
      </c>
      <c r="K1481" s="157" t="e">
        <f t="shared" si="71"/>
        <v>#REF!</v>
      </c>
    </row>
    <row r="1482" spans="1:11" ht="15.75" customHeight="1" x14ac:dyDescent="0.25">
      <c r="A1482" s="258" t="str">
        <f t="shared" si="69"/>
        <v/>
      </c>
      <c r="B1482" s="179" t="str">
        <f>IF(ISBLANK(C1482), _xlfn.AGGREGATE(2,5,B$6:B1481)+1,"")</f>
        <v/>
      </c>
      <c r="C1482" s="251" t="s">
        <v>17</v>
      </c>
      <c r="D1482" s="324" t="s">
        <v>2189</v>
      </c>
      <c r="E1482" s="256"/>
      <c r="F1482" s="276"/>
      <c r="G1482" s="55" t="s">
        <v>2190</v>
      </c>
      <c r="H1482" s="23"/>
      <c r="I1482" s="156" t="str">
        <f t="shared" si="70"/>
        <v/>
      </c>
      <c r="J1482" s="157" t="str">
        <f>IF(ISBLANK($C1482),VLOOKUP(#REF!,Priority,2,FALSE),"")</f>
        <v/>
      </c>
      <c r="K1482" s="157" t="str">
        <f t="shared" si="71"/>
        <v/>
      </c>
    </row>
    <row r="1483" spans="1:11" x14ac:dyDescent="0.25">
      <c r="A1483" s="258" t="str">
        <f t="shared" si="69"/>
        <v>C-1301</v>
      </c>
      <c r="B1483" s="179">
        <f>IF(ISBLANK(C1483), _xlfn.AGGREGATE(2,5,B$6:B1482)+1,"")</f>
        <v>1301</v>
      </c>
      <c r="C1483" s="251"/>
      <c r="D1483" s="158" t="s">
        <v>2191</v>
      </c>
      <c r="E1483" s="259" t="s">
        <v>12</v>
      </c>
      <c r="F1483" s="277"/>
      <c r="G1483" s="56"/>
      <c r="H1483" s="23"/>
      <c r="I1483" s="156">
        <f t="shared" si="70"/>
        <v>0</v>
      </c>
      <c r="J1483" s="157" t="e">
        <f>IF(ISBLANK($C1483),VLOOKUP(#REF!,Priority,2,FALSE),"")</f>
        <v>#REF!</v>
      </c>
      <c r="K1483" s="157" t="e">
        <f t="shared" si="71"/>
        <v>#REF!</v>
      </c>
    </row>
    <row r="1484" spans="1:11" x14ac:dyDescent="0.25">
      <c r="A1484" s="258" t="str">
        <f t="shared" si="69"/>
        <v>C-1302</v>
      </c>
      <c r="B1484" s="179">
        <f>IF(ISBLANK(C1484), _xlfn.AGGREGATE(2,5,B$6:B1483)+1,"")</f>
        <v>1302</v>
      </c>
      <c r="C1484" s="251"/>
      <c r="D1484" s="158" t="s">
        <v>2192</v>
      </c>
      <c r="E1484" s="259" t="s">
        <v>12</v>
      </c>
      <c r="F1484" s="277"/>
      <c r="G1484" s="56"/>
      <c r="H1484" s="23"/>
      <c r="I1484" s="156">
        <f t="shared" si="70"/>
        <v>0</v>
      </c>
      <c r="J1484" s="157" t="e">
        <f>IF(ISBLANK($C1484),VLOOKUP(#REF!,Priority,2,FALSE),"")</f>
        <v>#REF!</v>
      </c>
      <c r="K1484" s="157" t="e">
        <f t="shared" si="71"/>
        <v>#REF!</v>
      </c>
    </row>
    <row r="1485" spans="1:11" x14ac:dyDescent="0.25">
      <c r="A1485" s="258" t="str">
        <f t="shared" si="69"/>
        <v>C-1303</v>
      </c>
      <c r="B1485" s="179">
        <f>IF(ISBLANK(C1485), _xlfn.AGGREGATE(2,5,B$6:B1484)+1,"")</f>
        <v>1303</v>
      </c>
      <c r="C1485" s="251"/>
      <c r="D1485" s="158" t="s">
        <v>2193</v>
      </c>
      <c r="E1485" s="259" t="s">
        <v>12</v>
      </c>
      <c r="F1485" s="277"/>
      <c r="G1485" s="56"/>
      <c r="H1485" s="23"/>
      <c r="I1485" s="156">
        <f t="shared" si="70"/>
        <v>0</v>
      </c>
      <c r="J1485" s="157" t="e">
        <f>IF(ISBLANK($C1485),VLOOKUP(#REF!,Priority,2,FALSE),"")</f>
        <v>#REF!</v>
      </c>
      <c r="K1485" s="157" t="e">
        <f t="shared" si="71"/>
        <v>#REF!</v>
      </c>
    </row>
    <row r="1486" spans="1:11" x14ac:dyDescent="0.25">
      <c r="A1486" s="258" t="str">
        <f t="shared" si="69"/>
        <v>C-1304</v>
      </c>
      <c r="B1486" s="179">
        <f>IF(ISBLANK(C1486), _xlfn.AGGREGATE(2,5,B$6:B1485)+1,"")</f>
        <v>1304</v>
      </c>
      <c r="C1486" s="251"/>
      <c r="D1486" s="158" t="s">
        <v>1233</v>
      </c>
      <c r="E1486" s="259" t="s">
        <v>12</v>
      </c>
      <c r="F1486" s="277"/>
      <c r="G1486" s="56"/>
      <c r="H1486" s="23"/>
      <c r="I1486" s="156">
        <f t="shared" si="70"/>
        <v>0</v>
      </c>
      <c r="J1486" s="157" t="e">
        <f>IF(ISBLANK($C1486),VLOOKUP(#REF!,Priority,2,FALSE),"")</f>
        <v>#REF!</v>
      </c>
      <c r="K1486" s="157" t="e">
        <f t="shared" si="71"/>
        <v>#REF!</v>
      </c>
    </row>
    <row r="1487" spans="1:11" x14ac:dyDescent="0.25">
      <c r="A1487" s="258" t="str">
        <f t="shared" si="69"/>
        <v>C-1305</v>
      </c>
      <c r="B1487" s="179">
        <f>IF(ISBLANK(C1487), _xlfn.AGGREGATE(2,5,B$6:B1486)+1,"")</f>
        <v>1305</v>
      </c>
      <c r="C1487" s="251"/>
      <c r="D1487" s="158" t="s">
        <v>2194</v>
      </c>
      <c r="E1487" s="259" t="s">
        <v>12</v>
      </c>
      <c r="F1487" s="277"/>
      <c r="G1487" s="56"/>
      <c r="H1487" s="23"/>
      <c r="I1487" s="156">
        <f t="shared" si="70"/>
        <v>0</v>
      </c>
      <c r="J1487" s="157" t="e">
        <f>IF(ISBLANK($C1487),VLOOKUP(#REF!,Priority,2,FALSE),"")</f>
        <v>#REF!</v>
      </c>
      <c r="K1487" s="157" t="e">
        <f t="shared" si="71"/>
        <v>#REF!</v>
      </c>
    </row>
    <row r="1488" spans="1:11" x14ac:dyDescent="0.25">
      <c r="A1488" s="258" t="str">
        <f t="shared" si="69"/>
        <v/>
      </c>
      <c r="B1488" s="179" t="str">
        <f>IF(ISBLANK(C1488), _xlfn.AGGREGATE(2,5,B$6:B1487)+1,"")</f>
        <v/>
      </c>
      <c r="C1488" s="251" t="s">
        <v>17</v>
      </c>
      <c r="D1488" s="221" t="s">
        <v>2195</v>
      </c>
      <c r="E1488" s="256"/>
      <c r="F1488" s="276"/>
      <c r="G1488" s="55"/>
      <c r="H1488" s="23"/>
      <c r="I1488" s="156" t="str">
        <f t="shared" si="70"/>
        <v/>
      </c>
      <c r="J1488" s="157" t="str">
        <f>IF(ISBLANK($C1488),VLOOKUP(#REF!,Priority,2,FALSE),"")</f>
        <v/>
      </c>
      <c r="K1488" s="157" t="str">
        <f t="shared" si="71"/>
        <v/>
      </c>
    </row>
    <row r="1489" spans="1:11" x14ac:dyDescent="0.25">
      <c r="A1489" s="258" t="str">
        <f t="shared" si="69"/>
        <v>C-1306</v>
      </c>
      <c r="B1489" s="179">
        <f>IF(ISBLANK(C1489), _xlfn.AGGREGATE(2,5,B$6:B1488)+1,"")</f>
        <v>1306</v>
      </c>
      <c r="C1489" s="251"/>
      <c r="D1489" s="240" t="s">
        <v>2196</v>
      </c>
      <c r="E1489" s="259" t="s">
        <v>12</v>
      </c>
      <c r="F1489" s="277"/>
      <c r="G1489" s="56"/>
      <c r="H1489" s="23"/>
      <c r="I1489" s="156">
        <f t="shared" si="70"/>
        <v>0</v>
      </c>
      <c r="J1489" s="157" t="e">
        <f>IF(ISBLANK($C1489),VLOOKUP(#REF!,Priority,2,FALSE),"")</f>
        <v>#REF!</v>
      </c>
      <c r="K1489" s="157" t="e">
        <f t="shared" si="71"/>
        <v>#REF!</v>
      </c>
    </row>
    <row r="1490" spans="1:11" x14ac:dyDescent="0.25">
      <c r="A1490" s="258" t="str">
        <f t="shared" si="69"/>
        <v>C-1307</v>
      </c>
      <c r="B1490" s="179">
        <f>IF(ISBLANK(C1490), _xlfn.AGGREGATE(2,5,B$6:B1489)+1,"")</f>
        <v>1307</v>
      </c>
      <c r="C1490" s="251"/>
      <c r="D1490" s="240" t="s">
        <v>2197</v>
      </c>
      <c r="E1490" s="259" t="s">
        <v>12</v>
      </c>
      <c r="F1490" s="277"/>
      <c r="G1490" s="56"/>
      <c r="H1490" s="23"/>
      <c r="I1490" s="156">
        <f t="shared" si="70"/>
        <v>0</v>
      </c>
      <c r="J1490" s="157" t="e">
        <f>IF(ISBLANK($C1490),VLOOKUP(#REF!,Priority,2,FALSE),"")</f>
        <v>#REF!</v>
      </c>
      <c r="K1490" s="157" t="e">
        <f t="shared" si="71"/>
        <v>#REF!</v>
      </c>
    </row>
    <row r="1491" spans="1:11" x14ac:dyDescent="0.25">
      <c r="A1491" s="258" t="str">
        <f t="shared" si="69"/>
        <v>C-1308</v>
      </c>
      <c r="B1491" s="179">
        <f>IF(ISBLANK(C1491), _xlfn.AGGREGATE(2,5,B$6:B1490)+1,"")</f>
        <v>1308</v>
      </c>
      <c r="C1491" s="251"/>
      <c r="D1491" s="240" t="s">
        <v>744</v>
      </c>
      <c r="E1491" s="259" t="s">
        <v>12</v>
      </c>
      <c r="F1491" s="277"/>
      <c r="G1491" s="56"/>
      <c r="H1491" s="23"/>
      <c r="I1491" s="156">
        <f t="shared" si="70"/>
        <v>0</v>
      </c>
      <c r="J1491" s="157" t="e">
        <f>IF(ISBLANK($C1491),VLOOKUP(#REF!,Priority,2,FALSE),"")</f>
        <v>#REF!</v>
      </c>
      <c r="K1491" s="157" t="e">
        <f t="shared" si="71"/>
        <v>#REF!</v>
      </c>
    </row>
    <row r="1492" spans="1:11" x14ac:dyDescent="0.25">
      <c r="A1492" s="258" t="str">
        <f t="shared" si="69"/>
        <v>C-1309</v>
      </c>
      <c r="B1492" s="179">
        <f>IF(ISBLANK(C1492), _xlfn.AGGREGATE(2,5,B$6:B1491)+1,"")</f>
        <v>1309</v>
      </c>
      <c r="C1492" s="251"/>
      <c r="D1492" s="240" t="s">
        <v>1352</v>
      </c>
      <c r="E1492" s="259" t="s">
        <v>12</v>
      </c>
      <c r="F1492" s="277"/>
      <c r="G1492" s="56"/>
      <c r="H1492" s="23"/>
      <c r="I1492" s="156">
        <f t="shared" si="70"/>
        <v>0</v>
      </c>
      <c r="J1492" s="157" t="e">
        <f>IF(ISBLANK($C1492),VLOOKUP(#REF!,Priority,2,FALSE),"")</f>
        <v>#REF!</v>
      </c>
      <c r="K1492" s="157" t="e">
        <f t="shared" si="71"/>
        <v>#REF!</v>
      </c>
    </row>
    <row r="1493" spans="1:11" x14ac:dyDescent="0.25">
      <c r="A1493" s="258" t="str">
        <f t="shared" si="69"/>
        <v>C-1310</v>
      </c>
      <c r="B1493" s="179">
        <f>IF(ISBLANK(C1493), _xlfn.AGGREGATE(2,5,B$6:B1492)+1,"")</f>
        <v>1310</v>
      </c>
      <c r="C1493" s="251"/>
      <c r="D1493" s="240" t="s">
        <v>1372</v>
      </c>
      <c r="E1493" s="259" t="s">
        <v>12</v>
      </c>
      <c r="F1493" s="277"/>
      <c r="G1493" s="56"/>
      <c r="H1493" s="23"/>
      <c r="I1493" s="156">
        <f t="shared" si="70"/>
        <v>0</v>
      </c>
      <c r="J1493" s="157" t="e">
        <f>IF(ISBLANK($C1493),VLOOKUP(#REF!,Priority,2,FALSE),"")</f>
        <v>#REF!</v>
      </c>
      <c r="K1493" s="157" t="e">
        <f t="shared" si="71"/>
        <v>#REF!</v>
      </c>
    </row>
    <row r="1494" spans="1:11" s="7" customFormat="1" x14ac:dyDescent="0.25">
      <c r="A1494" s="258" t="str">
        <f t="shared" si="69"/>
        <v>C-1311</v>
      </c>
      <c r="B1494" s="179">
        <f>IF(ISBLANK(C1494), _xlfn.AGGREGATE(2,5,B$6:B1493)+1,"")</f>
        <v>1311</v>
      </c>
      <c r="C1494" s="251"/>
      <c r="D1494" s="240" t="s">
        <v>1241</v>
      </c>
      <c r="E1494" s="259" t="s">
        <v>12</v>
      </c>
      <c r="F1494" s="277"/>
      <c r="G1494" s="56"/>
      <c r="H1494" s="23"/>
      <c r="I1494" s="156">
        <f t="shared" si="70"/>
        <v>0</v>
      </c>
      <c r="J1494" s="157" t="e">
        <f>IF(ISBLANK($C1494),VLOOKUP(#REF!,Priority,2,FALSE),"")</f>
        <v>#REF!</v>
      </c>
      <c r="K1494" s="157" t="e">
        <f t="shared" si="71"/>
        <v>#REF!</v>
      </c>
    </row>
    <row r="1495" spans="1:11" x14ac:dyDescent="0.25">
      <c r="A1495" s="258" t="str">
        <f t="shared" si="69"/>
        <v>C-1312</v>
      </c>
      <c r="B1495" s="179">
        <f>IF(ISBLANK(C1495), _xlfn.AGGREGATE(2,5,B$6:B1494)+1,"")</f>
        <v>1312</v>
      </c>
      <c r="C1495" s="251"/>
      <c r="D1495" s="240" t="s">
        <v>2198</v>
      </c>
      <c r="E1495" s="259" t="s">
        <v>12</v>
      </c>
      <c r="F1495" s="277"/>
      <c r="G1495" s="56"/>
      <c r="H1495" s="23"/>
      <c r="I1495" s="156">
        <f t="shared" si="70"/>
        <v>0</v>
      </c>
      <c r="J1495" s="157" t="e">
        <f>IF(ISBLANK($C1495),VLOOKUP(#REF!,Priority,2,FALSE),"")</f>
        <v>#REF!</v>
      </c>
      <c r="K1495" s="157" t="e">
        <f t="shared" si="71"/>
        <v>#REF!</v>
      </c>
    </row>
    <row r="1496" spans="1:11" x14ac:dyDescent="0.25">
      <c r="A1496" s="258" t="str">
        <f t="shared" si="69"/>
        <v>C-1313</v>
      </c>
      <c r="B1496" s="179">
        <f>IF(ISBLANK(C1496), _xlfn.AGGREGATE(2,5,B$6:B1495)+1,"")</f>
        <v>1313</v>
      </c>
      <c r="C1496" s="251"/>
      <c r="D1496" s="240" t="s">
        <v>2199</v>
      </c>
      <c r="E1496" s="259" t="s">
        <v>12</v>
      </c>
      <c r="F1496" s="277"/>
      <c r="G1496" s="56"/>
      <c r="H1496" s="23"/>
      <c r="I1496" s="156">
        <f t="shared" si="70"/>
        <v>0</v>
      </c>
      <c r="J1496" s="157" t="e">
        <f>IF(ISBLANK($C1496),VLOOKUP(#REF!,Priority,2,FALSE),"")</f>
        <v>#REF!</v>
      </c>
      <c r="K1496" s="157" t="e">
        <f t="shared" si="71"/>
        <v>#REF!</v>
      </c>
    </row>
    <row r="1497" spans="1:11" x14ac:dyDescent="0.25">
      <c r="A1497" s="258" t="str">
        <f t="shared" si="69"/>
        <v>C-1314</v>
      </c>
      <c r="B1497" s="179">
        <f>IF(ISBLANK(C1497), _xlfn.AGGREGATE(2,5,B$6:B1496)+1,"")</f>
        <v>1314</v>
      </c>
      <c r="C1497" s="251"/>
      <c r="D1497" s="240" t="s">
        <v>2200</v>
      </c>
      <c r="E1497" s="259" t="s">
        <v>12</v>
      </c>
      <c r="F1497" s="280"/>
      <c r="G1497" s="58"/>
      <c r="H1497" s="23"/>
      <c r="I1497" s="156">
        <f t="shared" si="70"/>
        <v>0</v>
      </c>
      <c r="J1497" s="157" t="e">
        <f>IF(ISBLANK($C1497),VLOOKUP(#REF!,Priority,2,FALSE),"")</f>
        <v>#REF!</v>
      </c>
      <c r="K1497" s="157" t="e">
        <f t="shared" si="71"/>
        <v>#REF!</v>
      </c>
    </row>
    <row r="1498" spans="1:11" x14ac:dyDescent="0.25">
      <c r="A1498" s="258" t="str">
        <f t="shared" si="69"/>
        <v>C-1315</v>
      </c>
      <c r="B1498" s="179">
        <f>IF(ISBLANK(C1498), _xlfn.AGGREGATE(2,5,B$6:B1497)+1,"")</f>
        <v>1315</v>
      </c>
      <c r="C1498" s="251"/>
      <c r="D1498" s="240" t="s">
        <v>2201</v>
      </c>
      <c r="E1498" s="259" t="s">
        <v>12</v>
      </c>
      <c r="F1498" s="277"/>
      <c r="G1498" s="56"/>
      <c r="H1498" s="23"/>
      <c r="I1498" s="156">
        <f t="shared" si="70"/>
        <v>0</v>
      </c>
      <c r="J1498" s="157" t="e">
        <f>IF(ISBLANK($C1498),VLOOKUP(#REF!,Priority,2,FALSE),"")</f>
        <v>#REF!</v>
      </c>
      <c r="K1498" s="157" t="e">
        <f t="shared" si="71"/>
        <v>#REF!</v>
      </c>
    </row>
    <row r="1499" spans="1:11" x14ac:dyDescent="0.25">
      <c r="A1499" s="258" t="str">
        <f t="shared" si="69"/>
        <v>C-1316</v>
      </c>
      <c r="B1499" s="179">
        <f>IF(ISBLANK(C1499), _xlfn.AGGREGATE(2,5,B$6:B1498)+1,"")</f>
        <v>1316</v>
      </c>
      <c r="C1499" s="251"/>
      <c r="D1499" s="169" t="s">
        <v>2202</v>
      </c>
      <c r="E1499" s="259" t="s">
        <v>12</v>
      </c>
      <c r="F1499" s="264"/>
      <c r="G1499" s="38"/>
      <c r="H1499" s="23"/>
      <c r="I1499" s="156">
        <f t="shared" si="70"/>
        <v>0</v>
      </c>
      <c r="J1499" s="157" t="e">
        <f>IF(ISBLANK($C1499),VLOOKUP(#REF!,Priority,2,FALSE),"")</f>
        <v>#REF!</v>
      </c>
      <c r="K1499" s="157" t="e">
        <f t="shared" si="71"/>
        <v>#REF!</v>
      </c>
    </row>
    <row r="1500" spans="1:11" x14ac:dyDescent="0.25">
      <c r="A1500" s="258" t="str">
        <f t="shared" si="69"/>
        <v>C-1317</v>
      </c>
      <c r="B1500" s="179">
        <f>IF(ISBLANK(C1500), _xlfn.AGGREGATE(2,5,B$6:B1499)+1,"")</f>
        <v>1317</v>
      </c>
      <c r="C1500" s="251"/>
      <c r="D1500" s="158" t="s">
        <v>2203</v>
      </c>
      <c r="E1500" s="259" t="s">
        <v>12</v>
      </c>
      <c r="F1500" s="277"/>
      <c r="G1500" s="56"/>
      <c r="H1500" s="23"/>
      <c r="I1500" s="156">
        <f t="shared" si="70"/>
        <v>0</v>
      </c>
      <c r="J1500" s="157" t="e">
        <f>IF(ISBLANK($C1500),VLOOKUP(#REF!,Priority,2,FALSE),"")</f>
        <v>#REF!</v>
      </c>
      <c r="K1500" s="157" t="e">
        <f t="shared" si="71"/>
        <v>#REF!</v>
      </c>
    </row>
    <row r="1501" spans="1:11" s="7" customFormat="1" ht="30" x14ac:dyDescent="0.25">
      <c r="A1501" s="258" t="str">
        <f t="shared" si="69"/>
        <v>C-1318</v>
      </c>
      <c r="B1501" s="179">
        <f>IF(ISBLANK(C1501), _xlfn.AGGREGATE(2,5,B$6:B1500)+1,"")</f>
        <v>1318</v>
      </c>
      <c r="C1501" s="251"/>
      <c r="D1501" s="169" t="s">
        <v>2204</v>
      </c>
      <c r="E1501" s="259" t="s">
        <v>12</v>
      </c>
      <c r="F1501" s="277"/>
      <c r="G1501" s="56"/>
      <c r="H1501" s="23"/>
      <c r="I1501" s="156">
        <f t="shared" si="70"/>
        <v>0</v>
      </c>
      <c r="J1501" s="157" t="e">
        <f>IF(ISBLANK($C1501),VLOOKUP(#REF!,Priority,2,FALSE),"")</f>
        <v>#REF!</v>
      </c>
      <c r="K1501" s="157" t="e">
        <f t="shared" si="71"/>
        <v>#REF!</v>
      </c>
    </row>
    <row r="1502" spans="1:11" x14ac:dyDescent="0.25">
      <c r="A1502" s="258" t="str">
        <f t="shared" si="69"/>
        <v/>
      </c>
      <c r="B1502" s="179" t="str">
        <f>IF(ISBLANK(C1502), _xlfn.AGGREGATE(2,5,B$6:B1501)+1,"")</f>
        <v/>
      </c>
      <c r="C1502" s="251" t="s">
        <v>17</v>
      </c>
      <c r="D1502" s="324" t="s">
        <v>2205</v>
      </c>
      <c r="E1502" s="256"/>
      <c r="F1502" s="276"/>
      <c r="G1502" s="55"/>
      <c r="H1502" s="23"/>
      <c r="I1502" s="156" t="str">
        <f t="shared" si="70"/>
        <v/>
      </c>
      <c r="J1502" s="157" t="str">
        <f>IF(ISBLANK($C1502),VLOOKUP(#REF!,Priority,2,FALSE),"")</f>
        <v/>
      </c>
      <c r="K1502" s="157" t="str">
        <f t="shared" si="71"/>
        <v/>
      </c>
    </row>
    <row r="1503" spans="1:11" x14ac:dyDescent="0.25">
      <c r="A1503" s="258" t="str">
        <f t="shared" si="69"/>
        <v>C-1319</v>
      </c>
      <c r="B1503" s="179">
        <f>IF(ISBLANK(C1503), _xlfn.AGGREGATE(2,5,B$6:B1502)+1,"")</f>
        <v>1319</v>
      </c>
      <c r="C1503" s="251"/>
      <c r="D1503" s="158" t="s">
        <v>2206</v>
      </c>
      <c r="E1503" s="259" t="s">
        <v>12</v>
      </c>
      <c r="F1503" s="277"/>
      <c r="G1503" s="56"/>
      <c r="H1503" s="23"/>
      <c r="I1503" s="156">
        <f t="shared" si="70"/>
        <v>0</v>
      </c>
      <c r="J1503" s="157" t="e">
        <f>IF(ISBLANK($C1503),VLOOKUP(#REF!,Priority,2,FALSE),"")</f>
        <v>#REF!</v>
      </c>
      <c r="K1503" s="157" t="e">
        <f t="shared" si="71"/>
        <v>#REF!</v>
      </c>
    </row>
    <row r="1504" spans="1:11" x14ac:dyDescent="0.25">
      <c r="A1504" s="258" t="str">
        <f t="shared" si="69"/>
        <v>C-1320</v>
      </c>
      <c r="B1504" s="179">
        <f>IF(ISBLANK(C1504), _xlfn.AGGREGATE(2,5,B$6:B1503)+1,"")</f>
        <v>1320</v>
      </c>
      <c r="C1504" s="251"/>
      <c r="D1504" s="158" t="s">
        <v>2207</v>
      </c>
      <c r="E1504" s="259" t="s">
        <v>12</v>
      </c>
      <c r="F1504" s="277"/>
      <c r="G1504" s="56"/>
      <c r="H1504" s="23"/>
      <c r="I1504" s="156">
        <f t="shared" si="70"/>
        <v>0</v>
      </c>
      <c r="J1504" s="157" t="e">
        <f>IF(ISBLANK($C1504),VLOOKUP(#REF!,Priority,2,FALSE),"")</f>
        <v>#REF!</v>
      </c>
      <c r="K1504" s="157" t="e">
        <f t="shared" si="71"/>
        <v>#REF!</v>
      </c>
    </row>
    <row r="1505" spans="1:11" x14ac:dyDescent="0.25">
      <c r="A1505" s="258" t="str">
        <f t="shared" si="69"/>
        <v>C-1321</v>
      </c>
      <c r="B1505" s="179">
        <f>IF(ISBLANK(C1505), _xlfn.AGGREGATE(2,5,B$6:B1504)+1,"")</f>
        <v>1321</v>
      </c>
      <c r="C1505" s="251"/>
      <c r="D1505" s="158" t="s">
        <v>2208</v>
      </c>
      <c r="E1505" s="259" t="s">
        <v>12</v>
      </c>
      <c r="F1505" s="277"/>
      <c r="G1505" s="56"/>
      <c r="H1505" s="23"/>
      <c r="I1505" s="156">
        <f t="shared" si="70"/>
        <v>0</v>
      </c>
      <c r="J1505" s="157" t="e">
        <f>IF(ISBLANK($C1505),VLOOKUP(#REF!,Priority,2,FALSE),"")</f>
        <v>#REF!</v>
      </c>
      <c r="K1505" s="157" t="e">
        <f t="shared" si="71"/>
        <v>#REF!</v>
      </c>
    </row>
    <row r="1506" spans="1:11" x14ac:dyDescent="0.25">
      <c r="A1506" s="258" t="str">
        <f t="shared" si="69"/>
        <v>C-1322</v>
      </c>
      <c r="B1506" s="179">
        <f>IF(ISBLANK(C1506), _xlfn.AGGREGATE(2,5,B$6:B1505)+1,"")</f>
        <v>1322</v>
      </c>
      <c r="C1506" s="251"/>
      <c r="D1506" s="158" t="s">
        <v>2209</v>
      </c>
      <c r="E1506" s="259" t="s">
        <v>12</v>
      </c>
      <c r="F1506" s="277"/>
      <c r="G1506" s="56"/>
      <c r="H1506" s="23"/>
      <c r="I1506" s="156">
        <f t="shared" si="70"/>
        <v>0</v>
      </c>
      <c r="J1506" s="157" t="e">
        <f>IF(ISBLANK($C1506),VLOOKUP(#REF!,Priority,2,FALSE),"")</f>
        <v>#REF!</v>
      </c>
      <c r="K1506" s="157" t="e">
        <f t="shared" si="71"/>
        <v>#REF!</v>
      </c>
    </row>
    <row r="1507" spans="1:11" x14ac:dyDescent="0.25">
      <c r="A1507" s="258" t="str">
        <f t="shared" si="69"/>
        <v/>
      </c>
      <c r="B1507" s="179" t="str">
        <f>IF(ISBLANK(C1507), _xlfn.AGGREGATE(2,5,B$6:B1506)+1,"")</f>
        <v/>
      </c>
      <c r="C1507" s="251" t="s">
        <v>51</v>
      </c>
      <c r="D1507" s="323" t="s">
        <v>2210</v>
      </c>
      <c r="E1507" s="252"/>
      <c r="F1507" s="253"/>
      <c r="G1507" s="45"/>
      <c r="H1507" s="23"/>
      <c r="I1507" s="156" t="str">
        <f t="shared" si="70"/>
        <v/>
      </c>
      <c r="J1507" s="157" t="str">
        <f>IF(ISBLANK($C1507),VLOOKUP(#REF!,Priority,2,FALSE),"")</f>
        <v/>
      </c>
      <c r="K1507" s="157" t="str">
        <f t="shared" si="71"/>
        <v/>
      </c>
    </row>
    <row r="1508" spans="1:11" x14ac:dyDescent="0.25">
      <c r="A1508" s="258" t="str">
        <f t="shared" si="69"/>
        <v/>
      </c>
      <c r="B1508" s="179" t="str">
        <f>IF(ISBLANK(C1508), _xlfn.AGGREGATE(2,5,B$6:B1507)+1,"")</f>
        <v/>
      </c>
      <c r="C1508" s="251" t="s">
        <v>17</v>
      </c>
      <c r="D1508" s="221" t="s">
        <v>2211</v>
      </c>
      <c r="E1508" s="256"/>
      <c r="F1508" s="276"/>
      <c r="G1508" s="55"/>
      <c r="H1508" s="23"/>
      <c r="I1508" s="156" t="str">
        <f t="shared" si="70"/>
        <v/>
      </c>
      <c r="J1508" s="157" t="str">
        <f>IF(ISBLANK($C1508),VLOOKUP(#REF!,Priority,2,FALSE),"")</f>
        <v/>
      </c>
      <c r="K1508" s="157" t="str">
        <f t="shared" si="71"/>
        <v/>
      </c>
    </row>
    <row r="1509" spans="1:11" s="7" customFormat="1" x14ac:dyDescent="0.25">
      <c r="A1509" s="258" t="str">
        <f t="shared" si="69"/>
        <v>C-1323</v>
      </c>
      <c r="B1509" s="179">
        <f>IF(ISBLANK(C1509), _xlfn.AGGREGATE(2,5,B$6:B1508)+1,"")</f>
        <v>1323</v>
      </c>
      <c r="C1509" s="251"/>
      <c r="D1509" s="158" t="s">
        <v>2212</v>
      </c>
      <c r="E1509" s="259" t="s">
        <v>12</v>
      </c>
      <c r="F1509" s="280"/>
      <c r="G1509" s="58"/>
      <c r="H1509" s="23"/>
      <c r="I1509" s="156">
        <f t="shared" si="70"/>
        <v>0</v>
      </c>
      <c r="J1509" s="157" t="e">
        <f>IF(ISBLANK($C1509),VLOOKUP(#REF!,Priority,2,FALSE),"")</f>
        <v>#REF!</v>
      </c>
      <c r="K1509" s="157" t="e">
        <f t="shared" si="71"/>
        <v>#REF!</v>
      </c>
    </row>
    <row r="1510" spans="1:11" s="7" customFormat="1" x14ac:dyDescent="0.25">
      <c r="A1510" s="258" t="str">
        <f t="shared" si="69"/>
        <v>C-1324</v>
      </c>
      <c r="B1510" s="179">
        <f>IF(ISBLANK(C1510), _xlfn.AGGREGATE(2,5,B$6:B1509)+1,"")</f>
        <v>1324</v>
      </c>
      <c r="C1510" s="251"/>
      <c r="D1510" s="158" t="s">
        <v>2213</v>
      </c>
      <c r="E1510" s="259" t="s">
        <v>12</v>
      </c>
      <c r="F1510" s="277"/>
      <c r="G1510" s="56"/>
      <c r="H1510" s="23"/>
      <c r="I1510" s="156">
        <f t="shared" si="70"/>
        <v>0</v>
      </c>
      <c r="J1510" s="157" t="e">
        <f>IF(ISBLANK($C1510),VLOOKUP(#REF!,Priority,2,FALSE),"")</f>
        <v>#REF!</v>
      </c>
      <c r="K1510" s="157" t="e">
        <f t="shared" si="71"/>
        <v>#REF!</v>
      </c>
    </row>
    <row r="1511" spans="1:11" s="7" customFormat="1" x14ac:dyDescent="0.25">
      <c r="A1511" s="258" t="str">
        <f t="shared" si="69"/>
        <v>C-1325</v>
      </c>
      <c r="B1511" s="179">
        <f>IF(ISBLANK(C1511), _xlfn.AGGREGATE(2,5,B$6:B1510)+1,"")</f>
        <v>1325</v>
      </c>
      <c r="C1511" s="251"/>
      <c r="D1511" s="158" t="s">
        <v>2214</v>
      </c>
      <c r="E1511" s="259" t="s">
        <v>12</v>
      </c>
      <c r="F1511" s="277"/>
      <c r="G1511" s="56"/>
      <c r="H1511" s="23"/>
      <c r="I1511" s="156">
        <f t="shared" si="70"/>
        <v>0</v>
      </c>
      <c r="J1511" s="157" t="e">
        <f>IF(ISBLANK($C1511),VLOOKUP(#REF!,Priority,2,FALSE),"")</f>
        <v>#REF!</v>
      </c>
      <c r="K1511" s="157" t="e">
        <f t="shared" si="71"/>
        <v>#REF!</v>
      </c>
    </row>
    <row r="1512" spans="1:11" s="7" customFormat="1" x14ac:dyDescent="0.25">
      <c r="A1512" s="258" t="str">
        <f t="shared" si="69"/>
        <v>C-1326</v>
      </c>
      <c r="B1512" s="179">
        <f>IF(ISBLANK(C1512), _xlfn.AGGREGATE(2,5,B$6:B1511)+1,"")</f>
        <v>1326</v>
      </c>
      <c r="C1512" s="251"/>
      <c r="D1512" s="158" t="s">
        <v>2215</v>
      </c>
      <c r="E1512" s="259" t="s">
        <v>12</v>
      </c>
      <c r="F1512" s="277"/>
      <c r="G1512" s="56"/>
      <c r="H1512" s="23"/>
      <c r="I1512" s="156">
        <f t="shared" si="70"/>
        <v>0</v>
      </c>
      <c r="J1512" s="157" t="e">
        <f>IF(ISBLANK($C1512),VLOOKUP(#REF!,Priority,2,FALSE),"")</f>
        <v>#REF!</v>
      </c>
      <c r="K1512" s="157" t="e">
        <f t="shared" si="71"/>
        <v>#REF!</v>
      </c>
    </row>
    <row r="1513" spans="1:11" x14ac:dyDescent="0.25">
      <c r="A1513" s="258" t="str">
        <f t="shared" si="69"/>
        <v/>
      </c>
      <c r="B1513" s="179" t="str">
        <f>IF(ISBLANK(C1513), _xlfn.AGGREGATE(2,5,B$6:B1512)+1,"")</f>
        <v/>
      </c>
      <c r="C1513" s="251" t="s">
        <v>17</v>
      </c>
      <c r="D1513" s="221" t="s">
        <v>2216</v>
      </c>
      <c r="E1513" s="256"/>
      <c r="F1513" s="276"/>
      <c r="G1513" s="55"/>
      <c r="H1513" s="23"/>
      <c r="I1513" s="156" t="str">
        <f t="shared" si="70"/>
        <v/>
      </c>
      <c r="J1513" s="157" t="str">
        <f>IF(ISBLANK($C1513),VLOOKUP(#REF!,Priority,2,FALSE),"")</f>
        <v/>
      </c>
      <c r="K1513" s="157" t="str">
        <f t="shared" si="71"/>
        <v/>
      </c>
    </row>
    <row r="1514" spans="1:11" x14ac:dyDescent="0.25">
      <c r="A1514" s="258" t="str">
        <f t="shared" si="69"/>
        <v>C-1327</v>
      </c>
      <c r="B1514" s="179">
        <f>IF(ISBLANK(C1514), _xlfn.AGGREGATE(2,5,B$6:B1513)+1,"")</f>
        <v>1327</v>
      </c>
      <c r="C1514" s="251"/>
      <c r="D1514" s="158" t="s">
        <v>2206</v>
      </c>
      <c r="E1514" s="259" t="s">
        <v>12</v>
      </c>
      <c r="F1514" s="181"/>
      <c r="G1514" s="57"/>
      <c r="H1514" s="23"/>
      <c r="I1514" s="156">
        <f t="shared" si="70"/>
        <v>0</v>
      </c>
      <c r="J1514" s="157" t="e">
        <f>IF(ISBLANK($C1514),VLOOKUP(#REF!,Priority,2,FALSE),"")</f>
        <v>#REF!</v>
      </c>
      <c r="K1514" s="157" t="e">
        <f t="shared" si="71"/>
        <v>#REF!</v>
      </c>
    </row>
    <row r="1515" spans="1:11" x14ac:dyDescent="0.25">
      <c r="A1515" s="258" t="str">
        <f t="shared" si="69"/>
        <v>C-1328</v>
      </c>
      <c r="B1515" s="179">
        <f>IF(ISBLANK(C1515), _xlfn.AGGREGATE(2,5,B$6:B1514)+1,"")</f>
        <v>1328</v>
      </c>
      <c r="C1515" s="251"/>
      <c r="D1515" s="158" t="s">
        <v>2207</v>
      </c>
      <c r="E1515" s="259" t="s">
        <v>12</v>
      </c>
      <c r="F1515" s="181"/>
      <c r="G1515" s="57"/>
      <c r="H1515" s="23"/>
      <c r="I1515" s="156">
        <f t="shared" si="70"/>
        <v>0</v>
      </c>
      <c r="J1515" s="157" t="e">
        <f>IF(ISBLANK($C1515),VLOOKUP(#REF!,Priority,2,FALSE),"")</f>
        <v>#REF!</v>
      </c>
      <c r="K1515" s="157" t="e">
        <f t="shared" si="71"/>
        <v>#REF!</v>
      </c>
    </row>
    <row r="1516" spans="1:11" s="7" customFormat="1" x14ac:dyDescent="0.25">
      <c r="A1516" s="258" t="str">
        <f t="shared" si="69"/>
        <v>C-1329</v>
      </c>
      <c r="B1516" s="179">
        <f>IF(ISBLANK(C1516), _xlfn.AGGREGATE(2,5,B$6:B1515)+1,"")</f>
        <v>1329</v>
      </c>
      <c r="C1516" s="251"/>
      <c r="D1516" s="158" t="s">
        <v>2208</v>
      </c>
      <c r="E1516" s="259" t="s">
        <v>12</v>
      </c>
      <c r="F1516" s="181"/>
      <c r="G1516" s="57"/>
      <c r="H1516" s="23"/>
      <c r="I1516" s="156">
        <f t="shared" si="70"/>
        <v>0</v>
      </c>
      <c r="J1516" s="157" t="e">
        <f>IF(ISBLANK($C1516),VLOOKUP(#REF!,Priority,2,FALSE),"")</f>
        <v>#REF!</v>
      </c>
      <c r="K1516" s="157" t="e">
        <f t="shared" si="71"/>
        <v>#REF!</v>
      </c>
    </row>
    <row r="1517" spans="1:11" x14ac:dyDescent="0.25">
      <c r="A1517" s="258" t="str">
        <f t="shared" si="69"/>
        <v>C-1330</v>
      </c>
      <c r="B1517" s="179">
        <f>IF(ISBLANK(C1517), _xlfn.AGGREGATE(2,5,B$6:B1516)+1,"")</f>
        <v>1330</v>
      </c>
      <c r="C1517" s="251"/>
      <c r="D1517" s="158" t="s">
        <v>2209</v>
      </c>
      <c r="E1517" s="259" t="s">
        <v>12</v>
      </c>
      <c r="F1517" s="181"/>
      <c r="G1517" s="57"/>
      <c r="H1517" s="23"/>
      <c r="I1517" s="156">
        <f t="shared" si="70"/>
        <v>0</v>
      </c>
      <c r="J1517" s="157" t="e">
        <f>IF(ISBLANK($C1517),VLOOKUP(#REF!,Priority,2,FALSE),"")</f>
        <v>#REF!</v>
      </c>
      <c r="K1517" s="157" t="e">
        <f t="shared" si="71"/>
        <v>#REF!</v>
      </c>
    </row>
    <row r="1518" spans="1:11" x14ac:dyDescent="0.25">
      <c r="A1518" s="258" t="str">
        <f t="shared" si="69"/>
        <v>C-1331</v>
      </c>
      <c r="B1518" s="179">
        <f>IF(ISBLANK(C1518), _xlfn.AGGREGATE(2,5,B$6:B1517)+1,"")</f>
        <v>1331</v>
      </c>
      <c r="C1518" s="251"/>
      <c r="D1518" s="158" t="s">
        <v>2217</v>
      </c>
      <c r="E1518" s="259" t="s">
        <v>12</v>
      </c>
      <c r="F1518" s="277"/>
      <c r="G1518" s="56"/>
      <c r="H1518" s="23"/>
      <c r="I1518" s="156">
        <f t="shared" si="70"/>
        <v>0</v>
      </c>
      <c r="J1518" s="157" t="e">
        <f>IF(ISBLANK($C1518),VLOOKUP(#REF!,Priority,2,FALSE),"")</f>
        <v>#REF!</v>
      </c>
      <c r="K1518" s="157" t="e">
        <f t="shared" si="71"/>
        <v>#REF!</v>
      </c>
    </row>
    <row r="1519" spans="1:11" x14ac:dyDescent="0.25">
      <c r="A1519" s="258" t="str">
        <f t="shared" si="69"/>
        <v>C-1332</v>
      </c>
      <c r="B1519" s="179">
        <f>IF(ISBLANK(C1519), _xlfn.AGGREGATE(2,5,B$6:B1518)+1,"")</f>
        <v>1332</v>
      </c>
      <c r="C1519" s="251"/>
      <c r="D1519" s="158" t="s">
        <v>2207</v>
      </c>
      <c r="E1519" s="259" t="s">
        <v>12</v>
      </c>
      <c r="F1519" s="277"/>
      <c r="G1519" s="56"/>
      <c r="H1519" s="23"/>
      <c r="I1519" s="156">
        <f t="shared" si="70"/>
        <v>0</v>
      </c>
      <c r="J1519" s="157" t="e">
        <f>IF(ISBLANK($C1519),VLOOKUP(#REF!,Priority,2,FALSE),"")</f>
        <v>#REF!</v>
      </c>
      <c r="K1519" s="157" t="e">
        <f t="shared" si="71"/>
        <v>#REF!</v>
      </c>
    </row>
    <row r="1520" spans="1:11" s="13" customFormat="1" x14ac:dyDescent="0.25">
      <c r="A1520" s="258" t="str">
        <f t="shared" si="69"/>
        <v>C-1333</v>
      </c>
      <c r="B1520" s="179">
        <f>IF(ISBLANK(C1520), _xlfn.AGGREGATE(2,5,B$6:B1519)+1,"")</f>
        <v>1333</v>
      </c>
      <c r="C1520" s="251"/>
      <c r="D1520" s="197" t="s">
        <v>2218</v>
      </c>
      <c r="E1520" s="259" t="s">
        <v>12</v>
      </c>
      <c r="F1520" s="272"/>
      <c r="G1520" s="49"/>
      <c r="H1520" s="23"/>
      <c r="I1520" s="156">
        <f t="shared" si="70"/>
        <v>0</v>
      </c>
      <c r="J1520" s="157" t="e">
        <f>IF(ISBLANK($C1520),VLOOKUP(#REF!,Priority,2,FALSE),"")</f>
        <v>#REF!</v>
      </c>
      <c r="K1520" s="157" t="e">
        <f t="shared" si="71"/>
        <v>#REF!</v>
      </c>
    </row>
    <row r="1521" spans="1:11" ht="30" x14ac:dyDescent="0.25">
      <c r="A1521" s="258" t="str">
        <f t="shared" si="69"/>
        <v>C-1334</v>
      </c>
      <c r="B1521" s="179">
        <f>IF(ISBLANK(C1521), _xlfn.AGGREGATE(2,5,B$6:B1520)+1,"")</f>
        <v>1334</v>
      </c>
      <c r="C1521" s="251"/>
      <c r="D1521" s="222" t="s">
        <v>2219</v>
      </c>
      <c r="E1521" s="259" t="s">
        <v>12</v>
      </c>
      <c r="F1521" s="273"/>
      <c r="G1521" s="51"/>
      <c r="H1521" s="23"/>
      <c r="I1521" s="156">
        <f t="shared" si="70"/>
        <v>0</v>
      </c>
      <c r="J1521" s="157" t="e">
        <f>IF(ISBLANK($C1521),VLOOKUP(#REF!,Priority,2,FALSE),"")</f>
        <v>#REF!</v>
      </c>
      <c r="K1521" s="157" t="e">
        <f t="shared" si="71"/>
        <v>#REF!</v>
      </c>
    </row>
    <row r="1522" spans="1:11" s="7" customFormat="1" x14ac:dyDescent="0.25">
      <c r="A1522" s="258" t="str">
        <f t="shared" si="69"/>
        <v>C-1335</v>
      </c>
      <c r="B1522" s="179">
        <f>IF(ISBLANK(C1522), _xlfn.AGGREGATE(2,5,B$6:B1521)+1,"")</f>
        <v>1335</v>
      </c>
      <c r="C1522" s="251"/>
      <c r="D1522" s="222" t="s">
        <v>2220</v>
      </c>
      <c r="E1522" s="259" t="s">
        <v>12</v>
      </c>
      <c r="F1522" s="272"/>
      <c r="G1522" s="49"/>
      <c r="H1522" s="23"/>
      <c r="I1522" s="156">
        <f t="shared" si="70"/>
        <v>0</v>
      </c>
      <c r="J1522" s="157" t="e">
        <f>IF(ISBLANK($C1522),VLOOKUP(#REF!,Priority,2,FALSE),"")</f>
        <v>#REF!</v>
      </c>
      <c r="K1522" s="157" t="e">
        <f t="shared" si="71"/>
        <v>#REF!</v>
      </c>
    </row>
    <row r="1523" spans="1:11" s="7" customFormat="1" x14ac:dyDescent="0.25">
      <c r="A1523" s="258" t="str">
        <f t="shared" si="69"/>
        <v>C-1336</v>
      </c>
      <c r="B1523" s="179">
        <f>IF(ISBLANK(C1523), _xlfn.AGGREGATE(2,5,B$6:B1522)+1,"")</f>
        <v>1336</v>
      </c>
      <c r="C1523" s="251"/>
      <c r="D1523" s="222" t="s">
        <v>2221</v>
      </c>
      <c r="E1523" s="259" t="s">
        <v>12</v>
      </c>
      <c r="F1523" s="272"/>
      <c r="G1523" s="49"/>
      <c r="H1523" s="23"/>
      <c r="I1523" s="156">
        <f t="shared" si="70"/>
        <v>0</v>
      </c>
      <c r="J1523" s="157" t="e">
        <f>IF(ISBLANK($C1523),VLOOKUP(#REF!,Priority,2,FALSE),"")</f>
        <v>#REF!</v>
      </c>
      <c r="K1523" s="157" t="e">
        <f t="shared" si="71"/>
        <v>#REF!</v>
      </c>
    </row>
    <row r="1524" spans="1:11" s="7" customFormat="1" x14ac:dyDescent="0.25">
      <c r="A1524" s="258" t="str">
        <f t="shared" si="69"/>
        <v/>
      </c>
      <c r="B1524" s="179" t="str">
        <f>IF(ISBLANK(C1524), _xlfn.AGGREGATE(2,5,B$6:B1523)+1,"")</f>
        <v/>
      </c>
      <c r="C1524" s="251" t="s">
        <v>51</v>
      </c>
      <c r="D1524" s="148" t="s">
        <v>1036</v>
      </c>
      <c r="E1524" s="311"/>
      <c r="F1524" s="253"/>
      <c r="G1524" s="45"/>
      <c r="H1524" s="23"/>
      <c r="I1524" s="156" t="str">
        <f t="shared" si="70"/>
        <v/>
      </c>
      <c r="J1524" s="157" t="str">
        <f>IF(ISBLANK($C1524),VLOOKUP(#REF!,Priority,2,FALSE),"")</f>
        <v/>
      </c>
      <c r="K1524" s="157" t="str">
        <f t="shared" si="71"/>
        <v/>
      </c>
    </row>
    <row r="1525" spans="1:11" s="7" customFormat="1" x14ac:dyDescent="0.25">
      <c r="A1525" s="265" t="str">
        <f t="shared" si="69"/>
        <v>C-1337</v>
      </c>
      <c r="B1525" s="179">
        <f>IF(ISBLANK(C1525), _xlfn.AGGREGATE(2,5,B$6:B1524)+1,"")</f>
        <v>1337</v>
      </c>
      <c r="C1525" s="251"/>
      <c r="D1525" s="177" t="s">
        <v>2222</v>
      </c>
      <c r="E1525" s="259" t="s">
        <v>12</v>
      </c>
      <c r="F1525" s="260"/>
      <c r="G1525" s="35"/>
      <c r="H1525" s="23"/>
      <c r="I1525" s="156">
        <f t="shared" si="70"/>
        <v>0</v>
      </c>
      <c r="J1525" s="157" t="e">
        <f>IF(ISBLANK($C1525),VLOOKUP(#REF!,Priority,2,FALSE),"")</f>
        <v>#REF!</v>
      </c>
      <c r="K1525" s="157" t="e">
        <f t="shared" si="71"/>
        <v>#REF!</v>
      </c>
    </row>
    <row r="1526" spans="1:11" s="7" customFormat="1" x14ac:dyDescent="0.25">
      <c r="A1526" s="258" t="str">
        <f t="shared" si="69"/>
        <v/>
      </c>
      <c r="B1526" s="179" t="str">
        <f>IF(ISBLANK(C1526), _xlfn.AGGREGATE(2,5,B$6:B1525)+1,"")</f>
        <v/>
      </c>
      <c r="C1526" s="288" t="s">
        <v>17</v>
      </c>
      <c r="D1526" s="160" t="s">
        <v>2223</v>
      </c>
      <c r="E1526" s="256"/>
      <c r="F1526" s="271"/>
      <c r="G1526" s="85"/>
      <c r="H1526" s="23"/>
      <c r="I1526" s="156" t="str">
        <f t="shared" si="70"/>
        <v/>
      </c>
      <c r="J1526" s="157" t="str">
        <f>IF(ISBLANK($C1526),VLOOKUP(#REF!,Priority,2,FALSE),"")</f>
        <v/>
      </c>
      <c r="K1526" s="157" t="str">
        <f t="shared" si="71"/>
        <v/>
      </c>
    </row>
    <row r="1527" spans="1:11" s="7" customFormat="1" x14ac:dyDescent="0.25">
      <c r="A1527" s="258" t="str">
        <f t="shared" si="69"/>
        <v>C-1338</v>
      </c>
      <c r="B1527" s="179">
        <f>IF(ISBLANK(C1527), _xlfn.AGGREGATE(2,5,B$6:B1526)+1,"")</f>
        <v>1338</v>
      </c>
      <c r="C1527" s="251"/>
      <c r="D1527" s="177" t="s">
        <v>2224</v>
      </c>
      <c r="E1527" s="259" t="s">
        <v>12</v>
      </c>
      <c r="F1527" s="272"/>
      <c r="G1527" s="49"/>
      <c r="H1527" s="23"/>
      <c r="I1527" s="156">
        <f t="shared" si="70"/>
        <v>0</v>
      </c>
      <c r="J1527" s="157" t="e">
        <f>IF(ISBLANK($C1527),VLOOKUP(#REF!,Priority,2,FALSE),"")</f>
        <v>#REF!</v>
      </c>
      <c r="K1527" s="157" t="e">
        <f t="shared" si="71"/>
        <v>#REF!</v>
      </c>
    </row>
    <row r="1528" spans="1:11" s="7" customFormat="1" x14ac:dyDescent="0.25">
      <c r="A1528" s="258" t="str">
        <f t="shared" si="69"/>
        <v>C-1339</v>
      </c>
      <c r="B1528" s="179">
        <f>IF(ISBLANK(C1528), _xlfn.AGGREGATE(2,5,B$6:B1527)+1,"")</f>
        <v>1339</v>
      </c>
      <c r="C1528" s="251"/>
      <c r="D1528" s="177" t="s">
        <v>2225</v>
      </c>
      <c r="E1528" s="259" t="s">
        <v>12</v>
      </c>
      <c r="F1528" s="272"/>
      <c r="G1528" s="49"/>
      <c r="H1528" s="23"/>
      <c r="I1528" s="156">
        <f t="shared" si="70"/>
        <v>0</v>
      </c>
      <c r="J1528" s="157" t="e">
        <f>IF(ISBLANK($C1528),VLOOKUP(#REF!,Priority,2,FALSE),"")</f>
        <v>#REF!</v>
      </c>
      <c r="K1528" s="157" t="e">
        <f t="shared" si="71"/>
        <v>#REF!</v>
      </c>
    </row>
    <row r="1529" spans="1:11" s="7" customFormat="1" x14ac:dyDescent="0.25">
      <c r="A1529" s="258" t="str">
        <f t="shared" si="69"/>
        <v>C-1340</v>
      </c>
      <c r="B1529" s="179">
        <f>IF(ISBLANK(C1529), _xlfn.AGGREGATE(2,5,B$6:B1528)+1,"")</f>
        <v>1340</v>
      </c>
      <c r="C1529" s="251"/>
      <c r="D1529" s="177" t="s">
        <v>2226</v>
      </c>
      <c r="E1529" s="259" t="s">
        <v>12</v>
      </c>
      <c r="F1529" s="272"/>
      <c r="G1529" s="49"/>
      <c r="H1529" s="23"/>
      <c r="I1529" s="156">
        <f t="shared" si="70"/>
        <v>0</v>
      </c>
      <c r="J1529" s="157" t="e">
        <f>IF(ISBLANK($C1529),VLOOKUP(#REF!,Priority,2,FALSE),"")</f>
        <v>#REF!</v>
      </c>
      <c r="K1529" s="157" t="e">
        <f t="shared" si="71"/>
        <v>#REF!</v>
      </c>
    </row>
    <row r="1530" spans="1:11" s="7" customFormat="1" x14ac:dyDescent="0.25">
      <c r="A1530" s="258" t="str">
        <f t="shared" si="69"/>
        <v>C-1341</v>
      </c>
      <c r="B1530" s="179">
        <f>IF(ISBLANK(C1530), _xlfn.AGGREGATE(2,5,B$6:B1529)+1,"")</f>
        <v>1341</v>
      </c>
      <c r="C1530" s="251"/>
      <c r="D1530" s="177" t="s">
        <v>2227</v>
      </c>
      <c r="E1530" s="259" t="s">
        <v>12</v>
      </c>
      <c r="F1530" s="272"/>
      <c r="G1530" s="49"/>
      <c r="H1530" s="23"/>
      <c r="I1530" s="156">
        <f t="shared" si="70"/>
        <v>0</v>
      </c>
      <c r="J1530" s="157" t="e">
        <f>IF(ISBLANK($C1530),VLOOKUP(#REF!,Priority,2,FALSE),"")</f>
        <v>#REF!</v>
      </c>
      <c r="K1530" s="157" t="e">
        <f t="shared" si="71"/>
        <v>#REF!</v>
      </c>
    </row>
    <row r="1531" spans="1:11" s="7" customFormat="1" x14ac:dyDescent="0.25">
      <c r="A1531" s="258" t="str">
        <f t="shared" si="69"/>
        <v>C-1342</v>
      </c>
      <c r="B1531" s="179">
        <f>IF(ISBLANK(C1531), _xlfn.AGGREGATE(2,5,B$6:B1530)+1,"")</f>
        <v>1342</v>
      </c>
      <c r="C1531" s="251"/>
      <c r="D1531" s="177" t="s">
        <v>2228</v>
      </c>
      <c r="E1531" s="259" t="s">
        <v>12</v>
      </c>
      <c r="F1531" s="272"/>
      <c r="G1531" s="49"/>
      <c r="H1531" s="23"/>
      <c r="I1531" s="156">
        <f t="shared" si="70"/>
        <v>0</v>
      </c>
      <c r="J1531" s="157" t="e">
        <f>IF(ISBLANK($C1531),VLOOKUP(#REF!,Priority,2,FALSE),"")</f>
        <v>#REF!</v>
      </c>
      <c r="K1531" s="157" t="e">
        <f t="shared" si="71"/>
        <v>#REF!</v>
      </c>
    </row>
    <row r="1532" spans="1:11" s="7" customFormat="1" x14ac:dyDescent="0.25">
      <c r="A1532" s="258" t="str">
        <f t="shared" si="69"/>
        <v>C-1343</v>
      </c>
      <c r="B1532" s="179">
        <f>IF(ISBLANK(C1532), _xlfn.AGGREGATE(2,5,B$6:B1531)+1,"")</f>
        <v>1343</v>
      </c>
      <c r="C1532" s="251"/>
      <c r="D1532" s="177" t="s">
        <v>2229</v>
      </c>
      <c r="E1532" s="259" t="s">
        <v>12</v>
      </c>
      <c r="F1532" s="272"/>
      <c r="G1532" s="49"/>
      <c r="H1532" s="23"/>
      <c r="I1532" s="156">
        <f t="shared" si="70"/>
        <v>0</v>
      </c>
      <c r="J1532" s="157" t="e">
        <f>IF(ISBLANK($C1532),VLOOKUP(#REF!,Priority,2,FALSE),"")</f>
        <v>#REF!</v>
      </c>
      <c r="K1532" s="157" t="e">
        <f t="shared" si="71"/>
        <v>#REF!</v>
      </c>
    </row>
    <row r="1533" spans="1:11" s="7" customFormat="1" x14ac:dyDescent="0.25">
      <c r="A1533" s="258" t="str">
        <f t="shared" si="69"/>
        <v>C-1344</v>
      </c>
      <c r="B1533" s="179">
        <f>IF(ISBLANK(C1533), _xlfn.AGGREGATE(2,5,B$6:B1532)+1,"")</f>
        <v>1344</v>
      </c>
      <c r="C1533" s="251"/>
      <c r="D1533" s="177" t="s">
        <v>2230</v>
      </c>
      <c r="E1533" s="259" t="s">
        <v>12</v>
      </c>
      <c r="F1533" s="272"/>
      <c r="G1533" s="49"/>
      <c r="H1533" s="23"/>
      <c r="I1533" s="156">
        <f t="shared" si="70"/>
        <v>0</v>
      </c>
      <c r="J1533" s="157" t="e">
        <f>IF(ISBLANK($C1533),VLOOKUP(#REF!,Priority,2,FALSE),"")</f>
        <v>#REF!</v>
      </c>
      <c r="K1533" s="157" t="e">
        <f t="shared" si="71"/>
        <v>#REF!</v>
      </c>
    </row>
    <row r="1534" spans="1:11" x14ac:dyDescent="0.25">
      <c r="A1534" s="258" t="str">
        <f t="shared" si="69"/>
        <v>C-1345</v>
      </c>
      <c r="B1534" s="179">
        <f>IF(ISBLANK(C1534), _xlfn.AGGREGATE(2,5,B$6:B1533)+1,"")</f>
        <v>1345</v>
      </c>
      <c r="C1534" s="288"/>
      <c r="D1534" s="158" t="s">
        <v>2231</v>
      </c>
      <c r="E1534" s="259" t="s">
        <v>12</v>
      </c>
      <c r="F1534" s="272"/>
      <c r="G1534" s="49"/>
      <c r="H1534" s="23"/>
      <c r="I1534" s="156">
        <f t="shared" si="70"/>
        <v>0</v>
      </c>
      <c r="J1534" s="157" t="e">
        <f>IF(ISBLANK($C1534),VLOOKUP(#REF!,Priority,2,FALSE),"")</f>
        <v>#REF!</v>
      </c>
      <c r="K1534" s="157" t="e">
        <f t="shared" si="71"/>
        <v>#REF!</v>
      </c>
    </row>
    <row r="1535" spans="1:11" s="7" customFormat="1" x14ac:dyDescent="0.25">
      <c r="A1535" s="258" t="str">
        <f t="shared" si="69"/>
        <v>C-1346</v>
      </c>
      <c r="B1535" s="179">
        <f>IF(ISBLANK(C1535), _xlfn.AGGREGATE(2,5,B$6:B1534)+1,"")</f>
        <v>1346</v>
      </c>
      <c r="C1535" s="251"/>
      <c r="D1535" s="177" t="s">
        <v>2232</v>
      </c>
      <c r="E1535" s="259" t="s">
        <v>12</v>
      </c>
      <c r="F1535" s="272"/>
      <c r="G1535" s="49"/>
      <c r="H1535" s="23"/>
      <c r="I1535" s="156">
        <f t="shared" si="70"/>
        <v>0</v>
      </c>
      <c r="J1535" s="157" t="e">
        <f>IF(ISBLANK($C1535),VLOOKUP(#REF!,Priority,2,FALSE),"")</f>
        <v>#REF!</v>
      </c>
      <c r="K1535" s="157" t="e">
        <f t="shared" si="71"/>
        <v>#REF!</v>
      </c>
    </row>
    <row r="1536" spans="1:11" s="7" customFormat="1" x14ac:dyDescent="0.25">
      <c r="A1536" s="258" t="str">
        <f t="shared" ref="A1536:A1599" si="72">IF(B1536="","",(_xlfn.CONCAT("C-",B1536)))</f>
        <v>C-1347</v>
      </c>
      <c r="B1536" s="179">
        <f>IF(ISBLANK(C1536), _xlfn.AGGREGATE(2,5,B$6:B1535)+1,"")</f>
        <v>1347</v>
      </c>
      <c r="C1536" s="251"/>
      <c r="D1536" s="177" t="s">
        <v>2233</v>
      </c>
      <c r="E1536" s="259" t="s">
        <v>12</v>
      </c>
      <c r="F1536" s="272"/>
      <c r="G1536" s="49"/>
      <c r="H1536" s="23"/>
      <c r="I1536" s="156">
        <f t="shared" si="70"/>
        <v>0</v>
      </c>
      <c r="J1536" s="157" t="e">
        <f>IF(ISBLANK($C1536),VLOOKUP(#REF!,Priority,2,FALSE),"")</f>
        <v>#REF!</v>
      </c>
      <c r="K1536" s="157" t="e">
        <f t="shared" si="71"/>
        <v>#REF!</v>
      </c>
    </row>
    <row r="1537" spans="1:11" s="7" customFormat="1" x14ac:dyDescent="0.25">
      <c r="A1537" s="258" t="str">
        <f t="shared" si="72"/>
        <v>C-1348</v>
      </c>
      <c r="B1537" s="179">
        <f>IF(ISBLANK(C1537), _xlfn.AGGREGATE(2,5,B$6:B1536)+1,"")</f>
        <v>1348</v>
      </c>
      <c r="C1537" s="251"/>
      <c r="D1537" s="177" t="s">
        <v>2234</v>
      </c>
      <c r="E1537" s="259" t="s">
        <v>12</v>
      </c>
      <c r="F1537" s="272"/>
      <c r="G1537" s="49"/>
      <c r="H1537" s="23"/>
      <c r="I1537" s="156">
        <f t="shared" si="70"/>
        <v>0</v>
      </c>
      <c r="J1537" s="157" t="e">
        <f>IF(ISBLANK($C1537),VLOOKUP(#REF!,Priority,2,FALSE),"")</f>
        <v>#REF!</v>
      </c>
      <c r="K1537" s="157" t="e">
        <f t="shared" si="71"/>
        <v>#REF!</v>
      </c>
    </row>
    <row r="1538" spans="1:11" s="7" customFormat="1" x14ac:dyDescent="0.25">
      <c r="A1538" s="258" t="str">
        <f t="shared" si="72"/>
        <v>C-1349</v>
      </c>
      <c r="B1538" s="179">
        <f>IF(ISBLANK(C1538), _xlfn.AGGREGATE(2,5,B$6:B1537)+1,"")</f>
        <v>1349</v>
      </c>
      <c r="C1538" s="251"/>
      <c r="D1538" s="177" t="s">
        <v>2235</v>
      </c>
      <c r="E1538" s="259" t="s">
        <v>12</v>
      </c>
      <c r="F1538" s="272"/>
      <c r="G1538" s="49"/>
      <c r="H1538" s="23"/>
      <c r="I1538" s="156">
        <f t="shared" si="70"/>
        <v>0</v>
      </c>
      <c r="J1538" s="157" t="e">
        <f>IF(ISBLANK($C1538),VLOOKUP(#REF!,Priority,2,FALSE),"")</f>
        <v>#REF!</v>
      </c>
      <c r="K1538" s="157" t="e">
        <f t="shared" si="71"/>
        <v>#REF!</v>
      </c>
    </row>
    <row r="1539" spans="1:11" s="7" customFormat="1" x14ac:dyDescent="0.25">
      <c r="A1539" s="258" t="str">
        <f t="shared" si="72"/>
        <v>C-1350</v>
      </c>
      <c r="B1539" s="179">
        <f>IF(ISBLANK(C1539), _xlfn.AGGREGATE(2,5,B$6:B1538)+1,"")</f>
        <v>1350</v>
      </c>
      <c r="C1539" s="251"/>
      <c r="D1539" s="177" t="s">
        <v>2236</v>
      </c>
      <c r="E1539" s="259" t="s">
        <v>12</v>
      </c>
      <c r="F1539" s="272"/>
      <c r="G1539" s="49"/>
      <c r="H1539" s="23"/>
      <c r="I1539" s="156">
        <f t="shared" si="70"/>
        <v>0</v>
      </c>
      <c r="J1539" s="157" t="e">
        <f>IF(ISBLANK($C1539),VLOOKUP(#REF!,Priority,2,FALSE),"")</f>
        <v>#REF!</v>
      </c>
      <c r="K1539" s="157" t="e">
        <f t="shared" si="71"/>
        <v>#REF!</v>
      </c>
    </row>
    <row r="1540" spans="1:11" s="7" customFormat="1" x14ac:dyDescent="0.25">
      <c r="A1540" s="258" t="str">
        <f t="shared" si="72"/>
        <v>C-1351</v>
      </c>
      <c r="B1540" s="179">
        <f>IF(ISBLANK(C1540), _xlfn.AGGREGATE(2,5,B$6:B1539)+1,"")</f>
        <v>1351</v>
      </c>
      <c r="C1540" s="251"/>
      <c r="D1540" s="177" t="s">
        <v>2237</v>
      </c>
      <c r="E1540" s="259" t="s">
        <v>12</v>
      </c>
      <c r="F1540" s="272"/>
      <c r="G1540" s="49"/>
      <c r="H1540" s="23"/>
      <c r="I1540" s="156">
        <f t="shared" si="70"/>
        <v>0</v>
      </c>
      <c r="J1540" s="157" t="e">
        <f>IF(ISBLANK($C1540),VLOOKUP(#REF!,Priority,2,FALSE),"")</f>
        <v>#REF!</v>
      </c>
      <c r="K1540" s="157" t="e">
        <f t="shared" si="71"/>
        <v>#REF!</v>
      </c>
    </row>
    <row r="1541" spans="1:11" s="7" customFormat="1" x14ac:dyDescent="0.25">
      <c r="A1541" s="258" t="str">
        <f t="shared" si="72"/>
        <v>C-1352</v>
      </c>
      <c r="B1541" s="179">
        <f>IF(ISBLANK(C1541), _xlfn.AGGREGATE(2,5,B$6:B1540)+1,"")</f>
        <v>1352</v>
      </c>
      <c r="C1541" s="251"/>
      <c r="D1541" s="177" t="s">
        <v>2238</v>
      </c>
      <c r="E1541" s="259" t="s">
        <v>12</v>
      </c>
      <c r="F1541" s="272"/>
      <c r="G1541" s="49"/>
      <c r="H1541" s="23"/>
      <c r="I1541" s="156">
        <f t="shared" si="70"/>
        <v>0</v>
      </c>
      <c r="J1541" s="157" t="e">
        <f>IF(ISBLANK($C1541),VLOOKUP(#REF!,Priority,2,FALSE),"")</f>
        <v>#REF!</v>
      </c>
      <c r="K1541" s="157" t="e">
        <f t="shared" si="71"/>
        <v>#REF!</v>
      </c>
    </row>
    <row r="1542" spans="1:11" s="7" customFormat="1" x14ac:dyDescent="0.25">
      <c r="A1542" s="258" t="str">
        <f t="shared" si="72"/>
        <v>C-1353</v>
      </c>
      <c r="B1542" s="179">
        <f>IF(ISBLANK(C1542), _xlfn.AGGREGATE(2,5,B$6:B1541)+1,"")</f>
        <v>1353</v>
      </c>
      <c r="C1542" s="251"/>
      <c r="D1542" s="177" t="s">
        <v>2239</v>
      </c>
      <c r="E1542" s="259" t="s">
        <v>12</v>
      </c>
      <c r="F1542" s="272"/>
      <c r="G1542" s="49"/>
      <c r="H1542" s="23"/>
      <c r="I1542" s="156">
        <f t="shared" ref="I1542:I1605" si="73">IF(ISBLANK($C1542),VLOOKUP($E1542,VendResp_Score,2,FALSE),"")</f>
        <v>0</v>
      </c>
      <c r="J1542" s="157" t="e">
        <f>IF(ISBLANK($C1542),VLOOKUP(#REF!,Priority,2,FALSE),"")</f>
        <v>#REF!</v>
      </c>
      <c r="K1542" s="157" t="e">
        <f t="shared" ref="K1542:K1605" si="74">IF(ISBLANK($C1542),$I1542*$J1542,"")</f>
        <v>#REF!</v>
      </c>
    </row>
    <row r="1543" spans="1:11" s="7" customFormat="1" x14ac:dyDescent="0.25">
      <c r="A1543" s="258" t="str">
        <f t="shared" si="72"/>
        <v>C-1354</v>
      </c>
      <c r="B1543" s="179">
        <f>IF(ISBLANK(C1543), _xlfn.AGGREGATE(2,5,B$6:B1542)+1,"")</f>
        <v>1354</v>
      </c>
      <c r="C1543" s="251"/>
      <c r="D1543" s="177" t="s">
        <v>2240</v>
      </c>
      <c r="E1543" s="259" t="s">
        <v>12</v>
      </c>
      <c r="F1543" s="272"/>
      <c r="G1543" s="49"/>
      <c r="H1543" s="23"/>
      <c r="I1543" s="156">
        <f t="shared" si="73"/>
        <v>0</v>
      </c>
      <c r="J1543" s="157" t="e">
        <f>IF(ISBLANK($C1543),VLOOKUP(#REF!,Priority,2,FALSE),"")</f>
        <v>#REF!</v>
      </c>
      <c r="K1543" s="157" t="e">
        <f t="shared" si="74"/>
        <v>#REF!</v>
      </c>
    </row>
    <row r="1544" spans="1:11" s="7" customFormat="1" x14ac:dyDescent="0.25">
      <c r="A1544" s="258" t="str">
        <f t="shared" si="72"/>
        <v>C-1355</v>
      </c>
      <c r="B1544" s="179">
        <f>IF(ISBLANK(C1544), _xlfn.AGGREGATE(2,5,B$6:B1543)+1,"")</f>
        <v>1355</v>
      </c>
      <c r="C1544" s="251"/>
      <c r="D1544" s="177" t="s">
        <v>2241</v>
      </c>
      <c r="E1544" s="259" t="s">
        <v>12</v>
      </c>
      <c r="F1544" s="272"/>
      <c r="G1544" s="49"/>
      <c r="H1544" s="23"/>
      <c r="I1544" s="156">
        <f t="shared" si="73"/>
        <v>0</v>
      </c>
      <c r="J1544" s="157" t="e">
        <f>IF(ISBLANK($C1544),VLOOKUP(#REF!,Priority,2,FALSE),"")</f>
        <v>#REF!</v>
      </c>
      <c r="K1544" s="157" t="e">
        <f t="shared" si="74"/>
        <v>#REF!</v>
      </c>
    </row>
    <row r="1545" spans="1:11" s="7" customFormat="1" x14ac:dyDescent="0.25">
      <c r="A1545" s="258" t="str">
        <f t="shared" si="72"/>
        <v>C-1356</v>
      </c>
      <c r="B1545" s="179">
        <f>IF(ISBLANK(C1545), _xlfn.AGGREGATE(2,5,B$6:B1544)+1,"")</f>
        <v>1356</v>
      </c>
      <c r="C1545" s="251"/>
      <c r="D1545" s="177" t="s">
        <v>2242</v>
      </c>
      <c r="E1545" s="259" t="s">
        <v>12</v>
      </c>
      <c r="F1545" s="272"/>
      <c r="G1545" s="49"/>
      <c r="H1545" s="23"/>
      <c r="I1545" s="156">
        <f t="shared" si="73"/>
        <v>0</v>
      </c>
      <c r="J1545" s="157" t="e">
        <f>IF(ISBLANK($C1545),VLOOKUP(#REF!,Priority,2,FALSE),"")</f>
        <v>#REF!</v>
      </c>
      <c r="K1545" s="157" t="e">
        <f t="shared" si="74"/>
        <v>#REF!</v>
      </c>
    </row>
    <row r="1546" spans="1:11" s="7" customFormat="1" x14ac:dyDescent="0.25">
      <c r="A1546" s="258" t="str">
        <f t="shared" si="72"/>
        <v>C-1357</v>
      </c>
      <c r="B1546" s="179">
        <f>IF(ISBLANK(C1546), _xlfn.AGGREGATE(2,5,B$6:B1545)+1,"")</f>
        <v>1357</v>
      </c>
      <c r="C1546" s="251"/>
      <c r="D1546" s="177" t="s">
        <v>2243</v>
      </c>
      <c r="E1546" s="259" t="s">
        <v>12</v>
      </c>
      <c r="F1546" s="272"/>
      <c r="G1546" s="49"/>
      <c r="H1546" s="23"/>
      <c r="I1546" s="156">
        <f t="shared" si="73"/>
        <v>0</v>
      </c>
      <c r="J1546" s="157" t="e">
        <f>IF(ISBLANK($C1546),VLOOKUP(#REF!,Priority,2,FALSE),"")</f>
        <v>#REF!</v>
      </c>
      <c r="K1546" s="157" t="e">
        <f t="shared" si="74"/>
        <v>#REF!</v>
      </c>
    </row>
    <row r="1547" spans="1:11" s="7" customFormat="1" x14ac:dyDescent="0.25">
      <c r="A1547" s="258" t="str">
        <f t="shared" si="72"/>
        <v>C-1358</v>
      </c>
      <c r="B1547" s="179">
        <f>IF(ISBLANK(C1547), _xlfn.AGGREGATE(2,5,B$6:B1546)+1,"")</f>
        <v>1358</v>
      </c>
      <c r="C1547" s="251"/>
      <c r="D1547" s="177" t="s">
        <v>2244</v>
      </c>
      <c r="E1547" s="259" t="s">
        <v>12</v>
      </c>
      <c r="F1547" s="272"/>
      <c r="G1547" s="49"/>
      <c r="H1547" s="23"/>
      <c r="I1547" s="156">
        <f t="shared" si="73"/>
        <v>0</v>
      </c>
      <c r="J1547" s="157" t="e">
        <f>IF(ISBLANK($C1547),VLOOKUP(#REF!,Priority,2,FALSE),"")</f>
        <v>#REF!</v>
      </c>
      <c r="K1547" s="157" t="e">
        <f t="shared" si="74"/>
        <v>#REF!</v>
      </c>
    </row>
    <row r="1548" spans="1:11" s="7" customFormat="1" x14ac:dyDescent="0.25">
      <c r="A1548" s="258" t="str">
        <f t="shared" si="72"/>
        <v>C-1359</v>
      </c>
      <c r="B1548" s="179">
        <f>IF(ISBLANK(C1548), _xlfn.AGGREGATE(2,5,B$6:B1547)+1,"")</f>
        <v>1359</v>
      </c>
      <c r="C1548" s="251"/>
      <c r="D1548" s="177" t="s">
        <v>2245</v>
      </c>
      <c r="E1548" s="259" t="s">
        <v>12</v>
      </c>
      <c r="F1548" s="272"/>
      <c r="G1548" s="49"/>
      <c r="H1548" s="23"/>
      <c r="I1548" s="156">
        <f t="shared" si="73"/>
        <v>0</v>
      </c>
      <c r="J1548" s="157" t="e">
        <f>IF(ISBLANK($C1548),VLOOKUP(#REF!,Priority,2,FALSE),"")</f>
        <v>#REF!</v>
      </c>
      <c r="K1548" s="157" t="e">
        <f t="shared" si="74"/>
        <v>#REF!</v>
      </c>
    </row>
    <row r="1549" spans="1:11" s="7" customFormat="1" x14ac:dyDescent="0.25">
      <c r="A1549" s="258" t="str">
        <f t="shared" si="72"/>
        <v/>
      </c>
      <c r="B1549" s="179" t="str">
        <f>IF(ISBLANK(C1549), _xlfn.AGGREGATE(2,5,B$6:B1548)+1,"")</f>
        <v/>
      </c>
      <c r="C1549" s="251" t="s">
        <v>17</v>
      </c>
      <c r="D1549" s="160" t="s">
        <v>2246</v>
      </c>
      <c r="E1549" s="256"/>
      <c r="F1549" s="271"/>
      <c r="G1549" s="85"/>
      <c r="H1549" s="23"/>
      <c r="I1549" s="156" t="str">
        <f t="shared" si="73"/>
        <v/>
      </c>
      <c r="J1549" s="157" t="str">
        <f>IF(ISBLANK($C1549),VLOOKUP(#REF!,Priority,2,FALSE),"")</f>
        <v/>
      </c>
      <c r="K1549" s="157" t="str">
        <f t="shared" si="74"/>
        <v/>
      </c>
    </row>
    <row r="1550" spans="1:11" s="7" customFormat="1" x14ac:dyDescent="0.25">
      <c r="A1550" s="265" t="str">
        <f t="shared" si="72"/>
        <v>C-1360</v>
      </c>
      <c r="B1550" s="179">
        <f>IF(ISBLANK(C1550), _xlfn.AGGREGATE(2,5,B$6:B1549)+1,"")</f>
        <v>1360</v>
      </c>
      <c r="C1550" s="251"/>
      <c r="D1550" s="177" t="s">
        <v>2247</v>
      </c>
      <c r="E1550" s="259" t="s">
        <v>12</v>
      </c>
      <c r="F1550" s="272"/>
      <c r="G1550" s="49"/>
      <c r="H1550" s="23"/>
      <c r="I1550" s="156">
        <f t="shared" si="73"/>
        <v>0</v>
      </c>
      <c r="J1550" s="157" t="e">
        <f>IF(ISBLANK($C1550),VLOOKUP(#REF!,Priority,2,FALSE),"")</f>
        <v>#REF!</v>
      </c>
      <c r="K1550" s="157" t="e">
        <f t="shared" si="74"/>
        <v>#REF!</v>
      </c>
    </row>
    <row r="1551" spans="1:11" s="7" customFormat="1" x14ac:dyDescent="0.25">
      <c r="A1551" s="265" t="str">
        <f t="shared" si="72"/>
        <v>C-1361</v>
      </c>
      <c r="B1551" s="179">
        <f>IF(ISBLANK(C1551), _xlfn.AGGREGATE(2,5,B$6:B1550)+1,"")</f>
        <v>1361</v>
      </c>
      <c r="C1551" s="251"/>
      <c r="D1551" s="177" t="s">
        <v>2248</v>
      </c>
      <c r="E1551" s="259" t="s">
        <v>12</v>
      </c>
      <c r="F1551" s="272"/>
      <c r="G1551" s="49"/>
      <c r="H1551" s="23"/>
      <c r="I1551" s="156">
        <f t="shared" si="73"/>
        <v>0</v>
      </c>
      <c r="J1551" s="157" t="e">
        <f>IF(ISBLANK($C1551),VLOOKUP(#REF!,Priority,2,FALSE),"")</f>
        <v>#REF!</v>
      </c>
      <c r="K1551" s="157" t="e">
        <f t="shared" si="74"/>
        <v>#REF!</v>
      </c>
    </row>
    <row r="1552" spans="1:11" s="7" customFormat="1" x14ac:dyDescent="0.25">
      <c r="A1552" s="265" t="str">
        <f t="shared" si="72"/>
        <v>C-1362</v>
      </c>
      <c r="B1552" s="179">
        <f>IF(ISBLANK(C1552), _xlfn.AGGREGATE(2,5,B$6:B1551)+1,"")</f>
        <v>1362</v>
      </c>
      <c r="C1552" s="251"/>
      <c r="D1552" s="177" t="s">
        <v>2249</v>
      </c>
      <c r="E1552" s="259" t="s">
        <v>12</v>
      </c>
      <c r="F1552" s="272"/>
      <c r="G1552" s="49"/>
      <c r="H1552" s="23"/>
      <c r="I1552" s="156">
        <f t="shared" si="73"/>
        <v>0</v>
      </c>
      <c r="J1552" s="157" t="e">
        <f>IF(ISBLANK($C1552),VLOOKUP(#REF!,Priority,2,FALSE),"")</f>
        <v>#REF!</v>
      </c>
      <c r="K1552" s="157" t="e">
        <f t="shared" si="74"/>
        <v>#REF!</v>
      </c>
    </row>
    <row r="1553" spans="1:11" s="7" customFormat="1" x14ac:dyDescent="0.25">
      <c r="A1553" s="265" t="str">
        <f t="shared" si="72"/>
        <v>C-1363</v>
      </c>
      <c r="B1553" s="179">
        <f>IF(ISBLANK(C1553), _xlfn.AGGREGATE(2,5,B$6:B1552)+1,"")</f>
        <v>1363</v>
      </c>
      <c r="C1553" s="251"/>
      <c r="D1553" s="177" t="s">
        <v>2250</v>
      </c>
      <c r="E1553" s="259" t="s">
        <v>12</v>
      </c>
      <c r="F1553" s="272"/>
      <c r="G1553" s="49"/>
      <c r="H1553" s="23"/>
      <c r="I1553" s="156">
        <f t="shared" si="73"/>
        <v>0</v>
      </c>
      <c r="J1553" s="157" t="e">
        <f>IF(ISBLANK($C1553),VLOOKUP(#REF!,Priority,2,FALSE),"")</f>
        <v>#REF!</v>
      </c>
      <c r="K1553" s="157" t="e">
        <f t="shared" si="74"/>
        <v>#REF!</v>
      </c>
    </row>
    <row r="1554" spans="1:11" s="7" customFormat="1" x14ac:dyDescent="0.25">
      <c r="A1554" s="265" t="str">
        <f t="shared" si="72"/>
        <v>C-1364</v>
      </c>
      <c r="B1554" s="179">
        <f>IF(ISBLANK(C1554), _xlfn.AGGREGATE(2,5,B$6:B1553)+1,"")</f>
        <v>1364</v>
      </c>
      <c r="C1554" s="251"/>
      <c r="D1554" s="177" t="s">
        <v>2251</v>
      </c>
      <c r="E1554" s="259" t="s">
        <v>12</v>
      </c>
      <c r="F1554" s="272"/>
      <c r="G1554" s="49"/>
      <c r="H1554" s="23"/>
      <c r="I1554" s="156">
        <f t="shared" si="73"/>
        <v>0</v>
      </c>
      <c r="J1554" s="157" t="e">
        <f>IF(ISBLANK($C1554),VLOOKUP(#REF!,Priority,2,FALSE),"")</f>
        <v>#REF!</v>
      </c>
      <c r="K1554" s="157" t="e">
        <f t="shared" si="74"/>
        <v>#REF!</v>
      </c>
    </row>
    <row r="1555" spans="1:11" s="7" customFormat="1" x14ac:dyDescent="0.25">
      <c r="A1555" s="258" t="str">
        <f t="shared" si="72"/>
        <v/>
      </c>
      <c r="B1555" s="179" t="str">
        <f>IF(ISBLANK(C1555), _xlfn.AGGREGATE(2,5,B$6:B1554)+1,"")</f>
        <v/>
      </c>
      <c r="C1555" s="251" t="s">
        <v>17</v>
      </c>
      <c r="D1555" s="160" t="s">
        <v>2252</v>
      </c>
      <c r="E1555" s="256"/>
      <c r="F1555" s="271"/>
      <c r="G1555" s="85"/>
      <c r="H1555" s="23"/>
      <c r="I1555" s="156" t="str">
        <f t="shared" si="73"/>
        <v/>
      </c>
      <c r="J1555" s="157" t="str">
        <f>IF(ISBLANK($C1555),VLOOKUP(#REF!,Priority,2,FALSE),"")</f>
        <v/>
      </c>
      <c r="K1555" s="157" t="str">
        <f t="shared" si="74"/>
        <v/>
      </c>
    </row>
    <row r="1556" spans="1:11" s="7" customFormat="1" x14ac:dyDescent="0.25">
      <c r="A1556" s="258" t="str">
        <f t="shared" si="72"/>
        <v>C-1365</v>
      </c>
      <c r="B1556" s="179">
        <f>IF(ISBLANK(C1556), _xlfn.AGGREGATE(2,5,B$6:B1555)+1,"")</f>
        <v>1365</v>
      </c>
      <c r="C1556" s="251"/>
      <c r="D1556" s="177" t="s">
        <v>2253</v>
      </c>
      <c r="E1556" s="259" t="s">
        <v>12</v>
      </c>
      <c r="F1556" s="272"/>
      <c r="G1556" s="49"/>
      <c r="H1556" s="23"/>
      <c r="I1556" s="156">
        <f t="shared" si="73"/>
        <v>0</v>
      </c>
      <c r="J1556" s="157" t="e">
        <f>IF(ISBLANK($C1556),VLOOKUP(#REF!,Priority,2,FALSE),"")</f>
        <v>#REF!</v>
      </c>
      <c r="K1556" s="157" t="e">
        <f t="shared" si="74"/>
        <v>#REF!</v>
      </c>
    </row>
    <row r="1557" spans="1:11" s="7" customFormat="1" x14ac:dyDescent="0.25">
      <c r="A1557" s="258" t="str">
        <f t="shared" si="72"/>
        <v>C-1366</v>
      </c>
      <c r="B1557" s="179">
        <f>IF(ISBLANK(C1557), _xlfn.AGGREGATE(2,5,B$6:B1556)+1,"")</f>
        <v>1366</v>
      </c>
      <c r="C1557" s="251"/>
      <c r="D1557" s="177" t="s">
        <v>2254</v>
      </c>
      <c r="E1557" s="259" t="s">
        <v>12</v>
      </c>
      <c r="F1557" s="272"/>
      <c r="G1557" s="49"/>
      <c r="H1557" s="23"/>
      <c r="I1557" s="156">
        <f t="shared" si="73"/>
        <v>0</v>
      </c>
      <c r="J1557" s="157" t="e">
        <f>IF(ISBLANK($C1557),VLOOKUP(#REF!,Priority,2,FALSE),"")</f>
        <v>#REF!</v>
      </c>
      <c r="K1557" s="157" t="e">
        <f t="shared" si="74"/>
        <v>#REF!</v>
      </c>
    </row>
    <row r="1558" spans="1:11" s="7" customFormat="1" x14ac:dyDescent="0.25">
      <c r="A1558" s="258" t="str">
        <f t="shared" si="72"/>
        <v>C-1367</v>
      </c>
      <c r="B1558" s="179">
        <f>IF(ISBLANK(C1558), _xlfn.AGGREGATE(2,5,B$6:B1557)+1,"")</f>
        <v>1367</v>
      </c>
      <c r="C1558" s="251"/>
      <c r="D1558" s="177" t="s">
        <v>2255</v>
      </c>
      <c r="E1558" s="259" t="s">
        <v>12</v>
      </c>
      <c r="F1558" s="272"/>
      <c r="G1558" s="49"/>
      <c r="H1558" s="23"/>
      <c r="I1558" s="156">
        <f t="shared" si="73"/>
        <v>0</v>
      </c>
      <c r="J1558" s="157" t="e">
        <f>IF(ISBLANK($C1558),VLOOKUP(#REF!,Priority,2,FALSE),"")</f>
        <v>#REF!</v>
      </c>
      <c r="K1558" s="157" t="e">
        <f t="shared" si="74"/>
        <v>#REF!</v>
      </c>
    </row>
    <row r="1559" spans="1:11" s="7" customFormat="1" x14ac:dyDescent="0.25">
      <c r="A1559" s="258" t="str">
        <f t="shared" si="72"/>
        <v>C-1368</v>
      </c>
      <c r="B1559" s="179">
        <f>IF(ISBLANK(C1559), _xlfn.AGGREGATE(2,5,B$6:B1558)+1,"")</f>
        <v>1368</v>
      </c>
      <c r="C1559" s="251"/>
      <c r="D1559" s="177" t="s">
        <v>2256</v>
      </c>
      <c r="E1559" s="259" t="s">
        <v>12</v>
      </c>
      <c r="F1559" s="272"/>
      <c r="G1559" s="49"/>
      <c r="H1559" s="23"/>
      <c r="I1559" s="156">
        <f t="shared" si="73"/>
        <v>0</v>
      </c>
      <c r="J1559" s="157" t="e">
        <f>IF(ISBLANK($C1559),VLOOKUP(#REF!,Priority,2,FALSE),"")</f>
        <v>#REF!</v>
      </c>
      <c r="K1559" s="157" t="e">
        <f t="shared" si="74"/>
        <v>#REF!</v>
      </c>
    </row>
    <row r="1560" spans="1:11" s="7" customFormat="1" x14ac:dyDescent="0.25">
      <c r="A1560" s="258" t="str">
        <f t="shared" si="72"/>
        <v>C-1369</v>
      </c>
      <c r="B1560" s="179">
        <f>IF(ISBLANK(C1560), _xlfn.AGGREGATE(2,5,B$6:B1559)+1,"")</f>
        <v>1369</v>
      </c>
      <c r="C1560" s="251"/>
      <c r="D1560" s="177" t="s">
        <v>2257</v>
      </c>
      <c r="E1560" s="259" t="s">
        <v>12</v>
      </c>
      <c r="F1560" s="272"/>
      <c r="G1560" s="49"/>
      <c r="H1560" s="23"/>
      <c r="I1560" s="156">
        <f t="shared" si="73"/>
        <v>0</v>
      </c>
      <c r="J1560" s="157" t="e">
        <f>IF(ISBLANK($C1560),VLOOKUP(#REF!,Priority,2,FALSE),"")</f>
        <v>#REF!</v>
      </c>
      <c r="K1560" s="157" t="e">
        <f t="shared" si="74"/>
        <v>#REF!</v>
      </c>
    </row>
    <row r="1561" spans="1:11" s="7" customFormat="1" x14ac:dyDescent="0.25">
      <c r="A1561" s="258" t="str">
        <f t="shared" si="72"/>
        <v/>
      </c>
      <c r="B1561" s="179" t="str">
        <f>IF(ISBLANK(C1561), _xlfn.AGGREGATE(2,5,B$6:B1560)+1,"")</f>
        <v/>
      </c>
      <c r="C1561" s="251" t="s">
        <v>17</v>
      </c>
      <c r="D1561" s="160" t="s">
        <v>2258</v>
      </c>
      <c r="E1561" s="256"/>
      <c r="F1561" s="271"/>
      <c r="G1561" s="85"/>
      <c r="H1561" s="23"/>
      <c r="I1561" s="156" t="str">
        <f t="shared" si="73"/>
        <v/>
      </c>
      <c r="J1561" s="157" t="str">
        <f>IF(ISBLANK($C1561),VLOOKUP(#REF!,Priority,2,FALSE),"")</f>
        <v/>
      </c>
      <c r="K1561" s="157" t="str">
        <f t="shared" si="74"/>
        <v/>
      </c>
    </row>
    <row r="1562" spans="1:11" s="7" customFormat="1" x14ac:dyDescent="0.25">
      <c r="A1562" s="258" t="str">
        <f t="shared" si="72"/>
        <v>C-1370</v>
      </c>
      <c r="B1562" s="179">
        <f>IF(ISBLANK(C1562), _xlfn.AGGREGATE(2,5,B$6:B1561)+1,"")</f>
        <v>1370</v>
      </c>
      <c r="C1562" s="251"/>
      <c r="D1562" s="177" t="s">
        <v>2259</v>
      </c>
      <c r="E1562" s="259" t="s">
        <v>12</v>
      </c>
      <c r="F1562" s="272"/>
      <c r="G1562" s="49"/>
      <c r="H1562" s="23"/>
      <c r="I1562" s="156">
        <f t="shared" si="73"/>
        <v>0</v>
      </c>
      <c r="J1562" s="157" t="e">
        <f>IF(ISBLANK($C1562),VLOOKUP(#REF!,Priority,2,FALSE),"")</f>
        <v>#REF!</v>
      </c>
      <c r="K1562" s="157" t="e">
        <f t="shared" si="74"/>
        <v>#REF!</v>
      </c>
    </row>
    <row r="1563" spans="1:11" s="7" customFormat="1" x14ac:dyDescent="0.25">
      <c r="A1563" s="258" t="str">
        <f t="shared" si="72"/>
        <v>C-1371</v>
      </c>
      <c r="B1563" s="179">
        <f>IF(ISBLANK(C1563), _xlfn.AGGREGATE(2,5,B$6:B1562)+1,"")</f>
        <v>1371</v>
      </c>
      <c r="C1563" s="251"/>
      <c r="D1563" s="177" t="s">
        <v>2260</v>
      </c>
      <c r="E1563" s="259" t="s">
        <v>12</v>
      </c>
      <c r="F1563" s="272"/>
      <c r="G1563" s="49"/>
      <c r="H1563" s="23"/>
      <c r="I1563" s="156">
        <f t="shared" si="73"/>
        <v>0</v>
      </c>
      <c r="J1563" s="157" t="e">
        <f>IF(ISBLANK($C1563),VLOOKUP(#REF!,Priority,2,FALSE),"")</f>
        <v>#REF!</v>
      </c>
      <c r="K1563" s="157" t="e">
        <f t="shared" si="74"/>
        <v>#REF!</v>
      </c>
    </row>
    <row r="1564" spans="1:11" s="7" customFormat="1" x14ac:dyDescent="0.25">
      <c r="A1564" s="258" t="str">
        <f t="shared" si="72"/>
        <v>C-1372</v>
      </c>
      <c r="B1564" s="179">
        <f>IF(ISBLANK(C1564), _xlfn.AGGREGATE(2,5,B$6:B1563)+1,"")</f>
        <v>1372</v>
      </c>
      <c r="C1564" s="251"/>
      <c r="D1564" s="177" t="s">
        <v>2261</v>
      </c>
      <c r="E1564" s="259" t="s">
        <v>12</v>
      </c>
      <c r="F1564" s="272"/>
      <c r="G1564" s="49"/>
      <c r="H1564" s="23"/>
      <c r="I1564" s="156">
        <f t="shared" si="73"/>
        <v>0</v>
      </c>
      <c r="J1564" s="157" t="e">
        <f>IF(ISBLANK($C1564),VLOOKUP(#REF!,Priority,2,FALSE),"")</f>
        <v>#REF!</v>
      </c>
      <c r="K1564" s="157" t="e">
        <f t="shared" si="74"/>
        <v>#REF!</v>
      </c>
    </row>
    <row r="1565" spans="1:11" s="7" customFormat="1" x14ac:dyDescent="0.25">
      <c r="A1565" s="258" t="str">
        <f t="shared" si="72"/>
        <v>C-1373</v>
      </c>
      <c r="B1565" s="179">
        <f>IF(ISBLANK(C1565), _xlfn.AGGREGATE(2,5,B$6:B1564)+1,"")</f>
        <v>1373</v>
      </c>
      <c r="C1565" s="251"/>
      <c r="D1565" s="177" t="s">
        <v>2262</v>
      </c>
      <c r="E1565" s="259" t="s">
        <v>12</v>
      </c>
      <c r="F1565" s="272"/>
      <c r="G1565" s="49"/>
      <c r="H1565" s="23"/>
      <c r="I1565" s="156">
        <f t="shared" si="73"/>
        <v>0</v>
      </c>
      <c r="J1565" s="157" t="e">
        <f>IF(ISBLANK($C1565),VLOOKUP(#REF!,Priority,2,FALSE),"")</f>
        <v>#REF!</v>
      </c>
      <c r="K1565" s="157" t="e">
        <f t="shared" si="74"/>
        <v>#REF!</v>
      </c>
    </row>
    <row r="1566" spans="1:11" s="7" customFormat="1" x14ac:dyDescent="0.25">
      <c r="A1566" s="258" t="str">
        <f t="shared" si="72"/>
        <v/>
      </c>
      <c r="B1566" s="179" t="str">
        <f>IF(ISBLANK(C1566), _xlfn.AGGREGATE(2,5,B$6:B1565)+1,"")</f>
        <v/>
      </c>
      <c r="C1566" s="251" t="s">
        <v>17</v>
      </c>
      <c r="D1566" s="160" t="s">
        <v>2263</v>
      </c>
      <c r="E1566" s="256"/>
      <c r="F1566" s="271"/>
      <c r="G1566" s="85"/>
      <c r="H1566" s="23"/>
      <c r="I1566" s="156" t="str">
        <f t="shared" si="73"/>
        <v/>
      </c>
      <c r="J1566" s="157" t="str">
        <f>IF(ISBLANK($C1566),VLOOKUP(#REF!,Priority,2,FALSE),"")</f>
        <v/>
      </c>
      <c r="K1566" s="157" t="str">
        <f t="shared" si="74"/>
        <v/>
      </c>
    </row>
    <row r="1567" spans="1:11" s="7" customFormat="1" x14ac:dyDescent="0.25">
      <c r="A1567" s="258" t="str">
        <f t="shared" si="72"/>
        <v>C-1374</v>
      </c>
      <c r="B1567" s="179">
        <f>IF(ISBLANK(C1567), _xlfn.AGGREGATE(2,5,B$6:B1566)+1,"")</f>
        <v>1374</v>
      </c>
      <c r="C1567" s="251"/>
      <c r="D1567" s="177" t="s">
        <v>1531</v>
      </c>
      <c r="E1567" s="259" t="s">
        <v>12</v>
      </c>
      <c r="F1567" s="272"/>
      <c r="G1567" s="49"/>
      <c r="H1567" s="23"/>
      <c r="I1567" s="156">
        <f t="shared" si="73"/>
        <v>0</v>
      </c>
      <c r="J1567" s="157" t="e">
        <f>IF(ISBLANK($C1567),VLOOKUP(#REF!,Priority,2,FALSE),"")</f>
        <v>#REF!</v>
      </c>
      <c r="K1567" s="157" t="e">
        <f t="shared" si="74"/>
        <v>#REF!</v>
      </c>
    </row>
    <row r="1568" spans="1:11" x14ac:dyDescent="0.25">
      <c r="A1568" s="258" t="str">
        <f t="shared" si="72"/>
        <v>C-1375</v>
      </c>
      <c r="B1568" s="179">
        <f>IF(ISBLANK(C1568), _xlfn.AGGREGATE(2,5,B$6:B1567)+1,"")</f>
        <v>1375</v>
      </c>
      <c r="C1568" s="251"/>
      <c r="D1568" s="177" t="s">
        <v>2264</v>
      </c>
      <c r="E1568" s="259" t="s">
        <v>12</v>
      </c>
      <c r="F1568" s="272"/>
      <c r="G1568" s="49"/>
      <c r="H1568" s="23"/>
      <c r="I1568" s="156">
        <f t="shared" si="73"/>
        <v>0</v>
      </c>
      <c r="J1568" s="157" t="e">
        <f>IF(ISBLANK($C1568),VLOOKUP(#REF!,Priority,2,FALSE),"")</f>
        <v>#REF!</v>
      </c>
      <c r="K1568" s="157" t="e">
        <f t="shared" si="74"/>
        <v>#REF!</v>
      </c>
    </row>
    <row r="1569" spans="1:11" x14ac:dyDescent="0.25">
      <c r="A1569" s="258" t="str">
        <f t="shared" si="72"/>
        <v>C-1376</v>
      </c>
      <c r="B1569" s="179">
        <f>IF(ISBLANK(C1569), _xlfn.AGGREGATE(2,5,B$6:B1568)+1,"")</f>
        <v>1376</v>
      </c>
      <c r="C1569" s="251"/>
      <c r="D1569" s="177" t="s">
        <v>846</v>
      </c>
      <c r="E1569" s="259" t="s">
        <v>12</v>
      </c>
      <c r="F1569" s="272"/>
      <c r="G1569" s="49"/>
      <c r="H1569" s="23"/>
      <c r="I1569" s="156">
        <f t="shared" si="73"/>
        <v>0</v>
      </c>
      <c r="J1569" s="157" t="e">
        <f>IF(ISBLANK($C1569),VLOOKUP(#REF!,Priority,2,FALSE),"")</f>
        <v>#REF!</v>
      </c>
      <c r="K1569" s="157" t="e">
        <f t="shared" si="74"/>
        <v>#REF!</v>
      </c>
    </row>
    <row r="1570" spans="1:11" s="7" customFormat="1" x14ac:dyDescent="0.25">
      <c r="A1570" s="258" t="str">
        <f t="shared" si="72"/>
        <v>C-1377</v>
      </c>
      <c r="B1570" s="179">
        <f>IF(ISBLANK(C1570), _xlfn.AGGREGATE(2,5,B$6:B1569)+1,"")</f>
        <v>1377</v>
      </c>
      <c r="C1570" s="251"/>
      <c r="D1570" s="177" t="s">
        <v>2265</v>
      </c>
      <c r="E1570" s="259" t="s">
        <v>12</v>
      </c>
      <c r="F1570" s="272"/>
      <c r="G1570" s="49"/>
      <c r="H1570" s="23"/>
      <c r="I1570" s="156">
        <f t="shared" si="73"/>
        <v>0</v>
      </c>
      <c r="J1570" s="157" t="e">
        <f>IF(ISBLANK($C1570),VLOOKUP(#REF!,Priority,2,FALSE),"")</f>
        <v>#REF!</v>
      </c>
      <c r="K1570" s="157" t="e">
        <f t="shared" si="74"/>
        <v>#REF!</v>
      </c>
    </row>
    <row r="1571" spans="1:11" x14ac:dyDescent="0.25">
      <c r="A1571" s="258" t="str">
        <f t="shared" si="72"/>
        <v>C-1378</v>
      </c>
      <c r="B1571" s="179">
        <f>IF(ISBLANK(C1571), _xlfn.AGGREGATE(2,5,B$6:B1570)+1,"")</f>
        <v>1378</v>
      </c>
      <c r="C1571" s="251"/>
      <c r="D1571" s="177" t="s">
        <v>2266</v>
      </c>
      <c r="E1571" s="259" t="s">
        <v>12</v>
      </c>
      <c r="F1571" s="272"/>
      <c r="G1571" s="49"/>
      <c r="H1571" s="23"/>
      <c r="I1571" s="156">
        <f t="shared" si="73"/>
        <v>0</v>
      </c>
      <c r="J1571" s="157" t="e">
        <f>IF(ISBLANK($C1571),VLOOKUP(#REF!,Priority,2,FALSE),"")</f>
        <v>#REF!</v>
      </c>
      <c r="K1571" s="157" t="e">
        <f t="shared" si="74"/>
        <v>#REF!</v>
      </c>
    </row>
    <row r="1572" spans="1:11" x14ac:dyDescent="0.25">
      <c r="A1572" s="258" t="str">
        <f t="shared" si="72"/>
        <v>C-1379</v>
      </c>
      <c r="B1572" s="179">
        <f>IF(ISBLANK(C1572), _xlfn.AGGREGATE(2,5,B$6:B1571)+1,"")</f>
        <v>1379</v>
      </c>
      <c r="C1572" s="251"/>
      <c r="D1572" s="177" t="s">
        <v>2267</v>
      </c>
      <c r="E1572" s="259" t="s">
        <v>12</v>
      </c>
      <c r="F1572" s="272"/>
      <c r="G1572" s="49"/>
      <c r="H1572" s="23"/>
      <c r="I1572" s="156">
        <f t="shared" si="73"/>
        <v>0</v>
      </c>
      <c r="J1572" s="157" t="e">
        <f>IF(ISBLANK($C1572),VLOOKUP(#REF!,Priority,2,FALSE),"")</f>
        <v>#REF!</v>
      </c>
      <c r="K1572" s="157" t="e">
        <f t="shared" si="74"/>
        <v>#REF!</v>
      </c>
    </row>
    <row r="1573" spans="1:11" x14ac:dyDescent="0.25">
      <c r="A1573" s="258" t="str">
        <f t="shared" si="72"/>
        <v/>
      </c>
      <c r="B1573" s="179" t="str">
        <f>IF(ISBLANK(C1573), _xlfn.AGGREGATE(2,5,B$6:B1572)+1,"")</f>
        <v/>
      </c>
      <c r="C1573" s="251" t="s">
        <v>51</v>
      </c>
      <c r="D1573" s="148" t="s">
        <v>2268</v>
      </c>
      <c r="E1573" s="252"/>
      <c r="F1573" s="253"/>
      <c r="G1573" s="45"/>
      <c r="H1573" s="23"/>
      <c r="I1573" s="156" t="str">
        <f t="shared" si="73"/>
        <v/>
      </c>
      <c r="J1573" s="157" t="str">
        <f>IF(ISBLANK($C1573),VLOOKUP(#REF!,Priority,2,FALSE),"")</f>
        <v/>
      </c>
      <c r="K1573" s="157" t="str">
        <f t="shared" si="74"/>
        <v/>
      </c>
    </row>
    <row r="1574" spans="1:11" s="7" customFormat="1" x14ac:dyDescent="0.25">
      <c r="A1574" s="258" t="str">
        <f t="shared" si="72"/>
        <v>C-1380</v>
      </c>
      <c r="B1574" s="179">
        <f>IF(ISBLANK(C1574), _xlfn.AGGREGATE(2,5,B$6:B1573)+1,"")</f>
        <v>1380</v>
      </c>
      <c r="C1574" s="251"/>
      <c r="D1574" s="158" t="s">
        <v>2269</v>
      </c>
      <c r="E1574" s="259" t="s">
        <v>12</v>
      </c>
      <c r="F1574" s="223"/>
      <c r="G1574" s="36"/>
      <c r="H1574" s="23"/>
      <c r="I1574" s="156">
        <f t="shared" si="73"/>
        <v>0</v>
      </c>
      <c r="J1574" s="157" t="e">
        <f>IF(ISBLANK($C1574),VLOOKUP(#REF!,Priority,2,FALSE),"")</f>
        <v>#REF!</v>
      </c>
      <c r="K1574" s="157" t="e">
        <f t="shared" si="74"/>
        <v>#REF!</v>
      </c>
    </row>
    <row r="1575" spans="1:11" s="7" customFormat="1" ht="30" x14ac:dyDescent="0.25">
      <c r="A1575" s="258" t="str">
        <f t="shared" si="72"/>
        <v>C-1381</v>
      </c>
      <c r="B1575" s="179">
        <f>IF(ISBLANK(C1575), _xlfn.AGGREGATE(2,5,B$6:B1574)+1,"")</f>
        <v>1381</v>
      </c>
      <c r="C1575" s="251"/>
      <c r="D1575" s="177" t="s">
        <v>2270</v>
      </c>
      <c r="E1575" s="259" t="s">
        <v>12</v>
      </c>
      <c r="F1575" s="260"/>
      <c r="G1575" s="35"/>
      <c r="H1575" s="23"/>
      <c r="I1575" s="156">
        <f t="shared" si="73"/>
        <v>0</v>
      </c>
      <c r="J1575" s="157" t="e">
        <f>IF(ISBLANK($C1575),VLOOKUP(#REF!,Priority,2,FALSE),"")</f>
        <v>#REF!</v>
      </c>
      <c r="K1575" s="157" t="e">
        <f t="shared" si="74"/>
        <v>#REF!</v>
      </c>
    </row>
    <row r="1576" spans="1:11" x14ac:dyDescent="0.25">
      <c r="A1576" s="258" t="str">
        <f t="shared" si="72"/>
        <v>C-1382</v>
      </c>
      <c r="B1576" s="179">
        <f>IF(ISBLANK(C1576), _xlfn.AGGREGATE(2,5,B$6:B1575)+1,"")</f>
        <v>1382</v>
      </c>
      <c r="C1576" s="251"/>
      <c r="D1576" s="158" t="s">
        <v>2271</v>
      </c>
      <c r="E1576" s="259" t="s">
        <v>12</v>
      </c>
      <c r="F1576" s="223"/>
      <c r="G1576" s="36"/>
      <c r="H1576" s="23"/>
      <c r="I1576" s="156">
        <f t="shared" si="73"/>
        <v>0</v>
      </c>
      <c r="J1576" s="157" t="e">
        <f>IF(ISBLANK($C1576),VLOOKUP(#REF!,Priority,2,FALSE),"")</f>
        <v>#REF!</v>
      </c>
      <c r="K1576" s="157" t="e">
        <f t="shared" si="74"/>
        <v>#REF!</v>
      </c>
    </row>
    <row r="1577" spans="1:11" ht="30" x14ac:dyDescent="0.25">
      <c r="A1577" s="258" t="str">
        <f t="shared" si="72"/>
        <v>C-1383</v>
      </c>
      <c r="B1577" s="179">
        <f>IF(ISBLANK(C1577), _xlfn.AGGREGATE(2,5,B$6:B1576)+1,"")</f>
        <v>1383</v>
      </c>
      <c r="C1577" s="251"/>
      <c r="D1577" s="158" t="s">
        <v>2272</v>
      </c>
      <c r="E1577" s="259" t="s">
        <v>12</v>
      </c>
      <c r="F1577" s="223"/>
      <c r="G1577" s="36"/>
      <c r="H1577" s="23"/>
      <c r="I1577" s="156">
        <f t="shared" si="73"/>
        <v>0</v>
      </c>
      <c r="J1577" s="157" t="e">
        <f>IF(ISBLANK($C1577),VLOOKUP(#REF!,Priority,2,FALSE),"")</f>
        <v>#REF!</v>
      </c>
      <c r="K1577" s="157" t="e">
        <f t="shared" si="74"/>
        <v>#REF!</v>
      </c>
    </row>
    <row r="1578" spans="1:11" x14ac:dyDescent="0.25">
      <c r="A1578" s="258" t="str">
        <f t="shared" si="72"/>
        <v>C-1384</v>
      </c>
      <c r="B1578" s="179">
        <f>IF(ISBLANK(C1578), _xlfn.AGGREGATE(2,5,B$6:B1577)+1,"")</f>
        <v>1384</v>
      </c>
      <c r="C1578" s="251"/>
      <c r="D1578" s="158" t="s">
        <v>2273</v>
      </c>
      <c r="E1578" s="259" t="s">
        <v>12</v>
      </c>
      <c r="F1578" s="223"/>
      <c r="G1578" s="36"/>
      <c r="H1578" s="23"/>
      <c r="I1578" s="156">
        <f t="shared" si="73"/>
        <v>0</v>
      </c>
      <c r="J1578" s="157" t="e">
        <f>IF(ISBLANK($C1578),VLOOKUP(#REF!,Priority,2,FALSE),"")</f>
        <v>#REF!</v>
      </c>
      <c r="K1578" s="157" t="e">
        <f t="shared" si="74"/>
        <v>#REF!</v>
      </c>
    </row>
    <row r="1579" spans="1:11" x14ac:dyDescent="0.25">
      <c r="A1579" s="258" t="str">
        <f t="shared" si="72"/>
        <v>C-1385</v>
      </c>
      <c r="B1579" s="179">
        <f>IF(ISBLANK(C1579), _xlfn.AGGREGATE(2,5,B$6:B1578)+1,"")</f>
        <v>1385</v>
      </c>
      <c r="C1579" s="251"/>
      <c r="D1579" s="177" t="s">
        <v>2274</v>
      </c>
      <c r="E1579" s="259" t="s">
        <v>12</v>
      </c>
      <c r="F1579" s="223"/>
      <c r="G1579" s="36"/>
      <c r="H1579" s="23"/>
      <c r="I1579" s="156">
        <f t="shared" si="73"/>
        <v>0</v>
      </c>
      <c r="J1579" s="157" t="e">
        <f>IF(ISBLANK($C1579),VLOOKUP(#REF!,Priority,2,FALSE),"")</f>
        <v>#REF!</v>
      </c>
      <c r="K1579" s="157" t="e">
        <f t="shared" si="74"/>
        <v>#REF!</v>
      </c>
    </row>
    <row r="1580" spans="1:11" s="7" customFormat="1" x14ac:dyDescent="0.25">
      <c r="A1580" s="258" t="str">
        <f t="shared" si="72"/>
        <v>C-1386</v>
      </c>
      <c r="B1580" s="179">
        <f>IF(ISBLANK(C1580), _xlfn.AGGREGATE(2,5,B$6:B1579)+1,"")</f>
        <v>1386</v>
      </c>
      <c r="C1580" s="251"/>
      <c r="D1580" s="177" t="s">
        <v>2275</v>
      </c>
      <c r="E1580" s="259" t="s">
        <v>12</v>
      </c>
      <c r="F1580" s="223"/>
      <c r="G1580" s="36"/>
      <c r="H1580" s="23"/>
      <c r="I1580" s="156">
        <f t="shared" si="73"/>
        <v>0</v>
      </c>
      <c r="J1580" s="157" t="e">
        <f>IF(ISBLANK($C1580),VLOOKUP(#REF!,Priority,2,FALSE),"")</f>
        <v>#REF!</v>
      </c>
      <c r="K1580" s="157" t="e">
        <f t="shared" si="74"/>
        <v>#REF!</v>
      </c>
    </row>
    <row r="1581" spans="1:11" s="7" customFormat="1" x14ac:dyDescent="0.25">
      <c r="A1581" s="258" t="str">
        <f t="shared" si="72"/>
        <v/>
      </c>
      <c r="B1581" s="179" t="str">
        <f>IF(ISBLANK(C1581), _xlfn.AGGREGATE(2,5,B$6:B1580)+1,"")</f>
        <v/>
      </c>
      <c r="C1581" s="251" t="s">
        <v>51</v>
      </c>
      <c r="D1581" s="148" t="s">
        <v>2276</v>
      </c>
      <c r="E1581" s="252"/>
      <c r="F1581" s="253"/>
      <c r="G1581" s="45"/>
      <c r="H1581" s="23"/>
      <c r="I1581" s="156" t="str">
        <f t="shared" si="73"/>
        <v/>
      </c>
      <c r="J1581" s="157" t="str">
        <f>IF(ISBLANK($C1581),VLOOKUP(#REF!,Priority,2,FALSE),"")</f>
        <v/>
      </c>
      <c r="K1581" s="157" t="str">
        <f t="shared" si="74"/>
        <v/>
      </c>
    </row>
    <row r="1582" spans="1:11" ht="30" x14ac:dyDescent="0.25">
      <c r="A1582" s="258" t="str">
        <f t="shared" si="72"/>
        <v>C-1387</v>
      </c>
      <c r="B1582" s="179">
        <f>IF(ISBLANK(C1582), _xlfn.AGGREGATE(2,5,B$6:B1581)+1,"")</f>
        <v>1387</v>
      </c>
      <c r="C1582" s="251"/>
      <c r="D1582" s="177" t="s">
        <v>2277</v>
      </c>
      <c r="E1582" s="259" t="s">
        <v>12</v>
      </c>
      <c r="F1582" s="181"/>
      <c r="G1582" s="57"/>
      <c r="H1582" s="23"/>
      <c r="I1582" s="156">
        <f t="shared" si="73"/>
        <v>0</v>
      </c>
      <c r="J1582" s="157" t="e">
        <f>IF(ISBLANK($C1582),VLOOKUP(#REF!,Priority,2,FALSE),"")</f>
        <v>#REF!</v>
      </c>
      <c r="K1582" s="157" t="e">
        <f t="shared" si="74"/>
        <v>#REF!</v>
      </c>
    </row>
    <row r="1583" spans="1:11" x14ac:dyDescent="0.25">
      <c r="A1583" s="258" t="str">
        <f t="shared" si="72"/>
        <v>C-1388</v>
      </c>
      <c r="B1583" s="179">
        <f>IF(ISBLANK(C1583), _xlfn.AGGREGATE(2,5,B$6:B1582)+1,"")</f>
        <v>1388</v>
      </c>
      <c r="C1583" s="251"/>
      <c r="D1583" s="158" t="s">
        <v>2278</v>
      </c>
      <c r="E1583" s="259" t="s">
        <v>12</v>
      </c>
      <c r="F1583" s="277"/>
      <c r="G1583" s="56"/>
      <c r="H1583" s="23"/>
      <c r="I1583" s="156">
        <f t="shared" si="73"/>
        <v>0</v>
      </c>
      <c r="J1583" s="157" t="e">
        <f>IF(ISBLANK($C1583),VLOOKUP(#REF!,Priority,2,FALSE),"")</f>
        <v>#REF!</v>
      </c>
      <c r="K1583" s="157" t="e">
        <f t="shared" si="74"/>
        <v>#REF!</v>
      </c>
    </row>
    <row r="1584" spans="1:11" x14ac:dyDescent="0.25">
      <c r="A1584" s="258" t="str">
        <f t="shared" si="72"/>
        <v>C-1389</v>
      </c>
      <c r="B1584" s="179">
        <f>IF(ISBLANK(C1584), _xlfn.AGGREGATE(2,5,B$6:B1583)+1,"")</f>
        <v>1389</v>
      </c>
      <c r="C1584" s="251"/>
      <c r="D1584" s="158" t="s">
        <v>2279</v>
      </c>
      <c r="E1584" s="259" t="s">
        <v>12</v>
      </c>
      <c r="F1584" s="277"/>
      <c r="G1584" s="56"/>
      <c r="H1584" s="23"/>
      <c r="I1584" s="156">
        <f t="shared" si="73"/>
        <v>0</v>
      </c>
      <c r="J1584" s="157" t="e">
        <f>IF(ISBLANK($C1584),VLOOKUP(#REF!,Priority,2,FALSE),"")</f>
        <v>#REF!</v>
      </c>
      <c r="K1584" s="157" t="e">
        <f t="shared" si="74"/>
        <v>#REF!</v>
      </c>
    </row>
    <row r="1585" spans="1:11" ht="30" x14ac:dyDescent="0.25">
      <c r="A1585" s="258" t="str">
        <f t="shared" si="72"/>
        <v>C-1390</v>
      </c>
      <c r="B1585" s="179">
        <f>IF(ISBLANK(C1585), _xlfn.AGGREGATE(2,5,B$6:B1584)+1,"")</f>
        <v>1390</v>
      </c>
      <c r="C1585" s="251"/>
      <c r="D1585" s="158" t="s">
        <v>2280</v>
      </c>
      <c r="E1585" s="259" t="s">
        <v>12</v>
      </c>
      <c r="F1585" s="277"/>
      <c r="G1585" s="56"/>
      <c r="H1585" s="23"/>
      <c r="I1585" s="156">
        <f t="shared" si="73"/>
        <v>0</v>
      </c>
      <c r="J1585" s="157" t="e">
        <f>IF(ISBLANK($C1585),VLOOKUP(#REF!,Priority,2,FALSE),"")</f>
        <v>#REF!</v>
      </c>
      <c r="K1585" s="157" t="e">
        <f t="shared" si="74"/>
        <v>#REF!</v>
      </c>
    </row>
    <row r="1586" spans="1:11" ht="30" x14ac:dyDescent="0.25">
      <c r="A1586" s="258" t="str">
        <f t="shared" si="72"/>
        <v>C-1391</v>
      </c>
      <c r="B1586" s="179">
        <f>IF(ISBLANK(C1586), _xlfn.AGGREGATE(2,5,B$6:B1585)+1,"")</f>
        <v>1391</v>
      </c>
      <c r="C1586" s="288"/>
      <c r="D1586" s="169" t="s">
        <v>2281</v>
      </c>
      <c r="E1586" s="259" t="s">
        <v>12</v>
      </c>
      <c r="F1586" s="277"/>
      <c r="G1586" s="56"/>
      <c r="H1586" s="23"/>
      <c r="I1586" s="156">
        <f t="shared" si="73"/>
        <v>0</v>
      </c>
      <c r="J1586" s="157" t="e">
        <f>IF(ISBLANK($C1586),VLOOKUP(#REF!,Priority,2,FALSE),"")</f>
        <v>#REF!</v>
      </c>
      <c r="K1586" s="157" t="e">
        <f t="shared" si="74"/>
        <v>#REF!</v>
      </c>
    </row>
    <row r="1587" spans="1:11" x14ac:dyDescent="0.25">
      <c r="A1587" s="258" t="str">
        <f t="shared" si="72"/>
        <v>C-1392</v>
      </c>
      <c r="B1587" s="179">
        <f>IF(ISBLANK(C1587), _xlfn.AGGREGATE(2,5,B$6:B1586)+1,"")</f>
        <v>1392</v>
      </c>
      <c r="C1587" s="251"/>
      <c r="D1587" s="180" t="s">
        <v>2282</v>
      </c>
      <c r="E1587" s="259" t="s">
        <v>12</v>
      </c>
      <c r="F1587" s="277"/>
      <c r="G1587" s="56"/>
      <c r="H1587" s="23"/>
      <c r="I1587" s="156">
        <f t="shared" si="73"/>
        <v>0</v>
      </c>
      <c r="J1587" s="157" t="e">
        <f>IF(ISBLANK($C1587),VLOOKUP(#REF!,Priority,2,FALSE),"")</f>
        <v>#REF!</v>
      </c>
      <c r="K1587" s="157" t="e">
        <f t="shared" si="74"/>
        <v>#REF!</v>
      </c>
    </row>
    <row r="1588" spans="1:11" s="7" customFormat="1" x14ac:dyDescent="0.25">
      <c r="A1588" s="258" t="str">
        <f t="shared" si="72"/>
        <v/>
      </c>
      <c r="B1588" s="179" t="str">
        <f>IF(ISBLANK(C1588), _xlfn.AGGREGATE(2,5,B$6:B1587)+1,"")</f>
        <v/>
      </c>
      <c r="C1588" s="251" t="s">
        <v>51</v>
      </c>
      <c r="D1588" s="148" t="s">
        <v>2283</v>
      </c>
      <c r="E1588" s="252"/>
      <c r="F1588" s="253"/>
      <c r="G1588" s="45"/>
      <c r="H1588" s="23"/>
      <c r="I1588" s="156" t="str">
        <f t="shared" si="73"/>
        <v/>
      </c>
      <c r="J1588" s="157" t="str">
        <f>IF(ISBLANK($C1588),VLOOKUP(#REF!,Priority,2,FALSE),"")</f>
        <v/>
      </c>
      <c r="K1588" s="157" t="str">
        <f t="shared" si="74"/>
        <v/>
      </c>
    </row>
    <row r="1589" spans="1:11" ht="30" x14ac:dyDescent="0.25">
      <c r="A1589" s="265" t="str">
        <f t="shared" si="72"/>
        <v>C-1393</v>
      </c>
      <c r="B1589" s="179">
        <f>IF(ISBLANK(C1589), _xlfn.AGGREGATE(2,5,B$6:B1588)+1,"")</f>
        <v>1393</v>
      </c>
      <c r="C1589" s="251"/>
      <c r="D1589" s="169" t="s">
        <v>2284</v>
      </c>
      <c r="E1589" s="259" t="s">
        <v>12</v>
      </c>
      <c r="F1589" s="277"/>
      <c r="G1589" s="56"/>
      <c r="H1589" s="23"/>
      <c r="I1589" s="156">
        <f t="shared" si="73"/>
        <v>0</v>
      </c>
      <c r="J1589" s="157" t="e">
        <f>IF(ISBLANK($C1589),VLOOKUP(#REF!,Priority,2,FALSE),"")</f>
        <v>#REF!</v>
      </c>
      <c r="K1589" s="157" t="e">
        <f t="shared" si="74"/>
        <v>#REF!</v>
      </c>
    </row>
    <row r="1590" spans="1:11" x14ac:dyDescent="0.25">
      <c r="A1590" s="265" t="str">
        <f t="shared" si="72"/>
        <v>C-1394</v>
      </c>
      <c r="B1590" s="179">
        <f>IF(ISBLANK(C1590), _xlfn.AGGREGATE(2,5,B$6:B1589)+1,"")</f>
        <v>1394</v>
      </c>
      <c r="C1590" s="251"/>
      <c r="D1590" s="158" t="s">
        <v>2285</v>
      </c>
      <c r="E1590" s="259" t="s">
        <v>12</v>
      </c>
      <c r="F1590" s="277"/>
      <c r="G1590" s="56"/>
      <c r="H1590" s="23"/>
      <c r="I1590" s="156">
        <f t="shared" si="73"/>
        <v>0</v>
      </c>
      <c r="J1590" s="157" t="e">
        <f>IF(ISBLANK($C1590),VLOOKUP(#REF!,Priority,2,FALSE),"")</f>
        <v>#REF!</v>
      </c>
      <c r="K1590" s="157" t="e">
        <f t="shared" si="74"/>
        <v>#REF!</v>
      </c>
    </row>
    <row r="1591" spans="1:11" x14ac:dyDescent="0.25">
      <c r="A1591" s="265" t="str">
        <f t="shared" si="72"/>
        <v>C-1395</v>
      </c>
      <c r="B1591" s="179">
        <f>IF(ISBLANK(C1591), _xlfn.AGGREGATE(2,5,B$6:B1590)+1,"")</f>
        <v>1395</v>
      </c>
      <c r="C1591" s="251"/>
      <c r="D1591" s="158" t="s">
        <v>2286</v>
      </c>
      <c r="E1591" s="259" t="s">
        <v>12</v>
      </c>
      <c r="F1591" s="277"/>
      <c r="G1591" s="56"/>
      <c r="H1591" s="23"/>
      <c r="I1591" s="156">
        <f t="shared" si="73"/>
        <v>0</v>
      </c>
      <c r="J1591" s="157" t="e">
        <f>IF(ISBLANK($C1591),VLOOKUP(#REF!,Priority,2,FALSE),"")</f>
        <v>#REF!</v>
      </c>
      <c r="K1591" s="157" t="e">
        <f t="shared" si="74"/>
        <v>#REF!</v>
      </c>
    </row>
    <row r="1592" spans="1:11" ht="30" x14ac:dyDescent="0.25">
      <c r="A1592" s="265" t="str">
        <f t="shared" si="72"/>
        <v>C-1396</v>
      </c>
      <c r="B1592" s="179">
        <f>IF(ISBLANK(C1592), _xlfn.AGGREGATE(2,5,B$6:B1591)+1,"")</f>
        <v>1396</v>
      </c>
      <c r="C1592" s="251"/>
      <c r="D1592" s="180" t="s">
        <v>2287</v>
      </c>
      <c r="E1592" s="259" t="s">
        <v>12</v>
      </c>
      <c r="F1592" s="277"/>
      <c r="G1592" s="56"/>
      <c r="H1592" s="23"/>
      <c r="I1592" s="156">
        <f t="shared" si="73"/>
        <v>0</v>
      </c>
      <c r="J1592" s="157" t="e">
        <f>IF(ISBLANK($C1592),VLOOKUP(#REF!,Priority,2,FALSE),"")</f>
        <v>#REF!</v>
      </c>
      <c r="K1592" s="157" t="e">
        <f t="shared" si="74"/>
        <v>#REF!</v>
      </c>
    </row>
    <row r="1593" spans="1:11" ht="30" x14ac:dyDescent="0.25">
      <c r="A1593" s="265" t="str">
        <f t="shared" si="72"/>
        <v>C-1397</v>
      </c>
      <c r="B1593" s="179">
        <f>IF(ISBLANK(C1593), _xlfn.AGGREGATE(2,5,B$6:B1592)+1,"")</f>
        <v>1397</v>
      </c>
      <c r="C1593" s="251"/>
      <c r="D1593" s="169" t="s">
        <v>2288</v>
      </c>
      <c r="E1593" s="259" t="s">
        <v>12</v>
      </c>
      <c r="F1593" s="277"/>
      <c r="G1593" s="56"/>
      <c r="H1593" s="23"/>
      <c r="I1593" s="156">
        <f t="shared" si="73"/>
        <v>0</v>
      </c>
      <c r="J1593" s="157" t="e">
        <f>IF(ISBLANK($C1593),VLOOKUP(#REF!,Priority,2,FALSE),"")</f>
        <v>#REF!</v>
      </c>
      <c r="K1593" s="157" t="e">
        <f t="shared" si="74"/>
        <v>#REF!</v>
      </c>
    </row>
    <row r="1594" spans="1:11" ht="30" x14ac:dyDescent="0.25">
      <c r="A1594" s="265" t="str">
        <f t="shared" si="72"/>
        <v>C-1398</v>
      </c>
      <c r="B1594" s="179">
        <f>IF(ISBLANK(C1594), _xlfn.AGGREGATE(2,5,B$6:B1593)+1,"")</f>
        <v>1398</v>
      </c>
      <c r="C1594" s="251"/>
      <c r="D1594" s="235" t="s">
        <v>2289</v>
      </c>
      <c r="E1594" s="259" t="s">
        <v>12</v>
      </c>
      <c r="F1594" s="277"/>
      <c r="G1594" s="56"/>
      <c r="H1594" s="23"/>
      <c r="I1594" s="156">
        <f t="shared" si="73"/>
        <v>0</v>
      </c>
      <c r="J1594" s="157" t="e">
        <f>IF(ISBLANK($C1594),VLOOKUP(#REF!,Priority,2,FALSE),"")</f>
        <v>#REF!</v>
      </c>
      <c r="K1594" s="157" t="e">
        <f t="shared" si="74"/>
        <v>#REF!</v>
      </c>
    </row>
    <row r="1595" spans="1:11" ht="30" x14ac:dyDescent="0.25">
      <c r="A1595" s="258" t="str">
        <f t="shared" si="72"/>
        <v>C-1399</v>
      </c>
      <c r="B1595" s="179">
        <f>IF(ISBLANK(C1595), _xlfn.AGGREGATE(2,5,B$6:B1594)+1,"")</f>
        <v>1399</v>
      </c>
      <c r="C1595" s="251"/>
      <c r="D1595" s="169" t="s">
        <v>2290</v>
      </c>
      <c r="E1595" s="259" t="s">
        <v>12</v>
      </c>
      <c r="F1595" s="277"/>
      <c r="G1595" s="56"/>
      <c r="H1595" s="23"/>
      <c r="I1595" s="156">
        <f t="shared" si="73"/>
        <v>0</v>
      </c>
      <c r="J1595" s="157" t="e">
        <f>IF(ISBLANK($C1595),VLOOKUP(#REF!,Priority,2,FALSE),"")</f>
        <v>#REF!</v>
      </c>
      <c r="K1595" s="157" t="e">
        <f t="shared" si="74"/>
        <v>#REF!</v>
      </c>
    </row>
    <row r="1596" spans="1:11" x14ac:dyDescent="0.25">
      <c r="A1596" s="258" t="str">
        <f t="shared" si="72"/>
        <v>C-1400</v>
      </c>
      <c r="B1596" s="179">
        <f>IF(ISBLANK(C1596), _xlfn.AGGREGATE(2,5,B$6:B1595)+1,"")</f>
        <v>1400</v>
      </c>
      <c r="C1596" s="251"/>
      <c r="D1596" s="169" t="s">
        <v>2291</v>
      </c>
      <c r="E1596" s="259" t="s">
        <v>12</v>
      </c>
      <c r="F1596" s="277"/>
      <c r="G1596" s="56"/>
      <c r="H1596" s="23"/>
      <c r="I1596" s="156">
        <f t="shared" si="73"/>
        <v>0</v>
      </c>
      <c r="J1596" s="157" t="e">
        <f>IF(ISBLANK($C1596),VLOOKUP(#REF!,Priority,2,FALSE),"")</f>
        <v>#REF!</v>
      </c>
      <c r="K1596" s="157" t="e">
        <f t="shared" si="74"/>
        <v>#REF!</v>
      </c>
    </row>
    <row r="1597" spans="1:11" ht="31.5" customHeight="1" x14ac:dyDescent="0.25">
      <c r="A1597" s="258" t="str">
        <f t="shared" si="72"/>
        <v>C-1401</v>
      </c>
      <c r="B1597" s="179">
        <f>IF(ISBLANK(C1597), _xlfn.AGGREGATE(2,5,B$6:B1596)+1,"")</f>
        <v>1401</v>
      </c>
      <c r="C1597" s="251"/>
      <c r="D1597" s="169" t="s">
        <v>2292</v>
      </c>
      <c r="E1597" s="259" t="s">
        <v>12</v>
      </c>
      <c r="F1597" s="277"/>
      <c r="G1597" s="56" t="s">
        <v>35</v>
      </c>
      <c r="H1597" s="23"/>
      <c r="I1597" s="156">
        <f t="shared" si="73"/>
        <v>0</v>
      </c>
      <c r="J1597" s="157" t="e">
        <f>IF(ISBLANK($C1597),VLOOKUP(#REF!,Priority,2,FALSE),"")</f>
        <v>#REF!</v>
      </c>
      <c r="K1597" s="157" t="e">
        <f t="shared" si="74"/>
        <v>#REF!</v>
      </c>
    </row>
    <row r="1598" spans="1:11" x14ac:dyDescent="0.25">
      <c r="A1598" s="258" t="str">
        <f t="shared" si="72"/>
        <v/>
      </c>
      <c r="B1598" s="179" t="str">
        <f>IF(ISBLANK(C1598), _xlfn.AGGREGATE(2,5,B$6:B1597)+1,"")</f>
        <v/>
      </c>
      <c r="C1598" s="251" t="s">
        <v>17</v>
      </c>
      <c r="D1598" s="182" t="s">
        <v>2293</v>
      </c>
      <c r="E1598" s="325"/>
      <c r="F1598" s="325"/>
      <c r="G1598" s="86"/>
      <c r="H1598" s="23"/>
      <c r="I1598" s="156" t="str">
        <f t="shared" si="73"/>
        <v/>
      </c>
      <c r="J1598" s="157" t="str">
        <f>IF(ISBLANK($C1598),VLOOKUP(#REF!,Priority,2,FALSE),"")</f>
        <v/>
      </c>
      <c r="K1598" s="157" t="str">
        <f t="shared" si="74"/>
        <v/>
      </c>
    </row>
    <row r="1599" spans="1:11" ht="16.5" customHeight="1" x14ac:dyDescent="0.25">
      <c r="A1599" s="258" t="str">
        <f t="shared" si="72"/>
        <v>C-1402</v>
      </c>
      <c r="B1599" s="179">
        <f>IF(ISBLANK(C1599), _xlfn.AGGREGATE(2,5,B$6:B1598)+1,"")</f>
        <v>1402</v>
      </c>
      <c r="C1599" s="251"/>
      <c r="D1599" s="169" t="s">
        <v>2294</v>
      </c>
      <c r="E1599" s="259" t="s">
        <v>12</v>
      </c>
      <c r="F1599" s="277"/>
      <c r="G1599" s="56" t="s">
        <v>35</v>
      </c>
      <c r="H1599" s="23"/>
      <c r="I1599" s="156">
        <f t="shared" si="73"/>
        <v>0</v>
      </c>
      <c r="J1599" s="157" t="e">
        <f>IF(ISBLANK($C1599),VLOOKUP(#REF!,Priority,2,FALSE),"")</f>
        <v>#REF!</v>
      </c>
      <c r="K1599" s="157" t="e">
        <f t="shared" si="74"/>
        <v>#REF!</v>
      </c>
    </row>
    <row r="1600" spans="1:11" ht="16.5" customHeight="1" x14ac:dyDescent="0.25">
      <c r="A1600" s="258" t="str">
        <f t="shared" ref="A1600:A1631" si="75">IF(B1600="","",(_xlfn.CONCAT("C-",B1600)))</f>
        <v>C-1403</v>
      </c>
      <c r="B1600" s="179">
        <f>IF(ISBLANK(C1600), _xlfn.AGGREGATE(2,5,B$6:B1599)+1,"")</f>
        <v>1403</v>
      </c>
      <c r="C1600" s="251"/>
      <c r="D1600" s="169" t="s">
        <v>2295</v>
      </c>
      <c r="E1600" s="259" t="s">
        <v>12</v>
      </c>
      <c r="F1600" s="277"/>
      <c r="G1600" s="56" t="s">
        <v>35</v>
      </c>
      <c r="H1600" s="23"/>
      <c r="I1600" s="156">
        <f t="shared" si="73"/>
        <v>0</v>
      </c>
      <c r="J1600" s="157" t="e">
        <f>IF(ISBLANK($C1600),VLOOKUP(#REF!,Priority,2,FALSE),"")</f>
        <v>#REF!</v>
      </c>
      <c r="K1600" s="157" t="e">
        <f t="shared" si="74"/>
        <v>#REF!</v>
      </c>
    </row>
    <row r="1601" spans="1:11" ht="16.5" customHeight="1" x14ac:dyDescent="0.25">
      <c r="A1601" s="258" t="str">
        <f t="shared" si="75"/>
        <v>C-1404</v>
      </c>
      <c r="B1601" s="179">
        <f>IF(ISBLANK(C1601), _xlfn.AGGREGATE(2,5,B$6:B1600)+1,"")</f>
        <v>1404</v>
      </c>
      <c r="C1601" s="251"/>
      <c r="D1601" s="169" t="s">
        <v>2296</v>
      </c>
      <c r="E1601" s="259" t="s">
        <v>12</v>
      </c>
      <c r="F1601" s="277"/>
      <c r="G1601" s="56" t="s">
        <v>35</v>
      </c>
      <c r="H1601" s="23"/>
      <c r="I1601" s="156">
        <f t="shared" si="73"/>
        <v>0</v>
      </c>
      <c r="J1601" s="157" t="e">
        <f>IF(ISBLANK($C1601),VLOOKUP(#REF!,Priority,2,FALSE),"")</f>
        <v>#REF!</v>
      </c>
      <c r="K1601" s="157" t="e">
        <f t="shared" si="74"/>
        <v>#REF!</v>
      </c>
    </row>
    <row r="1602" spans="1:11" ht="16.5" customHeight="1" x14ac:dyDescent="0.25">
      <c r="A1602" s="258" t="str">
        <f t="shared" si="75"/>
        <v>C-1405</v>
      </c>
      <c r="B1602" s="179">
        <f>IF(ISBLANK(C1602), _xlfn.AGGREGATE(2,5,B$6:B1601)+1,"")</f>
        <v>1405</v>
      </c>
      <c r="C1602" s="251"/>
      <c r="D1602" s="169" t="s">
        <v>2297</v>
      </c>
      <c r="E1602" s="259" t="s">
        <v>12</v>
      </c>
      <c r="F1602" s="277"/>
      <c r="G1602" s="56" t="s">
        <v>35</v>
      </c>
      <c r="H1602" s="23"/>
      <c r="I1602" s="156">
        <f t="shared" si="73"/>
        <v>0</v>
      </c>
      <c r="J1602" s="157" t="e">
        <f>IF(ISBLANK($C1602),VLOOKUP(#REF!,Priority,2,FALSE),"")</f>
        <v>#REF!</v>
      </c>
      <c r="K1602" s="157" t="e">
        <f t="shared" si="74"/>
        <v>#REF!</v>
      </c>
    </row>
    <row r="1603" spans="1:11" ht="16.5" customHeight="1" x14ac:dyDescent="0.25">
      <c r="A1603" s="258" t="str">
        <f t="shared" si="75"/>
        <v>C-1406</v>
      </c>
      <c r="B1603" s="179">
        <f>IF(ISBLANK(C1603), _xlfn.AGGREGATE(2,5,B$6:B1602)+1,"")</f>
        <v>1406</v>
      </c>
      <c r="C1603" s="251"/>
      <c r="D1603" s="169" t="s">
        <v>2298</v>
      </c>
      <c r="E1603" s="259" t="s">
        <v>12</v>
      </c>
      <c r="F1603" s="277"/>
      <c r="G1603" s="56" t="s">
        <v>35</v>
      </c>
      <c r="H1603" s="23"/>
      <c r="I1603" s="156">
        <f t="shared" si="73"/>
        <v>0</v>
      </c>
      <c r="J1603" s="157" t="e">
        <f>IF(ISBLANK($C1603),VLOOKUP(#REF!,Priority,2,FALSE),"")</f>
        <v>#REF!</v>
      </c>
      <c r="K1603" s="157" t="e">
        <f t="shared" si="74"/>
        <v>#REF!</v>
      </c>
    </row>
    <row r="1604" spans="1:11" ht="16.5" customHeight="1" x14ac:dyDescent="0.25">
      <c r="A1604" s="258" t="str">
        <f t="shared" si="75"/>
        <v>C-1407</v>
      </c>
      <c r="B1604" s="179">
        <f>IF(ISBLANK(C1604), _xlfn.AGGREGATE(2,5,B$6:B1603)+1,"")</f>
        <v>1407</v>
      </c>
      <c r="C1604" s="251"/>
      <c r="D1604" s="169" t="s">
        <v>2299</v>
      </c>
      <c r="E1604" s="259" t="s">
        <v>12</v>
      </c>
      <c r="F1604" s="277"/>
      <c r="G1604" s="56" t="s">
        <v>35</v>
      </c>
      <c r="H1604" s="23"/>
      <c r="I1604" s="156">
        <f t="shared" si="73"/>
        <v>0</v>
      </c>
      <c r="J1604" s="157" t="e">
        <f>IF(ISBLANK($C1604),VLOOKUP(#REF!,Priority,2,FALSE),"")</f>
        <v>#REF!</v>
      </c>
      <c r="K1604" s="157" t="e">
        <f t="shared" si="74"/>
        <v>#REF!</v>
      </c>
    </row>
    <row r="1605" spans="1:11" ht="16.5" customHeight="1" x14ac:dyDescent="0.25">
      <c r="A1605" s="258" t="str">
        <f t="shared" si="75"/>
        <v>C-1408</v>
      </c>
      <c r="B1605" s="179">
        <f>IF(ISBLANK(C1605), _xlfn.AGGREGATE(2,5,B$6:B1604)+1,"")</f>
        <v>1408</v>
      </c>
      <c r="C1605" s="251"/>
      <c r="D1605" s="169" t="s">
        <v>2300</v>
      </c>
      <c r="E1605" s="259" t="s">
        <v>12</v>
      </c>
      <c r="F1605" s="277"/>
      <c r="G1605" s="56" t="s">
        <v>35</v>
      </c>
      <c r="H1605" s="23"/>
      <c r="I1605" s="156">
        <f t="shared" si="73"/>
        <v>0</v>
      </c>
      <c r="J1605" s="157" t="e">
        <f>IF(ISBLANK($C1605),VLOOKUP(#REF!,Priority,2,FALSE),"")</f>
        <v>#REF!</v>
      </c>
      <c r="K1605" s="157" t="e">
        <f t="shared" si="74"/>
        <v>#REF!</v>
      </c>
    </row>
    <row r="1606" spans="1:11" x14ac:dyDescent="0.25">
      <c r="A1606" s="258" t="str">
        <f t="shared" si="75"/>
        <v/>
      </c>
      <c r="B1606" s="179" t="str">
        <f>IF(ISBLANK(C1606), _xlfn.AGGREGATE(2,5,B$6:B1605)+1,"")</f>
        <v/>
      </c>
      <c r="C1606" s="251" t="s">
        <v>51</v>
      </c>
      <c r="D1606" s="207" t="s">
        <v>2301</v>
      </c>
      <c r="E1606" s="326"/>
      <c r="F1606" s="326"/>
      <c r="G1606" s="87"/>
      <c r="H1606" s="23"/>
      <c r="I1606" s="156" t="str">
        <f t="shared" ref="I1606:I1631" si="76">IF(ISBLANK($C1606),VLOOKUP($E1606,VendResp_Score,2,FALSE),"")</f>
        <v/>
      </c>
      <c r="J1606" s="157" t="str">
        <f>IF(ISBLANK($C1606),VLOOKUP(#REF!,Priority,2,FALSE),"")</f>
        <v/>
      </c>
      <c r="K1606" s="157" t="str">
        <f t="shared" ref="K1606:K1631" si="77">IF(ISBLANK($C1606),$I1606*$J1606,"")</f>
        <v/>
      </c>
    </row>
    <row r="1607" spans="1:11" x14ac:dyDescent="0.25">
      <c r="A1607" s="265" t="str">
        <f t="shared" si="75"/>
        <v>C-1409</v>
      </c>
      <c r="B1607" s="179">
        <f>IF(ISBLANK(C1607), _xlfn.AGGREGATE(2,5,B$6:B1606)+1,"")</f>
        <v>1409</v>
      </c>
      <c r="C1607" s="251"/>
      <c r="D1607" s="169" t="s">
        <v>2302</v>
      </c>
      <c r="E1607" s="259" t="s">
        <v>12</v>
      </c>
      <c r="F1607" s="264"/>
      <c r="G1607" s="38"/>
      <c r="H1607" s="23"/>
      <c r="I1607" s="156">
        <f t="shared" si="76"/>
        <v>0</v>
      </c>
      <c r="J1607" s="157" t="e">
        <f>IF(ISBLANK($C1607),VLOOKUP(#REF!,Priority,2,FALSE),"")</f>
        <v>#REF!</v>
      </c>
      <c r="K1607" s="157" t="e">
        <f t="shared" si="77"/>
        <v>#REF!</v>
      </c>
    </row>
    <row r="1608" spans="1:11" x14ac:dyDescent="0.25">
      <c r="A1608" s="258" t="str">
        <f t="shared" si="75"/>
        <v/>
      </c>
      <c r="B1608" s="179" t="str">
        <f>IF(ISBLANK(C1608), _xlfn.AGGREGATE(2,5,B$6:B1607)+1,"")</f>
        <v/>
      </c>
      <c r="C1608" s="251" t="s">
        <v>17</v>
      </c>
      <c r="D1608" s="182" t="s">
        <v>2303</v>
      </c>
      <c r="E1608" s="325"/>
      <c r="F1608" s="325"/>
      <c r="G1608" s="86"/>
      <c r="H1608" s="23"/>
      <c r="I1608" s="156" t="str">
        <f t="shared" si="76"/>
        <v/>
      </c>
      <c r="J1608" s="157" t="str">
        <f>IF(ISBLANK($C1608),VLOOKUP(#REF!,Priority,2,FALSE),"")</f>
        <v/>
      </c>
      <c r="K1608" s="157" t="str">
        <f t="shared" si="77"/>
        <v/>
      </c>
    </row>
    <row r="1609" spans="1:11" x14ac:dyDescent="0.25">
      <c r="A1609" s="258" t="str">
        <f t="shared" si="75"/>
        <v>C-1410</v>
      </c>
      <c r="B1609" s="179">
        <f>IF(ISBLANK(C1609), _xlfn.AGGREGATE(2,5,B$6:B1608)+1,"")</f>
        <v>1410</v>
      </c>
      <c r="C1609" s="251"/>
      <c r="D1609" s="158" t="s">
        <v>2304</v>
      </c>
      <c r="E1609" s="259" t="s">
        <v>12</v>
      </c>
      <c r="F1609" s="264"/>
      <c r="G1609" s="38"/>
      <c r="H1609" s="23"/>
      <c r="I1609" s="156">
        <f t="shared" si="76"/>
        <v>0</v>
      </c>
      <c r="J1609" s="157" t="e">
        <f>IF(ISBLANK($C1609),VLOOKUP(#REF!,Priority,2,FALSE),"")</f>
        <v>#REF!</v>
      </c>
      <c r="K1609" s="157" t="e">
        <f t="shared" si="77"/>
        <v>#REF!</v>
      </c>
    </row>
    <row r="1610" spans="1:11" x14ac:dyDescent="0.25">
      <c r="A1610" s="258" t="str">
        <f t="shared" si="75"/>
        <v>C-1411</v>
      </c>
      <c r="B1610" s="179">
        <f>IF(ISBLANK(C1610), _xlfn.AGGREGATE(2,5,B$6:B1609)+1,"")</f>
        <v>1411</v>
      </c>
      <c r="C1610" s="251"/>
      <c r="D1610" s="177" t="s">
        <v>2305</v>
      </c>
      <c r="E1610" s="259" t="s">
        <v>12</v>
      </c>
      <c r="F1610" s="264"/>
      <c r="G1610" s="38"/>
      <c r="H1610" s="23"/>
      <c r="I1610" s="156">
        <f t="shared" si="76"/>
        <v>0</v>
      </c>
      <c r="J1610" s="157" t="e">
        <f>IF(ISBLANK($C1610),VLOOKUP(#REF!,Priority,2,FALSE),"")</f>
        <v>#REF!</v>
      </c>
      <c r="K1610" s="157" t="e">
        <f t="shared" si="77"/>
        <v>#REF!</v>
      </c>
    </row>
    <row r="1611" spans="1:11" x14ac:dyDescent="0.25">
      <c r="A1611" s="258" t="str">
        <f t="shared" si="75"/>
        <v>C-1412</v>
      </c>
      <c r="B1611" s="179">
        <f>IF(ISBLANK(C1611), _xlfn.AGGREGATE(2,5,B$6:B1610)+1,"")</f>
        <v>1412</v>
      </c>
      <c r="C1611" s="251"/>
      <c r="D1611" s="158" t="s">
        <v>2306</v>
      </c>
      <c r="E1611" s="259" t="s">
        <v>12</v>
      </c>
      <c r="F1611" s="264"/>
      <c r="G1611" s="38"/>
      <c r="H1611" s="23"/>
      <c r="I1611" s="156">
        <f t="shared" si="76"/>
        <v>0</v>
      </c>
      <c r="J1611" s="157" t="e">
        <f>IF(ISBLANK($C1611),VLOOKUP(#REF!,Priority,2,FALSE),"")</f>
        <v>#REF!</v>
      </c>
      <c r="K1611" s="157" t="e">
        <f t="shared" si="77"/>
        <v>#REF!</v>
      </c>
    </row>
    <row r="1612" spans="1:11" x14ac:dyDescent="0.25">
      <c r="A1612" s="258" t="str">
        <f t="shared" si="75"/>
        <v/>
      </c>
      <c r="B1612" s="179" t="str">
        <f>IF(ISBLANK(C1612), _xlfn.AGGREGATE(2,5,B$6:B1611)+1,"")</f>
        <v/>
      </c>
      <c r="C1612" s="251" t="s">
        <v>17</v>
      </c>
      <c r="D1612" s="182" t="s">
        <v>2307</v>
      </c>
      <c r="E1612" s="325"/>
      <c r="F1612" s="325"/>
      <c r="G1612" s="86"/>
      <c r="H1612" s="23"/>
      <c r="I1612" s="156" t="str">
        <f t="shared" si="76"/>
        <v/>
      </c>
      <c r="J1612" s="157" t="str">
        <f>IF(ISBLANK($C1612),VLOOKUP(#REF!,Priority,2,FALSE),"")</f>
        <v/>
      </c>
      <c r="K1612" s="157" t="str">
        <f t="shared" si="77"/>
        <v/>
      </c>
    </row>
    <row r="1613" spans="1:11" s="7" customFormat="1" x14ac:dyDescent="0.25">
      <c r="A1613" s="258" t="str">
        <f t="shared" si="75"/>
        <v>C-1413</v>
      </c>
      <c r="B1613" s="179">
        <f>IF(ISBLANK(C1613), _xlfn.AGGREGATE(2,5,B$6:B1612)+1,"")</f>
        <v>1413</v>
      </c>
      <c r="C1613" s="251"/>
      <c r="D1613" s="240" t="s">
        <v>2308</v>
      </c>
      <c r="E1613" s="259" t="s">
        <v>12</v>
      </c>
      <c r="F1613" s="327"/>
      <c r="G1613" s="88"/>
      <c r="H1613" s="23"/>
      <c r="I1613" s="156">
        <f t="shared" si="76"/>
        <v>0</v>
      </c>
      <c r="J1613" s="157" t="e">
        <f>IF(ISBLANK($C1613),VLOOKUP(#REF!,Priority,2,FALSE),"")</f>
        <v>#REF!</v>
      </c>
      <c r="K1613" s="157" t="e">
        <f t="shared" si="77"/>
        <v>#REF!</v>
      </c>
    </row>
    <row r="1614" spans="1:11" s="7" customFormat="1" x14ac:dyDescent="0.25">
      <c r="A1614" s="258" t="str">
        <f t="shared" si="75"/>
        <v>C-1414</v>
      </c>
      <c r="B1614" s="179">
        <f>IF(ISBLANK(C1614), _xlfn.AGGREGATE(2,5,B$6:B1613)+1,"")</f>
        <v>1414</v>
      </c>
      <c r="C1614" s="251"/>
      <c r="D1614" s="240" t="s">
        <v>2309</v>
      </c>
      <c r="E1614" s="259" t="s">
        <v>12</v>
      </c>
      <c r="F1614" s="327"/>
      <c r="G1614" s="88"/>
      <c r="H1614" s="23"/>
      <c r="I1614" s="156">
        <f t="shared" si="76"/>
        <v>0</v>
      </c>
      <c r="J1614" s="157" t="e">
        <f>IF(ISBLANK($C1614),VLOOKUP(#REF!,Priority,2,FALSE),"")</f>
        <v>#REF!</v>
      </c>
      <c r="K1614" s="157" t="e">
        <f t="shared" si="77"/>
        <v>#REF!</v>
      </c>
    </row>
    <row r="1615" spans="1:11" x14ac:dyDescent="0.25">
      <c r="A1615" s="258" t="str">
        <f t="shared" si="75"/>
        <v>C-1415</v>
      </c>
      <c r="B1615" s="263">
        <f>IF(ISBLANK(C1615), _xlfn.AGGREGATE(2,5,B$6:B1614)+1,"")</f>
        <v>1415</v>
      </c>
      <c r="C1615" s="288"/>
      <c r="D1615" s="169" t="s">
        <v>2310</v>
      </c>
      <c r="E1615" s="259" t="s">
        <v>12</v>
      </c>
      <c r="F1615" s="264"/>
      <c r="G1615" s="38"/>
      <c r="H1615" s="23"/>
      <c r="I1615" s="156">
        <f t="shared" si="76"/>
        <v>0</v>
      </c>
      <c r="J1615" s="157" t="e">
        <f>IF(ISBLANK($C1615),VLOOKUP(#REF!,Priority,2,FALSE),"")</f>
        <v>#REF!</v>
      </c>
      <c r="K1615" s="157" t="e">
        <f t="shared" si="77"/>
        <v>#REF!</v>
      </c>
    </row>
    <row r="1616" spans="1:11" x14ac:dyDescent="0.25">
      <c r="A1616" s="258" t="str">
        <f t="shared" si="75"/>
        <v>C-1416</v>
      </c>
      <c r="B1616" s="179">
        <f>IF(ISBLANK(C1616), _xlfn.AGGREGATE(2,5,B$6:B1615)+1,"")</f>
        <v>1416</v>
      </c>
      <c r="C1616" s="251"/>
      <c r="D1616" s="169" t="s">
        <v>2311</v>
      </c>
      <c r="E1616" s="259" t="s">
        <v>12</v>
      </c>
      <c r="F1616" s="264"/>
      <c r="G1616" s="38"/>
      <c r="H1616" s="23"/>
      <c r="I1616" s="156">
        <f t="shared" si="76"/>
        <v>0</v>
      </c>
      <c r="J1616" s="157" t="e">
        <f>IF(ISBLANK($C1616),VLOOKUP(#REF!,Priority,2,FALSE),"")</f>
        <v>#REF!</v>
      </c>
      <c r="K1616" s="157" t="e">
        <f t="shared" si="77"/>
        <v>#REF!</v>
      </c>
    </row>
    <row r="1617" spans="1:11" s="7" customFormat="1" x14ac:dyDescent="0.25">
      <c r="A1617" s="258" t="str">
        <f t="shared" si="75"/>
        <v>C-1417</v>
      </c>
      <c r="B1617" s="179">
        <f>IF(ISBLANK(C1617), _xlfn.AGGREGATE(2,5,B$6:B1616)+1,"")</f>
        <v>1417</v>
      </c>
      <c r="C1617" s="251"/>
      <c r="D1617" s="169" t="s">
        <v>2312</v>
      </c>
      <c r="E1617" s="259" t="s">
        <v>12</v>
      </c>
      <c r="F1617" s="264"/>
      <c r="G1617" s="38"/>
      <c r="H1617" s="23"/>
      <c r="I1617" s="156">
        <f t="shared" si="76"/>
        <v>0</v>
      </c>
      <c r="J1617" s="157" t="e">
        <f>IF(ISBLANK($C1617),VLOOKUP(#REF!,Priority,2,FALSE),"")</f>
        <v>#REF!</v>
      </c>
      <c r="K1617" s="157" t="e">
        <f t="shared" si="77"/>
        <v>#REF!</v>
      </c>
    </row>
    <row r="1618" spans="1:11" s="7" customFormat="1" x14ac:dyDescent="0.25">
      <c r="A1618" s="258" t="str">
        <f t="shared" si="75"/>
        <v>C-1418</v>
      </c>
      <c r="B1618" s="179">
        <f>IF(ISBLANK(C1618), _xlfn.AGGREGATE(2,5,B$6:B1617)+1,"")</f>
        <v>1418</v>
      </c>
      <c r="C1618" s="251"/>
      <c r="D1618" s="180" t="s">
        <v>2313</v>
      </c>
      <c r="E1618" s="259" t="s">
        <v>12</v>
      </c>
      <c r="F1618" s="264"/>
      <c r="G1618" s="38"/>
      <c r="H1618" s="23"/>
      <c r="I1618" s="156">
        <f t="shared" si="76"/>
        <v>0</v>
      </c>
      <c r="J1618" s="157" t="e">
        <f>IF(ISBLANK($C1618),VLOOKUP(#REF!,Priority,2,FALSE),"")</f>
        <v>#REF!</v>
      </c>
      <c r="K1618" s="157" t="e">
        <f t="shared" si="77"/>
        <v>#REF!</v>
      </c>
    </row>
    <row r="1619" spans="1:11" s="7" customFormat="1" ht="30" x14ac:dyDescent="0.25">
      <c r="A1619" s="258" t="str">
        <f t="shared" si="75"/>
        <v>C-1419</v>
      </c>
      <c r="B1619" s="179">
        <f>IF(ISBLANK(C1619), _xlfn.AGGREGATE(2,5,B$6:B1618)+1,"")</f>
        <v>1419</v>
      </c>
      <c r="C1619" s="251"/>
      <c r="D1619" s="238" t="s">
        <v>2314</v>
      </c>
      <c r="E1619" s="259" t="s">
        <v>12</v>
      </c>
      <c r="F1619" s="264"/>
      <c r="G1619" s="38"/>
      <c r="H1619" s="23"/>
      <c r="I1619" s="156">
        <f t="shared" si="76"/>
        <v>0</v>
      </c>
      <c r="J1619" s="157" t="e">
        <f>IF(ISBLANK($C1619),VLOOKUP(#REF!,Priority,2,FALSE),"")</f>
        <v>#REF!</v>
      </c>
      <c r="K1619" s="157" t="e">
        <f t="shared" si="77"/>
        <v>#REF!</v>
      </c>
    </row>
    <row r="1620" spans="1:11" s="7" customFormat="1" ht="18" customHeight="1" x14ac:dyDescent="0.25">
      <c r="A1620" s="258" t="str">
        <f t="shared" si="75"/>
        <v>C-1420</v>
      </c>
      <c r="B1620" s="179">
        <f>IF(ISBLANK(C1620), _xlfn.AGGREGATE(2,5,B$6:B1619)+1,"")</f>
        <v>1420</v>
      </c>
      <c r="C1620" s="251"/>
      <c r="D1620" s="238" t="s">
        <v>2315</v>
      </c>
      <c r="E1620" s="259" t="s">
        <v>12</v>
      </c>
      <c r="F1620" s="264"/>
      <c r="G1620" s="38" t="s">
        <v>35</v>
      </c>
      <c r="H1620" s="23"/>
      <c r="I1620" s="156">
        <f t="shared" si="76"/>
        <v>0</v>
      </c>
      <c r="J1620" s="157" t="e">
        <f>IF(ISBLANK($C1620),VLOOKUP(#REF!,Priority,2,FALSE),"")</f>
        <v>#REF!</v>
      </c>
      <c r="K1620" s="157" t="e">
        <f t="shared" si="77"/>
        <v>#REF!</v>
      </c>
    </row>
    <row r="1621" spans="1:11" s="7" customFormat="1" x14ac:dyDescent="0.25">
      <c r="A1621" s="258" t="str">
        <f t="shared" si="75"/>
        <v/>
      </c>
      <c r="B1621" s="179" t="str">
        <f>IF(ISBLANK(C1621), _xlfn.AGGREGATE(2,5,B$6:B1620)+1,"")</f>
        <v/>
      </c>
      <c r="C1621" s="251" t="s">
        <v>9</v>
      </c>
      <c r="D1621" s="328" t="s">
        <v>2316</v>
      </c>
      <c r="E1621" s="329"/>
      <c r="F1621" s="330"/>
      <c r="G1621" s="89"/>
      <c r="H1621" s="23"/>
      <c r="I1621" s="156" t="str">
        <f t="shared" si="76"/>
        <v/>
      </c>
      <c r="J1621" s="157" t="str">
        <f>IF(ISBLANK($C1621),VLOOKUP(#REF!,Priority,2,FALSE),"")</f>
        <v/>
      </c>
      <c r="K1621" s="157" t="str">
        <f t="shared" si="77"/>
        <v/>
      </c>
    </row>
    <row r="1622" spans="1:11" s="7" customFormat="1" ht="17.25" customHeight="1" x14ac:dyDescent="0.25">
      <c r="A1622" s="258" t="str">
        <f t="shared" si="75"/>
        <v>C-1421</v>
      </c>
      <c r="B1622" s="179">
        <f>IF(ISBLANK(C1622), _xlfn.AGGREGATE(2,5,B$6:B1621)+1,"")</f>
        <v>1421</v>
      </c>
      <c r="C1622" s="251"/>
      <c r="D1622" s="222" t="s">
        <v>2317</v>
      </c>
      <c r="E1622" s="259" t="s">
        <v>12</v>
      </c>
      <c r="F1622" s="188"/>
      <c r="G1622" s="48"/>
      <c r="H1622" s="23"/>
      <c r="I1622" s="156">
        <f t="shared" si="76"/>
        <v>0</v>
      </c>
      <c r="J1622" s="157" t="e">
        <f>IF(ISBLANK($C1622),VLOOKUP(#REF!,Priority,2,FALSE),"")</f>
        <v>#REF!</v>
      </c>
      <c r="K1622" s="157" t="e">
        <f t="shared" si="77"/>
        <v>#REF!</v>
      </c>
    </row>
    <row r="1623" spans="1:11" s="7" customFormat="1" x14ac:dyDescent="0.25">
      <c r="A1623" s="258" t="str">
        <f t="shared" si="75"/>
        <v>C-1422</v>
      </c>
      <c r="B1623" s="179">
        <f>IF(ISBLANK(C1623), _xlfn.AGGREGATE(2,5,B$6:B1622)+1,"")</f>
        <v>1422</v>
      </c>
      <c r="C1623" s="251"/>
      <c r="D1623" s="222" t="s">
        <v>2318</v>
      </c>
      <c r="E1623" s="259" t="s">
        <v>12</v>
      </c>
      <c r="F1623" s="289"/>
      <c r="G1623" s="63"/>
      <c r="H1623" s="23"/>
      <c r="I1623" s="156">
        <f t="shared" si="76"/>
        <v>0</v>
      </c>
      <c r="J1623" s="157" t="e">
        <f>IF(ISBLANK($C1623),VLOOKUP(#REF!,Priority,2,FALSE),"")</f>
        <v>#REF!</v>
      </c>
      <c r="K1623" s="157" t="e">
        <f t="shared" si="77"/>
        <v>#REF!</v>
      </c>
    </row>
    <row r="1624" spans="1:11" x14ac:dyDescent="0.25">
      <c r="A1624" s="258" t="str">
        <f t="shared" si="75"/>
        <v>C-1423</v>
      </c>
      <c r="B1624" s="179">
        <f>IF(ISBLANK(C1624), _xlfn.AGGREGATE(2,5,B$6:B1623)+1,"")</f>
        <v>1423</v>
      </c>
      <c r="C1624" s="251"/>
      <c r="D1624" s="169" t="s">
        <v>2319</v>
      </c>
      <c r="E1624" s="259" t="s">
        <v>12</v>
      </c>
      <c r="F1624" s="289"/>
      <c r="G1624" s="63"/>
      <c r="H1624" s="23"/>
      <c r="I1624" s="156">
        <f t="shared" si="76"/>
        <v>0</v>
      </c>
      <c r="J1624" s="157" t="e">
        <f>IF(ISBLANK($C1624),VLOOKUP(#REF!,Priority,2,FALSE),"")</f>
        <v>#REF!</v>
      </c>
      <c r="K1624" s="157" t="e">
        <f t="shared" si="77"/>
        <v>#REF!</v>
      </c>
    </row>
    <row r="1625" spans="1:11" x14ac:dyDescent="0.25">
      <c r="A1625" s="258" t="str">
        <f t="shared" si="75"/>
        <v>C-1424</v>
      </c>
      <c r="B1625" s="179">
        <f>IF(ISBLANK(C1625), _xlfn.AGGREGATE(2,5,B$6:B1624)+1,"")</f>
        <v>1424</v>
      </c>
      <c r="C1625" s="251"/>
      <c r="D1625" s="222" t="s">
        <v>2320</v>
      </c>
      <c r="E1625" s="259" t="s">
        <v>12</v>
      </c>
      <c r="F1625" s="289"/>
      <c r="G1625" s="63"/>
      <c r="H1625" s="23"/>
      <c r="I1625" s="156">
        <f t="shared" si="76"/>
        <v>0</v>
      </c>
      <c r="J1625" s="157" t="e">
        <f>IF(ISBLANK($C1625),VLOOKUP(#REF!,Priority,2,FALSE),"")</f>
        <v>#REF!</v>
      </c>
      <c r="K1625" s="157" t="e">
        <f t="shared" si="77"/>
        <v>#REF!</v>
      </c>
    </row>
    <row r="1626" spans="1:11" x14ac:dyDescent="0.25">
      <c r="A1626" s="258" t="str">
        <f t="shared" si="75"/>
        <v>C-1425</v>
      </c>
      <c r="B1626" s="179">
        <f>IF(ISBLANK(C1626), _xlfn.AGGREGATE(2,5,B$6:B1625)+1,"")</f>
        <v>1425</v>
      </c>
      <c r="C1626" s="251"/>
      <c r="D1626" s="222" t="s">
        <v>2321</v>
      </c>
      <c r="E1626" s="259" t="s">
        <v>12</v>
      </c>
      <c r="F1626" s="289"/>
      <c r="G1626" s="63"/>
      <c r="H1626" s="23"/>
      <c r="I1626" s="156">
        <f t="shared" si="76"/>
        <v>0</v>
      </c>
      <c r="J1626" s="157" t="e">
        <f>IF(ISBLANK($C1626),VLOOKUP(#REF!,Priority,2,FALSE),"")</f>
        <v>#REF!</v>
      </c>
      <c r="K1626" s="157" t="e">
        <f t="shared" si="77"/>
        <v>#REF!</v>
      </c>
    </row>
    <row r="1627" spans="1:11" x14ac:dyDescent="0.25">
      <c r="A1627" s="258" t="str">
        <f t="shared" si="75"/>
        <v>C-1426</v>
      </c>
      <c r="B1627" s="179">
        <f>IF(ISBLANK(C1627), _xlfn.AGGREGATE(2,5,B$6:B1626)+1,"")</f>
        <v>1426</v>
      </c>
      <c r="C1627" s="251"/>
      <c r="D1627" s="222" t="s">
        <v>2322</v>
      </c>
      <c r="E1627" s="259" t="s">
        <v>12</v>
      </c>
      <c r="F1627" s="289"/>
      <c r="G1627" s="63"/>
      <c r="H1627" s="23"/>
      <c r="I1627" s="156">
        <f t="shared" si="76"/>
        <v>0</v>
      </c>
      <c r="J1627" s="157" t="e">
        <f>IF(ISBLANK($C1627),VLOOKUP(#REF!,Priority,2,FALSE),"")</f>
        <v>#REF!</v>
      </c>
      <c r="K1627" s="157" t="e">
        <f t="shared" si="77"/>
        <v>#REF!</v>
      </c>
    </row>
    <row r="1628" spans="1:11" x14ac:dyDescent="0.25">
      <c r="A1628" s="258" t="str">
        <f t="shared" si="75"/>
        <v>C-1427</v>
      </c>
      <c r="B1628" s="179">
        <f>IF(ISBLANK(C1628), _xlfn.AGGREGATE(2,5,B$6:B1627)+1,"")</f>
        <v>1427</v>
      </c>
      <c r="C1628" s="251"/>
      <c r="D1628" s="222" t="s">
        <v>2323</v>
      </c>
      <c r="E1628" s="259" t="s">
        <v>12</v>
      </c>
      <c r="F1628" s="289"/>
      <c r="G1628" s="63"/>
      <c r="H1628" s="23"/>
      <c r="I1628" s="156">
        <f t="shared" si="76"/>
        <v>0</v>
      </c>
      <c r="J1628" s="157" t="e">
        <f>IF(ISBLANK($C1628),VLOOKUP(#REF!,Priority,2,FALSE),"")</f>
        <v>#REF!</v>
      </c>
      <c r="K1628" s="157" t="e">
        <f t="shared" si="77"/>
        <v>#REF!</v>
      </c>
    </row>
    <row r="1629" spans="1:11" ht="16.5" customHeight="1" x14ac:dyDescent="0.25">
      <c r="A1629" s="258" t="str">
        <f t="shared" si="75"/>
        <v>C-1428</v>
      </c>
      <c r="B1629" s="179">
        <f>IF(ISBLANK(C1629), _xlfn.AGGREGATE(2,5,B$6:B1628)+1,"")</f>
        <v>1428</v>
      </c>
      <c r="C1629" s="251"/>
      <c r="D1629" s="222" t="s">
        <v>2324</v>
      </c>
      <c r="E1629" s="259" t="s">
        <v>12</v>
      </c>
      <c r="F1629" s="289"/>
      <c r="G1629" s="64" t="s">
        <v>35</v>
      </c>
      <c r="H1629" s="23"/>
      <c r="I1629" s="156">
        <f t="shared" si="76"/>
        <v>0</v>
      </c>
      <c r="J1629" s="157" t="e">
        <f>IF(ISBLANK($C1629),VLOOKUP(#REF!,Priority,2,FALSE),"")</f>
        <v>#REF!</v>
      </c>
      <c r="K1629" s="157" t="e">
        <f t="shared" si="77"/>
        <v>#REF!</v>
      </c>
    </row>
    <row r="1630" spans="1:11" ht="16.5" customHeight="1" x14ac:dyDescent="0.25">
      <c r="A1630" s="258" t="str">
        <f t="shared" si="75"/>
        <v>C-1429</v>
      </c>
      <c r="B1630" s="179">
        <f>IF(ISBLANK(C1630), _xlfn.AGGREGATE(2,5,B$6:B1629)+1,"")</f>
        <v>1429</v>
      </c>
      <c r="C1630" s="251"/>
      <c r="D1630" s="222" t="s">
        <v>2325</v>
      </c>
      <c r="E1630" s="259" t="s">
        <v>12</v>
      </c>
      <c r="F1630" s="289"/>
      <c r="G1630" s="64" t="s">
        <v>35</v>
      </c>
      <c r="H1630" s="23"/>
      <c r="I1630" s="156">
        <f t="shared" si="76"/>
        <v>0</v>
      </c>
      <c r="J1630" s="157" t="e">
        <f>IF(ISBLANK($C1630),VLOOKUP(#REF!,Priority,2,FALSE),"")</f>
        <v>#REF!</v>
      </c>
      <c r="K1630" s="157" t="e">
        <f t="shared" si="77"/>
        <v>#REF!</v>
      </c>
    </row>
    <row r="1631" spans="1:11" ht="16.5" customHeight="1" x14ac:dyDescent="0.25">
      <c r="A1631" s="258" t="str">
        <f t="shared" si="75"/>
        <v>C-1430</v>
      </c>
      <c r="B1631" s="179">
        <f>IF(ISBLANK(C1631), _xlfn.AGGREGATE(2,5,B$6:B1630)+1,"")</f>
        <v>1430</v>
      </c>
      <c r="C1631" s="251"/>
      <c r="D1631" s="222" t="s">
        <v>2326</v>
      </c>
      <c r="E1631" s="259" t="s">
        <v>12</v>
      </c>
      <c r="F1631" s="289"/>
      <c r="G1631" s="64" t="s">
        <v>35</v>
      </c>
      <c r="H1631" s="23"/>
      <c r="I1631" s="156">
        <f t="shared" si="76"/>
        <v>0</v>
      </c>
      <c r="J1631" s="157" t="e">
        <f>IF(ISBLANK($C1631),VLOOKUP(#REF!,Priority,2,FALSE),"")</f>
        <v>#REF!</v>
      </c>
      <c r="K1631" s="157" t="e">
        <f t="shared" si="77"/>
        <v>#REF!</v>
      </c>
    </row>
    <row r="1632" spans="1:11" ht="16.5" customHeight="1" x14ac:dyDescent="0.25">
      <c r="A1632" s="109"/>
      <c r="B1632" s="90"/>
      <c r="C1632" s="90"/>
      <c r="D1632" s="91"/>
      <c r="E1632" s="111"/>
      <c r="F1632" s="113"/>
      <c r="G1632" s="91"/>
      <c r="H1632" s="23"/>
      <c r="I1632" s="246" t="s">
        <v>852</v>
      </c>
      <c r="J1632" s="206" t="e">
        <f>SUM(J999:J1631)</f>
        <v>#REF!</v>
      </c>
      <c r="K1632" s="206" t="e">
        <f>SUM(K999:K1631)</f>
        <v>#REF!</v>
      </c>
    </row>
    <row r="1633" x14ac:dyDescent="0.25"/>
    <row r="1653" spans="1:16373" ht="17.100000000000001" hidden="1" customHeight="1" x14ac:dyDescent="0.25">
      <c r="A1653"/>
      <c r="B1653"/>
      <c r="C1653"/>
      <c r="D1653"/>
      <c r="E1653"/>
      <c r="F1653" s="11"/>
      <c r="H1653" s="331" t="str">
        <f>IF(I1653="","",(_xlfn.CONCAT("C-",I1653)))</f>
        <v>C-1</v>
      </c>
      <c r="I1653" s="179">
        <f>IF(ISBLANK(J1653), _xlfn.AGGREGATE(2,5,Q$6:Q1652)+1,"")</f>
        <v>1</v>
      </c>
      <c r="J1653" s="251"/>
      <c r="K1653" s="179" t="s">
        <v>2327</v>
      </c>
      <c r="L1653" s="180" t="s">
        <v>1828</v>
      </c>
      <c r="M1653" s="259" t="s">
        <v>12</v>
      </c>
      <c r="N1653" s="181"/>
      <c r="O1653" s="57"/>
      <c r="P1653" s="331" t="str">
        <f>IF(Q1653="","",(_xlfn.CONCAT("C-",Q1653)))</f>
        <v>C-1</v>
      </c>
      <c r="Q1653" s="179">
        <f>IF(ISBLANK(R1653), _xlfn.AGGREGATE(2,5,Y$6:Y1652)+1,"")</f>
        <v>1</v>
      </c>
      <c r="R1653" s="251"/>
      <c r="S1653" s="179" t="s">
        <v>2327</v>
      </c>
      <c r="T1653" s="180" t="s">
        <v>1828</v>
      </c>
      <c r="U1653" s="259" t="s">
        <v>12</v>
      </c>
      <c r="V1653" s="181"/>
      <c r="W1653" s="57"/>
      <c r="X1653" s="331" t="str">
        <f>IF(Y1653="","",(_xlfn.CONCAT("C-",Y1653)))</f>
        <v>C-1</v>
      </c>
      <c r="Y1653" s="179">
        <f>IF(ISBLANK(Z1653), _xlfn.AGGREGATE(2,5,AG$6:AG1652)+1,"")</f>
        <v>1</v>
      </c>
      <c r="Z1653" s="251"/>
      <c r="AA1653" s="179" t="s">
        <v>2327</v>
      </c>
      <c r="AB1653" s="180" t="s">
        <v>1828</v>
      </c>
      <c r="AC1653" s="259" t="s">
        <v>12</v>
      </c>
      <c r="AD1653" s="181"/>
      <c r="AE1653" s="57"/>
      <c r="AF1653" s="331" t="str">
        <f>IF(AG1653="","",(_xlfn.CONCAT("C-",AG1653)))</f>
        <v>C-1</v>
      </c>
      <c r="AG1653" s="179">
        <f>IF(ISBLANK(AH1653), _xlfn.AGGREGATE(2,5,AO$6:AO1652)+1,"")</f>
        <v>1</v>
      </c>
      <c r="AH1653" s="251"/>
      <c r="AI1653" s="179" t="s">
        <v>2327</v>
      </c>
      <c r="AJ1653" s="180" t="s">
        <v>1828</v>
      </c>
      <c r="AK1653" s="259" t="s">
        <v>12</v>
      </c>
      <c r="AL1653" s="181"/>
      <c r="AM1653" s="57"/>
      <c r="AN1653" s="331" t="str">
        <f>IF(AO1653="","",(_xlfn.CONCAT("C-",AO1653)))</f>
        <v>C-1</v>
      </c>
      <c r="AO1653" s="179">
        <f>IF(ISBLANK(AP1653), _xlfn.AGGREGATE(2,5,AW$6:AW1652)+1,"")</f>
        <v>1</v>
      </c>
      <c r="AP1653" s="251"/>
      <c r="AQ1653" s="179" t="s">
        <v>2327</v>
      </c>
      <c r="AR1653" s="180" t="s">
        <v>1828</v>
      </c>
      <c r="AS1653" s="259" t="s">
        <v>12</v>
      </c>
      <c r="AT1653" s="181"/>
      <c r="AU1653" s="57"/>
      <c r="AV1653" s="331" t="str">
        <f>IF(AW1653="","",(_xlfn.CONCAT("C-",AW1653)))</f>
        <v>C-1</v>
      </c>
      <c r="AW1653" s="179">
        <f>IF(ISBLANK(AX1653), _xlfn.AGGREGATE(2,5,BE$6:BE1652)+1,"")</f>
        <v>1</v>
      </c>
      <c r="AX1653" s="251"/>
      <c r="AY1653" s="179" t="s">
        <v>2327</v>
      </c>
      <c r="AZ1653" s="180" t="s">
        <v>1828</v>
      </c>
      <c r="BA1653" s="259" t="s">
        <v>12</v>
      </c>
      <c r="BB1653" s="181"/>
      <c r="BC1653" s="57"/>
      <c r="BD1653" s="331" t="str">
        <f>IF(BE1653="","",(_xlfn.CONCAT("C-",BE1653)))</f>
        <v>C-1</v>
      </c>
      <c r="BE1653" s="179">
        <f>IF(ISBLANK(BF1653), _xlfn.AGGREGATE(2,5,BM$6:BM1652)+1,"")</f>
        <v>1</v>
      </c>
      <c r="BF1653" s="251"/>
      <c r="BG1653" s="179" t="s">
        <v>2327</v>
      </c>
      <c r="BH1653" s="180" t="s">
        <v>1828</v>
      </c>
      <c r="BI1653" s="259" t="s">
        <v>12</v>
      </c>
      <c r="BJ1653" s="181"/>
      <c r="BK1653" s="57"/>
      <c r="BL1653" s="331" t="str">
        <f>IF(BM1653="","",(_xlfn.CONCAT("C-",BM1653)))</f>
        <v>C-1</v>
      </c>
      <c r="BM1653" s="179">
        <f>IF(ISBLANK(BN1653), _xlfn.AGGREGATE(2,5,BU$6:BU1652)+1,"")</f>
        <v>1</v>
      </c>
      <c r="BN1653" s="251"/>
      <c r="BO1653" s="179" t="s">
        <v>2327</v>
      </c>
      <c r="BP1653" s="180" t="s">
        <v>1828</v>
      </c>
      <c r="BQ1653" s="259" t="s">
        <v>12</v>
      </c>
      <c r="BR1653" s="181"/>
      <c r="BS1653" s="57"/>
      <c r="BT1653" s="331" t="str">
        <f>IF(BU1653="","",(_xlfn.CONCAT("C-",BU1653)))</f>
        <v>C-1</v>
      </c>
      <c r="BU1653" s="179">
        <f>IF(ISBLANK(BV1653), _xlfn.AGGREGATE(2,5,CC$6:CC1652)+1,"")</f>
        <v>1</v>
      </c>
      <c r="BV1653" s="251"/>
      <c r="BW1653" s="179" t="s">
        <v>2327</v>
      </c>
      <c r="BX1653" s="180" t="s">
        <v>1828</v>
      </c>
      <c r="BY1653" s="259" t="s">
        <v>12</v>
      </c>
      <c r="BZ1653" s="181"/>
      <c r="CA1653" s="57"/>
      <c r="CB1653" s="331" t="str">
        <f>IF(CC1653="","",(_xlfn.CONCAT("C-",CC1653)))</f>
        <v>C-1</v>
      </c>
      <c r="CC1653" s="179">
        <f>IF(ISBLANK(CD1653), _xlfn.AGGREGATE(2,5,CK$6:CK1652)+1,"")</f>
        <v>1</v>
      </c>
      <c r="CD1653" s="251"/>
      <c r="CE1653" s="179" t="s">
        <v>2327</v>
      </c>
      <c r="CF1653" s="180" t="s">
        <v>1828</v>
      </c>
      <c r="CG1653" s="259" t="s">
        <v>12</v>
      </c>
      <c r="CH1653" s="181"/>
      <c r="CI1653" s="57"/>
      <c r="CJ1653" s="331" t="str">
        <f>IF(CK1653="","",(_xlfn.CONCAT("C-",CK1653)))</f>
        <v>C-1</v>
      </c>
      <c r="CK1653" s="179">
        <f>IF(ISBLANK(CL1653), _xlfn.AGGREGATE(2,5,CS$6:CS1652)+1,"")</f>
        <v>1</v>
      </c>
      <c r="CL1653" s="251"/>
      <c r="CM1653" s="179" t="s">
        <v>2327</v>
      </c>
      <c r="CN1653" s="180" t="s">
        <v>1828</v>
      </c>
      <c r="CO1653" s="259" t="s">
        <v>12</v>
      </c>
      <c r="CP1653" s="181"/>
      <c r="CQ1653" s="57"/>
      <c r="CR1653" s="331" t="str">
        <f>IF(CS1653="","",(_xlfn.CONCAT("C-",CS1653)))</f>
        <v>C-1</v>
      </c>
      <c r="CS1653" s="179">
        <f>IF(ISBLANK(CT1653), _xlfn.AGGREGATE(2,5,DA$6:DA1652)+1,"")</f>
        <v>1</v>
      </c>
      <c r="CT1653" s="251"/>
      <c r="CU1653" s="179" t="s">
        <v>2327</v>
      </c>
      <c r="CV1653" s="180" t="s">
        <v>1828</v>
      </c>
      <c r="CW1653" s="259" t="s">
        <v>12</v>
      </c>
      <c r="CX1653" s="181"/>
      <c r="CY1653" s="57"/>
      <c r="CZ1653" s="331" t="str">
        <f>IF(DA1653="","",(_xlfn.CONCAT("C-",DA1653)))</f>
        <v>C-1</v>
      </c>
      <c r="DA1653" s="179">
        <f>IF(ISBLANK(DB1653), _xlfn.AGGREGATE(2,5,DI$6:DI1652)+1,"")</f>
        <v>1</v>
      </c>
      <c r="DB1653" s="251"/>
      <c r="DC1653" s="179" t="s">
        <v>2327</v>
      </c>
      <c r="DD1653" s="180" t="s">
        <v>1828</v>
      </c>
      <c r="DE1653" s="259" t="s">
        <v>12</v>
      </c>
      <c r="DF1653" s="181"/>
      <c r="DG1653" s="57"/>
      <c r="DH1653" s="331" t="str">
        <f>IF(DI1653="","",(_xlfn.CONCAT("C-",DI1653)))</f>
        <v>C-1</v>
      </c>
      <c r="DI1653" s="179">
        <f>IF(ISBLANK(DJ1653), _xlfn.AGGREGATE(2,5,DQ$6:DQ1652)+1,"")</f>
        <v>1</v>
      </c>
      <c r="DJ1653" s="251"/>
      <c r="DK1653" s="179" t="s">
        <v>2327</v>
      </c>
      <c r="DL1653" s="180" t="s">
        <v>1828</v>
      </c>
      <c r="DM1653" s="259" t="s">
        <v>12</v>
      </c>
      <c r="DN1653" s="181"/>
      <c r="DO1653" s="57"/>
      <c r="DP1653" s="331" t="str">
        <f>IF(DQ1653="","",(_xlfn.CONCAT("C-",DQ1653)))</f>
        <v>C-1</v>
      </c>
      <c r="DQ1653" s="179">
        <f>IF(ISBLANK(DR1653), _xlfn.AGGREGATE(2,5,DY$6:DY1652)+1,"")</f>
        <v>1</v>
      </c>
      <c r="DR1653" s="251"/>
      <c r="DS1653" s="179" t="s">
        <v>2327</v>
      </c>
      <c r="DT1653" s="180" t="s">
        <v>1828</v>
      </c>
      <c r="DU1653" s="259" t="s">
        <v>12</v>
      </c>
      <c r="DV1653" s="181"/>
      <c r="DW1653" s="57"/>
      <c r="DX1653" s="331" t="str">
        <f>IF(DY1653="","",(_xlfn.CONCAT("C-",DY1653)))</f>
        <v>C-1</v>
      </c>
      <c r="DY1653" s="179">
        <f>IF(ISBLANK(DZ1653), _xlfn.AGGREGATE(2,5,EG$6:EG1652)+1,"")</f>
        <v>1</v>
      </c>
      <c r="DZ1653" s="251"/>
      <c r="EA1653" s="179" t="s">
        <v>2327</v>
      </c>
      <c r="EB1653" s="180" t="s">
        <v>1828</v>
      </c>
      <c r="EC1653" s="259" t="s">
        <v>12</v>
      </c>
      <c r="ED1653" s="181"/>
      <c r="EE1653" s="57"/>
      <c r="EF1653" s="331" t="str">
        <f>IF(EG1653="","",(_xlfn.CONCAT("C-",EG1653)))</f>
        <v>C-1</v>
      </c>
      <c r="EG1653" s="179">
        <f>IF(ISBLANK(EH1653), _xlfn.AGGREGATE(2,5,EO$6:EO1652)+1,"")</f>
        <v>1</v>
      </c>
      <c r="EH1653" s="251"/>
      <c r="EI1653" s="179" t="s">
        <v>2327</v>
      </c>
      <c r="EJ1653" s="180" t="s">
        <v>1828</v>
      </c>
      <c r="EK1653" s="259" t="s">
        <v>12</v>
      </c>
      <c r="EL1653" s="181"/>
      <c r="EM1653" s="57"/>
      <c r="EN1653" s="331" t="str">
        <f>IF(EO1653="","",(_xlfn.CONCAT("C-",EO1653)))</f>
        <v>C-1</v>
      </c>
      <c r="EO1653" s="179">
        <f>IF(ISBLANK(EP1653), _xlfn.AGGREGATE(2,5,EW$6:EW1652)+1,"")</f>
        <v>1</v>
      </c>
      <c r="EP1653" s="251"/>
      <c r="EQ1653" s="179" t="s">
        <v>2327</v>
      </c>
      <c r="ER1653" s="180" t="s">
        <v>1828</v>
      </c>
      <c r="ES1653" s="259" t="s">
        <v>12</v>
      </c>
      <c r="ET1653" s="181"/>
      <c r="EU1653" s="57"/>
      <c r="EV1653" s="331" t="str">
        <f>IF(EW1653="","",(_xlfn.CONCAT("C-",EW1653)))</f>
        <v>C-1</v>
      </c>
      <c r="EW1653" s="179">
        <f>IF(ISBLANK(EX1653), _xlfn.AGGREGATE(2,5,FE$6:FE1652)+1,"")</f>
        <v>1</v>
      </c>
      <c r="EX1653" s="251"/>
      <c r="EY1653" s="179" t="s">
        <v>2327</v>
      </c>
      <c r="EZ1653" s="180" t="s">
        <v>1828</v>
      </c>
      <c r="FA1653" s="259" t="s">
        <v>12</v>
      </c>
      <c r="FB1653" s="181"/>
      <c r="FC1653" s="57"/>
      <c r="FD1653" s="331" t="str">
        <f>IF(FE1653="","",(_xlfn.CONCAT("C-",FE1653)))</f>
        <v>C-1</v>
      </c>
      <c r="FE1653" s="179">
        <f>IF(ISBLANK(FF1653), _xlfn.AGGREGATE(2,5,FM$6:FM1652)+1,"")</f>
        <v>1</v>
      </c>
      <c r="FF1653" s="251"/>
      <c r="FG1653" s="179" t="s">
        <v>2327</v>
      </c>
      <c r="FH1653" s="180" t="s">
        <v>1828</v>
      </c>
      <c r="FI1653" s="259" t="s">
        <v>12</v>
      </c>
      <c r="FJ1653" s="181"/>
      <c r="FK1653" s="57"/>
      <c r="FL1653" s="331" t="str">
        <f>IF(FM1653="","",(_xlfn.CONCAT("C-",FM1653)))</f>
        <v>C-1</v>
      </c>
      <c r="FM1653" s="179">
        <f>IF(ISBLANK(FN1653), _xlfn.AGGREGATE(2,5,FU$6:FU1652)+1,"")</f>
        <v>1</v>
      </c>
      <c r="FN1653" s="251"/>
      <c r="FO1653" s="179" t="s">
        <v>2327</v>
      </c>
      <c r="FP1653" s="180" t="s">
        <v>1828</v>
      </c>
      <c r="FQ1653" s="259" t="s">
        <v>12</v>
      </c>
      <c r="FR1653" s="181"/>
      <c r="FS1653" s="57"/>
      <c r="FT1653" s="331" t="str">
        <f>IF(FU1653="","",(_xlfn.CONCAT("C-",FU1653)))</f>
        <v>C-1</v>
      </c>
      <c r="FU1653" s="179">
        <f>IF(ISBLANK(FV1653), _xlfn.AGGREGATE(2,5,GC$6:GC1652)+1,"")</f>
        <v>1</v>
      </c>
      <c r="FV1653" s="251"/>
      <c r="FW1653" s="179" t="s">
        <v>2327</v>
      </c>
      <c r="FX1653" s="180" t="s">
        <v>1828</v>
      </c>
      <c r="FY1653" s="259" t="s">
        <v>12</v>
      </c>
      <c r="FZ1653" s="181"/>
      <c r="GA1653" s="57"/>
      <c r="GB1653" s="331" t="str">
        <f>IF(GC1653="","",(_xlfn.CONCAT("C-",GC1653)))</f>
        <v>C-1</v>
      </c>
      <c r="GC1653" s="179">
        <f>IF(ISBLANK(GD1653), _xlfn.AGGREGATE(2,5,GK$6:GK1652)+1,"")</f>
        <v>1</v>
      </c>
      <c r="GD1653" s="251"/>
      <c r="GE1653" s="179" t="s">
        <v>2327</v>
      </c>
      <c r="GF1653" s="180" t="s">
        <v>1828</v>
      </c>
      <c r="GG1653" s="259" t="s">
        <v>12</v>
      </c>
      <c r="GH1653" s="181"/>
      <c r="GI1653" s="57"/>
      <c r="GJ1653" s="331" t="str">
        <f>IF(GK1653="","",(_xlfn.CONCAT("C-",GK1653)))</f>
        <v>C-1</v>
      </c>
      <c r="GK1653" s="179">
        <f>IF(ISBLANK(GL1653), _xlfn.AGGREGATE(2,5,GS$6:GS1652)+1,"")</f>
        <v>1</v>
      </c>
      <c r="GL1653" s="251"/>
      <c r="GM1653" s="179" t="s">
        <v>2327</v>
      </c>
      <c r="GN1653" s="180" t="s">
        <v>1828</v>
      </c>
      <c r="GO1653" s="259" t="s">
        <v>12</v>
      </c>
      <c r="GP1653" s="181"/>
      <c r="GQ1653" s="57"/>
      <c r="GR1653" s="331" t="str">
        <f>IF(GS1653="","",(_xlfn.CONCAT("C-",GS1653)))</f>
        <v>C-1</v>
      </c>
      <c r="GS1653" s="179">
        <f>IF(ISBLANK(GT1653), _xlfn.AGGREGATE(2,5,HA$6:HA1652)+1,"")</f>
        <v>1</v>
      </c>
      <c r="GT1653" s="251"/>
      <c r="GU1653" s="179" t="s">
        <v>2327</v>
      </c>
      <c r="GV1653" s="180" t="s">
        <v>1828</v>
      </c>
      <c r="GW1653" s="259" t="s">
        <v>12</v>
      </c>
      <c r="GX1653" s="181"/>
      <c r="GY1653" s="57"/>
      <c r="GZ1653" s="331" t="str">
        <f>IF(HA1653="","",(_xlfn.CONCAT("C-",HA1653)))</f>
        <v>C-1</v>
      </c>
      <c r="HA1653" s="179">
        <f>IF(ISBLANK(HB1653), _xlfn.AGGREGATE(2,5,HI$6:HI1652)+1,"")</f>
        <v>1</v>
      </c>
      <c r="HB1653" s="251"/>
      <c r="HC1653" s="179" t="s">
        <v>2327</v>
      </c>
      <c r="HD1653" s="180" t="s">
        <v>1828</v>
      </c>
      <c r="HE1653" s="259" t="s">
        <v>12</v>
      </c>
      <c r="HF1653" s="181"/>
      <c r="HG1653" s="57"/>
      <c r="HH1653" s="331" t="str">
        <f>IF(HI1653="","",(_xlfn.CONCAT("C-",HI1653)))</f>
        <v>C-1</v>
      </c>
      <c r="HI1653" s="179">
        <f>IF(ISBLANK(HJ1653), _xlfn.AGGREGATE(2,5,HQ$6:HQ1652)+1,"")</f>
        <v>1</v>
      </c>
      <c r="HJ1653" s="251"/>
      <c r="HK1653" s="179" t="s">
        <v>2327</v>
      </c>
      <c r="HL1653" s="180" t="s">
        <v>1828</v>
      </c>
      <c r="HM1653" s="259" t="s">
        <v>12</v>
      </c>
      <c r="HN1653" s="181"/>
      <c r="HO1653" s="57"/>
      <c r="HP1653" s="331" t="str">
        <f>IF(HQ1653="","",(_xlfn.CONCAT("C-",HQ1653)))</f>
        <v>C-1</v>
      </c>
      <c r="HQ1653" s="179">
        <f>IF(ISBLANK(HR1653), _xlfn.AGGREGATE(2,5,HY$6:HY1652)+1,"")</f>
        <v>1</v>
      </c>
      <c r="HR1653" s="251"/>
      <c r="HS1653" s="179" t="s">
        <v>2327</v>
      </c>
      <c r="HT1653" s="180" t="s">
        <v>1828</v>
      </c>
      <c r="HU1653" s="259" t="s">
        <v>12</v>
      </c>
      <c r="HV1653" s="181"/>
      <c r="HW1653" s="57"/>
      <c r="HX1653" s="331" t="str">
        <f>IF(HY1653="","",(_xlfn.CONCAT("C-",HY1653)))</f>
        <v>C-1</v>
      </c>
      <c r="HY1653" s="179">
        <f>IF(ISBLANK(HZ1653), _xlfn.AGGREGATE(2,5,IG$6:IG1652)+1,"")</f>
        <v>1</v>
      </c>
      <c r="HZ1653" s="251"/>
      <c r="IA1653" s="179" t="s">
        <v>2327</v>
      </c>
      <c r="IB1653" s="180" t="s">
        <v>1828</v>
      </c>
      <c r="IC1653" s="259" t="s">
        <v>12</v>
      </c>
      <c r="ID1653" s="181"/>
      <c r="IE1653" s="57"/>
      <c r="IF1653" s="331" t="str">
        <f>IF(IG1653="","",(_xlfn.CONCAT("C-",IG1653)))</f>
        <v>C-1</v>
      </c>
      <c r="IG1653" s="179">
        <f>IF(ISBLANK(IH1653), _xlfn.AGGREGATE(2,5,IO$6:IO1652)+1,"")</f>
        <v>1</v>
      </c>
      <c r="IH1653" s="251"/>
      <c r="II1653" s="179" t="s">
        <v>2327</v>
      </c>
      <c r="IJ1653" s="180" t="s">
        <v>1828</v>
      </c>
      <c r="IK1653" s="259" t="s">
        <v>12</v>
      </c>
      <c r="IL1653" s="181"/>
      <c r="IM1653" s="57"/>
      <c r="IN1653" s="331" t="str">
        <f>IF(IO1653="","",(_xlfn.CONCAT("C-",IO1653)))</f>
        <v>C-1</v>
      </c>
      <c r="IO1653" s="179">
        <f>IF(ISBLANK(IP1653), _xlfn.AGGREGATE(2,5,IW$6:IW1652)+1,"")</f>
        <v>1</v>
      </c>
      <c r="IP1653" s="251"/>
      <c r="IQ1653" s="179" t="s">
        <v>2327</v>
      </c>
      <c r="IR1653" s="180" t="s">
        <v>1828</v>
      </c>
      <c r="IS1653" s="259" t="s">
        <v>12</v>
      </c>
      <c r="IT1653" s="181"/>
      <c r="IU1653" s="57"/>
      <c r="IV1653" s="331" t="str">
        <f>IF(IW1653="","",(_xlfn.CONCAT("C-",IW1653)))</f>
        <v>C-1</v>
      </c>
      <c r="IW1653" s="179">
        <f>IF(ISBLANK(IX1653), _xlfn.AGGREGATE(2,5,JE$6:JE1652)+1,"")</f>
        <v>1</v>
      </c>
      <c r="IX1653" s="251"/>
      <c r="IY1653" s="179" t="s">
        <v>2327</v>
      </c>
      <c r="IZ1653" s="180" t="s">
        <v>1828</v>
      </c>
      <c r="JA1653" s="259" t="s">
        <v>12</v>
      </c>
      <c r="JB1653" s="181"/>
      <c r="JC1653" s="57"/>
      <c r="JD1653" s="331" t="str">
        <f>IF(JE1653="","",(_xlfn.CONCAT("C-",JE1653)))</f>
        <v>C-1</v>
      </c>
      <c r="JE1653" s="179">
        <f>IF(ISBLANK(JF1653), _xlfn.AGGREGATE(2,5,JM$6:JM1652)+1,"")</f>
        <v>1</v>
      </c>
      <c r="JF1653" s="251"/>
      <c r="JG1653" s="179" t="s">
        <v>2327</v>
      </c>
      <c r="JH1653" s="180" t="s">
        <v>1828</v>
      </c>
      <c r="JI1653" s="259" t="s">
        <v>12</v>
      </c>
      <c r="JJ1653" s="181"/>
      <c r="JK1653" s="57"/>
      <c r="JL1653" s="331" t="str">
        <f>IF(JM1653="","",(_xlfn.CONCAT("C-",JM1653)))</f>
        <v>C-1</v>
      </c>
      <c r="JM1653" s="179">
        <f>IF(ISBLANK(JN1653), _xlfn.AGGREGATE(2,5,JU$6:JU1652)+1,"")</f>
        <v>1</v>
      </c>
      <c r="JN1653" s="251"/>
      <c r="JO1653" s="179" t="s">
        <v>2327</v>
      </c>
      <c r="JP1653" s="180" t="s">
        <v>1828</v>
      </c>
      <c r="JQ1653" s="259" t="s">
        <v>12</v>
      </c>
      <c r="JR1653" s="181"/>
      <c r="JS1653" s="57"/>
      <c r="JT1653" s="331" t="str">
        <f>IF(JU1653="","",(_xlfn.CONCAT("C-",JU1653)))</f>
        <v>C-1</v>
      </c>
      <c r="JU1653" s="179">
        <f>IF(ISBLANK(JV1653), _xlfn.AGGREGATE(2,5,KC$6:KC1652)+1,"")</f>
        <v>1</v>
      </c>
      <c r="JV1653" s="251"/>
      <c r="JW1653" s="179" t="s">
        <v>2327</v>
      </c>
      <c r="JX1653" s="180" t="s">
        <v>1828</v>
      </c>
      <c r="JY1653" s="259" t="s">
        <v>12</v>
      </c>
      <c r="JZ1653" s="181"/>
      <c r="KA1653" s="57"/>
      <c r="KB1653" s="331" t="str">
        <f>IF(KC1653="","",(_xlfn.CONCAT("C-",KC1653)))</f>
        <v>C-1</v>
      </c>
      <c r="KC1653" s="179">
        <f>IF(ISBLANK(KD1653), _xlfn.AGGREGATE(2,5,KK$6:KK1652)+1,"")</f>
        <v>1</v>
      </c>
      <c r="KD1653" s="251"/>
      <c r="KE1653" s="179" t="s">
        <v>2327</v>
      </c>
      <c r="KF1653" s="180" t="s">
        <v>1828</v>
      </c>
      <c r="KG1653" s="259" t="s">
        <v>12</v>
      </c>
      <c r="KH1653" s="181"/>
      <c r="KI1653" s="57"/>
      <c r="KJ1653" s="331" t="str">
        <f>IF(KK1653="","",(_xlfn.CONCAT("C-",KK1653)))</f>
        <v>C-1</v>
      </c>
      <c r="KK1653" s="179">
        <f>IF(ISBLANK(KL1653), _xlfn.AGGREGATE(2,5,KS$6:KS1652)+1,"")</f>
        <v>1</v>
      </c>
      <c r="KL1653" s="251"/>
      <c r="KM1653" s="179" t="s">
        <v>2327</v>
      </c>
      <c r="KN1653" s="180" t="s">
        <v>1828</v>
      </c>
      <c r="KO1653" s="259" t="s">
        <v>12</v>
      </c>
      <c r="KP1653" s="181"/>
      <c r="KQ1653" s="57"/>
      <c r="KR1653" s="331" t="str">
        <f>IF(KS1653="","",(_xlfn.CONCAT("C-",KS1653)))</f>
        <v>C-1</v>
      </c>
      <c r="KS1653" s="179">
        <f>IF(ISBLANK(KT1653), _xlfn.AGGREGATE(2,5,LA$6:LA1652)+1,"")</f>
        <v>1</v>
      </c>
      <c r="KT1653" s="251"/>
      <c r="KU1653" s="179" t="s">
        <v>2327</v>
      </c>
      <c r="KV1653" s="180" t="s">
        <v>1828</v>
      </c>
      <c r="KW1653" s="259" t="s">
        <v>12</v>
      </c>
      <c r="KX1653" s="181"/>
      <c r="KY1653" s="57"/>
      <c r="KZ1653" s="331" t="str">
        <f>IF(LA1653="","",(_xlfn.CONCAT("C-",LA1653)))</f>
        <v>C-1</v>
      </c>
      <c r="LA1653" s="179">
        <f>IF(ISBLANK(LB1653), _xlfn.AGGREGATE(2,5,LI$6:LI1652)+1,"")</f>
        <v>1</v>
      </c>
      <c r="LB1653" s="251"/>
      <c r="LC1653" s="179" t="s">
        <v>2327</v>
      </c>
      <c r="LD1653" s="180" t="s">
        <v>1828</v>
      </c>
      <c r="LE1653" s="259" t="s">
        <v>12</v>
      </c>
      <c r="LF1653" s="181"/>
      <c r="LG1653" s="57"/>
      <c r="LH1653" s="331" t="str">
        <f>IF(LI1653="","",(_xlfn.CONCAT("C-",LI1653)))</f>
        <v>C-1</v>
      </c>
      <c r="LI1653" s="179">
        <f>IF(ISBLANK(LJ1653), _xlfn.AGGREGATE(2,5,LQ$6:LQ1652)+1,"")</f>
        <v>1</v>
      </c>
      <c r="LJ1653" s="251"/>
      <c r="LK1653" s="179" t="s">
        <v>2327</v>
      </c>
      <c r="LL1653" s="180" t="s">
        <v>1828</v>
      </c>
      <c r="LM1653" s="259" t="s">
        <v>12</v>
      </c>
      <c r="LN1653" s="181"/>
      <c r="LO1653" s="57"/>
      <c r="LP1653" s="331" t="str">
        <f>IF(LQ1653="","",(_xlfn.CONCAT("C-",LQ1653)))</f>
        <v>C-1</v>
      </c>
      <c r="LQ1653" s="179">
        <f>IF(ISBLANK(LR1653), _xlfn.AGGREGATE(2,5,LY$6:LY1652)+1,"")</f>
        <v>1</v>
      </c>
      <c r="LR1653" s="251"/>
      <c r="LS1653" s="179" t="s">
        <v>2327</v>
      </c>
      <c r="LT1653" s="180" t="s">
        <v>1828</v>
      </c>
      <c r="LU1653" s="259" t="s">
        <v>12</v>
      </c>
      <c r="LV1653" s="181"/>
      <c r="LW1653" s="57"/>
      <c r="LX1653" s="331" t="str">
        <f>IF(LY1653="","",(_xlfn.CONCAT("C-",LY1653)))</f>
        <v>C-1</v>
      </c>
      <c r="LY1653" s="179">
        <f>IF(ISBLANK(LZ1653), _xlfn.AGGREGATE(2,5,MG$6:MG1652)+1,"")</f>
        <v>1</v>
      </c>
      <c r="LZ1653" s="251"/>
      <c r="MA1653" s="179" t="s">
        <v>2327</v>
      </c>
      <c r="MB1653" s="180" t="s">
        <v>1828</v>
      </c>
      <c r="MC1653" s="259" t="s">
        <v>12</v>
      </c>
      <c r="MD1653" s="181"/>
      <c r="ME1653" s="57"/>
      <c r="MF1653" s="331" t="str">
        <f>IF(MG1653="","",(_xlfn.CONCAT("C-",MG1653)))</f>
        <v>C-1</v>
      </c>
      <c r="MG1653" s="179">
        <f>IF(ISBLANK(MH1653), _xlfn.AGGREGATE(2,5,MO$6:MO1652)+1,"")</f>
        <v>1</v>
      </c>
      <c r="MH1653" s="251"/>
      <c r="MI1653" s="179" t="s">
        <v>2327</v>
      </c>
      <c r="MJ1653" s="180" t="s">
        <v>1828</v>
      </c>
      <c r="MK1653" s="259" t="s">
        <v>12</v>
      </c>
      <c r="ML1653" s="181"/>
      <c r="MM1653" s="57"/>
      <c r="MN1653" s="331" t="str">
        <f>IF(MO1653="","",(_xlfn.CONCAT("C-",MO1653)))</f>
        <v>C-1</v>
      </c>
      <c r="MO1653" s="179">
        <f>IF(ISBLANK(MP1653), _xlfn.AGGREGATE(2,5,MW$6:MW1652)+1,"")</f>
        <v>1</v>
      </c>
      <c r="MP1653" s="251"/>
      <c r="MQ1653" s="179" t="s">
        <v>2327</v>
      </c>
      <c r="MR1653" s="180" t="s">
        <v>1828</v>
      </c>
      <c r="MS1653" s="259" t="s">
        <v>12</v>
      </c>
      <c r="MT1653" s="181"/>
      <c r="MU1653" s="57"/>
      <c r="MV1653" s="331" t="str">
        <f>IF(MW1653="","",(_xlfn.CONCAT("C-",MW1653)))</f>
        <v>C-1</v>
      </c>
      <c r="MW1653" s="179">
        <f>IF(ISBLANK(MX1653), _xlfn.AGGREGATE(2,5,NE$6:NE1652)+1,"")</f>
        <v>1</v>
      </c>
      <c r="MX1653" s="251"/>
      <c r="MY1653" s="179" t="s">
        <v>2327</v>
      </c>
      <c r="MZ1653" s="180" t="s">
        <v>1828</v>
      </c>
      <c r="NA1653" s="259" t="s">
        <v>12</v>
      </c>
      <c r="NB1653" s="181"/>
      <c r="NC1653" s="57"/>
      <c r="ND1653" s="331" t="str">
        <f>IF(NE1653="","",(_xlfn.CONCAT("C-",NE1653)))</f>
        <v>C-1</v>
      </c>
      <c r="NE1653" s="179">
        <f>IF(ISBLANK(NF1653), _xlfn.AGGREGATE(2,5,NM$6:NM1652)+1,"")</f>
        <v>1</v>
      </c>
      <c r="NF1653" s="251"/>
      <c r="NG1653" s="179" t="s">
        <v>2327</v>
      </c>
      <c r="NH1653" s="180" t="s">
        <v>1828</v>
      </c>
      <c r="NI1653" s="259" t="s">
        <v>12</v>
      </c>
      <c r="NJ1653" s="181"/>
      <c r="NK1653" s="57"/>
      <c r="NL1653" s="331" t="str">
        <f>IF(NM1653="","",(_xlfn.CONCAT("C-",NM1653)))</f>
        <v>C-1</v>
      </c>
      <c r="NM1653" s="179">
        <f>IF(ISBLANK(NN1653), _xlfn.AGGREGATE(2,5,NU$6:NU1652)+1,"")</f>
        <v>1</v>
      </c>
      <c r="NN1653" s="251"/>
      <c r="NO1653" s="179" t="s">
        <v>2327</v>
      </c>
      <c r="NP1653" s="180" t="s">
        <v>1828</v>
      </c>
      <c r="NQ1653" s="259" t="s">
        <v>12</v>
      </c>
      <c r="NR1653" s="181"/>
      <c r="NS1653" s="57"/>
      <c r="NT1653" s="331" t="str">
        <f>IF(NU1653="","",(_xlfn.CONCAT("C-",NU1653)))</f>
        <v>C-1</v>
      </c>
      <c r="NU1653" s="179">
        <f>IF(ISBLANK(NV1653), _xlfn.AGGREGATE(2,5,OC$6:OC1652)+1,"")</f>
        <v>1</v>
      </c>
      <c r="NV1653" s="251"/>
      <c r="NW1653" s="179" t="s">
        <v>2327</v>
      </c>
      <c r="NX1653" s="180" t="s">
        <v>1828</v>
      </c>
      <c r="NY1653" s="259" t="s">
        <v>12</v>
      </c>
      <c r="NZ1653" s="181"/>
      <c r="OA1653" s="57"/>
      <c r="OB1653" s="331" t="str">
        <f>IF(OC1653="","",(_xlfn.CONCAT("C-",OC1653)))</f>
        <v>C-1</v>
      </c>
      <c r="OC1653" s="179">
        <f>IF(ISBLANK(OD1653), _xlfn.AGGREGATE(2,5,OK$6:OK1652)+1,"")</f>
        <v>1</v>
      </c>
      <c r="OD1653" s="251"/>
      <c r="OE1653" s="179" t="s">
        <v>2327</v>
      </c>
      <c r="OF1653" s="180" t="s">
        <v>1828</v>
      </c>
      <c r="OG1653" s="259" t="s">
        <v>12</v>
      </c>
      <c r="OH1653" s="181"/>
      <c r="OI1653" s="57"/>
      <c r="OJ1653" s="331" t="str">
        <f>IF(OK1653="","",(_xlfn.CONCAT("C-",OK1653)))</f>
        <v>C-1</v>
      </c>
      <c r="OK1653" s="179">
        <f>IF(ISBLANK(OL1653), _xlfn.AGGREGATE(2,5,OS$6:OS1652)+1,"")</f>
        <v>1</v>
      </c>
      <c r="OL1653" s="251"/>
      <c r="OM1653" s="179" t="s">
        <v>2327</v>
      </c>
      <c r="ON1653" s="180" t="s">
        <v>1828</v>
      </c>
      <c r="OO1653" s="259" t="s">
        <v>12</v>
      </c>
      <c r="OP1653" s="181"/>
      <c r="OQ1653" s="57"/>
      <c r="OR1653" s="331" t="str">
        <f>IF(OS1653="","",(_xlfn.CONCAT("C-",OS1653)))</f>
        <v>C-1</v>
      </c>
      <c r="OS1653" s="179">
        <f>IF(ISBLANK(OT1653), _xlfn.AGGREGATE(2,5,PA$6:PA1652)+1,"")</f>
        <v>1</v>
      </c>
      <c r="OT1653" s="251"/>
      <c r="OU1653" s="179" t="s">
        <v>2327</v>
      </c>
      <c r="OV1653" s="180" t="s">
        <v>1828</v>
      </c>
      <c r="OW1653" s="259" t="s">
        <v>12</v>
      </c>
      <c r="OX1653" s="181"/>
      <c r="OY1653" s="57"/>
      <c r="OZ1653" s="331" t="str">
        <f>IF(PA1653="","",(_xlfn.CONCAT("C-",PA1653)))</f>
        <v>C-1</v>
      </c>
      <c r="PA1653" s="179">
        <f>IF(ISBLANK(PB1653), _xlfn.AGGREGATE(2,5,PI$6:PI1652)+1,"")</f>
        <v>1</v>
      </c>
      <c r="PB1653" s="251"/>
      <c r="PC1653" s="179" t="s">
        <v>2327</v>
      </c>
      <c r="PD1653" s="180" t="s">
        <v>1828</v>
      </c>
      <c r="PE1653" s="259" t="s">
        <v>12</v>
      </c>
      <c r="PF1653" s="181"/>
      <c r="PG1653" s="57"/>
      <c r="PH1653" s="331" t="str">
        <f>IF(PI1653="","",(_xlfn.CONCAT("C-",PI1653)))</f>
        <v>C-1</v>
      </c>
      <c r="PI1653" s="179">
        <f>IF(ISBLANK(PJ1653), _xlfn.AGGREGATE(2,5,PQ$6:PQ1652)+1,"")</f>
        <v>1</v>
      </c>
      <c r="PJ1653" s="251"/>
      <c r="PK1653" s="179" t="s">
        <v>2327</v>
      </c>
      <c r="PL1653" s="180" t="s">
        <v>1828</v>
      </c>
      <c r="PM1653" s="259" t="s">
        <v>12</v>
      </c>
      <c r="PN1653" s="181"/>
      <c r="PO1653" s="57"/>
      <c r="PP1653" s="331" t="str">
        <f>IF(PQ1653="","",(_xlfn.CONCAT("C-",PQ1653)))</f>
        <v>C-1</v>
      </c>
      <c r="PQ1653" s="179">
        <f>IF(ISBLANK(PR1653), _xlfn.AGGREGATE(2,5,PY$6:PY1652)+1,"")</f>
        <v>1</v>
      </c>
      <c r="PR1653" s="251"/>
      <c r="PS1653" s="179" t="s">
        <v>2327</v>
      </c>
      <c r="PT1653" s="180" t="s">
        <v>1828</v>
      </c>
      <c r="PU1653" s="259" t="s">
        <v>12</v>
      </c>
      <c r="PV1653" s="181"/>
      <c r="PW1653" s="57"/>
      <c r="PX1653" s="331" t="str">
        <f>IF(PY1653="","",(_xlfn.CONCAT("C-",PY1653)))</f>
        <v>C-1</v>
      </c>
      <c r="PY1653" s="179">
        <f>IF(ISBLANK(PZ1653), _xlfn.AGGREGATE(2,5,QG$6:QG1652)+1,"")</f>
        <v>1</v>
      </c>
      <c r="PZ1653" s="251"/>
      <c r="QA1653" s="179" t="s">
        <v>2327</v>
      </c>
      <c r="QB1653" s="180" t="s">
        <v>1828</v>
      </c>
      <c r="QC1653" s="259" t="s">
        <v>12</v>
      </c>
      <c r="QD1653" s="181"/>
      <c r="QE1653" s="57"/>
      <c r="QF1653" s="331" t="str">
        <f>IF(QG1653="","",(_xlfn.CONCAT("C-",QG1653)))</f>
        <v>C-1</v>
      </c>
      <c r="QG1653" s="179">
        <f>IF(ISBLANK(QH1653), _xlfn.AGGREGATE(2,5,QO$6:QO1652)+1,"")</f>
        <v>1</v>
      </c>
      <c r="QH1653" s="251"/>
      <c r="QI1653" s="179" t="s">
        <v>2327</v>
      </c>
      <c r="QJ1653" s="180" t="s">
        <v>1828</v>
      </c>
      <c r="QK1653" s="259" t="s">
        <v>12</v>
      </c>
      <c r="QL1653" s="181"/>
      <c r="QM1653" s="57"/>
      <c r="QN1653" s="331" t="str">
        <f>IF(QO1653="","",(_xlfn.CONCAT("C-",QO1653)))</f>
        <v>C-1</v>
      </c>
      <c r="QO1653" s="179">
        <f>IF(ISBLANK(QP1653), _xlfn.AGGREGATE(2,5,QW$6:QW1652)+1,"")</f>
        <v>1</v>
      </c>
      <c r="QP1653" s="251"/>
      <c r="QQ1653" s="179" t="s">
        <v>2327</v>
      </c>
      <c r="QR1653" s="180" t="s">
        <v>1828</v>
      </c>
      <c r="QS1653" s="259" t="s">
        <v>12</v>
      </c>
      <c r="QT1653" s="181"/>
      <c r="QU1653" s="57"/>
      <c r="QV1653" s="331" t="str">
        <f>IF(QW1653="","",(_xlfn.CONCAT("C-",QW1653)))</f>
        <v>C-1</v>
      </c>
      <c r="QW1653" s="179">
        <f>IF(ISBLANK(QX1653), _xlfn.AGGREGATE(2,5,RE$6:RE1652)+1,"")</f>
        <v>1</v>
      </c>
      <c r="QX1653" s="251"/>
      <c r="QY1653" s="179" t="s">
        <v>2327</v>
      </c>
      <c r="QZ1653" s="180" t="s">
        <v>1828</v>
      </c>
      <c r="RA1653" s="259" t="s">
        <v>12</v>
      </c>
      <c r="RB1653" s="181"/>
      <c r="RC1653" s="57"/>
      <c r="RD1653" s="331" t="str">
        <f>IF(RE1653="","",(_xlfn.CONCAT("C-",RE1653)))</f>
        <v>C-1</v>
      </c>
      <c r="RE1653" s="179">
        <f>IF(ISBLANK(RF1653), _xlfn.AGGREGATE(2,5,RM$6:RM1652)+1,"")</f>
        <v>1</v>
      </c>
      <c r="RF1653" s="251"/>
      <c r="RG1653" s="179" t="s">
        <v>2327</v>
      </c>
      <c r="RH1653" s="180" t="s">
        <v>1828</v>
      </c>
      <c r="RI1653" s="259" t="s">
        <v>12</v>
      </c>
      <c r="RJ1653" s="181"/>
      <c r="RK1653" s="57"/>
      <c r="RL1653" s="331" t="str">
        <f>IF(RM1653="","",(_xlfn.CONCAT("C-",RM1653)))</f>
        <v>C-1</v>
      </c>
      <c r="RM1653" s="179">
        <f>IF(ISBLANK(RN1653), _xlfn.AGGREGATE(2,5,RU$6:RU1652)+1,"")</f>
        <v>1</v>
      </c>
      <c r="RN1653" s="251"/>
      <c r="RO1653" s="179" t="s">
        <v>2327</v>
      </c>
      <c r="RP1653" s="180" t="s">
        <v>1828</v>
      </c>
      <c r="RQ1653" s="259" t="s">
        <v>12</v>
      </c>
      <c r="RR1653" s="181"/>
      <c r="RS1653" s="57"/>
      <c r="RT1653" s="331" t="str">
        <f>IF(RU1653="","",(_xlfn.CONCAT("C-",RU1653)))</f>
        <v>C-1</v>
      </c>
      <c r="RU1653" s="179">
        <f>IF(ISBLANK(RV1653), _xlfn.AGGREGATE(2,5,SC$6:SC1652)+1,"")</f>
        <v>1</v>
      </c>
      <c r="RV1653" s="251"/>
      <c r="RW1653" s="179" t="s">
        <v>2327</v>
      </c>
      <c r="RX1653" s="180" t="s">
        <v>1828</v>
      </c>
      <c r="RY1653" s="259" t="s">
        <v>12</v>
      </c>
      <c r="RZ1653" s="181"/>
      <c r="SA1653" s="57"/>
      <c r="SB1653" s="331" t="str">
        <f>IF(SC1653="","",(_xlfn.CONCAT("C-",SC1653)))</f>
        <v>C-1</v>
      </c>
      <c r="SC1653" s="179">
        <f>IF(ISBLANK(SD1653), _xlfn.AGGREGATE(2,5,SK$6:SK1652)+1,"")</f>
        <v>1</v>
      </c>
      <c r="SD1653" s="251"/>
      <c r="SE1653" s="179" t="s">
        <v>2327</v>
      </c>
      <c r="SF1653" s="180" t="s">
        <v>1828</v>
      </c>
      <c r="SG1653" s="259" t="s">
        <v>12</v>
      </c>
      <c r="SH1653" s="181"/>
      <c r="SI1653" s="57"/>
      <c r="SJ1653" s="331" t="str">
        <f>IF(SK1653="","",(_xlfn.CONCAT("C-",SK1653)))</f>
        <v>C-1</v>
      </c>
      <c r="SK1653" s="179">
        <f>IF(ISBLANK(SL1653), _xlfn.AGGREGATE(2,5,SS$6:SS1652)+1,"")</f>
        <v>1</v>
      </c>
      <c r="SL1653" s="251"/>
      <c r="SM1653" s="179" t="s">
        <v>2327</v>
      </c>
      <c r="SN1653" s="180" t="s">
        <v>1828</v>
      </c>
      <c r="SO1653" s="259" t="s">
        <v>12</v>
      </c>
      <c r="SP1653" s="181"/>
      <c r="SQ1653" s="57"/>
      <c r="SR1653" s="331" t="str">
        <f>IF(SS1653="","",(_xlfn.CONCAT("C-",SS1653)))</f>
        <v>C-1</v>
      </c>
      <c r="SS1653" s="179">
        <f>IF(ISBLANK(ST1653), _xlfn.AGGREGATE(2,5,TA$6:TA1652)+1,"")</f>
        <v>1</v>
      </c>
      <c r="ST1653" s="251"/>
      <c r="SU1653" s="179" t="s">
        <v>2327</v>
      </c>
      <c r="SV1653" s="180" t="s">
        <v>1828</v>
      </c>
      <c r="SW1653" s="259" t="s">
        <v>12</v>
      </c>
      <c r="SX1653" s="181"/>
      <c r="SY1653" s="57"/>
      <c r="SZ1653" s="331" t="str">
        <f>IF(TA1653="","",(_xlfn.CONCAT("C-",TA1653)))</f>
        <v>C-1</v>
      </c>
      <c r="TA1653" s="179">
        <f>IF(ISBLANK(TB1653), _xlfn.AGGREGATE(2,5,TI$6:TI1652)+1,"")</f>
        <v>1</v>
      </c>
      <c r="TB1653" s="251"/>
      <c r="TC1653" s="179" t="s">
        <v>2327</v>
      </c>
      <c r="TD1653" s="180" t="s">
        <v>1828</v>
      </c>
      <c r="TE1653" s="259" t="s">
        <v>12</v>
      </c>
      <c r="TF1653" s="181"/>
      <c r="TG1653" s="57"/>
      <c r="TH1653" s="331" t="str">
        <f>IF(TI1653="","",(_xlfn.CONCAT("C-",TI1653)))</f>
        <v>C-1</v>
      </c>
      <c r="TI1653" s="179">
        <f>IF(ISBLANK(TJ1653), _xlfn.AGGREGATE(2,5,TQ$6:TQ1652)+1,"")</f>
        <v>1</v>
      </c>
      <c r="TJ1653" s="251"/>
      <c r="TK1653" s="179" t="s">
        <v>2327</v>
      </c>
      <c r="TL1653" s="180" t="s">
        <v>1828</v>
      </c>
      <c r="TM1653" s="259" t="s">
        <v>12</v>
      </c>
      <c r="TN1653" s="181"/>
      <c r="TO1653" s="57"/>
      <c r="TP1653" s="331" t="str">
        <f>IF(TQ1653="","",(_xlfn.CONCAT("C-",TQ1653)))</f>
        <v>C-1</v>
      </c>
      <c r="TQ1653" s="179">
        <f>IF(ISBLANK(TR1653), _xlfn.AGGREGATE(2,5,TY$6:TY1652)+1,"")</f>
        <v>1</v>
      </c>
      <c r="TR1653" s="251"/>
      <c r="TS1653" s="179" t="s">
        <v>2327</v>
      </c>
      <c r="TT1653" s="180" t="s">
        <v>1828</v>
      </c>
      <c r="TU1653" s="259" t="s">
        <v>12</v>
      </c>
      <c r="TV1653" s="181"/>
      <c r="TW1653" s="57"/>
      <c r="TX1653" s="331" t="str">
        <f>IF(TY1653="","",(_xlfn.CONCAT("C-",TY1653)))</f>
        <v>C-1</v>
      </c>
      <c r="TY1653" s="179">
        <f>IF(ISBLANK(TZ1653), _xlfn.AGGREGATE(2,5,UG$6:UG1652)+1,"")</f>
        <v>1</v>
      </c>
      <c r="TZ1653" s="251"/>
      <c r="UA1653" s="179" t="s">
        <v>2327</v>
      </c>
      <c r="UB1653" s="180" t="s">
        <v>1828</v>
      </c>
      <c r="UC1653" s="259" t="s">
        <v>12</v>
      </c>
      <c r="UD1653" s="181"/>
      <c r="UE1653" s="57"/>
      <c r="UF1653" s="331" t="str">
        <f>IF(UG1653="","",(_xlfn.CONCAT("C-",UG1653)))</f>
        <v>C-1</v>
      </c>
      <c r="UG1653" s="179">
        <f>IF(ISBLANK(UH1653), _xlfn.AGGREGATE(2,5,UO$6:UO1652)+1,"")</f>
        <v>1</v>
      </c>
      <c r="UH1653" s="251"/>
      <c r="UI1653" s="179" t="s">
        <v>2327</v>
      </c>
      <c r="UJ1653" s="180" t="s">
        <v>1828</v>
      </c>
      <c r="UK1653" s="259" t="s">
        <v>12</v>
      </c>
      <c r="UL1653" s="181"/>
      <c r="UM1653" s="57"/>
      <c r="UN1653" s="331" t="str">
        <f>IF(UO1653="","",(_xlfn.CONCAT("C-",UO1653)))</f>
        <v>C-1</v>
      </c>
      <c r="UO1653" s="179">
        <f>IF(ISBLANK(UP1653), _xlfn.AGGREGATE(2,5,UW$6:UW1652)+1,"")</f>
        <v>1</v>
      </c>
      <c r="UP1653" s="251"/>
      <c r="UQ1653" s="179" t="s">
        <v>2327</v>
      </c>
      <c r="UR1653" s="180" t="s">
        <v>1828</v>
      </c>
      <c r="US1653" s="259" t="s">
        <v>12</v>
      </c>
      <c r="UT1653" s="181"/>
      <c r="UU1653" s="57"/>
      <c r="UV1653" s="331" t="str">
        <f>IF(UW1653="","",(_xlfn.CONCAT("C-",UW1653)))</f>
        <v>C-1</v>
      </c>
      <c r="UW1653" s="179">
        <f>IF(ISBLANK(UX1653), _xlfn.AGGREGATE(2,5,VE$6:VE1652)+1,"")</f>
        <v>1</v>
      </c>
      <c r="UX1653" s="251"/>
      <c r="UY1653" s="179" t="s">
        <v>2327</v>
      </c>
      <c r="UZ1653" s="180" t="s">
        <v>1828</v>
      </c>
      <c r="VA1653" s="259" t="s">
        <v>12</v>
      </c>
      <c r="VB1653" s="181"/>
      <c r="VC1653" s="57"/>
      <c r="VD1653" s="331" t="str">
        <f>IF(VE1653="","",(_xlfn.CONCAT("C-",VE1653)))</f>
        <v>C-1</v>
      </c>
      <c r="VE1653" s="179">
        <f>IF(ISBLANK(VF1653), _xlfn.AGGREGATE(2,5,VM$6:VM1652)+1,"")</f>
        <v>1</v>
      </c>
      <c r="VF1653" s="251"/>
      <c r="VG1653" s="179" t="s">
        <v>2327</v>
      </c>
      <c r="VH1653" s="180" t="s">
        <v>1828</v>
      </c>
      <c r="VI1653" s="259" t="s">
        <v>12</v>
      </c>
      <c r="VJ1653" s="181"/>
      <c r="VK1653" s="57"/>
      <c r="VL1653" s="331" t="str">
        <f>IF(VM1653="","",(_xlfn.CONCAT("C-",VM1653)))</f>
        <v>C-1</v>
      </c>
      <c r="VM1653" s="179">
        <f>IF(ISBLANK(VN1653), _xlfn.AGGREGATE(2,5,VU$6:VU1652)+1,"")</f>
        <v>1</v>
      </c>
      <c r="VN1653" s="251"/>
      <c r="VO1653" s="179" t="s">
        <v>2327</v>
      </c>
      <c r="VP1653" s="180" t="s">
        <v>1828</v>
      </c>
      <c r="VQ1653" s="259" t="s">
        <v>12</v>
      </c>
      <c r="VR1653" s="181"/>
      <c r="VS1653" s="57"/>
      <c r="VT1653" s="331" t="str">
        <f>IF(VU1653="","",(_xlfn.CONCAT("C-",VU1653)))</f>
        <v>C-1</v>
      </c>
      <c r="VU1653" s="179">
        <f>IF(ISBLANK(VV1653), _xlfn.AGGREGATE(2,5,WC$6:WC1652)+1,"")</f>
        <v>1</v>
      </c>
      <c r="VV1653" s="251"/>
      <c r="VW1653" s="179" t="s">
        <v>2327</v>
      </c>
      <c r="VX1653" s="180" t="s">
        <v>1828</v>
      </c>
      <c r="VY1653" s="259" t="s">
        <v>12</v>
      </c>
      <c r="VZ1653" s="181"/>
      <c r="WA1653" s="57"/>
      <c r="WB1653" s="331" t="str">
        <f>IF(WC1653="","",(_xlfn.CONCAT("C-",WC1653)))</f>
        <v>C-1</v>
      </c>
      <c r="WC1653" s="179">
        <f>IF(ISBLANK(WD1653), _xlfn.AGGREGATE(2,5,WK$6:WK1652)+1,"")</f>
        <v>1</v>
      </c>
      <c r="WD1653" s="251"/>
      <c r="WE1653" s="179" t="s">
        <v>2327</v>
      </c>
      <c r="WF1653" s="180" t="s">
        <v>1828</v>
      </c>
      <c r="WG1653" s="259" t="s">
        <v>12</v>
      </c>
      <c r="WH1653" s="181"/>
      <c r="WI1653" s="57"/>
      <c r="WJ1653" s="331" t="str">
        <f>IF(WK1653="","",(_xlfn.CONCAT("C-",WK1653)))</f>
        <v>C-1</v>
      </c>
      <c r="WK1653" s="179">
        <f>IF(ISBLANK(WL1653), _xlfn.AGGREGATE(2,5,WS$6:WS1652)+1,"")</f>
        <v>1</v>
      </c>
      <c r="WL1653" s="251"/>
      <c r="WM1653" s="179" t="s">
        <v>2327</v>
      </c>
      <c r="WN1653" s="180" t="s">
        <v>1828</v>
      </c>
      <c r="WO1653" s="259" t="s">
        <v>12</v>
      </c>
      <c r="WP1653" s="181"/>
      <c r="WQ1653" s="57"/>
      <c r="WR1653" s="331" t="str">
        <f>IF(WS1653="","",(_xlfn.CONCAT("C-",WS1653)))</f>
        <v>C-1</v>
      </c>
      <c r="WS1653" s="179">
        <f>IF(ISBLANK(WT1653), _xlfn.AGGREGATE(2,5,XA$6:XA1652)+1,"")</f>
        <v>1</v>
      </c>
      <c r="WT1653" s="251"/>
      <c r="WU1653" s="179" t="s">
        <v>2327</v>
      </c>
      <c r="WV1653" s="180" t="s">
        <v>1828</v>
      </c>
      <c r="WW1653" s="259" t="s">
        <v>12</v>
      </c>
      <c r="WX1653" s="181"/>
      <c r="WY1653" s="57"/>
      <c r="WZ1653" s="331" t="str">
        <f>IF(XA1653="","",(_xlfn.CONCAT("C-",XA1653)))</f>
        <v>C-1</v>
      </c>
      <c r="XA1653" s="179">
        <f>IF(ISBLANK(XB1653), _xlfn.AGGREGATE(2,5,XI$6:XI1652)+1,"")</f>
        <v>1</v>
      </c>
      <c r="XB1653" s="251"/>
      <c r="XC1653" s="179" t="s">
        <v>2327</v>
      </c>
      <c r="XD1653" s="180" t="s">
        <v>1828</v>
      </c>
      <c r="XE1653" s="259" t="s">
        <v>12</v>
      </c>
      <c r="XF1653" s="181"/>
      <c r="XG1653" s="57"/>
      <c r="XH1653" s="331" t="str">
        <f>IF(XI1653="","",(_xlfn.CONCAT("C-",XI1653)))</f>
        <v>C-1</v>
      </c>
      <c r="XI1653" s="179">
        <f>IF(ISBLANK(XJ1653), _xlfn.AGGREGATE(2,5,XQ$6:XQ1652)+1,"")</f>
        <v>1</v>
      </c>
      <c r="XJ1653" s="251"/>
      <c r="XK1653" s="179" t="s">
        <v>2327</v>
      </c>
      <c r="XL1653" s="180" t="s">
        <v>1828</v>
      </c>
      <c r="XM1653" s="259" t="s">
        <v>12</v>
      </c>
      <c r="XN1653" s="181"/>
      <c r="XO1653" s="57"/>
      <c r="XP1653" s="331" t="str">
        <f>IF(XQ1653="","",(_xlfn.CONCAT("C-",XQ1653)))</f>
        <v>C-1</v>
      </c>
      <c r="XQ1653" s="179">
        <f>IF(ISBLANK(XR1653), _xlfn.AGGREGATE(2,5,XY$6:XY1652)+1,"")</f>
        <v>1</v>
      </c>
      <c r="XR1653" s="251"/>
      <c r="XS1653" s="179" t="s">
        <v>2327</v>
      </c>
      <c r="XT1653" s="180" t="s">
        <v>1828</v>
      </c>
      <c r="XU1653" s="259" t="s">
        <v>12</v>
      </c>
      <c r="XV1653" s="181"/>
      <c r="XW1653" s="57"/>
      <c r="XX1653" s="331" t="str">
        <f>IF(XY1653="","",(_xlfn.CONCAT("C-",XY1653)))</f>
        <v>C-1</v>
      </c>
      <c r="XY1653" s="179">
        <f>IF(ISBLANK(XZ1653), _xlfn.AGGREGATE(2,5,YG$6:YG1652)+1,"")</f>
        <v>1</v>
      </c>
      <c r="XZ1653" s="251"/>
      <c r="YA1653" s="179" t="s">
        <v>2327</v>
      </c>
      <c r="YB1653" s="180" t="s">
        <v>1828</v>
      </c>
      <c r="YC1653" s="259" t="s">
        <v>12</v>
      </c>
      <c r="YD1653" s="181"/>
      <c r="YE1653" s="57"/>
      <c r="YF1653" s="331" t="str">
        <f>IF(YG1653="","",(_xlfn.CONCAT("C-",YG1653)))</f>
        <v>C-1</v>
      </c>
      <c r="YG1653" s="179">
        <f>IF(ISBLANK(YH1653), _xlfn.AGGREGATE(2,5,YO$6:YO1652)+1,"")</f>
        <v>1</v>
      </c>
      <c r="YH1653" s="251"/>
      <c r="YI1653" s="179" t="s">
        <v>2327</v>
      </c>
      <c r="YJ1653" s="180" t="s">
        <v>1828</v>
      </c>
      <c r="YK1653" s="259" t="s">
        <v>12</v>
      </c>
      <c r="YL1653" s="181"/>
      <c r="YM1653" s="57"/>
      <c r="YN1653" s="331" t="str">
        <f>IF(YO1653="","",(_xlfn.CONCAT("C-",YO1653)))</f>
        <v>C-1</v>
      </c>
      <c r="YO1653" s="179">
        <f>IF(ISBLANK(YP1653), _xlfn.AGGREGATE(2,5,YW$6:YW1652)+1,"")</f>
        <v>1</v>
      </c>
      <c r="YP1653" s="251"/>
      <c r="YQ1653" s="179" t="s">
        <v>2327</v>
      </c>
      <c r="YR1653" s="180" t="s">
        <v>1828</v>
      </c>
      <c r="YS1653" s="259" t="s">
        <v>12</v>
      </c>
      <c r="YT1653" s="181"/>
      <c r="YU1653" s="57"/>
      <c r="YV1653" s="331" t="str">
        <f>IF(YW1653="","",(_xlfn.CONCAT("C-",YW1653)))</f>
        <v>C-1</v>
      </c>
      <c r="YW1653" s="179">
        <f>IF(ISBLANK(YX1653), _xlfn.AGGREGATE(2,5,ZE$6:ZE1652)+1,"")</f>
        <v>1</v>
      </c>
      <c r="YX1653" s="251"/>
      <c r="YY1653" s="179" t="s">
        <v>2327</v>
      </c>
      <c r="YZ1653" s="180" t="s">
        <v>1828</v>
      </c>
      <c r="ZA1653" s="259" t="s">
        <v>12</v>
      </c>
      <c r="ZB1653" s="181"/>
      <c r="ZC1653" s="57"/>
      <c r="ZD1653" s="331" t="str">
        <f>IF(ZE1653="","",(_xlfn.CONCAT("C-",ZE1653)))</f>
        <v>C-1</v>
      </c>
      <c r="ZE1653" s="179">
        <f>IF(ISBLANK(ZF1653), _xlfn.AGGREGATE(2,5,ZM$6:ZM1652)+1,"")</f>
        <v>1</v>
      </c>
      <c r="ZF1653" s="251"/>
      <c r="ZG1653" s="179" t="s">
        <v>2327</v>
      </c>
      <c r="ZH1653" s="180" t="s">
        <v>1828</v>
      </c>
      <c r="ZI1653" s="259" t="s">
        <v>12</v>
      </c>
      <c r="ZJ1653" s="181"/>
      <c r="ZK1653" s="57"/>
      <c r="ZL1653" s="331" t="str">
        <f>IF(ZM1653="","",(_xlfn.CONCAT("C-",ZM1653)))</f>
        <v>C-1</v>
      </c>
      <c r="ZM1653" s="179">
        <f>IF(ISBLANK(ZN1653), _xlfn.AGGREGATE(2,5,ZU$6:ZU1652)+1,"")</f>
        <v>1</v>
      </c>
      <c r="ZN1653" s="251"/>
      <c r="ZO1653" s="179" t="s">
        <v>2327</v>
      </c>
      <c r="ZP1653" s="180" t="s">
        <v>1828</v>
      </c>
      <c r="ZQ1653" s="259" t="s">
        <v>12</v>
      </c>
      <c r="ZR1653" s="181"/>
      <c r="ZS1653" s="57"/>
      <c r="ZT1653" s="331" t="str">
        <f>IF(ZU1653="","",(_xlfn.CONCAT("C-",ZU1653)))</f>
        <v>C-1</v>
      </c>
      <c r="ZU1653" s="179">
        <f>IF(ISBLANK(ZV1653), _xlfn.AGGREGATE(2,5,AAC$6:AAC1652)+1,"")</f>
        <v>1</v>
      </c>
      <c r="ZV1653" s="251"/>
      <c r="ZW1653" s="179" t="s">
        <v>2327</v>
      </c>
      <c r="ZX1653" s="180" t="s">
        <v>1828</v>
      </c>
      <c r="ZY1653" s="259" t="s">
        <v>12</v>
      </c>
      <c r="ZZ1653" s="181"/>
      <c r="AAA1653" s="57"/>
      <c r="AAB1653" s="331" t="str">
        <f>IF(AAC1653="","",(_xlfn.CONCAT("C-",AAC1653)))</f>
        <v>C-1</v>
      </c>
      <c r="AAC1653" s="179">
        <f>IF(ISBLANK(AAD1653), _xlfn.AGGREGATE(2,5,AAK$6:AAK1652)+1,"")</f>
        <v>1</v>
      </c>
      <c r="AAD1653" s="251"/>
      <c r="AAE1653" s="179" t="s">
        <v>2327</v>
      </c>
      <c r="AAF1653" s="180" t="s">
        <v>1828</v>
      </c>
      <c r="AAG1653" s="259" t="s">
        <v>12</v>
      </c>
      <c r="AAH1653" s="181"/>
      <c r="AAI1653" s="57"/>
      <c r="AAJ1653" s="331" t="str">
        <f>IF(AAK1653="","",(_xlfn.CONCAT("C-",AAK1653)))</f>
        <v>C-1</v>
      </c>
      <c r="AAK1653" s="179">
        <f>IF(ISBLANK(AAL1653), _xlfn.AGGREGATE(2,5,AAS$6:AAS1652)+1,"")</f>
        <v>1</v>
      </c>
      <c r="AAL1653" s="251"/>
      <c r="AAM1653" s="179" t="s">
        <v>2327</v>
      </c>
      <c r="AAN1653" s="180" t="s">
        <v>1828</v>
      </c>
      <c r="AAO1653" s="259" t="s">
        <v>12</v>
      </c>
      <c r="AAP1653" s="181"/>
      <c r="AAQ1653" s="57"/>
      <c r="AAR1653" s="331" t="str">
        <f>IF(AAS1653="","",(_xlfn.CONCAT("C-",AAS1653)))</f>
        <v>C-1</v>
      </c>
      <c r="AAS1653" s="179">
        <f>IF(ISBLANK(AAT1653), _xlfn.AGGREGATE(2,5,ABA$6:ABA1652)+1,"")</f>
        <v>1</v>
      </c>
      <c r="AAT1653" s="251"/>
      <c r="AAU1653" s="179" t="s">
        <v>2327</v>
      </c>
      <c r="AAV1653" s="180" t="s">
        <v>1828</v>
      </c>
      <c r="AAW1653" s="259" t="s">
        <v>12</v>
      </c>
      <c r="AAX1653" s="181"/>
      <c r="AAY1653" s="57"/>
      <c r="AAZ1653" s="331" t="str">
        <f>IF(ABA1653="","",(_xlfn.CONCAT("C-",ABA1653)))</f>
        <v>C-1</v>
      </c>
      <c r="ABA1653" s="179">
        <f>IF(ISBLANK(ABB1653), _xlfn.AGGREGATE(2,5,ABI$6:ABI1652)+1,"")</f>
        <v>1</v>
      </c>
      <c r="ABB1653" s="251"/>
      <c r="ABC1653" s="179" t="s">
        <v>2327</v>
      </c>
      <c r="ABD1653" s="180" t="s">
        <v>1828</v>
      </c>
      <c r="ABE1653" s="259" t="s">
        <v>12</v>
      </c>
      <c r="ABF1653" s="181"/>
      <c r="ABG1653" s="57"/>
      <c r="ABH1653" s="331" t="str">
        <f>IF(ABI1653="","",(_xlfn.CONCAT("C-",ABI1653)))</f>
        <v>C-1</v>
      </c>
      <c r="ABI1653" s="179">
        <f>IF(ISBLANK(ABJ1653), _xlfn.AGGREGATE(2,5,ABQ$6:ABQ1652)+1,"")</f>
        <v>1</v>
      </c>
      <c r="ABJ1653" s="251"/>
      <c r="ABK1653" s="179" t="s">
        <v>2327</v>
      </c>
      <c r="ABL1653" s="180" t="s">
        <v>1828</v>
      </c>
      <c r="ABM1653" s="259" t="s">
        <v>12</v>
      </c>
      <c r="ABN1653" s="181"/>
      <c r="ABO1653" s="57"/>
      <c r="ABP1653" s="331" t="str">
        <f>IF(ABQ1653="","",(_xlfn.CONCAT("C-",ABQ1653)))</f>
        <v>C-1</v>
      </c>
      <c r="ABQ1653" s="179">
        <f>IF(ISBLANK(ABR1653), _xlfn.AGGREGATE(2,5,ABY$6:ABY1652)+1,"")</f>
        <v>1</v>
      </c>
      <c r="ABR1653" s="251"/>
      <c r="ABS1653" s="179" t="s">
        <v>2327</v>
      </c>
      <c r="ABT1653" s="180" t="s">
        <v>1828</v>
      </c>
      <c r="ABU1653" s="259" t="s">
        <v>12</v>
      </c>
      <c r="ABV1653" s="181"/>
      <c r="ABW1653" s="57"/>
      <c r="ABX1653" s="331" t="str">
        <f>IF(ABY1653="","",(_xlfn.CONCAT("C-",ABY1653)))</f>
        <v>C-1</v>
      </c>
      <c r="ABY1653" s="179">
        <f>IF(ISBLANK(ABZ1653), _xlfn.AGGREGATE(2,5,ACG$6:ACG1652)+1,"")</f>
        <v>1</v>
      </c>
      <c r="ABZ1653" s="251"/>
      <c r="ACA1653" s="179" t="s">
        <v>2327</v>
      </c>
      <c r="ACB1653" s="180" t="s">
        <v>1828</v>
      </c>
      <c r="ACC1653" s="259" t="s">
        <v>12</v>
      </c>
      <c r="ACD1653" s="181"/>
      <c r="ACE1653" s="57"/>
      <c r="ACF1653" s="331" t="str">
        <f>IF(ACG1653="","",(_xlfn.CONCAT("C-",ACG1653)))</f>
        <v>C-1</v>
      </c>
      <c r="ACG1653" s="179">
        <f>IF(ISBLANK(ACH1653), _xlfn.AGGREGATE(2,5,ACO$6:ACO1652)+1,"")</f>
        <v>1</v>
      </c>
      <c r="ACH1653" s="251"/>
      <c r="ACI1653" s="179" t="s">
        <v>2327</v>
      </c>
      <c r="ACJ1653" s="180" t="s">
        <v>1828</v>
      </c>
      <c r="ACK1653" s="259" t="s">
        <v>12</v>
      </c>
      <c r="ACL1653" s="181"/>
      <c r="ACM1653" s="57"/>
      <c r="ACN1653" s="331" t="str">
        <f>IF(ACO1653="","",(_xlfn.CONCAT("C-",ACO1653)))</f>
        <v>C-1</v>
      </c>
      <c r="ACO1653" s="179">
        <f>IF(ISBLANK(ACP1653), _xlfn.AGGREGATE(2,5,ACW$6:ACW1652)+1,"")</f>
        <v>1</v>
      </c>
      <c r="ACP1653" s="251"/>
      <c r="ACQ1653" s="179" t="s">
        <v>2327</v>
      </c>
      <c r="ACR1653" s="180" t="s">
        <v>1828</v>
      </c>
      <c r="ACS1653" s="259" t="s">
        <v>12</v>
      </c>
      <c r="ACT1653" s="181"/>
      <c r="ACU1653" s="57"/>
      <c r="ACV1653" s="331" t="str">
        <f>IF(ACW1653="","",(_xlfn.CONCAT("C-",ACW1653)))</f>
        <v>C-1</v>
      </c>
      <c r="ACW1653" s="179">
        <f>IF(ISBLANK(ACX1653), _xlfn.AGGREGATE(2,5,ADE$6:ADE1652)+1,"")</f>
        <v>1</v>
      </c>
      <c r="ACX1653" s="251"/>
      <c r="ACY1653" s="179" t="s">
        <v>2327</v>
      </c>
      <c r="ACZ1653" s="180" t="s">
        <v>1828</v>
      </c>
      <c r="ADA1653" s="259" t="s">
        <v>12</v>
      </c>
      <c r="ADB1653" s="181"/>
      <c r="ADC1653" s="57"/>
      <c r="ADD1653" s="331" t="str">
        <f>IF(ADE1653="","",(_xlfn.CONCAT("C-",ADE1653)))</f>
        <v>C-1</v>
      </c>
      <c r="ADE1653" s="179">
        <f>IF(ISBLANK(ADF1653), _xlfn.AGGREGATE(2,5,ADM$6:ADM1652)+1,"")</f>
        <v>1</v>
      </c>
      <c r="ADF1653" s="251"/>
      <c r="ADG1653" s="179" t="s">
        <v>2327</v>
      </c>
      <c r="ADH1653" s="180" t="s">
        <v>1828</v>
      </c>
      <c r="ADI1653" s="259" t="s">
        <v>12</v>
      </c>
      <c r="ADJ1653" s="181"/>
      <c r="ADK1653" s="57"/>
      <c r="ADL1653" s="331" t="str">
        <f>IF(ADM1653="","",(_xlfn.CONCAT("C-",ADM1653)))</f>
        <v>C-1</v>
      </c>
      <c r="ADM1653" s="179">
        <f>IF(ISBLANK(ADN1653), _xlfn.AGGREGATE(2,5,ADU$6:ADU1652)+1,"")</f>
        <v>1</v>
      </c>
      <c r="ADN1653" s="251"/>
      <c r="ADO1653" s="179" t="s">
        <v>2327</v>
      </c>
      <c r="ADP1653" s="180" t="s">
        <v>1828</v>
      </c>
      <c r="ADQ1653" s="259" t="s">
        <v>12</v>
      </c>
      <c r="ADR1653" s="181"/>
      <c r="ADS1653" s="57"/>
      <c r="ADT1653" s="331" t="str">
        <f>IF(ADU1653="","",(_xlfn.CONCAT("C-",ADU1653)))</f>
        <v>C-1</v>
      </c>
      <c r="ADU1653" s="179">
        <f>IF(ISBLANK(ADV1653), _xlfn.AGGREGATE(2,5,AEC$6:AEC1652)+1,"")</f>
        <v>1</v>
      </c>
      <c r="ADV1653" s="251"/>
      <c r="ADW1653" s="179" t="s">
        <v>2327</v>
      </c>
      <c r="ADX1653" s="180" t="s">
        <v>1828</v>
      </c>
      <c r="ADY1653" s="259" t="s">
        <v>12</v>
      </c>
      <c r="ADZ1653" s="181"/>
      <c r="AEA1653" s="57"/>
      <c r="AEB1653" s="331" t="str">
        <f>IF(AEC1653="","",(_xlfn.CONCAT("C-",AEC1653)))</f>
        <v>C-1</v>
      </c>
      <c r="AEC1653" s="179">
        <f>IF(ISBLANK(AED1653), _xlfn.AGGREGATE(2,5,AEK$6:AEK1652)+1,"")</f>
        <v>1</v>
      </c>
      <c r="AED1653" s="251"/>
      <c r="AEE1653" s="179" t="s">
        <v>2327</v>
      </c>
      <c r="AEF1653" s="180" t="s">
        <v>1828</v>
      </c>
      <c r="AEG1653" s="259" t="s">
        <v>12</v>
      </c>
      <c r="AEH1653" s="181"/>
      <c r="AEI1653" s="57"/>
      <c r="AEJ1653" s="331" t="str">
        <f>IF(AEK1653="","",(_xlfn.CONCAT("C-",AEK1653)))</f>
        <v>C-1</v>
      </c>
      <c r="AEK1653" s="179">
        <f>IF(ISBLANK(AEL1653), _xlfn.AGGREGATE(2,5,AES$6:AES1652)+1,"")</f>
        <v>1</v>
      </c>
      <c r="AEL1653" s="251"/>
      <c r="AEM1653" s="179" t="s">
        <v>2327</v>
      </c>
      <c r="AEN1653" s="180" t="s">
        <v>1828</v>
      </c>
      <c r="AEO1653" s="259" t="s">
        <v>12</v>
      </c>
      <c r="AEP1653" s="181"/>
      <c r="AEQ1653" s="57"/>
      <c r="AER1653" s="331" t="str">
        <f>IF(AES1653="","",(_xlfn.CONCAT("C-",AES1653)))</f>
        <v>C-1</v>
      </c>
      <c r="AES1653" s="179">
        <f>IF(ISBLANK(AET1653), _xlfn.AGGREGATE(2,5,AFA$6:AFA1652)+1,"")</f>
        <v>1</v>
      </c>
      <c r="AET1653" s="251"/>
      <c r="AEU1653" s="179" t="s">
        <v>2327</v>
      </c>
      <c r="AEV1653" s="180" t="s">
        <v>1828</v>
      </c>
      <c r="AEW1653" s="259" t="s">
        <v>12</v>
      </c>
      <c r="AEX1653" s="181"/>
      <c r="AEY1653" s="57"/>
      <c r="AEZ1653" s="331" t="str">
        <f>IF(AFA1653="","",(_xlfn.CONCAT("C-",AFA1653)))</f>
        <v>C-1</v>
      </c>
      <c r="AFA1653" s="179">
        <f>IF(ISBLANK(AFB1653), _xlfn.AGGREGATE(2,5,AFI$6:AFI1652)+1,"")</f>
        <v>1</v>
      </c>
      <c r="AFB1653" s="251"/>
      <c r="AFC1653" s="179" t="s">
        <v>2327</v>
      </c>
      <c r="AFD1653" s="180" t="s">
        <v>1828</v>
      </c>
      <c r="AFE1653" s="259" t="s">
        <v>12</v>
      </c>
      <c r="AFF1653" s="181"/>
      <c r="AFG1653" s="57"/>
      <c r="AFH1653" s="331" t="str">
        <f>IF(AFI1653="","",(_xlfn.CONCAT("C-",AFI1653)))</f>
        <v>C-1</v>
      </c>
      <c r="AFI1653" s="179">
        <f>IF(ISBLANK(AFJ1653), _xlfn.AGGREGATE(2,5,AFQ$6:AFQ1652)+1,"")</f>
        <v>1</v>
      </c>
      <c r="AFJ1653" s="251"/>
      <c r="AFK1653" s="179" t="s">
        <v>2327</v>
      </c>
      <c r="AFL1653" s="180" t="s">
        <v>1828</v>
      </c>
      <c r="AFM1653" s="259" t="s">
        <v>12</v>
      </c>
      <c r="AFN1653" s="181"/>
      <c r="AFO1653" s="57"/>
      <c r="AFP1653" s="331" t="str">
        <f>IF(AFQ1653="","",(_xlfn.CONCAT("C-",AFQ1653)))</f>
        <v>C-1</v>
      </c>
      <c r="AFQ1653" s="179">
        <f>IF(ISBLANK(AFR1653), _xlfn.AGGREGATE(2,5,AFY$6:AFY1652)+1,"")</f>
        <v>1</v>
      </c>
      <c r="AFR1653" s="251"/>
      <c r="AFS1653" s="179" t="s">
        <v>2327</v>
      </c>
      <c r="AFT1653" s="180" t="s">
        <v>1828</v>
      </c>
      <c r="AFU1653" s="259" t="s">
        <v>12</v>
      </c>
      <c r="AFV1653" s="181"/>
      <c r="AFW1653" s="57"/>
      <c r="AFX1653" s="331" t="str">
        <f>IF(AFY1653="","",(_xlfn.CONCAT("C-",AFY1653)))</f>
        <v>C-1</v>
      </c>
      <c r="AFY1653" s="179">
        <f>IF(ISBLANK(AFZ1653), _xlfn.AGGREGATE(2,5,AGG$6:AGG1652)+1,"")</f>
        <v>1</v>
      </c>
      <c r="AFZ1653" s="251"/>
      <c r="AGA1653" s="179" t="s">
        <v>2327</v>
      </c>
      <c r="AGB1653" s="180" t="s">
        <v>1828</v>
      </c>
      <c r="AGC1653" s="259" t="s">
        <v>12</v>
      </c>
      <c r="AGD1653" s="181"/>
      <c r="AGE1653" s="57"/>
      <c r="AGF1653" s="331" t="str">
        <f>IF(AGG1653="","",(_xlfn.CONCAT("C-",AGG1653)))</f>
        <v>C-1</v>
      </c>
      <c r="AGG1653" s="179">
        <f>IF(ISBLANK(AGH1653), _xlfn.AGGREGATE(2,5,AGO$6:AGO1652)+1,"")</f>
        <v>1</v>
      </c>
      <c r="AGH1653" s="251"/>
      <c r="AGI1653" s="179" t="s">
        <v>2327</v>
      </c>
      <c r="AGJ1653" s="180" t="s">
        <v>1828</v>
      </c>
      <c r="AGK1653" s="259" t="s">
        <v>12</v>
      </c>
      <c r="AGL1653" s="181"/>
      <c r="AGM1653" s="57"/>
      <c r="AGN1653" s="331" t="str">
        <f>IF(AGO1653="","",(_xlfn.CONCAT("C-",AGO1653)))</f>
        <v>C-1</v>
      </c>
      <c r="AGO1653" s="179">
        <f>IF(ISBLANK(AGP1653), _xlfn.AGGREGATE(2,5,AGW$6:AGW1652)+1,"")</f>
        <v>1</v>
      </c>
      <c r="AGP1653" s="251"/>
      <c r="AGQ1653" s="179" t="s">
        <v>2327</v>
      </c>
      <c r="AGR1653" s="180" t="s">
        <v>1828</v>
      </c>
      <c r="AGS1653" s="259" t="s">
        <v>12</v>
      </c>
      <c r="AGT1653" s="181"/>
      <c r="AGU1653" s="57"/>
      <c r="AGV1653" s="331" t="str">
        <f>IF(AGW1653="","",(_xlfn.CONCAT("C-",AGW1653)))</f>
        <v>C-1</v>
      </c>
      <c r="AGW1653" s="179">
        <f>IF(ISBLANK(AGX1653), _xlfn.AGGREGATE(2,5,AHE$6:AHE1652)+1,"")</f>
        <v>1</v>
      </c>
      <c r="AGX1653" s="251"/>
      <c r="AGY1653" s="179" t="s">
        <v>2327</v>
      </c>
      <c r="AGZ1653" s="180" t="s">
        <v>1828</v>
      </c>
      <c r="AHA1653" s="259" t="s">
        <v>12</v>
      </c>
      <c r="AHB1653" s="181"/>
      <c r="AHC1653" s="57"/>
      <c r="AHD1653" s="331" t="str">
        <f>IF(AHE1653="","",(_xlfn.CONCAT("C-",AHE1653)))</f>
        <v>C-1</v>
      </c>
      <c r="AHE1653" s="179">
        <f>IF(ISBLANK(AHF1653), _xlfn.AGGREGATE(2,5,AHM$6:AHM1652)+1,"")</f>
        <v>1</v>
      </c>
      <c r="AHF1653" s="251"/>
      <c r="AHG1653" s="179" t="s">
        <v>2327</v>
      </c>
      <c r="AHH1653" s="180" t="s">
        <v>1828</v>
      </c>
      <c r="AHI1653" s="259" t="s">
        <v>12</v>
      </c>
      <c r="AHJ1653" s="181"/>
      <c r="AHK1653" s="57"/>
      <c r="AHL1653" s="331" t="str">
        <f>IF(AHM1653="","",(_xlfn.CONCAT("C-",AHM1653)))</f>
        <v>C-1</v>
      </c>
      <c r="AHM1653" s="179">
        <f>IF(ISBLANK(AHN1653), _xlfn.AGGREGATE(2,5,AHU$6:AHU1652)+1,"")</f>
        <v>1</v>
      </c>
      <c r="AHN1653" s="251"/>
      <c r="AHO1653" s="179" t="s">
        <v>2327</v>
      </c>
      <c r="AHP1653" s="180" t="s">
        <v>1828</v>
      </c>
      <c r="AHQ1653" s="259" t="s">
        <v>12</v>
      </c>
      <c r="AHR1653" s="181"/>
      <c r="AHS1653" s="57"/>
      <c r="AHT1653" s="331" t="str">
        <f>IF(AHU1653="","",(_xlfn.CONCAT("C-",AHU1653)))</f>
        <v>C-1</v>
      </c>
      <c r="AHU1653" s="179">
        <f>IF(ISBLANK(AHV1653), _xlfn.AGGREGATE(2,5,AIC$6:AIC1652)+1,"")</f>
        <v>1</v>
      </c>
      <c r="AHV1653" s="251"/>
      <c r="AHW1653" s="179" t="s">
        <v>2327</v>
      </c>
      <c r="AHX1653" s="180" t="s">
        <v>1828</v>
      </c>
      <c r="AHY1653" s="259" t="s">
        <v>12</v>
      </c>
      <c r="AHZ1653" s="181"/>
      <c r="AIA1653" s="57"/>
      <c r="AIB1653" s="331" t="str">
        <f>IF(AIC1653="","",(_xlfn.CONCAT("C-",AIC1653)))</f>
        <v>C-1</v>
      </c>
      <c r="AIC1653" s="179">
        <f>IF(ISBLANK(AID1653), _xlfn.AGGREGATE(2,5,AIK$6:AIK1652)+1,"")</f>
        <v>1</v>
      </c>
      <c r="AID1653" s="251"/>
      <c r="AIE1653" s="179" t="s">
        <v>2327</v>
      </c>
      <c r="AIF1653" s="180" t="s">
        <v>1828</v>
      </c>
      <c r="AIG1653" s="259" t="s">
        <v>12</v>
      </c>
      <c r="AIH1653" s="181"/>
      <c r="AII1653" s="57"/>
      <c r="AIJ1653" s="331" t="str">
        <f>IF(AIK1653="","",(_xlfn.CONCAT("C-",AIK1653)))</f>
        <v>C-1</v>
      </c>
      <c r="AIK1653" s="179">
        <f>IF(ISBLANK(AIL1653), _xlfn.AGGREGATE(2,5,AIS$6:AIS1652)+1,"")</f>
        <v>1</v>
      </c>
      <c r="AIL1653" s="251"/>
      <c r="AIM1653" s="179" t="s">
        <v>2327</v>
      </c>
      <c r="AIN1653" s="180" t="s">
        <v>1828</v>
      </c>
      <c r="AIO1653" s="259" t="s">
        <v>12</v>
      </c>
      <c r="AIP1653" s="181"/>
      <c r="AIQ1653" s="57"/>
      <c r="AIR1653" s="331" t="str">
        <f>IF(AIS1653="","",(_xlfn.CONCAT("C-",AIS1653)))</f>
        <v>C-1</v>
      </c>
      <c r="AIS1653" s="179">
        <f>IF(ISBLANK(AIT1653), _xlfn.AGGREGATE(2,5,AJA$6:AJA1652)+1,"")</f>
        <v>1</v>
      </c>
      <c r="AIT1653" s="251"/>
      <c r="AIU1653" s="179" t="s">
        <v>2327</v>
      </c>
      <c r="AIV1653" s="180" t="s">
        <v>1828</v>
      </c>
      <c r="AIW1653" s="259" t="s">
        <v>12</v>
      </c>
      <c r="AIX1653" s="181"/>
      <c r="AIY1653" s="57"/>
      <c r="AIZ1653" s="331" t="str">
        <f>IF(AJA1653="","",(_xlfn.CONCAT("C-",AJA1653)))</f>
        <v>C-1</v>
      </c>
      <c r="AJA1653" s="179">
        <f>IF(ISBLANK(AJB1653), _xlfn.AGGREGATE(2,5,AJI$6:AJI1652)+1,"")</f>
        <v>1</v>
      </c>
      <c r="AJB1653" s="251"/>
      <c r="AJC1653" s="179" t="s">
        <v>2327</v>
      </c>
      <c r="AJD1653" s="180" t="s">
        <v>1828</v>
      </c>
      <c r="AJE1653" s="259" t="s">
        <v>12</v>
      </c>
      <c r="AJF1653" s="181"/>
      <c r="AJG1653" s="57"/>
      <c r="AJH1653" s="331" t="str">
        <f>IF(AJI1653="","",(_xlfn.CONCAT("C-",AJI1653)))</f>
        <v>C-1</v>
      </c>
      <c r="AJI1653" s="179">
        <f>IF(ISBLANK(AJJ1653), _xlfn.AGGREGATE(2,5,AJQ$6:AJQ1652)+1,"")</f>
        <v>1</v>
      </c>
      <c r="AJJ1653" s="251"/>
      <c r="AJK1653" s="179" t="s">
        <v>2327</v>
      </c>
      <c r="AJL1653" s="180" t="s">
        <v>1828</v>
      </c>
      <c r="AJM1653" s="259" t="s">
        <v>12</v>
      </c>
      <c r="AJN1653" s="181"/>
      <c r="AJO1653" s="57"/>
      <c r="AJP1653" s="331" t="str">
        <f>IF(AJQ1653="","",(_xlfn.CONCAT("C-",AJQ1653)))</f>
        <v>C-1</v>
      </c>
      <c r="AJQ1653" s="179">
        <f>IF(ISBLANK(AJR1653), _xlfn.AGGREGATE(2,5,AJY$6:AJY1652)+1,"")</f>
        <v>1</v>
      </c>
      <c r="AJR1653" s="251"/>
      <c r="AJS1653" s="179" t="s">
        <v>2327</v>
      </c>
      <c r="AJT1653" s="180" t="s">
        <v>1828</v>
      </c>
      <c r="AJU1653" s="259" t="s">
        <v>12</v>
      </c>
      <c r="AJV1653" s="181"/>
      <c r="AJW1653" s="57"/>
      <c r="AJX1653" s="331" t="str">
        <f>IF(AJY1653="","",(_xlfn.CONCAT("C-",AJY1653)))</f>
        <v>C-1</v>
      </c>
      <c r="AJY1653" s="179">
        <f>IF(ISBLANK(AJZ1653), _xlfn.AGGREGATE(2,5,AKG$6:AKG1652)+1,"")</f>
        <v>1</v>
      </c>
      <c r="AJZ1653" s="251"/>
      <c r="AKA1653" s="179" t="s">
        <v>2327</v>
      </c>
      <c r="AKB1653" s="180" t="s">
        <v>1828</v>
      </c>
      <c r="AKC1653" s="259" t="s">
        <v>12</v>
      </c>
      <c r="AKD1653" s="181"/>
      <c r="AKE1653" s="57"/>
      <c r="AKF1653" s="331" t="str">
        <f>IF(AKG1653="","",(_xlfn.CONCAT("C-",AKG1653)))</f>
        <v>C-1</v>
      </c>
      <c r="AKG1653" s="179">
        <f>IF(ISBLANK(AKH1653), _xlfn.AGGREGATE(2,5,AKO$6:AKO1652)+1,"")</f>
        <v>1</v>
      </c>
      <c r="AKH1653" s="251"/>
      <c r="AKI1653" s="179" t="s">
        <v>2327</v>
      </c>
      <c r="AKJ1653" s="180" t="s">
        <v>1828</v>
      </c>
      <c r="AKK1653" s="259" t="s">
        <v>12</v>
      </c>
      <c r="AKL1653" s="181"/>
      <c r="AKM1653" s="57"/>
      <c r="AKN1653" s="331" t="str">
        <f>IF(AKO1653="","",(_xlfn.CONCAT("C-",AKO1653)))</f>
        <v>C-1</v>
      </c>
      <c r="AKO1653" s="179">
        <f>IF(ISBLANK(AKP1653), _xlfn.AGGREGATE(2,5,AKW$6:AKW1652)+1,"")</f>
        <v>1</v>
      </c>
      <c r="AKP1653" s="251"/>
      <c r="AKQ1653" s="179" t="s">
        <v>2327</v>
      </c>
      <c r="AKR1653" s="180" t="s">
        <v>1828</v>
      </c>
      <c r="AKS1653" s="259" t="s">
        <v>12</v>
      </c>
      <c r="AKT1653" s="181"/>
      <c r="AKU1653" s="57"/>
      <c r="AKV1653" s="331" t="str">
        <f>IF(AKW1653="","",(_xlfn.CONCAT("C-",AKW1653)))</f>
        <v>C-1</v>
      </c>
      <c r="AKW1653" s="179">
        <f>IF(ISBLANK(AKX1653), _xlfn.AGGREGATE(2,5,ALE$6:ALE1652)+1,"")</f>
        <v>1</v>
      </c>
      <c r="AKX1653" s="251"/>
      <c r="AKY1653" s="179" t="s">
        <v>2327</v>
      </c>
      <c r="AKZ1653" s="180" t="s">
        <v>1828</v>
      </c>
      <c r="ALA1653" s="259" t="s">
        <v>12</v>
      </c>
      <c r="ALB1653" s="181"/>
      <c r="ALC1653" s="57"/>
      <c r="ALD1653" s="331" t="str">
        <f>IF(ALE1653="","",(_xlfn.CONCAT("C-",ALE1653)))</f>
        <v>C-1</v>
      </c>
      <c r="ALE1653" s="179">
        <f>IF(ISBLANK(ALF1653), _xlfn.AGGREGATE(2,5,ALM$6:ALM1652)+1,"")</f>
        <v>1</v>
      </c>
      <c r="ALF1653" s="251"/>
      <c r="ALG1653" s="179" t="s">
        <v>2327</v>
      </c>
      <c r="ALH1653" s="180" t="s">
        <v>1828</v>
      </c>
      <c r="ALI1653" s="259" t="s">
        <v>12</v>
      </c>
      <c r="ALJ1653" s="181"/>
      <c r="ALK1653" s="57"/>
      <c r="ALL1653" s="331" t="str">
        <f>IF(ALM1653="","",(_xlfn.CONCAT("C-",ALM1653)))</f>
        <v>C-1</v>
      </c>
      <c r="ALM1653" s="179">
        <f>IF(ISBLANK(ALN1653), _xlfn.AGGREGATE(2,5,ALU$6:ALU1652)+1,"")</f>
        <v>1</v>
      </c>
      <c r="ALN1653" s="251"/>
      <c r="ALO1653" s="179" t="s">
        <v>2327</v>
      </c>
      <c r="ALP1653" s="180" t="s">
        <v>1828</v>
      </c>
      <c r="ALQ1653" s="259" t="s">
        <v>12</v>
      </c>
      <c r="ALR1653" s="181"/>
      <c r="ALS1653" s="57"/>
      <c r="ALT1653" s="331" t="str">
        <f>IF(ALU1653="","",(_xlfn.CONCAT("C-",ALU1653)))</f>
        <v>C-1</v>
      </c>
      <c r="ALU1653" s="179">
        <f>IF(ISBLANK(ALV1653), _xlfn.AGGREGATE(2,5,AMC$6:AMC1652)+1,"")</f>
        <v>1</v>
      </c>
      <c r="ALV1653" s="251"/>
      <c r="ALW1653" s="179" t="s">
        <v>2327</v>
      </c>
      <c r="ALX1653" s="180" t="s">
        <v>1828</v>
      </c>
      <c r="ALY1653" s="259" t="s">
        <v>12</v>
      </c>
      <c r="ALZ1653" s="181"/>
      <c r="AMA1653" s="57"/>
      <c r="AMB1653" s="331" t="str">
        <f>IF(AMC1653="","",(_xlfn.CONCAT("C-",AMC1653)))</f>
        <v>C-1</v>
      </c>
      <c r="AMC1653" s="179">
        <f>IF(ISBLANK(AMD1653), _xlfn.AGGREGATE(2,5,AMK$6:AMK1652)+1,"")</f>
        <v>1</v>
      </c>
      <c r="AMD1653" s="251"/>
      <c r="AME1653" s="179" t="s">
        <v>2327</v>
      </c>
      <c r="AMF1653" s="180" t="s">
        <v>1828</v>
      </c>
      <c r="AMG1653" s="259" t="s">
        <v>12</v>
      </c>
      <c r="AMJ1653" s="331" t="str">
        <f>IF(AMK1653="","",(_xlfn.CONCAT("C-",AMK1653)))</f>
        <v>C-1</v>
      </c>
      <c r="AMK1653" s="179">
        <f>IF(ISBLANK(AML1653), _xlfn.AGGREGATE(2,5,AMS$6:AMS1652)+1,"")</f>
        <v>1</v>
      </c>
      <c r="AML1653" s="251"/>
      <c r="AMM1653" s="179" t="s">
        <v>2327</v>
      </c>
      <c r="AMN1653" s="180" t="s">
        <v>1828</v>
      </c>
      <c r="AMO1653" s="259" t="s">
        <v>12</v>
      </c>
      <c r="AMP1653" s="181"/>
      <c r="AMQ1653" s="57"/>
      <c r="AMR1653" s="331" t="str">
        <f>IF(AMS1653="","",(_xlfn.CONCAT("C-",AMS1653)))</f>
        <v>C-1</v>
      </c>
      <c r="AMS1653" s="179">
        <f>IF(ISBLANK(AMT1653), _xlfn.AGGREGATE(2,5,ANA$6:ANA1652)+1,"")</f>
        <v>1</v>
      </c>
      <c r="AMT1653" s="251"/>
      <c r="AMU1653" s="179" t="s">
        <v>2327</v>
      </c>
      <c r="AMV1653" s="180" t="s">
        <v>1828</v>
      </c>
      <c r="AMW1653" s="259" t="s">
        <v>12</v>
      </c>
      <c r="AMX1653" s="181"/>
      <c r="AMY1653" s="57"/>
      <c r="AMZ1653" s="331" t="str">
        <f>IF(ANA1653="","",(_xlfn.CONCAT("C-",ANA1653)))</f>
        <v>C-1</v>
      </c>
      <c r="ANA1653" s="179">
        <f>IF(ISBLANK(ANB1653), _xlfn.AGGREGATE(2,5,ANI$6:ANI1652)+1,"")</f>
        <v>1</v>
      </c>
      <c r="ANB1653" s="251"/>
      <c r="ANC1653" s="179" t="s">
        <v>2327</v>
      </c>
      <c r="AND1653" s="180" t="s">
        <v>1828</v>
      </c>
      <c r="ANE1653" s="259" t="s">
        <v>12</v>
      </c>
      <c r="ANF1653" s="181"/>
      <c r="ANG1653" s="57"/>
      <c r="ANH1653" s="331" t="str">
        <f>IF(ANI1653="","",(_xlfn.CONCAT("C-",ANI1653)))</f>
        <v>C-1</v>
      </c>
      <c r="ANI1653" s="179">
        <f>IF(ISBLANK(ANJ1653), _xlfn.AGGREGATE(2,5,ANQ$6:ANQ1652)+1,"")</f>
        <v>1</v>
      </c>
      <c r="ANJ1653" s="251"/>
      <c r="ANK1653" s="179" t="s">
        <v>2327</v>
      </c>
      <c r="ANL1653" s="180" t="s">
        <v>1828</v>
      </c>
      <c r="ANM1653" s="259" t="s">
        <v>12</v>
      </c>
      <c r="ANN1653" s="181"/>
      <c r="ANO1653" s="57"/>
      <c r="ANP1653" s="331" t="str">
        <f>IF(ANQ1653="","",(_xlfn.CONCAT("C-",ANQ1653)))</f>
        <v>C-1</v>
      </c>
      <c r="ANQ1653" s="179">
        <f>IF(ISBLANK(ANR1653), _xlfn.AGGREGATE(2,5,ANY$6:ANY1652)+1,"")</f>
        <v>1</v>
      </c>
      <c r="ANR1653" s="251"/>
      <c r="ANS1653" s="179" t="s">
        <v>2327</v>
      </c>
      <c r="ANT1653" s="180" t="s">
        <v>1828</v>
      </c>
      <c r="ANU1653" s="259" t="s">
        <v>12</v>
      </c>
      <c r="ANV1653" s="181"/>
      <c r="ANW1653" s="57"/>
      <c r="ANX1653" s="331" t="str">
        <f>IF(ANY1653="","",(_xlfn.CONCAT("C-",ANY1653)))</f>
        <v>C-1</v>
      </c>
      <c r="ANY1653" s="179">
        <f>IF(ISBLANK(ANZ1653), _xlfn.AGGREGATE(2,5,AOG$6:AOG1652)+1,"")</f>
        <v>1</v>
      </c>
      <c r="ANZ1653" s="251"/>
      <c r="AOA1653" s="179" t="s">
        <v>2327</v>
      </c>
      <c r="AOB1653" s="180" t="s">
        <v>1828</v>
      </c>
      <c r="AOC1653" s="259" t="s">
        <v>12</v>
      </c>
      <c r="AOD1653" s="181"/>
      <c r="AOE1653" s="57"/>
      <c r="AOF1653" s="331" t="str">
        <f>IF(AOG1653="","",(_xlfn.CONCAT("C-",AOG1653)))</f>
        <v>C-1</v>
      </c>
      <c r="AOG1653" s="179">
        <f>IF(ISBLANK(AOH1653), _xlfn.AGGREGATE(2,5,AOO$6:AOO1652)+1,"")</f>
        <v>1</v>
      </c>
      <c r="AOH1653" s="251"/>
      <c r="AOI1653" s="179" t="s">
        <v>2327</v>
      </c>
      <c r="AOJ1653" s="180" t="s">
        <v>1828</v>
      </c>
      <c r="AOK1653" s="259" t="s">
        <v>12</v>
      </c>
      <c r="AOL1653" s="181"/>
      <c r="AOM1653" s="57"/>
      <c r="AON1653" s="331" t="str">
        <f>IF(AOO1653="","",(_xlfn.CONCAT("C-",AOO1653)))</f>
        <v>C-1</v>
      </c>
      <c r="AOO1653" s="179">
        <f>IF(ISBLANK(AOP1653), _xlfn.AGGREGATE(2,5,AOW$6:AOW1652)+1,"")</f>
        <v>1</v>
      </c>
      <c r="AOP1653" s="251"/>
      <c r="AOQ1653" s="179" t="s">
        <v>2327</v>
      </c>
      <c r="AOR1653" s="180" t="s">
        <v>1828</v>
      </c>
      <c r="AOS1653" s="259" t="s">
        <v>12</v>
      </c>
      <c r="AOT1653" s="181"/>
      <c r="AOU1653" s="57"/>
      <c r="AOV1653" s="331" t="str">
        <f>IF(AOW1653="","",(_xlfn.CONCAT("C-",AOW1653)))</f>
        <v>C-1</v>
      </c>
      <c r="AOW1653" s="179">
        <f>IF(ISBLANK(AOX1653), _xlfn.AGGREGATE(2,5,APE$6:APE1652)+1,"")</f>
        <v>1</v>
      </c>
      <c r="AOX1653" s="251"/>
      <c r="AOY1653" s="179" t="s">
        <v>2327</v>
      </c>
      <c r="AOZ1653" s="180" t="s">
        <v>1828</v>
      </c>
      <c r="APA1653" s="259" t="s">
        <v>12</v>
      </c>
      <c r="APB1653" s="181"/>
      <c r="APC1653" s="57"/>
      <c r="APD1653" s="331" t="str">
        <f>IF(APE1653="","",(_xlfn.CONCAT("C-",APE1653)))</f>
        <v>C-1</v>
      </c>
      <c r="APE1653" s="179">
        <f>IF(ISBLANK(APF1653), _xlfn.AGGREGATE(2,5,APM$6:APM1652)+1,"")</f>
        <v>1</v>
      </c>
      <c r="APF1653" s="251"/>
      <c r="APG1653" s="179" t="s">
        <v>2327</v>
      </c>
      <c r="APH1653" s="180" t="s">
        <v>1828</v>
      </c>
      <c r="API1653" s="259" t="s">
        <v>12</v>
      </c>
      <c r="APJ1653" s="181"/>
      <c r="APK1653" s="57"/>
      <c r="APL1653" s="331" t="str">
        <f>IF(APM1653="","",(_xlfn.CONCAT("C-",APM1653)))</f>
        <v>C-1</v>
      </c>
      <c r="APM1653" s="179">
        <f>IF(ISBLANK(APN1653), _xlfn.AGGREGATE(2,5,APU$6:APU1652)+1,"")</f>
        <v>1</v>
      </c>
      <c r="APN1653" s="251"/>
      <c r="APO1653" s="179" t="s">
        <v>2327</v>
      </c>
      <c r="APP1653" s="180" t="s">
        <v>1828</v>
      </c>
      <c r="APQ1653" s="259" t="s">
        <v>12</v>
      </c>
      <c r="APR1653" s="181"/>
      <c r="APS1653" s="57"/>
      <c r="APT1653" s="331" t="str">
        <f>IF(APU1653="","",(_xlfn.CONCAT("C-",APU1653)))</f>
        <v>C-1</v>
      </c>
      <c r="APU1653" s="179">
        <f>IF(ISBLANK(APV1653), _xlfn.AGGREGATE(2,5,AQC$6:AQC1652)+1,"")</f>
        <v>1</v>
      </c>
      <c r="APV1653" s="251"/>
      <c r="APW1653" s="179" t="s">
        <v>2327</v>
      </c>
      <c r="APX1653" s="180" t="s">
        <v>1828</v>
      </c>
      <c r="APY1653" s="259" t="s">
        <v>12</v>
      </c>
      <c r="APZ1653" s="181"/>
      <c r="AQA1653" s="57"/>
      <c r="AQB1653" s="331" t="str">
        <f>IF(AQC1653="","",(_xlfn.CONCAT("C-",AQC1653)))</f>
        <v>C-1</v>
      </c>
      <c r="AQC1653" s="179">
        <f>IF(ISBLANK(AQD1653), _xlfn.AGGREGATE(2,5,AQK$6:AQK1652)+1,"")</f>
        <v>1</v>
      </c>
      <c r="AQD1653" s="251"/>
      <c r="AQE1653" s="179" t="s">
        <v>2327</v>
      </c>
      <c r="AQF1653" s="180" t="s">
        <v>1828</v>
      </c>
      <c r="AQG1653" s="259" t="s">
        <v>12</v>
      </c>
      <c r="AQH1653" s="181"/>
      <c r="AQI1653" s="57"/>
      <c r="AQJ1653" s="331" t="str">
        <f>IF(AQK1653="","",(_xlfn.CONCAT("C-",AQK1653)))</f>
        <v>C-1</v>
      </c>
      <c r="AQK1653" s="179">
        <f>IF(ISBLANK(AQL1653), _xlfn.AGGREGATE(2,5,AQS$6:AQS1652)+1,"")</f>
        <v>1</v>
      </c>
      <c r="AQL1653" s="251"/>
      <c r="AQM1653" s="179" t="s">
        <v>2327</v>
      </c>
      <c r="AQN1653" s="180" t="s">
        <v>1828</v>
      </c>
      <c r="AQO1653" s="259" t="s">
        <v>12</v>
      </c>
      <c r="AQP1653" s="181"/>
      <c r="AQQ1653" s="57"/>
      <c r="AQR1653" s="331" t="str">
        <f>IF(AQS1653="","",(_xlfn.CONCAT("C-",AQS1653)))</f>
        <v>C-1</v>
      </c>
      <c r="AQS1653" s="179">
        <f>IF(ISBLANK(AQT1653), _xlfn.AGGREGATE(2,5,ARA$6:ARA1652)+1,"")</f>
        <v>1</v>
      </c>
      <c r="AQT1653" s="251"/>
      <c r="AQU1653" s="179" t="s">
        <v>2327</v>
      </c>
      <c r="AQV1653" s="180" t="s">
        <v>1828</v>
      </c>
      <c r="AQW1653" s="259" t="s">
        <v>12</v>
      </c>
      <c r="AQX1653" s="181"/>
      <c r="AQY1653" s="57"/>
      <c r="AQZ1653" s="331" t="str">
        <f>IF(ARA1653="","",(_xlfn.CONCAT("C-",ARA1653)))</f>
        <v>C-1</v>
      </c>
      <c r="ARA1653" s="179">
        <f>IF(ISBLANK(ARB1653), _xlfn.AGGREGATE(2,5,ARI$6:ARI1652)+1,"")</f>
        <v>1</v>
      </c>
      <c r="ARB1653" s="251"/>
      <c r="ARC1653" s="179" t="s">
        <v>2327</v>
      </c>
      <c r="ARD1653" s="180" t="s">
        <v>1828</v>
      </c>
      <c r="ARE1653" s="259" t="s">
        <v>12</v>
      </c>
      <c r="ARF1653" s="181"/>
      <c r="ARG1653" s="57"/>
      <c r="ARH1653" s="331" t="str">
        <f>IF(ARI1653="","",(_xlfn.CONCAT("C-",ARI1653)))</f>
        <v>C-1</v>
      </c>
      <c r="ARI1653" s="179">
        <f>IF(ISBLANK(ARJ1653), _xlfn.AGGREGATE(2,5,ARQ$6:ARQ1652)+1,"")</f>
        <v>1</v>
      </c>
      <c r="ARJ1653" s="251"/>
      <c r="ARK1653" s="179" t="s">
        <v>2327</v>
      </c>
      <c r="ARL1653" s="180" t="s">
        <v>1828</v>
      </c>
      <c r="ARM1653" s="259" t="s">
        <v>12</v>
      </c>
      <c r="ARN1653" s="181"/>
      <c r="ARO1653" s="57"/>
      <c r="ARP1653" s="331" t="str">
        <f>IF(ARQ1653="","",(_xlfn.CONCAT("C-",ARQ1653)))</f>
        <v>C-1</v>
      </c>
      <c r="ARQ1653" s="179">
        <f>IF(ISBLANK(ARR1653), _xlfn.AGGREGATE(2,5,ARY$6:ARY1652)+1,"")</f>
        <v>1</v>
      </c>
      <c r="ARR1653" s="251"/>
      <c r="ARS1653" s="179" t="s">
        <v>2327</v>
      </c>
      <c r="ART1653" s="180" t="s">
        <v>1828</v>
      </c>
      <c r="ARU1653" s="259" t="s">
        <v>12</v>
      </c>
      <c r="ARV1653" s="181"/>
      <c r="ARW1653" s="57"/>
      <c r="ARX1653" s="331" t="str">
        <f>IF(ARY1653="","",(_xlfn.CONCAT("C-",ARY1653)))</f>
        <v>C-1</v>
      </c>
      <c r="ARY1653" s="179">
        <f>IF(ISBLANK(ARZ1653), _xlfn.AGGREGATE(2,5,ASG$6:ASG1652)+1,"")</f>
        <v>1</v>
      </c>
      <c r="ARZ1653" s="251"/>
      <c r="ASA1653" s="179" t="s">
        <v>2327</v>
      </c>
      <c r="ASB1653" s="180" t="s">
        <v>1828</v>
      </c>
      <c r="ASC1653" s="259" t="s">
        <v>12</v>
      </c>
      <c r="ASD1653" s="181"/>
      <c r="ASE1653" s="57"/>
      <c r="ASF1653" s="331" t="str">
        <f>IF(ASG1653="","",(_xlfn.CONCAT("C-",ASG1653)))</f>
        <v>C-1</v>
      </c>
      <c r="ASG1653" s="179">
        <f>IF(ISBLANK(ASH1653), _xlfn.AGGREGATE(2,5,ASO$6:ASO1652)+1,"")</f>
        <v>1</v>
      </c>
      <c r="ASH1653" s="251"/>
      <c r="ASI1653" s="179" t="s">
        <v>2327</v>
      </c>
      <c r="ASJ1653" s="180" t="s">
        <v>1828</v>
      </c>
      <c r="ASK1653" s="259" t="s">
        <v>12</v>
      </c>
      <c r="ASL1653" s="181"/>
      <c r="ASM1653" s="57"/>
      <c r="ASN1653" s="331" t="str">
        <f>IF(ASO1653="","",(_xlfn.CONCAT("C-",ASO1653)))</f>
        <v>C-1</v>
      </c>
      <c r="ASO1653" s="179">
        <f>IF(ISBLANK(ASP1653), _xlfn.AGGREGATE(2,5,ASW$6:ASW1652)+1,"")</f>
        <v>1</v>
      </c>
      <c r="ASP1653" s="251"/>
      <c r="ASQ1653" s="179" t="s">
        <v>2327</v>
      </c>
      <c r="ASR1653" s="180" t="s">
        <v>1828</v>
      </c>
      <c r="ASS1653" s="259" t="s">
        <v>12</v>
      </c>
      <c r="AST1653" s="181"/>
      <c r="ASU1653" s="57"/>
      <c r="ASV1653" s="331" t="str">
        <f>IF(ASW1653="","",(_xlfn.CONCAT("C-",ASW1653)))</f>
        <v>C-1</v>
      </c>
      <c r="ASW1653" s="179">
        <f>IF(ISBLANK(ASX1653), _xlfn.AGGREGATE(2,5,ATE$6:ATE1652)+1,"")</f>
        <v>1</v>
      </c>
      <c r="ASX1653" s="251"/>
      <c r="ASY1653" s="179" t="s">
        <v>2327</v>
      </c>
      <c r="ASZ1653" s="180" t="s">
        <v>1828</v>
      </c>
      <c r="ATA1653" s="259" t="s">
        <v>12</v>
      </c>
      <c r="ATB1653" s="181"/>
      <c r="ATC1653" s="57"/>
      <c r="ATD1653" s="331" t="str">
        <f>IF(ATE1653="","",(_xlfn.CONCAT("C-",ATE1653)))</f>
        <v>C-1</v>
      </c>
      <c r="ATE1653" s="179">
        <f>IF(ISBLANK(ATF1653), _xlfn.AGGREGATE(2,5,ATM$6:ATM1652)+1,"")</f>
        <v>1</v>
      </c>
      <c r="ATF1653" s="251"/>
      <c r="ATG1653" s="179" t="s">
        <v>2327</v>
      </c>
      <c r="ATH1653" s="180" t="s">
        <v>1828</v>
      </c>
      <c r="ATI1653" s="259" t="s">
        <v>12</v>
      </c>
      <c r="ATJ1653" s="181"/>
      <c r="ATK1653" s="57"/>
      <c r="ATL1653" s="331" t="str">
        <f>IF(ATM1653="","",(_xlfn.CONCAT("C-",ATM1653)))</f>
        <v>C-1</v>
      </c>
      <c r="ATM1653" s="179">
        <f>IF(ISBLANK(ATN1653), _xlfn.AGGREGATE(2,5,ATU$6:ATU1652)+1,"")</f>
        <v>1</v>
      </c>
      <c r="ATN1653" s="251"/>
      <c r="ATO1653" s="179" t="s">
        <v>2327</v>
      </c>
      <c r="ATP1653" s="180" t="s">
        <v>1828</v>
      </c>
      <c r="ATQ1653" s="259" t="s">
        <v>12</v>
      </c>
      <c r="ATR1653" s="181"/>
      <c r="ATS1653" s="57"/>
      <c r="ATT1653" s="331" t="str">
        <f>IF(ATU1653="","",(_xlfn.CONCAT("C-",ATU1653)))</f>
        <v>C-1</v>
      </c>
      <c r="ATU1653" s="179">
        <f>IF(ISBLANK(ATV1653), _xlfn.AGGREGATE(2,5,AUC$6:AUC1652)+1,"")</f>
        <v>1</v>
      </c>
      <c r="ATV1653" s="251"/>
      <c r="ATW1653" s="179" t="s">
        <v>2327</v>
      </c>
      <c r="ATX1653" s="180" t="s">
        <v>1828</v>
      </c>
      <c r="ATY1653" s="259" t="s">
        <v>12</v>
      </c>
      <c r="ATZ1653" s="181"/>
      <c r="AUA1653" s="57"/>
      <c r="AUB1653" s="331" t="str">
        <f>IF(AUC1653="","",(_xlfn.CONCAT("C-",AUC1653)))</f>
        <v>C-1</v>
      </c>
      <c r="AUC1653" s="179">
        <f>IF(ISBLANK(AUD1653), _xlfn.AGGREGATE(2,5,AUK$6:AUK1652)+1,"")</f>
        <v>1</v>
      </c>
      <c r="AUD1653" s="251"/>
      <c r="AUE1653" s="179" t="s">
        <v>2327</v>
      </c>
      <c r="AUF1653" s="180" t="s">
        <v>1828</v>
      </c>
      <c r="AUG1653" s="259" t="s">
        <v>12</v>
      </c>
      <c r="AUH1653" s="181"/>
      <c r="AUI1653" s="57"/>
      <c r="AUJ1653" s="331" t="str">
        <f>IF(AUK1653="","",(_xlfn.CONCAT("C-",AUK1653)))</f>
        <v>C-1</v>
      </c>
      <c r="AUK1653" s="179">
        <f>IF(ISBLANK(AUL1653), _xlfn.AGGREGATE(2,5,AUS$6:AUS1652)+1,"")</f>
        <v>1</v>
      </c>
      <c r="AUL1653" s="251"/>
      <c r="AUM1653" s="179" t="s">
        <v>2327</v>
      </c>
      <c r="AUN1653" s="180" t="s">
        <v>1828</v>
      </c>
      <c r="AUO1653" s="259" t="s">
        <v>12</v>
      </c>
      <c r="AUP1653" s="181"/>
      <c r="AUQ1653" s="57"/>
      <c r="AUR1653" s="331" t="str">
        <f>IF(AUS1653="","",(_xlfn.CONCAT("C-",AUS1653)))</f>
        <v>C-1</v>
      </c>
      <c r="AUS1653" s="179">
        <f>IF(ISBLANK(AUT1653), _xlfn.AGGREGATE(2,5,AVA$6:AVA1652)+1,"")</f>
        <v>1</v>
      </c>
      <c r="AUT1653" s="251"/>
      <c r="AUU1653" s="179" t="s">
        <v>2327</v>
      </c>
      <c r="AUV1653" s="180" t="s">
        <v>1828</v>
      </c>
      <c r="AUW1653" s="259" t="s">
        <v>12</v>
      </c>
      <c r="AUX1653" s="181"/>
      <c r="AUY1653" s="57"/>
      <c r="AUZ1653" s="331" t="str">
        <f>IF(AVA1653="","",(_xlfn.CONCAT("C-",AVA1653)))</f>
        <v>C-1</v>
      </c>
      <c r="AVA1653" s="179">
        <f>IF(ISBLANK(AVB1653), _xlfn.AGGREGATE(2,5,AVI$6:AVI1652)+1,"")</f>
        <v>1</v>
      </c>
      <c r="AVB1653" s="251"/>
      <c r="AVC1653" s="179" t="s">
        <v>2327</v>
      </c>
      <c r="AVD1653" s="180" t="s">
        <v>1828</v>
      </c>
      <c r="AVE1653" s="259" t="s">
        <v>12</v>
      </c>
      <c r="AVF1653" s="181"/>
      <c r="AVG1653" s="57"/>
      <c r="AVH1653" s="331" t="str">
        <f>IF(AVI1653="","",(_xlfn.CONCAT("C-",AVI1653)))</f>
        <v>C-1</v>
      </c>
      <c r="AVI1653" s="179">
        <f>IF(ISBLANK(AVJ1653), _xlfn.AGGREGATE(2,5,AVQ$6:AVQ1652)+1,"")</f>
        <v>1</v>
      </c>
      <c r="AVJ1653" s="251"/>
      <c r="AVK1653" s="179" t="s">
        <v>2327</v>
      </c>
      <c r="AVL1653" s="180" t="s">
        <v>1828</v>
      </c>
      <c r="AVM1653" s="259" t="s">
        <v>12</v>
      </c>
      <c r="AVN1653" s="181"/>
      <c r="AVO1653" s="57"/>
      <c r="AVP1653" s="331" t="str">
        <f>IF(AVQ1653="","",(_xlfn.CONCAT("C-",AVQ1653)))</f>
        <v>C-1</v>
      </c>
      <c r="AVQ1653" s="179">
        <f>IF(ISBLANK(AVR1653), _xlfn.AGGREGATE(2,5,AVY$6:AVY1652)+1,"")</f>
        <v>1</v>
      </c>
      <c r="AVR1653" s="251"/>
      <c r="AVS1653" s="179" t="s">
        <v>2327</v>
      </c>
      <c r="AVT1653" s="180" t="s">
        <v>1828</v>
      </c>
      <c r="AVU1653" s="259" t="s">
        <v>12</v>
      </c>
      <c r="AVV1653" s="181"/>
      <c r="AVW1653" s="57"/>
      <c r="AVX1653" s="331" t="str">
        <f>IF(AVY1653="","",(_xlfn.CONCAT("C-",AVY1653)))</f>
        <v>C-1</v>
      </c>
      <c r="AVY1653" s="179">
        <f>IF(ISBLANK(AVZ1653), _xlfn.AGGREGATE(2,5,AWG$6:AWG1652)+1,"")</f>
        <v>1</v>
      </c>
      <c r="AVZ1653" s="251"/>
      <c r="AWA1653" s="179" t="s">
        <v>2327</v>
      </c>
      <c r="AWB1653" s="180" t="s">
        <v>1828</v>
      </c>
      <c r="AWC1653" s="259" t="s">
        <v>12</v>
      </c>
      <c r="AWD1653" s="181"/>
      <c r="AWE1653" s="57"/>
      <c r="AWF1653" s="331" t="str">
        <f>IF(AWG1653="","",(_xlfn.CONCAT("C-",AWG1653)))</f>
        <v>C-1</v>
      </c>
      <c r="AWG1653" s="179">
        <f>IF(ISBLANK(AWH1653), _xlfn.AGGREGATE(2,5,AWO$6:AWO1652)+1,"")</f>
        <v>1</v>
      </c>
      <c r="AWH1653" s="251"/>
      <c r="AWI1653" s="179" t="s">
        <v>2327</v>
      </c>
      <c r="AWJ1653" s="180" t="s">
        <v>1828</v>
      </c>
      <c r="AWK1653" s="259" t="s">
        <v>12</v>
      </c>
      <c r="AWL1653" s="181"/>
      <c r="AWM1653" s="57"/>
      <c r="AWN1653" s="331" t="str">
        <f>IF(AWO1653="","",(_xlfn.CONCAT("C-",AWO1653)))</f>
        <v>C-1</v>
      </c>
      <c r="AWO1653" s="179">
        <f>IF(ISBLANK(AWP1653), _xlfn.AGGREGATE(2,5,AWW$6:AWW1652)+1,"")</f>
        <v>1</v>
      </c>
      <c r="AWP1653" s="251"/>
      <c r="AWQ1653" s="179" t="s">
        <v>2327</v>
      </c>
      <c r="AWR1653" s="180" t="s">
        <v>1828</v>
      </c>
      <c r="AWS1653" s="259" t="s">
        <v>12</v>
      </c>
      <c r="AWT1653" s="181"/>
      <c r="AWU1653" s="57"/>
      <c r="AWV1653" s="331" t="str">
        <f>IF(AWW1653="","",(_xlfn.CONCAT("C-",AWW1653)))</f>
        <v>C-1</v>
      </c>
      <c r="AWW1653" s="179">
        <f>IF(ISBLANK(AWX1653), _xlfn.AGGREGATE(2,5,AXE$6:AXE1652)+1,"")</f>
        <v>1</v>
      </c>
      <c r="AWX1653" s="251"/>
      <c r="AWY1653" s="179" t="s">
        <v>2327</v>
      </c>
      <c r="AWZ1653" s="180" t="s">
        <v>1828</v>
      </c>
      <c r="AXA1653" s="259" t="s">
        <v>12</v>
      </c>
      <c r="AXB1653" s="181"/>
      <c r="AXC1653" s="57"/>
      <c r="AXD1653" s="331" t="str">
        <f>IF(AXE1653="","",(_xlfn.CONCAT("C-",AXE1653)))</f>
        <v>C-1</v>
      </c>
      <c r="AXE1653" s="179">
        <f>IF(ISBLANK(AXF1653), _xlfn.AGGREGATE(2,5,AXM$6:AXM1652)+1,"")</f>
        <v>1</v>
      </c>
      <c r="AXF1653" s="251"/>
      <c r="AXG1653" s="179" t="s">
        <v>2327</v>
      </c>
      <c r="AXH1653" s="180" t="s">
        <v>1828</v>
      </c>
      <c r="AXI1653" s="259" t="s">
        <v>12</v>
      </c>
      <c r="AXJ1653" s="181"/>
      <c r="AXK1653" s="57"/>
      <c r="AXL1653" s="331" t="str">
        <f>IF(AXM1653="","",(_xlfn.CONCAT("C-",AXM1653)))</f>
        <v>C-1</v>
      </c>
      <c r="AXM1653" s="179">
        <f>IF(ISBLANK(AXN1653), _xlfn.AGGREGATE(2,5,AXU$6:AXU1652)+1,"")</f>
        <v>1</v>
      </c>
      <c r="AXN1653" s="251"/>
      <c r="AXO1653" s="179" t="s">
        <v>2327</v>
      </c>
      <c r="AXP1653" s="180" t="s">
        <v>1828</v>
      </c>
      <c r="AXQ1653" s="259" t="s">
        <v>12</v>
      </c>
      <c r="AXR1653" s="181"/>
      <c r="AXS1653" s="57"/>
      <c r="AXT1653" s="331" t="str">
        <f>IF(AXU1653="","",(_xlfn.CONCAT("C-",AXU1653)))</f>
        <v>C-1</v>
      </c>
      <c r="AXU1653" s="179">
        <f>IF(ISBLANK(AXV1653), _xlfn.AGGREGATE(2,5,AYC$6:AYC1652)+1,"")</f>
        <v>1</v>
      </c>
      <c r="AXV1653" s="251"/>
      <c r="AXW1653" s="179" t="s">
        <v>2327</v>
      </c>
      <c r="AXX1653" s="180" t="s">
        <v>1828</v>
      </c>
      <c r="AXY1653" s="259" t="s">
        <v>12</v>
      </c>
      <c r="AXZ1653" s="181"/>
      <c r="AYA1653" s="57"/>
      <c r="AYB1653" s="331" t="str">
        <f>IF(AYC1653="","",(_xlfn.CONCAT("C-",AYC1653)))</f>
        <v>C-1</v>
      </c>
      <c r="AYC1653" s="179">
        <f>IF(ISBLANK(AYD1653), _xlfn.AGGREGATE(2,5,AYK$6:AYK1652)+1,"")</f>
        <v>1</v>
      </c>
      <c r="AYD1653" s="251"/>
      <c r="AYE1653" s="179" t="s">
        <v>2327</v>
      </c>
      <c r="AYF1653" s="180" t="s">
        <v>1828</v>
      </c>
      <c r="AYG1653" s="259" t="s">
        <v>12</v>
      </c>
      <c r="AYH1653" s="181"/>
      <c r="AYI1653" s="57"/>
      <c r="AYJ1653" s="331" t="str">
        <f>IF(AYK1653="","",(_xlfn.CONCAT("C-",AYK1653)))</f>
        <v>C-1</v>
      </c>
      <c r="AYK1653" s="179">
        <f>IF(ISBLANK(AYL1653), _xlfn.AGGREGATE(2,5,AYS$6:AYS1652)+1,"")</f>
        <v>1</v>
      </c>
      <c r="AYL1653" s="251"/>
      <c r="AYM1653" s="179" t="s">
        <v>2327</v>
      </c>
      <c r="AYN1653" s="180" t="s">
        <v>1828</v>
      </c>
      <c r="AYO1653" s="259" t="s">
        <v>12</v>
      </c>
      <c r="AYP1653" s="181"/>
      <c r="AYQ1653" s="57"/>
      <c r="AYR1653" s="331" t="str">
        <f>IF(AYS1653="","",(_xlfn.CONCAT("C-",AYS1653)))</f>
        <v>C-1</v>
      </c>
      <c r="AYS1653" s="179">
        <f>IF(ISBLANK(AYT1653), _xlfn.AGGREGATE(2,5,AZA$6:AZA1652)+1,"")</f>
        <v>1</v>
      </c>
      <c r="AYT1653" s="251"/>
      <c r="AYU1653" s="179" t="s">
        <v>2327</v>
      </c>
      <c r="AYV1653" s="180" t="s">
        <v>1828</v>
      </c>
      <c r="AYW1653" s="259" t="s">
        <v>12</v>
      </c>
      <c r="AYX1653" s="181"/>
      <c r="AYY1653" s="57"/>
      <c r="AYZ1653" s="331" t="str">
        <f>IF(AZA1653="","",(_xlfn.CONCAT("C-",AZA1653)))</f>
        <v>C-1</v>
      </c>
      <c r="AZA1653" s="179">
        <f>IF(ISBLANK(AZB1653), _xlfn.AGGREGATE(2,5,AZI$6:AZI1652)+1,"")</f>
        <v>1</v>
      </c>
      <c r="AZB1653" s="251"/>
      <c r="AZC1653" s="179" t="s">
        <v>2327</v>
      </c>
      <c r="AZD1653" s="180" t="s">
        <v>1828</v>
      </c>
      <c r="AZE1653" s="259" t="s">
        <v>12</v>
      </c>
      <c r="AZF1653" s="181"/>
      <c r="AZG1653" s="57"/>
      <c r="AZH1653" s="331" t="str">
        <f>IF(AZI1653="","",(_xlfn.CONCAT("C-",AZI1653)))</f>
        <v>C-1</v>
      </c>
      <c r="AZI1653" s="179">
        <f>IF(ISBLANK(AZJ1653), _xlfn.AGGREGATE(2,5,AZQ$6:AZQ1652)+1,"")</f>
        <v>1</v>
      </c>
      <c r="AZJ1653" s="251"/>
      <c r="AZK1653" s="179" t="s">
        <v>2327</v>
      </c>
      <c r="AZL1653" s="180" t="s">
        <v>1828</v>
      </c>
      <c r="AZM1653" s="259" t="s">
        <v>12</v>
      </c>
      <c r="AZN1653" s="181"/>
      <c r="AZO1653" s="57"/>
      <c r="AZP1653" s="331" t="str">
        <f>IF(AZQ1653="","",(_xlfn.CONCAT("C-",AZQ1653)))</f>
        <v>C-1</v>
      </c>
      <c r="AZQ1653" s="179">
        <f>IF(ISBLANK(AZR1653), _xlfn.AGGREGATE(2,5,AZY$6:AZY1652)+1,"")</f>
        <v>1</v>
      </c>
      <c r="AZR1653" s="251"/>
      <c r="AZS1653" s="179" t="s">
        <v>2327</v>
      </c>
      <c r="AZT1653" s="180" t="s">
        <v>1828</v>
      </c>
      <c r="AZU1653" s="259" t="s">
        <v>12</v>
      </c>
      <c r="AZV1653" s="181"/>
      <c r="AZW1653" s="57"/>
      <c r="AZX1653" s="331" t="str">
        <f>IF(AZY1653="","",(_xlfn.CONCAT("C-",AZY1653)))</f>
        <v>C-1</v>
      </c>
      <c r="AZY1653" s="179">
        <f>IF(ISBLANK(AZZ1653), _xlfn.AGGREGATE(2,5,BAG$6:BAG1652)+1,"")</f>
        <v>1</v>
      </c>
      <c r="AZZ1653" s="251"/>
      <c r="BAA1653" s="179" t="s">
        <v>2327</v>
      </c>
      <c r="BAB1653" s="180" t="s">
        <v>1828</v>
      </c>
      <c r="BAC1653" s="259" t="s">
        <v>12</v>
      </c>
      <c r="BAD1653" s="181"/>
      <c r="BAE1653" s="57"/>
      <c r="BAF1653" s="331" t="str">
        <f>IF(BAG1653="","",(_xlfn.CONCAT("C-",BAG1653)))</f>
        <v>C-1</v>
      </c>
      <c r="BAG1653" s="179">
        <f>IF(ISBLANK(BAH1653), _xlfn.AGGREGATE(2,5,BAO$6:BAO1652)+1,"")</f>
        <v>1</v>
      </c>
      <c r="BAH1653" s="251"/>
      <c r="BAI1653" s="179" t="s">
        <v>2327</v>
      </c>
      <c r="BAJ1653" s="180" t="s">
        <v>1828</v>
      </c>
      <c r="BAK1653" s="259" t="s">
        <v>12</v>
      </c>
      <c r="BAL1653" s="181"/>
      <c r="BAM1653" s="57"/>
      <c r="BAN1653" s="331" t="str">
        <f>IF(BAO1653="","",(_xlfn.CONCAT("C-",BAO1653)))</f>
        <v>C-1</v>
      </c>
      <c r="BAO1653" s="179">
        <f>IF(ISBLANK(BAP1653), _xlfn.AGGREGATE(2,5,BAW$6:BAW1652)+1,"")</f>
        <v>1</v>
      </c>
      <c r="BAP1653" s="251"/>
      <c r="BAQ1653" s="179" t="s">
        <v>2327</v>
      </c>
      <c r="BAR1653" s="180" t="s">
        <v>1828</v>
      </c>
      <c r="BAS1653" s="259" t="s">
        <v>12</v>
      </c>
      <c r="BAT1653" s="181"/>
      <c r="BAU1653" s="57"/>
      <c r="BAV1653" s="331" t="str">
        <f>IF(BAW1653="","",(_xlfn.CONCAT("C-",BAW1653)))</f>
        <v>C-1</v>
      </c>
      <c r="BAW1653" s="179">
        <f>IF(ISBLANK(BAX1653), _xlfn.AGGREGATE(2,5,BBE$6:BBE1652)+1,"")</f>
        <v>1</v>
      </c>
      <c r="BAX1653" s="251"/>
      <c r="BAY1653" s="179" t="s">
        <v>2327</v>
      </c>
      <c r="BAZ1653" s="180" t="s">
        <v>1828</v>
      </c>
      <c r="BBA1653" s="259" t="s">
        <v>12</v>
      </c>
      <c r="BBB1653" s="181"/>
      <c r="BBC1653" s="57"/>
      <c r="BBD1653" s="331" t="str">
        <f>IF(BBE1653="","",(_xlfn.CONCAT("C-",BBE1653)))</f>
        <v>C-1</v>
      </c>
      <c r="BBE1653" s="179">
        <f>IF(ISBLANK(BBF1653), _xlfn.AGGREGATE(2,5,BBM$6:BBM1652)+1,"")</f>
        <v>1</v>
      </c>
      <c r="BBF1653" s="251"/>
      <c r="BBG1653" s="179" t="s">
        <v>2327</v>
      </c>
      <c r="BBH1653" s="180" t="s">
        <v>1828</v>
      </c>
      <c r="BBI1653" s="259" t="s">
        <v>12</v>
      </c>
      <c r="BBJ1653" s="181"/>
      <c r="BBK1653" s="57"/>
      <c r="BBL1653" s="331" t="str">
        <f>IF(BBM1653="","",(_xlfn.CONCAT("C-",BBM1653)))</f>
        <v>C-1</v>
      </c>
      <c r="BBM1653" s="179">
        <f>IF(ISBLANK(BBN1653), _xlfn.AGGREGATE(2,5,BBU$6:BBU1652)+1,"")</f>
        <v>1</v>
      </c>
      <c r="BBN1653" s="251"/>
      <c r="BBO1653" s="179" t="s">
        <v>2327</v>
      </c>
      <c r="BBP1653" s="180" t="s">
        <v>1828</v>
      </c>
      <c r="BBQ1653" s="259" t="s">
        <v>12</v>
      </c>
      <c r="BBR1653" s="181"/>
      <c r="BBS1653" s="57"/>
      <c r="BBT1653" s="331" t="str">
        <f>IF(BBU1653="","",(_xlfn.CONCAT("C-",BBU1653)))</f>
        <v>C-1</v>
      </c>
      <c r="BBU1653" s="179">
        <f>IF(ISBLANK(BBV1653), _xlfn.AGGREGATE(2,5,BCC$6:BCC1652)+1,"")</f>
        <v>1</v>
      </c>
      <c r="BBV1653" s="251"/>
      <c r="BBW1653" s="179" t="s">
        <v>2327</v>
      </c>
      <c r="BBX1653" s="180" t="s">
        <v>1828</v>
      </c>
      <c r="BBY1653" s="259" t="s">
        <v>12</v>
      </c>
      <c r="BBZ1653" s="181"/>
      <c r="BCA1653" s="57"/>
      <c r="BCB1653" s="331" t="str">
        <f>IF(BCC1653="","",(_xlfn.CONCAT("C-",BCC1653)))</f>
        <v>C-1</v>
      </c>
      <c r="BCC1653" s="179">
        <f>IF(ISBLANK(BCD1653), _xlfn.AGGREGATE(2,5,BCK$6:BCK1652)+1,"")</f>
        <v>1</v>
      </c>
      <c r="BCD1653" s="251"/>
      <c r="BCE1653" s="179" t="s">
        <v>2327</v>
      </c>
      <c r="BCF1653" s="180" t="s">
        <v>1828</v>
      </c>
      <c r="BCG1653" s="259" t="s">
        <v>12</v>
      </c>
      <c r="BCH1653" s="181"/>
      <c r="BCI1653" s="57"/>
      <c r="BCJ1653" s="331" t="str">
        <f>IF(BCK1653="","",(_xlfn.CONCAT("C-",BCK1653)))</f>
        <v>C-1</v>
      </c>
      <c r="BCK1653" s="179">
        <f>IF(ISBLANK(BCL1653), _xlfn.AGGREGATE(2,5,BCS$6:BCS1652)+1,"")</f>
        <v>1</v>
      </c>
      <c r="BCL1653" s="251"/>
      <c r="BCM1653" s="179" t="s">
        <v>2327</v>
      </c>
      <c r="BCN1653" s="180" t="s">
        <v>1828</v>
      </c>
      <c r="BCO1653" s="259" t="s">
        <v>12</v>
      </c>
      <c r="BCP1653" s="181"/>
      <c r="BCQ1653" s="57"/>
      <c r="BCR1653" s="331" t="str">
        <f>IF(BCS1653="","",(_xlfn.CONCAT("C-",BCS1653)))</f>
        <v>C-1</v>
      </c>
      <c r="BCS1653" s="179">
        <f>IF(ISBLANK(BCT1653), _xlfn.AGGREGATE(2,5,BDA$6:BDA1652)+1,"")</f>
        <v>1</v>
      </c>
      <c r="BCT1653" s="251"/>
      <c r="BCU1653" s="179" t="s">
        <v>2327</v>
      </c>
      <c r="BCV1653" s="180" t="s">
        <v>1828</v>
      </c>
      <c r="BCW1653" s="259" t="s">
        <v>12</v>
      </c>
      <c r="BCX1653" s="181"/>
      <c r="BCY1653" s="57"/>
      <c r="BCZ1653" s="331" t="str">
        <f>IF(BDA1653="","",(_xlfn.CONCAT("C-",BDA1653)))</f>
        <v>C-1</v>
      </c>
      <c r="BDA1653" s="179">
        <f>IF(ISBLANK(BDB1653), _xlfn.AGGREGATE(2,5,BDI$6:BDI1652)+1,"")</f>
        <v>1</v>
      </c>
      <c r="BDB1653" s="251"/>
      <c r="BDC1653" s="179" t="s">
        <v>2327</v>
      </c>
      <c r="BDD1653" s="180" t="s">
        <v>1828</v>
      </c>
      <c r="BDE1653" s="259" t="s">
        <v>12</v>
      </c>
      <c r="BDF1653" s="181"/>
      <c r="BDG1653" s="57"/>
      <c r="BDH1653" s="331" t="str">
        <f>IF(BDI1653="","",(_xlfn.CONCAT("C-",BDI1653)))</f>
        <v>C-1</v>
      </c>
      <c r="BDI1653" s="179">
        <f>IF(ISBLANK(BDJ1653), _xlfn.AGGREGATE(2,5,BDQ$6:BDQ1652)+1,"")</f>
        <v>1</v>
      </c>
      <c r="BDJ1653" s="251"/>
      <c r="BDK1653" s="179" t="s">
        <v>2327</v>
      </c>
      <c r="BDL1653" s="180" t="s">
        <v>1828</v>
      </c>
      <c r="BDM1653" s="259" t="s">
        <v>12</v>
      </c>
      <c r="BDN1653" s="181"/>
      <c r="BDO1653" s="57"/>
      <c r="BDP1653" s="331" t="str">
        <f>IF(BDQ1653="","",(_xlfn.CONCAT("C-",BDQ1653)))</f>
        <v>C-1</v>
      </c>
      <c r="BDQ1653" s="179">
        <f>IF(ISBLANK(BDR1653), _xlfn.AGGREGATE(2,5,BDY$6:BDY1652)+1,"")</f>
        <v>1</v>
      </c>
      <c r="BDR1653" s="251"/>
      <c r="BDS1653" s="179" t="s">
        <v>2327</v>
      </c>
      <c r="BDT1653" s="180" t="s">
        <v>1828</v>
      </c>
      <c r="BDU1653" s="259" t="s">
        <v>12</v>
      </c>
      <c r="BDV1653" s="181"/>
      <c r="BDW1653" s="57"/>
      <c r="BDX1653" s="331" t="str">
        <f>IF(BDY1653="","",(_xlfn.CONCAT("C-",BDY1653)))</f>
        <v>C-1</v>
      </c>
      <c r="BDY1653" s="179">
        <f>IF(ISBLANK(BDZ1653), _xlfn.AGGREGATE(2,5,BEG$6:BEG1652)+1,"")</f>
        <v>1</v>
      </c>
      <c r="BDZ1653" s="251"/>
      <c r="BEA1653" s="179" t="s">
        <v>2327</v>
      </c>
      <c r="BEB1653" s="180" t="s">
        <v>1828</v>
      </c>
      <c r="BEC1653" s="259" t="s">
        <v>12</v>
      </c>
      <c r="BED1653" s="181"/>
      <c r="BEE1653" s="57"/>
      <c r="BEF1653" s="331" t="str">
        <f>IF(BEG1653="","",(_xlfn.CONCAT("C-",BEG1653)))</f>
        <v>C-1</v>
      </c>
      <c r="BEG1653" s="179">
        <f>IF(ISBLANK(BEH1653), _xlfn.AGGREGATE(2,5,BEO$6:BEO1652)+1,"")</f>
        <v>1</v>
      </c>
      <c r="BEH1653" s="251"/>
      <c r="BEI1653" s="179" t="s">
        <v>2327</v>
      </c>
      <c r="BEJ1653" s="180" t="s">
        <v>1828</v>
      </c>
      <c r="BEK1653" s="259" t="s">
        <v>12</v>
      </c>
      <c r="BEL1653" s="181"/>
      <c r="BEM1653" s="57"/>
      <c r="BEN1653" s="331" t="str">
        <f>IF(BEO1653="","",(_xlfn.CONCAT("C-",BEO1653)))</f>
        <v>C-1</v>
      </c>
      <c r="BEO1653" s="179">
        <f>IF(ISBLANK(BEP1653), _xlfn.AGGREGATE(2,5,BEW$6:BEW1652)+1,"")</f>
        <v>1</v>
      </c>
      <c r="BEP1653" s="251"/>
      <c r="BEQ1653" s="179" t="s">
        <v>2327</v>
      </c>
      <c r="BER1653" s="180" t="s">
        <v>1828</v>
      </c>
      <c r="BES1653" s="259" t="s">
        <v>12</v>
      </c>
      <c r="BET1653" s="181"/>
      <c r="BEU1653" s="57"/>
      <c r="BEV1653" s="331" t="str">
        <f>IF(BEW1653="","",(_xlfn.CONCAT("C-",BEW1653)))</f>
        <v>C-1</v>
      </c>
      <c r="BEW1653" s="179">
        <f>IF(ISBLANK(BEX1653), _xlfn.AGGREGATE(2,5,BFE$6:BFE1652)+1,"")</f>
        <v>1</v>
      </c>
      <c r="BEX1653" s="251"/>
      <c r="BEY1653" s="179" t="s">
        <v>2327</v>
      </c>
      <c r="BEZ1653" s="180" t="s">
        <v>1828</v>
      </c>
      <c r="BFA1653" s="259" t="s">
        <v>12</v>
      </c>
      <c r="BFB1653" s="181"/>
      <c r="BFC1653" s="57"/>
      <c r="BFD1653" s="331" t="str">
        <f>IF(BFE1653="","",(_xlfn.CONCAT("C-",BFE1653)))</f>
        <v>C-1</v>
      </c>
      <c r="BFE1653" s="179">
        <f>IF(ISBLANK(BFF1653), _xlfn.AGGREGATE(2,5,BFM$6:BFM1652)+1,"")</f>
        <v>1</v>
      </c>
      <c r="BFF1653" s="251"/>
      <c r="BFG1653" s="179" t="s">
        <v>2327</v>
      </c>
      <c r="BFH1653" s="180" t="s">
        <v>1828</v>
      </c>
      <c r="BFI1653" s="259" t="s">
        <v>12</v>
      </c>
      <c r="BFJ1653" s="181"/>
      <c r="BFK1653" s="57"/>
      <c r="BFL1653" s="331" t="str">
        <f>IF(BFM1653="","",(_xlfn.CONCAT("C-",BFM1653)))</f>
        <v>C-1</v>
      </c>
      <c r="BFM1653" s="179">
        <f>IF(ISBLANK(BFN1653), _xlfn.AGGREGATE(2,5,BFU$6:BFU1652)+1,"")</f>
        <v>1</v>
      </c>
      <c r="BFN1653" s="251"/>
      <c r="BFO1653" s="179" t="s">
        <v>2327</v>
      </c>
      <c r="BFP1653" s="180" t="s">
        <v>1828</v>
      </c>
      <c r="BFQ1653" s="259" t="s">
        <v>12</v>
      </c>
      <c r="BFR1653" s="181"/>
      <c r="BFS1653" s="57"/>
      <c r="BFT1653" s="331" t="str">
        <f>IF(BFU1653="","",(_xlfn.CONCAT("C-",BFU1653)))</f>
        <v>C-1</v>
      </c>
      <c r="BFU1653" s="179">
        <f>IF(ISBLANK(BFV1653), _xlfn.AGGREGATE(2,5,BGC$6:BGC1652)+1,"")</f>
        <v>1</v>
      </c>
      <c r="BFV1653" s="251"/>
      <c r="BFW1653" s="179" t="s">
        <v>2327</v>
      </c>
      <c r="BFX1653" s="180" t="s">
        <v>1828</v>
      </c>
      <c r="BFY1653" s="259" t="s">
        <v>12</v>
      </c>
      <c r="BFZ1653" s="181"/>
      <c r="BGA1653" s="57"/>
      <c r="BGB1653" s="331" t="str">
        <f>IF(BGC1653="","",(_xlfn.CONCAT("C-",BGC1653)))</f>
        <v>C-1</v>
      </c>
      <c r="BGC1653" s="179">
        <f>IF(ISBLANK(BGD1653), _xlfn.AGGREGATE(2,5,BGK$6:BGK1652)+1,"")</f>
        <v>1</v>
      </c>
      <c r="BGD1653" s="251"/>
      <c r="BGE1653" s="179" t="s">
        <v>2327</v>
      </c>
      <c r="BGF1653" s="180" t="s">
        <v>1828</v>
      </c>
      <c r="BGG1653" s="259" t="s">
        <v>12</v>
      </c>
      <c r="BGH1653" s="181"/>
      <c r="BGI1653" s="57"/>
      <c r="BGJ1653" s="331" t="str">
        <f>IF(BGK1653="","",(_xlfn.CONCAT("C-",BGK1653)))</f>
        <v>C-1</v>
      </c>
      <c r="BGK1653" s="179">
        <f>IF(ISBLANK(BGL1653), _xlfn.AGGREGATE(2,5,BGS$6:BGS1652)+1,"")</f>
        <v>1</v>
      </c>
      <c r="BGL1653" s="251"/>
      <c r="BGM1653" s="179" t="s">
        <v>2327</v>
      </c>
      <c r="BGN1653" s="180" t="s">
        <v>1828</v>
      </c>
      <c r="BGO1653" s="259" t="s">
        <v>12</v>
      </c>
      <c r="BGP1653" s="181"/>
      <c r="BGQ1653" s="57"/>
      <c r="BGR1653" s="331" t="str">
        <f>IF(BGS1653="","",(_xlfn.CONCAT("C-",BGS1653)))</f>
        <v>C-1</v>
      </c>
      <c r="BGS1653" s="179">
        <f>IF(ISBLANK(BGT1653), _xlfn.AGGREGATE(2,5,BHA$6:BHA1652)+1,"")</f>
        <v>1</v>
      </c>
      <c r="BGT1653" s="251"/>
      <c r="BGU1653" s="179" t="s">
        <v>2327</v>
      </c>
      <c r="BGV1653" s="180" t="s">
        <v>1828</v>
      </c>
      <c r="BGW1653" s="259" t="s">
        <v>12</v>
      </c>
      <c r="BGX1653" s="181"/>
      <c r="BGY1653" s="57"/>
      <c r="BGZ1653" s="331" t="str">
        <f>IF(BHA1653="","",(_xlfn.CONCAT("C-",BHA1653)))</f>
        <v>C-1</v>
      </c>
      <c r="BHA1653" s="179">
        <f>IF(ISBLANK(BHB1653), _xlfn.AGGREGATE(2,5,BHI$6:BHI1652)+1,"")</f>
        <v>1</v>
      </c>
      <c r="BHB1653" s="251"/>
      <c r="BHC1653" s="179" t="s">
        <v>2327</v>
      </c>
      <c r="BHD1653" s="180" t="s">
        <v>1828</v>
      </c>
      <c r="BHE1653" s="259" t="s">
        <v>12</v>
      </c>
      <c r="BHF1653" s="181"/>
      <c r="BHG1653" s="57"/>
      <c r="BHH1653" s="331" t="str">
        <f>IF(BHI1653="","",(_xlfn.CONCAT("C-",BHI1653)))</f>
        <v>C-1</v>
      </c>
      <c r="BHI1653" s="179">
        <f>IF(ISBLANK(BHJ1653), _xlfn.AGGREGATE(2,5,BHQ$6:BHQ1652)+1,"")</f>
        <v>1</v>
      </c>
      <c r="BHJ1653" s="251"/>
      <c r="BHK1653" s="179" t="s">
        <v>2327</v>
      </c>
      <c r="BHL1653" s="180" t="s">
        <v>1828</v>
      </c>
      <c r="BHM1653" s="259" t="s">
        <v>12</v>
      </c>
      <c r="BHN1653" s="181"/>
      <c r="BHO1653" s="57"/>
      <c r="BHP1653" s="331" t="str">
        <f>IF(BHQ1653="","",(_xlfn.CONCAT("C-",BHQ1653)))</f>
        <v>C-1</v>
      </c>
      <c r="BHQ1653" s="179">
        <f>IF(ISBLANK(BHR1653), _xlfn.AGGREGATE(2,5,BHY$6:BHY1652)+1,"")</f>
        <v>1</v>
      </c>
      <c r="BHR1653" s="251"/>
      <c r="BHS1653" s="179" t="s">
        <v>2327</v>
      </c>
      <c r="BHT1653" s="180" t="s">
        <v>1828</v>
      </c>
      <c r="BHU1653" s="259" t="s">
        <v>12</v>
      </c>
      <c r="BHV1653" s="181"/>
      <c r="BHW1653" s="57"/>
      <c r="BHX1653" s="331" t="str">
        <f>IF(BHY1653="","",(_xlfn.CONCAT("C-",BHY1653)))</f>
        <v>C-1</v>
      </c>
      <c r="BHY1653" s="179">
        <f>IF(ISBLANK(BHZ1653), _xlfn.AGGREGATE(2,5,BIG$6:BIG1652)+1,"")</f>
        <v>1</v>
      </c>
      <c r="BHZ1653" s="251"/>
      <c r="BIA1653" s="179" t="s">
        <v>2327</v>
      </c>
      <c r="BIB1653" s="180" t="s">
        <v>1828</v>
      </c>
      <c r="BIC1653" s="259" t="s">
        <v>12</v>
      </c>
      <c r="BID1653" s="181"/>
      <c r="BIE1653" s="57"/>
      <c r="BIF1653" s="331" t="str">
        <f>IF(BIG1653="","",(_xlfn.CONCAT("C-",BIG1653)))</f>
        <v>C-1</v>
      </c>
      <c r="BIG1653" s="179">
        <f>IF(ISBLANK(BIH1653), _xlfn.AGGREGATE(2,5,BIO$6:BIO1652)+1,"")</f>
        <v>1</v>
      </c>
      <c r="BIH1653" s="251"/>
      <c r="BII1653" s="179" t="s">
        <v>2327</v>
      </c>
      <c r="BIJ1653" s="180" t="s">
        <v>1828</v>
      </c>
      <c r="BIK1653" s="259" t="s">
        <v>12</v>
      </c>
      <c r="BIL1653" s="181"/>
      <c r="BIM1653" s="57"/>
      <c r="BIN1653" s="331" t="str">
        <f>IF(BIO1653="","",(_xlfn.CONCAT("C-",BIO1653)))</f>
        <v>C-1</v>
      </c>
      <c r="BIO1653" s="179">
        <f>IF(ISBLANK(BIP1653), _xlfn.AGGREGATE(2,5,BIW$6:BIW1652)+1,"")</f>
        <v>1</v>
      </c>
      <c r="BIP1653" s="251"/>
      <c r="BIQ1653" s="179" t="s">
        <v>2327</v>
      </c>
      <c r="BIR1653" s="180" t="s">
        <v>1828</v>
      </c>
      <c r="BIS1653" s="259" t="s">
        <v>12</v>
      </c>
      <c r="BIT1653" s="181"/>
      <c r="BIU1653" s="57"/>
      <c r="BIV1653" s="331" t="str">
        <f>IF(BIW1653="","",(_xlfn.CONCAT("C-",BIW1653)))</f>
        <v>C-1</v>
      </c>
      <c r="BIW1653" s="179">
        <f>IF(ISBLANK(BIX1653), _xlfn.AGGREGATE(2,5,BJE$6:BJE1652)+1,"")</f>
        <v>1</v>
      </c>
      <c r="BIX1653" s="251"/>
      <c r="BIY1653" s="179" t="s">
        <v>2327</v>
      </c>
      <c r="BIZ1653" s="180" t="s">
        <v>1828</v>
      </c>
      <c r="BJA1653" s="259" t="s">
        <v>12</v>
      </c>
      <c r="BJB1653" s="181"/>
      <c r="BJC1653" s="57"/>
      <c r="BJD1653" s="331" t="str">
        <f>IF(BJE1653="","",(_xlfn.CONCAT("C-",BJE1653)))</f>
        <v>C-1</v>
      </c>
      <c r="BJE1653" s="179">
        <f>IF(ISBLANK(BJF1653), _xlfn.AGGREGATE(2,5,BJM$6:BJM1652)+1,"")</f>
        <v>1</v>
      </c>
      <c r="BJF1653" s="251"/>
      <c r="BJG1653" s="179" t="s">
        <v>2327</v>
      </c>
      <c r="BJH1653" s="180" t="s">
        <v>1828</v>
      </c>
      <c r="BJI1653" s="259" t="s">
        <v>12</v>
      </c>
      <c r="BJJ1653" s="181"/>
      <c r="BJK1653" s="57"/>
      <c r="BJL1653" s="331" t="str">
        <f>IF(BJM1653="","",(_xlfn.CONCAT("C-",BJM1653)))</f>
        <v>C-1</v>
      </c>
      <c r="BJM1653" s="179">
        <f>IF(ISBLANK(BJN1653), _xlfn.AGGREGATE(2,5,BJU$6:BJU1652)+1,"")</f>
        <v>1</v>
      </c>
      <c r="BJN1653" s="251"/>
      <c r="BJO1653" s="179" t="s">
        <v>2327</v>
      </c>
      <c r="BJP1653" s="180" t="s">
        <v>1828</v>
      </c>
      <c r="BJQ1653" s="259" t="s">
        <v>12</v>
      </c>
      <c r="BJR1653" s="181"/>
      <c r="BJS1653" s="57"/>
      <c r="BJT1653" s="331" t="str">
        <f>IF(BJU1653="","",(_xlfn.CONCAT("C-",BJU1653)))</f>
        <v>C-1</v>
      </c>
      <c r="BJU1653" s="179">
        <f>IF(ISBLANK(BJV1653), _xlfn.AGGREGATE(2,5,BKC$6:BKC1652)+1,"")</f>
        <v>1</v>
      </c>
      <c r="BJV1653" s="251"/>
      <c r="BJW1653" s="179" t="s">
        <v>2327</v>
      </c>
      <c r="BJX1653" s="180" t="s">
        <v>1828</v>
      </c>
      <c r="BJY1653" s="259" t="s">
        <v>12</v>
      </c>
      <c r="BJZ1653" s="181"/>
      <c r="BKA1653" s="57"/>
      <c r="BKB1653" s="331" t="str">
        <f>IF(BKC1653="","",(_xlfn.CONCAT("C-",BKC1653)))</f>
        <v>C-1</v>
      </c>
      <c r="BKC1653" s="179">
        <f>IF(ISBLANK(BKD1653), _xlfn.AGGREGATE(2,5,BKK$6:BKK1652)+1,"")</f>
        <v>1</v>
      </c>
      <c r="BKD1653" s="251"/>
      <c r="BKE1653" s="179" t="s">
        <v>2327</v>
      </c>
      <c r="BKF1653" s="180" t="s">
        <v>1828</v>
      </c>
      <c r="BKG1653" s="259" t="s">
        <v>12</v>
      </c>
      <c r="BKH1653" s="181"/>
      <c r="BKI1653" s="57"/>
      <c r="BKJ1653" s="331" t="str">
        <f>IF(BKK1653="","",(_xlfn.CONCAT("C-",BKK1653)))</f>
        <v>C-1</v>
      </c>
      <c r="BKK1653" s="179">
        <f>IF(ISBLANK(BKL1653), _xlfn.AGGREGATE(2,5,BKS$6:BKS1652)+1,"")</f>
        <v>1</v>
      </c>
      <c r="BKL1653" s="251"/>
      <c r="BKM1653" s="179" t="s">
        <v>2327</v>
      </c>
      <c r="BKN1653" s="180" t="s">
        <v>1828</v>
      </c>
      <c r="BKO1653" s="259" t="s">
        <v>12</v>
      </c>
      <c r="BKP1653" s="181"/>
      <c r="BKQ1653" s="57"/>
      <c r="BKR1653" s="331" t="str">
        <f>IF(BKS1653="","",(_xlfn.CONCAT("C-",BKS1653)))</f>
        <v>C-1</v>
      </c>
      <c r="BKS1653" s="179">
        <f>IF(ISBLANK(BKT1653), _xlfn.AGGREGATE(2,5,BLA$6:BLA1652)+1,"")</f>
        <v>1</v>
      </c>
      <c r="BKT1653" s="251"/>
      <c r="BKU1653" s="179" t="s">
        <v>2327</v>
      </c>
      <c r="BKV1653" s="180" t="s">
        <v>1828</v>
      </c>
      <c r="BKW1653" s="259" t="s">
        <v>12</v>
      </c>
      <c r="BKX1653" s="181"/>
      <c r="BKY1653" s="57"/>
      <c r="BKZ1653" s="331" t="str">
        <f>IF(BLA1653="","",(_xlfn.CONCAT("C-",BLA1653)))</f>
        <v>C-1</v>
      </c>
      <c r="BLA1653" s="179">
        <f>IF(ISBLANK(BLB1653), _xlfn.AGGREGATE(2,5,BLI$6:BLI1652)+1,"")</f>
        <v>1</v>
      </c>
      <c r="BLB1653" s="251"/>
      <c r="BLC1653" s="179" t="s">
        <v>2327</v>
      </c>
      <c r="BLD1653" s="180" t="s">
        <v>1828</v>
      </c>
      <c r="BLE1653" s="259" t="s">
        <v>12</v>
      </c>
      <c r="BLF1653" s="181"/>
      <c r="BLG1653" s="57"/>
      <c r="BLH1653" s="331" t="str">
        <f>IF(BLI1653="","",(_xlfn.CONCAT("C-",BLI1653)))</f>
        <v>C-1</v>
      </c>
      <c r="BLI1653" s="179">
        <f>IF(ISBLANK(BLJ1653), _xlfn.AGGREGATE(2,5,BLQ$6:BLQ1652)+1,"")</f>
        <v>1</v>
      </c>
      <c r="BLJ1653" s="251"/>
      <c r="BLK1653" s="179" t="s">
        <v>2327</v>
      </c>
      <c r="BLL1653" s="180" t="s">
        <v>1828</v>
      </c>
      <c r="BLM1653" s="259" t="s">
        <v>12</v>
      </c>
      <c r="BLN1653" s="181"/>
      <c r="BLO1653" s="57"/>
      <c r="BLP1653" s="331" t="str">
        <f>IF(BLQ1653="","",(_xlfn.CONCAT("C-",BLQ1653)))</f>
        <v>C-1</v>
      </c>
      <c r="BLQ1653" s="179">
        <f>IF(ISBLANK(BLR1653), _xlfn.AGGREGATE(2,5,BLY$6:BLY1652)+1,"")</f>
        <v>1</v>
      </c>
      <c r="BLR1653" s="251"/>
      <c r="BLS1653" s="179" t="s">
        <v>2327</v>
      </c>
      <c r="BLT1653" s="180" t="s">
        <v>1828</v>
      </c>
      <c r="BLU1653" s="259" t="s">
        <v>12</v>
      </c>
      <c r="BLV1653" s="181"/>
      <c r="BLW1653" s="57"/>
      <c r="BLX1653" s="331" t="str">
        <f>IF(BLY1653="","",(_xlfn.CONCAT("C-",BLY1653)))</f>
        <v>C-1</v>
      </c>
      <c r="BLY1653" s="179">
        <f>IF(ISBLANK(BLZ1653), _xlfn.AGGREGATE(2,5,BMG$6:BMG1652)+1,"")</f>
        <v>1</v>
      </c>
      <c r="BLZ1653" s="251"/>
      <c r="BMA1653" s="179" t="s">
        <v>2327</v>
      </c>
      <c r="BMB1653" s="180" t="s">
        <v>1828</v>
      </c>
      <c r="BMC1653" s="259" t="s">
        <v>12</v>
      </c>
      <c r="BMD1653" s="181"/>
      <c r="BME1653" s="57"/>
      <c r="BMF1653" s="331" t="str">
        <f>IF(BMG1653="","",(_xlfn.CONCAT("C-",BMG1653)))</f>
        <v>C-1</v>
      </c>
      <c r="BMG1653" s="179">
        <f>IF(ISBLANK(BMH1653), _xlfn.AGGREGATE(2,5,BMO$6:BMO1652)+1,"")</f>
        <v>1</v>
      </c>
      <c r="BMH1653" s="251"/>
      <c r="BMI1653" s="179" t="s">
        <v>2327</v>
      </c>
      <c r="BMJ1653" s="180" t="s">
        <v>1828</v>
      </c>
      <c r="BMK1653" s="259" t="s">
        <v>12</v>
      </c>
      <c r="BML1653" s="181"/>
      <c r="BMM1653" s="57"/>
      <c r="BMN1653" s="331" t="str">
        <f>IF(BMO1653="","",(_xlfn.CONCAT("C-",BMO1653)))</f>
        <v>C-1</v>
      </c>
      <c r="BMO1653" s="179">
        <f>IF(ISBLANK(BMP1653), _xlfn.AGGREGATE(2,5,BMW$6:BMW1652)+1,"")</f>
        <v>1</v>
      </c>
      <c r="BMP1653" s="251"/>
      <c r="BMQ1653" s="179" t="s">
        <v>2327</v>
      </c>
      <c r="BMR1653" s="180" t="s">
        <v>1828</v>
      </c>
      <c r="BMS1653" s="259" t="s">
        <v>12</v>
      </c>
      <c r="BMT1653" s="181"/>
      <c r="BMU1653" s="57"/>
      <c r="BMV1653" s="331" t="str">
        <f>IF(BMW1653="","",(_xlfn.CONCAT("C-",BMW1653)))</f>
        <v>C-1</v>
      </c>
      <c r="BMW1653" s="179">
        <f>IF(ISBLANK(BMX1653), _xlfn.AGGREGATE(2,5,BNE$6:BNE1652)+1,"")</f>
        <v>1</v>
      </c>
      <c r="BMX1653" s="251"/>
      <c r="BMY1653" s="179" t="s">
        <v>2327</v>
      </c>
      <c r="BMZ1653" s="180" t="s">
        <v>1828</v>
      </c>
      <c r="BNA1653" s="259" t="s">
        <v>12</v>
      </c>
      <c r="BNB1653" s="181"/>
      <c r="BNC1653" s="57"/>
      <c r="BND1653" s="331" t="str">
        <f>IF(BNE1653="","",(_xlfn.CONCAT("C-",BNE1653)))</f>
        <v>C-1</v>
      </c>
      <c r="BNE1653" s="179">
        <f>IF(ISBLANK(BNF1653), _xlfn.AGGREGATE(2,5,BNM$6:BNM1652)+1,"")</f>
        <v>1</v>
      </c>
      <c r="BNF1653" s="251"/>
      <c r="BNG1653" s="179" t="s">
        <v>2327</v>
      </c>
      <c r="BNH1653" s="180" t="s">
        <v>1828</v>
      </c>
      <c r="BNI1653" s="259" t="s">
        <v>12</v>
      </c>
      <c r="BNJ1653" s="181"/>
      <c r="BNK1653" s="57"/>
      <c r="BNL1653" s="331" t="str">
        <f>IF(BNM1653="","",(_xlfn.CONCAT("C-",BNM1653)))</f>
        <v>C-1</v>
      </c>
      <c r="BNM1653" s="179">
        <f>IF(ISBLANK(BNN1653), _xlfn.AGGREGATE(2,5,BNU$6:BNU1652)+1,"")</f>
        <v>1</v>
      </c>
      <c r="BNN1653" s="251"/>
      <c r="BNO1653" s="179" t="s">
        <v>2327</v>
      </c>
      <c r="BNP1653" s="180" t="s">
        <v>1828</v>
      </c>
      <c r="BNQ1653" s="259" t="s">
        <v>12</v>
      </c>
      <c r="BNR1653" s="181"/>
      <c r="BNS1653" s="57"/>
      <c r="BNT1653" s="331" t="str">
        <f>IF(BNU1653="","",(_xlfn.CONCAT("C-",BNU1653)))</f>
        <v>C-1</v>
      </c>
      <c r="BNU1653" s="179">
        <f>IF(ISBLANK(BNV1653), _xlfn.AGGREGATE(2,5,BOC$6:BOC1652)+1,"")</f>
        <v>1</v>
      </c>
      <c r="BNV1653" s="251"/>
      <c r="BNW1653" s="179" t="s">
        <v>2327</v>
      </c>
      <c r="BNX1653" s="180" t="s">
        <v>1828</v>
      </c>
      <c r="BNY1653" s="259" t="s">
        <v>12</v>
      </c>
      <c r="BNZ1653" s="181"/>
      <c r="BOA1653" s="57"/>
      <c r="BOB1653" s="331" t="str">
        <f>IF(BOC1653="","",(_xlfn.CONCAT("C-",BOC1653)))</f>
        <v>C-1</v>
      </c>
      <c r="BOC1653" s="179">
        <f>IF(ISBLANK(BOD1653), _xlfn.AGGREGATE(2,5,BOK$6:BOK1652)+1,"")</f>
        <v>1</v>
      </c>
      <c r="BOD1653" s="251"/>
      <c r="BOE1653" s="179" t="s">
        <v>2327</v>
      </c>
      <c r="BOF1653" s="180" t="s">
        <v>1828</v>
      </c>
      <c r="BOG1653" s="259" t="s">
        <v>12</v>
      </c>
      <c r="BOH1653" s="181"/>
      <c r="BOI1653" s="57"/>
      <c r="BOJ1653" s="331" t="str">
        <f>IF(BOK1653="","",(_xlfn.CONCAT("C-",BOK1653)))</f>
        <v>C-1</v>
      </c>
      <c r="BOK1653" s="179">
        <f>IF(ISBLANK(BOL1653), _xlfn.AGGREGATE(2,5,BOS$6:BOS1652)+1,"")</f>
        <v>1</v>
      </c>
      <c r="BOL1653" s="251"/>
      <c r="BOM1653" s="179" t="s">
        <v>2327</v>
      </c>
      <c r="BON1653" s="180" t="s">
        <v>1828</v>
      </c>
      <c r="BOO1653" s="259" t="s">
        <v>12</v>
      </c>
      <c r="BOP1653" s="181"/>
      <c r="BOQ1653" s="57"/>
      <c r="BOR1653" s="331" t="str">
        <f>IF(BOS1653="","",(_xlfn.CONCAT("C-",BOS1653)))</f>
        <v>C-1</v>
      </c>
      <c r="BOS1653" s="179">
        <f>IF(ISBLANK(BOT1653), _xlfn.AGGREGATE(2,5,BPA$6:BPA1652)+1,"")</f>
        <v>1</v>
      </c>
      <c r="BOT1653" s="251"/>
      <c r="BOU1653" s="179" t="s">
        <v>2327</v>
      </c>
      <c r="BOV1653" s="180" t="s">
        <v>1828</v>
      </c>
      <c r="BOW1653" s="259" t="s">
        <v>12</v>
      </c>
      <c r="BOX1653" s="181"/>
      <c r="BOY1653" s="57"/>
      <c r="BOZ1653" s="331" t="str">
        <f>IF(BPA1653="","",(_xlfn.CONCAT("C-",BPA1653)))</f>
        <v>C-1</v>
      </c>
      <c r="BPA1653" s="179">
        <f>IF(ISBLANK(BPB1653), _xlfn.AGGREGATE(2,5,BPI$6:BPI1652)+1,"")</f>
        <v>1</v>
      </c>
      <c r="BPB1653" s="251"/>
      <c r="BPC1653" s="179" t="s">
        <v>2327</v>
      </c>
      <c r="BPD1653" s="180" t="s">
        <v>1828</v>
      </c>
      <c r="BPE1653" s="259" t="s">
        <v>12</v>
      </c>
      <c r="BPF1653" s="181"/>
      <c r="BPG1653" s="57"/>
      <c r="BPH1653" s="331" t="str">
        <f>IF(BPI1653="","",(_xlfn.CONCAT("C-",BPI1653)))</f>
        <v>C-1</v>
      </c>
      <c r="BPI1653" s="179">
        <f>IF(ISBLANK(BPJ1653), _xlfn.AGGREGATE(2,5,BPQ$6:BPQ1652)+1,"")</f>
        <v>1</v>
      </c>
      <c r="BPJ1653" s="251"/>
      <c r="BPK1653" s="179" t="s">
        <v>2327</v>
      </c>
      <c r="BPL1653" s="180" t="s">
        <v>1828</v>
      </c>
      <c r="BPM1653" s="259" t="s">
        <v>12</v>
      </c>
      <c r="BPN1653" s="181"/>
      <c r="BPO1653" s="57"/>
      <c r="BPP1653" s="331" t="str">
        <f>IF(BPQ1653="","",(_xlfn.CONCAT("C-",BPQ1653)))</f>
        <v>C-1</v>
      </c>
      <c r="BPQ1653" s="179">
        <f>IF(ISBLANK(BPR1653), _xlfn.AGGREGATE(2,5,BPY$6:BPY1652)+1,"")</f>
        <v>1</v>
      </c>
      <c r="BPR1653" s="251"/>
      <c r="BPS1653" s="179" t="s">
        <v>2327</v>
      </c>
      <c r="BPT1653" s="180" t="s">
        <v>1828</v>
      </c>
      <c r="BPU1653" s="259" t="s">
        <v>12</v>
      </c>
      <c r="BPV1653" s="181"/>
      <c r="BPW1653" s="57"/>
      <c r="BPX1653" s="331" t="str">
        <f>IF(BPY1653="","",(_xlfn.CONCAT("C-",BPY1653)))</f>
        <v>C-1</v>
      </c>
      <c r="BPY1653" s="179">
        <f>IF(ISBLANK(BPZ1653), _xlfn.AGGREGATE(2,5,BQG$6:BQG1652)+1,"")</f>
        <v>1</v>
      </c>
      <c r="BPZ1653" s="251"/>
      <c r="BQA1653" s="179" t="s">
        <v>2327</v>
      </c>
      <c r="BQB1653" s="180" t="s">
        <v>1828</v>
      </c>
      <c r="BQC1653" s="259" t="s">
        <v>12</v>
      </c>
      <c r="BQD1653" s="181"/>
      <c r="BQE1653" s="57"/>
      <c r="BQF1653" s="331" t="str">
        <f>IF(BQG1653="","",(_xlfn.CONCAT("C-",BQG1653)))</f>
        <v>C-1</v>
      </c>
      <c r="BQG1653" s="179">
        <f>IF(ISBLANK(BQH1653), _xlfn.AGGREGATE(2,5,BQO$6:BQO1652)+1,"")</f>
        <v>1</v>
      </c>
      <c r="BQH1653" s="251"/>
      <c r="BQI1653" s="179" t="s">
        <v>2327</v>
      </c>
      <c r="BQJ1653" s="180" t="s">
        <v>1828</v>
      </c>
      <c r="BQK1653" s="259" t="s">
        <v>12</v>
      </c>
      <c r="BQL1653" s="181"/>
      <c r="BQM1653" s="57"/>
      <c r="BQN1653" s="331" t="str">
        <f>IF(BQO1653="","",(_xlfn.CONCAT("C-",BQO1653)))</f>
        <v>C-1</v>
      </c>
      <c r="BQO1653" s="179">
        <f>IF(ISBLANK(BQP1653), _xlfn.AGGREGATE(2,5,BQW$6:BQW1652)+1,"")</f>
        <v>1</v>
      </c>
      <c r="BQP1653" s="251"/>
      <c r="BQQ1653" s="179" t="s">
        <v>2327</v>
      </c>
      <c r="BQR1653" s="180" t="s">
        <v>1828</v>
      </c>
      <c r="BQS1653" s="259" t="s">
        <v>12</v>
      </c>
      <c r="BQT1653" s="181"/>
      <c r="BQU1653" s="57"/>
      <c r="BQV1653" s="331" t="str">
        <f>IF(BQW1653="","",(_xlfn.CONCAT("C-",BQW1653)))</f>
        <v>C-1</v>
      </c>
      <c r="BQW1653" s="179">
        <f>IF(ISBLANK(BQX1653), _xlfn.AGGREGATE(2,5,BRE$6:BRE1652)+1,"")</f>
        <v>1</v>
      </c>
      <c r="BQX1653" s="251"/>
      <c r="BQY1653" s="179" t="s">
        <v>2327</v>
      </c>
      <c r="BQZ1653" s="180" t="s">
        <v>1828</v>
      </c>
      <c r="BRA1653" s="259" t="s">
        <v>12</v>
      </c>
      <c r="BRB1653" s="181"/>
      <c r="BRC1653" s="57"/>
      <c r="BRD1653" s="331" t="str">
        <f>IF(BRE1653="","",(_xlfn.CONCAT("C-",BRE1653)))</f>
        <v>C-1</v>
      </c>
      <c r="BRE1653" s="179">
        <f>IF(ISBLANK(BRF1653), _xlfn.AGGREGATE(2,5,BRM$6:BRM1652)+1,"")</f>
        <v>1</v>
      </c>
      <c r="BRF1653" s="251"/>
      <c r="BRG1653" s="179" t="s">
        <v>2327</v>
      </c>
      <c r="BRH1653" s="180" t="s">
        <v>1828</v>
      </c>
      <c r="BRI1653" s="259" t="s">
        <v>12</v>
      </c>
      <c r="BRJ1653" s="181"/>
      <c r="BRK1653" s="57"/>
      <c r="BRL1653" s="331" t="str">
        <f>IF(BRM1653="","",(_xlfn.CONCAT("C-",BRM1653)))</f>
        <v>C-1</v>
      </c>
      <c r="BRM1653" s="179">
        <f>IF(ISBLANK(BRN1653), _xlfn.AGGREGATE(2,5,BRU$6:BRU1652)+1,"")</f>
        <v>1</v>
      </c>
      <c r="BRN1653" s="251"/>
      <c r="BRO1653" s="179" t="s">
        <v>2327</v>
      </c>
      <c r="BRP1653" s="180" t="s">
        <v>1828</v>
      </c>
      <c r="BRQ1653" s="259" t="s">
        <v>12</v>
      </c>
      <c r="BRR1653" s="181"/>
      <c r="BRS1653" s="57"/>
      <c r="BRT1653" s="331" t="str">
        <f>IF(BRU1653="","",(_xlfn.CONCAT("C-",BRU1653)))</f>
        <v>C-1</v>
      </c>
      <c r="BRU1653" s="179">
        <f>IF(ISBLANK(BRV1653), _xlfn.AGGREGATE(2,5,BSC$6:BSC1652)+1,"")</f>
        <v>1</v>
      </c>
      <c r="BRV1653" s="251"/>
      <c r="BRW1653" s="179" t="s">
        <v>2327</v>
      </c>
      <c r="BRX1653" s="180" t="s">
        <v>1828</v>
      </c>
      <c r="BRY1653" s="259" t="s">
        <v>12</v>
      </c>
      <c r="BRZ1653" s="181"/>
      <c r="BSA1653" s="57"/>
      <c r="BSB1653" s="331" t="str">
        <f>IF(BSC1653="","",(_xlfn.CONCAT("C-",BSC1653)))</f>
        <v>C-1</v>
      </c>
      <c r="BSC1653" s="179">
        <f>IF(ISBLANK(BSD1653), _xlfn.AGGREGATE(2,5,BSK$6:BSK1652)+1,"")</f>
        <v>1</v>
      </c>
      <c r="BSD1653" s="251"/>
      <c r="BSE1653" s="179" t="s">
        <v>2327</v>
      </c>
      <c r="BSF1653" s="180" t="s">
        <v>1828</v>
      </c>
      <c r="BSG1653" s="259" t="s">
        <v>12</v>
      </c>
      <c r="BSH1653" s="181"/>
      <c r="BSI1653" s="57"/>
      <c r="BSJ1653" s="331" t="str">
        <f>IF(BSK1653="","",(_xlfn.CONCAT("C-",BSK1653)))</f>
        <v>C-1</v>
      </c>
      <c r="BSK1653" s="179">
        <f>IF(ISBLANK(BSL1653), _xlfn.AGGREGATE(2,5,BSS$6:BSS1652)+1,"")</f>
        <v>1</v>
      </c>
      <c r="BSL1653" s="251"/>
      <c r="BSM1653" s="179" t="s">
        <v>2327</v>
      </c>
      <c r="BSN1653" s="180" t="s">
        <v>1828</v>
      </c>
      <c r="BSO1653" s="259" t="s">
        <v>12</v>
      </c>
      <c r="BSP1653" s="181"/>
      <c r="BSQ1653" s="57"/>
      <c r="BSR1653" s="331" t="str">
        <f>IF(BSS1653="","",(_xlfn.CONCAT("C-",BSS1653)))</f>
        <v>C-1</v>
      </c>
      <c r="BSS1653" s="179">
        <f>IF(ISBLANK(BST1653), _xlfn.AGGREGATE(2,5,BTA$6:BTA1652)+1,"")</f>
        <v>1</v>
      </c>
      <c r="BST1653" s="251"/>
      <c r="BSU1653" s="179" t="s">
        <v>2327</v>
      </c>
      <c r="BSV1653" s="180" t="s">
        <v>1828</v>
      </c>
      <c r="BSW1653" s="259" t="s">
        <v>12</v>
      </c>
      <c r="BSX1653" s="181"/>
      <c r="BSY1653" s="57"/>
      <c r="BSZ1653" s="331" t="str">
        <f>IF(BTA1653="","",(_xlfn.CONCAT("C-",BTA1653)))</f>
        <v>C-1</v>
      </c>
      <c r="BTA1653" s="179">
        <f>IF(ISBLANK(BTB1653), _xlfn.AGGREGATE(2,5,BTI$6:BTI1652)+1,"")</f>
        <v>1</v>
      </c>
      <c r="BTB1653" s="251"/>
      <c r="BTC1653" s="179" t="s">
        <v>2327</v>
      </c>
      <c r="BTD1653" s="180" t="s">
        <v>1828</v>
      </c>
      <c r="BTE1653" s="259" t="s">
        <v>12</v>
      </c>
      <c r="BTF1653" s="181"/>
      <c r="BTG1653" s="57"/>
      <c r="BTH1653" s="331" t="str">
        <f>IF(BTI1653="","",(_xlfn.CONCAT("C-",BTI1653)))</f>
        <v>C-1</v>
      </c>
      <c r="BTI1653" s="179">
        <f>IF(ISBLANK(BTJ1653), _xlfn.AGGREGATE(2,5,BTQ$6:BTQ1652)+1,"")</f>
        <v>1</v>
      </c>
      <c r="BTJ1653" s="251"/>
      <c r="BTK1653" s="179" t="s">
        <v>2327</v>
      </c>
      <c r="BTL1653" s="180" t="s">
        <v>1828</v>
      </c>
      <c r="BTM1653" s="259" t="s">
        <v>12</v>
      </c>
      <c r="BTN1653" s="181"/>
      <c r="BTO1653" s="57"/>
      <c r="BTP1653" s="331" t="str">
        <f>IF(BTQ1653="","",(_xlfn.CONCAT("C-",BTQ1653)))</f>
        <v>C-1</v>
      </c>
      <c r="BTQ1653" s="179">
        <f>IF(ISBLANK(BTR1653), _xlfn.AGGREGATE(2,5,BTY$6:BTY1652)+1,"")</f>
        <v>1</v>
      </c>
      <c r="BTR1653" s="251"/>
      <c r="BTS1653" s="179" t="s">
        <v>2327</v>
      </c>
      <c r="BTT1653" s="180" t="s">
        <v>1828</v>
      </c>
      <c r="BTU1653" s="259" t="s">
        <v>12</v>
      </c>
      <c r="BTV1653" s="181"/>
      <c r="BTW1653" s="57"/>
      <c r="BTX1653" s="331" t="str">
        <f>IF(BTY1653="","",(_xlfn.CONCAT("C-",BTY1653)))</f>
        <v>C-1</v>
      </c>
      <c r="BTY1653" s="179">
        <f>IF(ISBLANK(BTZ1653), _xlfn.AGGREGATE(2,5,BUG$6:BUG1652)+1,"")</f>
        <v>1</v>
      </c>
      <c r="BTZ1653" s="251"/>
      <c r="BUA1653" s="179" t="s">
        <v>2327</v>
      </c>
      <c r="BUB1653" s="180" t="s">
        <v>1828</v>
      </c>
      <c r="BUC1653" s="259" t="s">
        <v>12</v>
      </c>
      <c r="BUD1653" s="181"/>
      <c r="BUE1653" s="57"/>
      <c r="BUF1653" s="331" t="str">
        <f>IF(BUG1653="","",(_xlfn.CONCAT("C-",BUG1653)))</f>
        <v>C-1</v>
      </c>
      <c r="BUG1653" s="179">
        <f>IF(ISBLANK(BUH1653), _xlfn.AGGREGATE(2,5,BUO$6:BUO1652)+1,"")</f>
        <v>1</v>
      </c>
      <c r="BUH1653" s="251"/>
      <c r="BUI1653" s="179" t="s">
        <v>2327</v>
      </c>
      <c r="BUJ1653" s="180" t="s">
        <v>1828</v>
      </c>
      <c r="BUK1653" s="259" t="s">
        <v>12</v>
      </c>
      <c r="BUL1653" s="181"/>
      <c r="BUM1653" s="57"/>
      <c r="BUN1653" s="331" t="str">
        <f>IF(BUO1653="","",(_xlfn.CONCAT("C-",BUO1653)))</f>
        <v>C-1</v>
      </c>
      <c r="BUO1653" s="179">
        <f>IF(ISBLANK(BUP1653), _xlfn.AGGREGATE(2,5,BUW$6:BUW1652)+1,"")</f>
        <v>1</v>
      </c>
      <c r="BUP1653" s="251"/>
      <c r="BUQ1653" s="179" t="s">
        <v>2327</v>
      </c>
      <c r="BUR1653" s="180" t="s">
        <v>1828</v>
      </c>
      <c r="BUS1653" s="259" t="s">
        <v>12</v>
      </c>
      <c r="BUT1653" s="181"/>
      <c r="BUU1653" s="57"/>
      <c r="BUV1653" s="331" t="str">
        <f>IF(BUW1653="","",(_xlfn.CONCAT("C-",BUW1653)))</f>
        <v>C-1</v>
      </c>
      <c r="BUW1653" s="179">
        <f>IF(ISBLANK(BUX1653), _xlfn.AGGREGATE(2,5,BVE$6:BVE1652)+1,"")</f>
        <v>1</v>
      </c>
      <c r="BUX1653" s="251"/>
      <c r="BUY1653" s="179" t="s">
        <v>2327</v>
      </c>
      <c r="BUZ1653" s="180" t="s">
        <v>1828</v>
      </c>
      <c r="BVA1653" s="259" t="s">
        <v>12</v>
      </c>
      <c r="BVB1653" s="181"/>
      <c r="BVC1653" s="57"/>
      <c r="BVD1653" s="331" t="str">
        <f>IF(BVE1653="","",(_xlfn.CONCAT("C-",BVE1653)))</f>
        <v>C-1</v>
      </c>
      <c r="BVE1653" s="179">
        <f>IF(ISBLANK(BVF1653), _xlfn.AGGREGATE(2,5,BVM$6:BVM1652)+1,"")</f>
        <v>1</v>
      </c>
      <c r="BVF1653" s="251"/>
      <c r="BVG1653" s="179" t="s">
        <v>2327</v>
      </c>
      <c r="BVH1653" s="180" t="s">
        <v>1828</v>
      </c>
      <c r="BVI1653" s="259" t="s">
        <v>12</v>
      </c>
      <c r="BVJ1653" s="181"/>
      <c r="BVK1653" s="57"/>
      <c r="BVL1653" s="331" t="str">
        <f>IF(BVM1653="","",(_xlfn.CONCAT("C-",BVM1653)))</f>
        <v>C-1</v>
      </c>
      <c r="BVM1653" s="179">
        <f>IF(ISBLANK(BVN1653), _xlfn.AGGREGATE(2,5,BVU$6:BVU1652)+1,"")</f>
        <v>1</v>
      </c>
      <c r="BVN1653" s="251"/>
      <c r="BVO1653" s="179" t="s">
        <v>2327</v>
      </c>
      <c r="BVP1653" s="180" t="s">
        <v>1828</v>
      </c>
      <c r="BVQ1653" s="259" t="s">
        <v>12</v>
      </c>
      <c r="BVR1653" s="181"/>
      <c r="BVS1653" s="57"/>
      <c r="BVT1653" s="331" t="str">
        <f>IF(BVU1653="","",(_xlfn.CONCAT("C-",BVU1653)))</f>
        <v>C-1</v>
      </c>
      <c r="BVU1653" s="179">
        <f>IF(ISBLANK(BVV1653), _xlfn.AGGREGATE(2,5,BWC$6:BWC1652)+1,"")</f>
        <v>1</v>
      </c>
      <c r="BVV1653" s="251"/>
      <c r="BVW1653" s="179" t="s">
        <v>2327</v>
      </c>
      <c r="BVX1653" s="180" t="s">
        <v>1828</v>
      </c>
      <c r="BVY1653" s="259" t="s">
        <v>12</v>
      </c>
      <c r="BVZ1653" s="181"/>
      <c r="BWA1653" s="57"/>
      <c r="BWB1653" s="331" t="str">
        <f>IF(BWC1653="","",(_xlfn.CONCAT("C-",BWC1653)))</f>
        <v>C-1</v>
      </c>
      <c r="BWC1653" s="179">
        <f>IF(ISBLANK(BWD1653), _xlfn.AGGREGATE(2,5,BWK$6:BWK1652)+1,"")</f>
        <v>1</v>
      </c>
      <c r="BWD1653" s="251"/>
      <c r="BWE1653" s="179" t="s">
        <v>2327</v>
      </c>
      <c r="BWF1653" s="180" t="s">
        <v>1828</v>
      </c>
      <c r="BWG1653" s="259" t="s">
        <v>12</v>
      </c>
      <c r="BWH1653" s="181"/>
      <c r="BWI1653" s="57"/>
      <c r="BWJ1653" s="331" t="str">
        <f>IF(BWK1653="","",(_xlfn.CONCAT("C-",BWK1653)))</f>
        <v>C-1</v>
      </c>
      <c r="BWK1653" s="179">
        <f>IF(ISBLANK(BWL1653), _xlfn.AGGREGATE(2,5,BWS$6:BWS1652)+1,"")</f>
        <v>1</v>
      </c>
      <c r="BWL1653" s="251"/>
      <c r="BWM1653" s="179" t="s">
        <v>2327</v>
      </c>
      <c r="BWN1653" s="180" t="s">
        <v>1828</v>
      </c>
      <c r="BWO1653" s="259" t="s">
        <v>12</v>
      </c>
      <c r="BWP1653" s="181"/>
      <c r="BWQ1653" s="57"/>
      <c r="BWR1653" s="331" t="str">
        <f>IF(BWS1653="","",(_xlfn.CONCAT("C-",BWS1653)))</f>
        <v>C-1</v>
      </c>
      <c r="BWS1653" s="179">
        <f>IF(ISBLANK(BWT1653), _xlfn.AGGREGATE(2,5,BXA$6:BXA1652)+1,"")</f>
        <v>1</v>
      </c>
      <c r="BWT1653" s="251"/>
      <c r="BWU1653" s="179" t="s">
        <v>2327</v>
      </c>
      <c r="BWV1653" s="180" t="s">
        <v>1828</v>
      </c>
      <c r="BWW1653" s="259" t="s">
        <v>12</v>
      </c>
      <c r="BWX1653" s="181"/>
      <c r="BWY1653" s="57"/>
      <c r="BWZ1653" s="331" t="str">
        <f>IF(BXA1653="","",(_xlfn.CONCAT("C-",BXA1653)))</f>
        <v>C-1</v>
      </c>
      <c r="BXA1653" s="179">
        <f>IF(ISBLANK(BXB1653), _xlfn.AGGREGATE(2,5,BXI$6:BXI1652)+1,"")</f>
        <v>1</v>
      </c>
      <c r="BXB1653" s="251"/>
      <c r="BXC1653" s="179" t="s">
        <v>2327</v>
      </c>
      <c r="BXD1653" s="180" t="s">
        <v>1828</v>
      </c>
      <c r="BXE1653" s="259" t="s">
        <v>12</v>
      </c>
      <c r="BXF1653" s="181"/>
      <c r="BXG1653" s="57"/>
      <c r="BXH1653" s="331" t="str">
        <f>IF(BXI1653="","",(_xlfn.CONCAT("C-",BXI1653)))</f>
        <v>C-1</v>
      </c>
      <c r="BXI1653" s="179">
        <f>IF(ISBLANK(BXJ1653), _xlfn.AGGREGATE(2,5,BXQ$6:BXQ1652)+1,"")</f>
        <v>1</v>
      </c>
      <c r="BXJ1653" s="251"/>
      <c r="BXK1653" s="179" t="s">
        <v>2327</v>
      </c>
      <c r="BXL1653" s="180" t="s">
        <v>1828</v>
      </c>
      <c r="BXM1653" s="259" t="s">
        <v>12</v>
      </c>
      <c r="BXN1653" s="181"/>
      <c r="BXO1653" s="57"/>
      <c r="BXP1653" s="331" t="str">
        <f>IF(BXQ1653="","",(_xlfn.CONCAT("C-",BXQ1653)))</f>
        <v>C-1</v>
      </c>
      <c r="BXQ1653" s="179">
        <f>IF(ISBLANK(BXR1653), _xlfn.AGGREGATE(2,5,BXY$6:BXY1652)+1,"")</f>
        <v>1</v>
      </c>
      <c r="BXR1653" s="251"/>
      <c r="BXS1653" s="179" t="s">
        <v>2327</v>
      </c>
      <c r="BXT1653" s="180" t="s">
        <v>1828</v>
      </c>
      <c r="BXU1653" s="259" t="s">
        <v>12</v>
      </c>
      <c r="BXV1653" s="181"/>
      <c r="BXW1653" s="57"/>
      <c r="BXX1653" s="331" t="str">
        <f>IF(BXY1653="","",(_xlfn.CONCAT("C-",BXY1653)))</f>
        <v>C-1</v>
      </c>
      <c r="BXY1653" s="179">
        <f>IF(ISBLANK(BXZ1653), _xlfn.AGGREGATE(2,5,BYG$6:BYG1652)+1,"")</f>
        <v>1</v>
      </c>
      <c r="BXZ1653" s="251"/>
      <c r="BYA1653" s="179" t="s">
        <v>2327</v>
      </c>
      <c r="BYB1653" s="180" t="s">
        <v>1828</v>
      </c>
      <c r="BYC1653" s="259" t="s">
        <v>12</v>
      </c>
      <c r="BYD1653" s="181"/>
      <c r="BYE1653" s="57"/>
      <c r="BYF1653" s="331" t="str">
        <f>IF(BYG1653="","",(_xlfn.CONCAT("C-",BYG1653)))</f>
        <v>C-1</v>
      </c>
      <c r="BYG1653" s="179">
        <f>IF(ISBLANK(BYH1653), _xlfn.AGGREGATE(2,5,BYO$6:BYO1652)+1,"")</f>
        <v>1</v>
      </c>
      <c r="BYH1653" s="251"/>
      <c r="BYI1653" s="179" t="s">
        <v>2327</v>
      </c>
      <c r="BYJ1653" s="180" t="s">
        <v>1828</v>
      </c>
      <c r="BYK1653" s="259" t="s">
        <v>12</v>
      </c>
      <c r="BYL1653" s="181"/>
      <c r="BYM1653" s="57"/>
      <c r="BYN1653" s="331" t="str">
        <f>IF(BYO1653="","",(_xlfn.CONCAT("C-",BYO1653)))</f>
        <v>C-1</v>
      </c>
      <c r="BYO1653" s="179">
        <f>IF(ISBLANK(BYP1653), _xlfn.AGGREGATE(2,5,BYW$6:BYW1652)+1,"")</f>
        <v>1</v>
      </c>
      <c r="BYP1653" s="251"/>
      <c r="BYQ1653" s="179" t="s">
        <v>2327</v>
      </c>
      <c r="BYR1653" s="180" t="s">
        <v>1828</v>
      </c>
      <c r="BYS1653" s="259" t="s">
        <v>12</v>
      </c>
      <c r="BYT1653" s="181"/>
      <c r="BYU1653" s="57"/>
      <c r="BYV1653" s="331" t="str">
        <f>IF(BYW1653="","",(_xlfn.CONCAT("C-",BYW1653)))</f>
        <v>C-1</v>
      </c>
      <c r="BYW1653" s="179">
        <f>IF(ISBLANK(BYX1653), _xlfn.AGGREGATE(2,5,BZE$6:BZE1652)+1,"")</f>
        <v>1</v>
      </c>
      <c r="BYX1653" s="251"/>
      <c r="BYY1653" s="179" t="s">
        <v>2327</v>
      </c>
      <c r="BYZ1653" s="180" t="s">
        <v>1828</v>
      </c>
      <c r="BZA1653" s="259" t="s">
        <v>12</v>
      </c>
      <c r="BZB1653" s="181"/>
      <c r="BZC1653" s="57"/>
      <c r="BZD1653" s="331" t="str">
        <f>IF(BZE1653="","",(_xlfn.CONCAT("C-",BZE1653)))</f>
        <v>C-1</v>
      </c>
      <c r="BZE1653" s="179">
        <f>IF(ISBLANK(BZF1653), _xlfn.AGGREGATE(2,5,BZM$6:BZM1652)+1,"")</f>
        <v>1</v>
      </c>
      <c r="BZF1653" s="251"/>
      <c r="BZG1653" s="179" t="s">
        <v>2327</v>
      </c>
      <c r="BZH1653" s="180" t="s">
        <v>1828</v>
      </c>
      <c r="BZI1653" s="259" t="s">
        <v>12</v>
      </c>
      <c r="BZJ1653" s="181"/>
      <c r="BZK1653" s="57"/>
      <c r="BZL1653" s="331" t="str">
        <f>IF(BZM1653="","",(_xlfn.CONCAT("C-",BZM1653)))</f>
        <v>C-1</v>
      </c>
      <c r="BZM1653" s="179">
        <f>IF(ISBLANK(BZN1653), _xlfn.AGGREGATE(2,5,BZU$6:BZU1652)+1,"")</f>
        <v>1</v>
      </c>
      <c r="BZN1653" s="251"/>
      <c r="BZO1653" s="179" t="s">
        <v>2327</v>
      </c>
      <c r="BZP1653" s="180" t="s">
        <v>1828</v>
      </c>
      <c r="BZQ1653" s="259" t="s">
        <v>12</v>
      </c>
      <c r="BZT1653" s="331" t="str">
        <f>IF(BZU1653="","",(_xlfn.CONCAT("C-",BZU1653)))</f>
        <v>C-1</v>
      </c>
      <c r="BZU1653" s="179">
        <f>IF(ISBLANK(BZV1653), _xlfn.AGGREGATE(2,5,CAC$6:CAC1652)+1,"")</f>
        <v>1</v>
      </c>
      <c r="BZV1653" s="251"/>
      <c r="BZW1653" s="179" t="s">
        <v>2327</v>
      </c>
      <c r="BZX1653" s="180" t="s">
        <v>1828</v>
      </c>
      <c r="BZY1653" s="259" t="s">
        <v>12</v>
      </c>
      <c r="BZZ1653" s="181"/>
      <c r="CAA1653" s="57"/>
      <c r="CAB1653" s="331" t="str">
        <f>IF(CAC1653="","",(_xlfn.CONCAT("C-",CAC1653)))</f>
        <v>C-1</v>
      </c>
      <c r="CAC1653" s="179">
        <f>IF(ISBLANK(CAD1653), _xlfn.AGGREGATE(2,5,CAK$6:CAK1652)+1,"")</f>
        <v>1</v>
      </c>
      <c r="CAD1653" s="251"/>
      <c r="CAE1653" s="179" t="s">
        <v>2327</v>
      </c>
      <c r="CAF1653" s="180" t="s">
        <v>1828</v>
      </c>
      <c r="CAG1653" s="259" t="s">
        <v>12</v>
      </c>
      <c r="CAH1653" s="181"/>
      <c r="CAI1653" s="57"/>
      <c r="CAJ1653" s="331" t="str">
        <f>IF(CAK1653="","",(_xlfn.CONCAT("C-",CAK1653)))</f>
        <v>C-1</v>
      </c>
      <c r="CAK1653" s="179">
        <f>IF(ISBLANK(CAL1653), _xlfn.AGGREGATE(2,5,CAS$6:CAS1652)+1,"")</f>
        <v>1</v>
      </c>
      <c r="CAL1653" s="251"/>
      <c r="CAM1653" s="179" t="s">
        <v>2327</v>
      </c>
      <c r="CAN1653" s="180" t="s">
        <v>1828</v>
      </c>
      <c r="CAO1653" s="259" t="s">
        <v>12</v>
      </c>
      <c r="CAP1653" s="181"/>
      <c r="CAQ1653" s="57"/>
      <c r="CAR1653" s="331" t="str">
        <f>IF(CAS1653="","",(_xlfn.CONCAT("C-",CAS1653)))</f>
        <v>C-1</v>
      </c>
      <c r="CAS1653" s="179">
        <f>IF(ISBLANK(CAT1653), _xlfn.AGGREGATE(2,5,CBA$6:CBA1652)+1,"")</f>
        <v>1</v>
      </c>
      <c r="CAT1653" s="251"/>
      <c r="CAU1653" s="179" t="s">
        <v>2327</v>
      </c>
      <c r="CAV1653" s="180" t="s">
        <v>1828</v>
      </c>
      <c r="CAW1653" s="259" t="s">
        <v>12</v>
      </c>
      <c r="CAX1653" s="181"/>
      <c r="CAY1653" s="57"/>
      <c r="CAZ1653" s="331" t="str">
        <f>IF(CBA1653="","",(_xlfn.CONCAT("C-",CBA1653)))</f>
        <v>C-1</v>
      </c>
      <c r="CBA1653" s="179">
        <f>IF(ISBLANK(CBB1653), _xlfn.AGGREGATE(2,5,CBI$6:CBI1652)+1,"")</f>
        <v>1</v>
      </c>
      <c r="CBB1653" s="251"/>
      <c r="CBC1653" s="179" t="s">
        <v>2327</v>
      </c>
      <c r="CBD1653" s="180" t="s">
        <v>1828</v>
      </c>
      <c r="CBE1653" s="259" t="s">
        <v>12</v>
      </c>
      <c r="CBF1653" s="181"/>
      <c r="CBG1653" s="57"/>
      <c r="CBH1653" s="331" t="str">
        <f>IF(CBI1653="","",(_xlfn.CONCAT("C-",CBI1653)))</f>
        <v>C-1</v>
      </c>
      <c r="CBI1653" s="179">
        <f>IF(ISBLANK(CBJ1653), _xlfn.AGGREGATE(2,5,CBQ$6:CBQ1652)+1,"")</f>
        <v>1</v>
      </c>
      <c r="CBJ1653" s="251"/>
      <c r="CBK1653" s="179" t="s">
        <v>2327</v>
      </c>
      <c r="CBL1653" s="180" t="s">
        <v>1828</v>
      </c>
      <c r="CBM1653" s="259" t="s">
        <v>12</v>
      </c>
      <c r="CBN1653" s="181"/>
      <c r="CBO1653" s="57"/>
      <c r="CBP1653" s="331" t="str">
        <f>IF(CBQ1653="","",(_xlfn.CONCAT("C-",CBQ1653)))</f>
        <v>C-1</v>
      </c>
      <c r="CBQ1653" s="179">
        <f>IF(ISBLANK(CBR1653), _xlfn.AGGREGATE(2,5,CBY$6:CBY1652)+1,"")</f>
        <v>1</v>
      </c>
      <c r="CBR1653" s="251"/>
      <c r="CBS1653" s="179" t="s">
        <v>2327</v>
      </c>
      <c r="CBT1653" s="180" t="s">
        <v>1828</v>
      </c>
      <c r="CBU1653" s="259" t="s">
        <v>12</v>
      </c>
      <c r="CBV1653" s="181"/>
      <c r="CBW1653" s="57"/>
      <c r="CBX1653" s="331" t="str">
        <f>IF(CBY1653="","",(_xlfn.CONCAT("C-",CBY1653)))</f>
        <v>C-1</v>
      </c>
      <c r="CBY1653" s="179">
        <f>IF(ISBLANK(CBZ1653), _xlfn.AGGREGATE(2,5,CCG$6:CCG1652)+1,"")</f>
        <v>1</v>
      </c>
      <c r="CBZ1653" s="251"/>
      <c r="CCA1653" s="179" t="s">
        <v>2327</v>
      </c>
      <c r="CCB1653" s="180" t="s">
        <v>1828</v>
      </c>
      <c r="CCC1653" s="259" t="s">
        <v>12</v>
      </c>
      <c r="CCD1653" s="181"/>
      <c r="CCE1653" s="57"/>
      <c r="CCF1653" s="331" t="str">
        <f>IF(CCG1653="","",(_xlfn.CONCAT("C-",CCG1653)))</f>
        <v>C-1</v>
      </c>
      <c r="CCG1653" s="179">
        <f>IF(ISBLANK(CCH1653), _xlfn.AGGREGATE(2,5,CCO$6:CCO1652)+1,"")</f>
        <v>1</v>
      </c>
      <c r="CCH1653" s="251"/>
      <c r="CCI1653" s="179" t="s">
        <v>2327</v>
      </c>
      <c r="CCJ1653" s="180" t="s">
        <v>1828</v>
      </c>
      <c r="CCK1653" s="259" t="s">
        <v>12</v>
      </c>
      <c r="CCL1653" s="181"/>
      <c r="CCM1653" s="57"/>
      <c r="CCN1653" s="331" t="str">
        <f>IF(CCO1653="","",(_xlfn.CONCAT("C-",CCO1653)))</f>
        <v>C-1</v>
      </c>
      <c r="CCO1653" s="179">
        <f>IF(ISBLANK(CCP1653), _xlfn.AGGREGATE(2,5,CCW$6:CCW1652)+1,"")</f>
        <v>1</v>
      </c>
      <c r="CCP1653" s="251"/>
      <c r="CCQ1653" s="179" t="s">
        <v>2327</v>
      </c>
      <c r="CCR1653" s="180" t="s">
        <v>1828</v>
      </c>
      <c r="CCS1653" s="259" t="s">
        <v>12</v>
      </c>
      <c r="CCT1653" s="181"/>
      <c r="CCU1653" s="57"/>
      <c r="CCV1653" s="331" t="str">
        <f>IF(CCW1653="","",(_xlfn.CONCAT("C-",CCW1653)))</f>
        <v>C-1</v>
      </c>
      <c r="CCW1653" s="179">
        <f>IF(ISBLANK(CCX1653), _xlfn.AGGREGATE(2,5,CDE$6:CDE1652)+1,"")</f>
        <v>1</v>
      </c>
      <c r="CCX1653" s="251"/>
      <c r="CCY1653" s="179" t="s">
        <v>2327</v>
      </c>
      <c r="CCZ1653" s="180" t="s">
        <v>1828</v>
      </c>
      <c r="CDA1653" s="259" t="s">
        <v>12</v>
      </c>
      <c r="CDB1653" s="181"/>
      <c r="CDC1653" s="57"/>
      <c r="CDD1653" s="331" t="str">
        <f>IF(CDE1653="","",(_xlfn.CONCAT("C-",CDE1653)))</f>
        <v>C-1</v>
      </c>
      <c r="CDE1653" s="179">
        <f>IF(ISBLANK(CDF1653), _xlfn.AGGREGATE(2,5,CDM$6:CDM1652)+1,"")</f>
        <v>1</v>
      </c>
      <c r="CDF1653" s="251"/>
      <c r="CDG1653" s="179" t="s">
        <v>2327</v>
      </c>
      <c r="CDH1653" s="180" t="s">
        <v>1828</v>
      </c>
      <c r="CDI1653" s="259" t="s">
        <v>12</v>
      </c>
      <c r="CDJ1653" s="181"/>
      <c r="CDK1653" s="57"/>
      <c r="CDL1653" s="331" t="str">
        <f>IF(CDM1653="","",(_xlfn.CONCAT("C-",CDM1653)))</f>
        <v>C-1</v>
      </c>
      <c r="CDM1653" s="179">
        <f>IF(ISBLANK(CDN1653), _xlfn.AGGREGATE(2,5,CDU$6:CDU1652)+1,"")</f>
        <v>1</v>
      </c>
      <c r="CDN1653" s="251"/>
      <c r="CDO1653" s="179" t="s">
        <v>2327</v>
      </c>
      <c r="CDP1653" s="180" t="s">
        <v>1828</v>
      </c>
      <c r="CDQ1653" s="259" t="s">
        <v>12</v>
      </c>
      <c r="CDR1653" s="181"/>
      <c r="CDS1653" s="57"/>
      <c r="CDT1653" s="331" t="str">
        <f>IF(CDU1653="","",(_xlfn.CONCAT("C-",CDU1653)))</f>
        <v>C-1</v>
      </c>
      <c r="CDU1653" s="179">
        <f>IF(ISBLANK(CDV1653), _xlfn.AGGREGATE(2,5,CEC$6:CEC1652)+1,"")</f>
        <v>1</v>
      </c>
      <c r="CDV1653" s="251"/>
      <c r="CDW1653" s="179" t="s">
        <v>2327</v>
      </c>
      <c r="CDX1653" s="180" t="s">
        <v>1828</v>
      </c>
      <c r="CDY1653" s="259" t="s">
        <v>12</v>
      </c>
      <c r="CDZ1653" s="181"/>
      <c r="CEA1653" s="57"/>
      <c r="CEB1653" s="331" t="str">
        <f>IF(CEC1653="","",(_xlfn.CONCAT("C-",CEC1653)))</f>
        <v>C-1</v>
      </c>
      <c r="CEC1653" s="179">
        <f>IF(ISBLANK(CED1653), _xlfn.AGGREGATE(2,5,CEK$6:CEK1652)+1,"")</f>
        <v>1</v>
      </c>
      <c r="CED1653" s="251"/>
      <c r="CEE1653" s="179" t="s">
        <v>2327</v>
      </c>
      <c r="CEF1653" s="180" t="s">
        <v>1828</v>
      </c>
      <c r="CEG1653" s="259" t="s">
        <v>12</v>
      </c>
      <c r="CEH1653" s="181"/>
      <c r="CEI1653" s="57"/>
      <c r="CEJ1653" s="331" t="str">
        <f>IF(CEK1653="","",(_xlfn.CONCAT("C-",CEK1653)))</f>
        <v>C-1</v>
      </c>
      <c r="CEK1653" s="179">
        <f>IF(ISBLANK(CEL1653), _xlfn.AGGREGATE(2,5,CES$6:CES1652)+1,"")</f>
        <v>1</v>
      </c>
      <c r="CEL1653" s="251"/>
      <c r="CEM1653" s="179" t="s">
        <v>2327</v>
      </c>
      <c r="CEN1653" s="180" t="s">
        <v>1828</v>
      </c>
      <c r="CEO1653" s="259" t="s">
        <v>12</v>
      </c>
      <c r="CEP1653" s="181"/>
      <c r="CEQ1653" s="57"/>
      <c r="CER1653" s="331" t="str">
        <f>IF(CES1653="","",(_xlfn.CONCAT("C-",CES1653)))</f>
        <v>C-1</v>
      </c>
      <c r="CES1653" s="179">
        <f>IF(ISBLANK(CET1653), _xlfn.AGGREGATE(2,5,CFA$6:CFA1652)+1,"")</f>
        <v>1</v>
      </c>
      <c r="CET1653" s="251"/>
      <c r="CEU1653" s="179" t="s">
        <v>2327</v>
      </c>
      <c r="CEV1653" s="180" t="s">
        <v>1828</v>
      </c>
      <c r="CEW1653" s="259" t="s">
        <v>12</v>
      </c>
      <c r="CEX1653" s="181"/>
      <c r="CEY1653" s="57"/>
      <c r="CEZ1653" s="331" t="str">
        <f>IF(CFA1653="","",(_xlfn.CONCAT("C-",CFA1653)))</f>
        <v>C-1</v>
      </c>
      <c r="CFA1653" s="179">
        <f>IF(ISBLANK(CFB1653), _xlfn.AGGREGATE(2,5,CFI$6:CFI1652)+1,"")</f>
        <v>1</v>
      </c>
      <c r="CFB1653" s="251"/>
      <c r="CFC1653" s="179" t="s">
        <v>2327</v>
      </c>
      <c r="CFD1653" s="180" t="s">
        <v>1828</v>
      </c>
      <c r="CFE1653" s="259" t="s">
        <v>12</v>
      </c>
      <c r="CFF1653" s="181"/>
      <c r="CFG1653" s="57"/>
      <c r="CFH1653" s="331" t="str">
        <f>IF(CFI1653="","",(_xlfn.CONCAT("C-",CFI1653)))</f>
        <v>C-1</v>
      </c>
      <c r="CFI1653" s="179">
        <f>IF(ISBLANK(CFJ1653), _xlfn.AGGREGATE(2,5,CFQ$6:CFQ1652)+1,"")</f>
        <v>1</v>
      </c>
      <c r="CFJ1653" s="251"/>
      <c r="CFK1653" s="179" t="s">
        <v>2327</v>
      </c>
      <c r="CFL1653" s="180" t="s">
        <v>1828</v>
      </c>
      <c r="CFM1653" s="259" t="s">
        <v>12</v>
      </c>
      <c r="CFN1653" s="181"/>
      <c r="CFO1653" s="57"/>
      <c r="CFP1653" s="331" t="str">
        <f>IF(CFQ1653="","",(_xlfn.CONCAT("C-",CFQ1653)))</f>
        <v>C-1</v>
      </c>
      <c r="CFQ1653" s="179">
        <f>IF(ISBLANK(CFR1653), _xlfn.AGGREGATE(2,5,CFY$6:CFY1652)+1,"")</f>
        <v>1</v>
      </c>
      <c r="CFR1653" s="251"/>
      <c r="CFS1653" s="179" t="s">
        <v>2327</v>
      </c>
      <c r="CFT1653" s="180" t="s">
        <v>1828</v>
      </c>
      <c r="CFU1653" s="259" t="s">
        <v>12</v>
      </c>
      <c r="CFV1653" s="181"/>
      <c r="CFW1653" s="57"/>
      <c r="CFX1653" s="331" t="str">
        <f>IF(CFY1653="","",(_xlfn.CONCAT("C-",CFY1653)))</f>
        <v>C-1</v>
      </c>
      <c r="CFY1653" s="179">
        <f>IF(ISBLANK(CFZ1653), _xlfn.AGGREGATE(2,5,CGG$6:CGG1652)+1,"")</f>
        <v>1</v>
      </c>
      <c r="CFZ1653" s="251"/>
      <c r="CGA1653" s="179" t="s">
        <v>2327</v>
      </c>
      <c r="CGB1653" s="180" t="s">
        <v>1828</v>
      </c>
      <c r="CGC1653" s="259" t="s">
        <v>12</v>
      </c>
      <c r="CGD1653" s="181"/>
      <c r="CGE1653" s="57"/>
      <c r="CGF1653" s="331" t="str">
        <f>IF(CGG1653="","",(_xlfn.CONCAT("C-",CGG1653)))</f>
        <v>C-1</v>
      </c>
      <c r="CGG1653" s="179">
        <f>IF(ISBLANK(CGH1653), _xlfn.AGGREGATE(2,5,CGO$6:CGO1652)+1,"")</f>
        <v>1</v>
      </c>
      <c r="CGH1653" s="251"/>
      <c r="CGI1653" s="179" t="s">
        <v>2327</v>
      </c>
      <c r="CGJ1653" s="180" t="s">
        <v>1828</v>
      </c>
      <c r="CGK1653" s="259" t="s">
        <v>12</v>
      </c>
      <c r="CGL1653" s="181"/>
      <c r="CGM1653" s="57"/>
      <c r="CGN1653" s="331" t="str">
        <f>IF(CGO1653="","",(_xlfn.CONCAT("C-",CGO1653)))</f>
        <v>C-1</v>
      </c>
      <c r="CGO1653" s="179">
        <f>IF(ISBLANK(CGP1653), _xlfn.AGGREGATE(2,5,CGW$6:CGW1652)+1,"")</f>
        <v>1</v>
      </c>
      <c r="CGP1653" s="251"/>
      <c r="CGQ1653" s="179" t="s">
        <v>2327</v>
      </c>
      <c r="CGR1653" s="180" t="s">
        <v>1828</v>
      </c>
      <c r="CGS1653" s="259" t="s">
        <v>12</v>
      </c>
      <c r="CGT1653" s="181"/>
      <c r="CGU1653" s="57"/>
      <c r="CGV1653" s="331" t="str">
        <f>IF(CGW1653="","",(_xlfn.CONCAT("C-",CGW1653)))</f>
        <v>C-1</v>
      </c>
      <c r="CGW1653" s="179">
        <f>IF(ISBLANK(CGX1653), _xlfn.AGGREGATE(2,5,CHE$6:CHE1652)+1,"")</f>
        <v>1</v>
      </c>
      <c r="CGX1653" s="251"/>
      <c r="CGY1653" s="179" t="s">
        <v>2327</v>
      </c>
      <c r="CGZ1653" s="180" t="s">
        <v>1828</v>
      </c>
      <c r="CHA1653" s="259" t="s">
        <v>12</v>
      </c>
      <c r="CHB1653" s="181"/>
      <c r="CHC1653" s="57"/>
      <c r="CHD1653" s="331" t="str">
        <f>IF(CHE1653="","",(_xlfn.CONCAT("C-",CHE1653)))</f>
        <v>C-1</v>
      </c>
      <c r="CHE1653" s="179">
        <f>IF(ISBLANK(CHF1653), _xlfn.AGGREGATE(2,5,CHM$6:CHM1652)+1,"")</f>
        <v>1</v>
      </c>
      <c r="CHF1653" s="251"/>
      <c r="CHG1653" s="179" t="s">
        <v>2327</v>
      </c>
      <c r="CHH1653" s="180" t="s">
        <v>1828</v>
      </c>
      <c r="CHI1653" s="259" t="s">
        <v>12</v>
      </c>
      <c r="CHJ1653" s="181"/>
      <c r="CHK1653" s="57"/>
      <c r="CHL1653" s="331" t="str">
        <f>IF(CHM1653="","",(_xlfn.CONCAT("C-",CHM1653)))</f>
        <v>C-1</v>
      </c>
      <c r="CHM1653" s="179">
        <f>IF(ISBLANK(CHN1653), _xlfn.AGGREGATE(2,5,CHU$6:CHU1652)+1,"")</f>
        <v>1</v>
      </c>
      <c r="CHN1653" s="251"/>
      <c r="CHO1653" s="179" t="s">
        <v>2327</v>
      </c>
      <c r="CHP1653" s="180" t="s">
        <v>1828</v>
      </c>
      <c r="CHQ1653" s="259" t="s">
        <v>12</v>
      </c>
      <c r="CHR1653" s="181"/>
      <c r="CHS1653" s="57"/>
      <c r="CHT1653" s="331" t="str">
        <f>IF(CHU1653="","",(_xlfn.CONCAT("C-",CHU1653)))</f>
        <v>C-1</v>
      </c>
      <c r="CHU1653" s="179">
        <f>IF(ISBLANK(CHV1653), _xlfn.AGGREGATE(2,5,CIC$6:CIC1652)+1,"")</f>
        <v>1</v>
      </c>
      <c r="CHV1653" s="251"/>
      <c r="CHW1653" s="179" t="s">
        <v>2327</v>
      </c>
      <c r="CHX1653" s="180" t="s">
        <v>1828</v>
      </c>
      <c r="CHY1653" s="259" t="s">
        <v>12</v>
      </c>
      <c r="CHZ1653" s="181"/>
      <c r="CIA1653" s="57"/>
      <c r="CIB1653" s="331" t="str">
        <f>IF(CIC1653="","",(_xlfn.CONCAT("C-",CIC1653)))</f>
        <v>C-1</v>
      </c>
      <c r="CIC1653" s="179">
        <f>IF(ISBLANK(CID1653), _xlfn.AGGREGATE(2,5,CIK$6:CIK1652)+1,"")</f>
        <v>1</v>
      </c>
      <c r="CID1653" s="251"/>
      <c r="CIE1653" s="179" t="s">
        <v>2327</v>
      </c>
      <c r="CIF1653" s="180" t="s">
        <v>1828</v>
      </c>
      <c r="CIG1653" s="259" t="s">
        <v>12</v>
      </c>
      <c r="CIH1653" s="181"/>
      <c r="CII1653" s="57"/>
      <c r="CIJ1653" s="331" t="str">
        <f>IF(CIK1653="","",(_xlfn.CONCAT("C-",CIK1653)))</f>
        <v>C-1</v>
      </c>
      <c r="CIK1653" s="179">
        <f>IF(ISBLANK(CIL1653), _xlfn.AGGREGATE(2,5,CIS$6:CIS1652)+1,"")</f>
        <v>1</v>
      </c>
      <c r="CIL1653" s="251"/>
      <c r="CIM1653" s="179" t="s">
        <v>2327</v>
      </c>
      <c r="CIN1653" s="180" t="s">
        <v>1828</v>
      </c>
      <c r="CIO1653" s="259" t="s">
        <v>12</v>
      </c>
      <c r="CIP1653" s="181"/>
      <c r="CIQ1653" s="57"/>
      <c r="CIR1653" s="331" t="str">
        <f>IF(CIS1653="","",(_xlfn.CONCAT("C-",CIS1653)))</f>
        <v>C-1</v>
      </c>
      <c r="CIS1653" s="179">
        <f>IF(ISBLANK(CIT1653), _xlfn.AGGREGATE(2,5,CJA$6:CJA1652)+1,"")</f>
        <v>1</v>
      </c>
      <c r="CIT1653" s="251"/>
      <c r="CIU1653" s="179" t="s">
        <v>2327</v>
      </c>
      <c r="CIV1653" s="180" t="s">
        <v>1828</v>
      </c>
      <c r="CIW1653" s="259" t="s">
        <v>12</v>
      </c>
      <c r="CIX1653" s="181"/>
      <c r="CIY1653" s="57"/>
      <c r="CIZ1653" s="331" t="str">
        <f>IF(CJA1653="","",(_xlfn.CONCAT("C-",CJA1653)))</f>
        <v>C-1</v>
      </c>
      <c r="CJA1653" s="179">
        <f>IF(ISBLANK(CJB1653), _xlfn.AGGREGATE(2,5,CJI$6:CJI1652)+1,"")</f>
        <v>1</v>
      </c>
      <c r="CJB1653" s="251"/>
      <c r="CJC1653" s="179" t="s">
        <v>2327</v>
      </c>
      <c r="CJD1653" s="180" t="s">
        <v>1828</v>
      </c>
      <c r="CJE1653" s="259" t="s">
        <v>12</v>
      </c>
      <c r="CJF1653" s="181"/>
      <c r="CJG1653" s="57"/>
      <c r="CJH1653" s="331" t="str">
        <f>IF(CJI1653="","",(_xlfn.CONCAT("C-",CJI1653)))</f>
        <v>C-1</v>
      </c>
      <c r="CJI1653" s="179">
        <f>IF(ISBLANK(CJJ1653), _xlfn.AGGREGATE(2,5,CJQ$6:CJQ1652)+1,"")</f>
        <v>1</v>
      </c>
      <c r="CJJ1653" s="251"/>
      <c r="CJK1653" s="179" t="s">
        <v>2327</v>
      </c>
      <c r="CJL1653" s="180" t="s">
        <v>1828</v>
      </c>
      <c r="CJM1653" s="259" t="s">
        <v>12</v>
      </c>
      <c r="CJN1653" s="181"/>
      <c r="CJO1653" s="57"/>
      <c r="CJP1653" s="331" t="str">
        <f>IF(CJQ1653="","",(_xlfn.CONCAT("C-",CJQ1653)))</f>
        <v>C-1</v>
      </c>
      <c r="CJQ1653" s="179">
        <f>IF(ISBLANK(CJR1653), _xlfn.AGGREGATE(2,5,CJY$6:CJY1652)+1,"")</f>
        <v>1</v>
      </c>
      <c r="CJR1653" s="251"/>
      <c r="CJS1653" s="179" t="s">
        <v>2327</v>
      </c>
      <c r="CJT1653" s="180" t="s">
        <v>1828</v>
      </c>
      <c r="CJU1653" s="259" t="s">
        <v>12</v>
      </c>
      <c r="CJV1653" s="181"/>
      <c r="CJW1653" s="57"/>
      <c r="CJX1653" s="331" t="str">
        <f>IF(CJY1653="","",(_xlfn.CONCAT("C-",CJY1653)))</f>
        <v>C-1</v>
      </c>
      <c r="CJY1653" s="179">
        <f>IF(ISBLANK(CJZ1653), _xlfn.AGGREGATE(2,5,CKG$6:CKG1652)+1,"")</f>
        <v>1</v>
      </c>
      <c r="CJZ1653" s="251"/>
      <c r="CKA1653" s="179" t="s">
        <v>2327</v>
      </c>
      <c r="CKB1653" s="180" t="s">
        <v>1828</v>
      </c>
      <c r="CKC1653" s="259" t="s">
        <v>12</v>
      </c>
      <c r="CKD1653" s="181"/>
      <c r="CKE1653" s="57"/>
      <c r="CKF1653" s="331" t="str">
        <f>IF(CKG1653="","",(_xlfn.CONCAT("C-",CKG1653)))</f>
        <v>C-1</v>
      </c>
      <c r="CKG1653" s="179">
        <f>IF(ISBLANK(CKH1653), _xlfn.AGGREGATE(2,5,CKO$6:CKO1652)+1,"")</f>
        <v>1</v>
      </c>
      <c r="CKH1653" s="251"/>
      <c r="CKI1653" s="179" t="s">
        <v>2327</v>
      </c>
      <c r="CKJ1653" s="180" t="s">
        <v>1828</v>
      </c>
      <c r="CKK1653" s="259" t="s">
        <v>12</v>
      </c>
      <c r="CKL1653" s="181"/>
      <c r="CKM1653" s="57"/>
      <c r="CKN1653" s="331" t="str">
        <f>IF(CKO1653="","",(_xlfn.CONCAT("C-",CKO1653)))</f>
        <v>C-1</v>
      </c>
      <c r="CKO1653" s="179">
        <f>IF(ISBLANK(CKP1653), _xlfn.AGGREGATE(2,5,CKW$6:CKW1652)+1,"")</f>
        <v>1</v>
      </c>
      <c r="CKP1653" s="251"/>
      <c r="CKQ1653" s="179" t="s">
        <v>2327</v>
      </c>
      <c r="CKR1653" s="180" t="s">
        <v>1828</v>
      </c>
      <c r="CKS1653" s="259" t="s">
        <v>12</v>
      </c>
      <c r="CKT1653" s="181"/>
      <c r="CKU1653" s="57"/>
      <c r="CKV1653" s="331" t="str">
        <f>IF(CKW1653="","",(_xlfn.CONCAT("C-",CKW1653)))</f>
        <v>C-1</v>
      </c>
      <c r="CKW1653" s="179">
        <f>IF(ISBLANK(CKX1653), _xlfn.AGGREGATE(2,5,CLE$6:CLE1652)+1,"")</f>
        <v>1</v>
      </c>
      <c r="CKX1653" s="251"/>
      <c r="CKY1653" s="179" t="s">
        <v>2327</v>
      </c>
      <c r="CKZ1653" s="180" t="s">
        <v>1828</v>
      </c>
      <c r="CLA1653" s="259" t="s">
        <v>12</v>
      </c>
      <c r="CLB1653" s="181"/>
      <c r="CLC1653" s="57"/>
      <c r="CLD1653" s="331" t="str">
        <f>IF(CLE1653="","",(_xlfn.CONCAT("C-",CLE1653)))</f>
        <v>C-1</v>
      </c>
      <c r="CLE1653" s="179">
        <f>IF(ISBLANK(CLF1653), _xlfn.AGGREGATE(2,5,CLM$6:CLM1652)+1,"")</f>
        <v>1</v>
      </c>
      <c r="CLF1653" s="251"/>
      <c r="CLG1653" s="179" t="s">
        <v>2327</v>
      </c>
      <c r="CLH1653" s="180" t="s">
        <v>1828</v>
      </c>
      <c r="CLI1653" s="259" t="s">
        <v>12</v>
      </c>
      <c r="CLJ1653" s="181"/>
      <c r="CLK1653" s="57"/>
      <c r="CLL1653" s="331" t="str">
        <f>IF(CLM1653="","",(_xlfn.CONCAT("C-",CLM1653)))</f>
        <v>C-1</v>
      </c>
      <c r="CLM1653" s="179">
        <f>IF(ISBLANK(CLN1653), _xlfn.AGGREGATE(2,5,CLU$6:CLU1652)+1,"")</f>
        <v>1</v>
      </c>
      <c r="CLN1653" s="251"/>
      <c r="CLO1653" s="179" t="s">
        <v>2327</v>
      </c>
      <c r="CLP1653" s="180" t="s">
        <v>1828</v>
      </c>
      <c r="CLQ1653" s="259" t="s">
        <v>12</v>
      </c>
      <c r="CLR1653" s="181"/>
      <c r="CLS1653" s="57"/>
      <c r="CLT1653" s="331" t="str">
        <f>IF(CLU1653="","",(_xlfn.CONCAT("C-",CLU1653)))</f>
        <v>C-1</v>
      </c>
      <c r="CLU1653" s="179">
        <f>IF(ISBLANK(CLV1653), _xlfn.AGGREGATE(2,5,CMC$6:CMC1652)+1,"")</f>
        <v>1</v>
      </c>
      <c r="CLV1653" s="251"/>
      <c r="CLW1653" s="179" t="s">
        <v>2327</v>
      </c>
      <c r="CLX1653" s="180" t="s">
        <v>1828</v>
      </c>
      <c r="CLY1653" s="259" t="s">
        <v>12</v>
      </c>
      <c r="CLZ1653" s="181"/>
      <c r="CMA1653" s="57"/>
      <c r="CMB1653" s="331" t="str">
        <f>IF(CMC1653="","",(_xlfn.CONCAT("C-",CMC1653)))</f>
        <v>C-1</v>
      </c>
      <c r="CMC1653" s="179">
        <f>IF(ISBLANK(CMD1653), _xlfn.AGGREGATE(2,5,CMK$6:CMK1652)+1,"")</f>
        <v>1</v>
      </c>
      <c r="CMD1653" s="251"/>
      <c r="CME1653" s="179" t="s">
        <v>2327</v>
      </c>
      <c r="CMF1653" s="180" t="s">
        <v>1828</v>
      </c>
      <c r="CMG1653" s="259" t="s">
        <v>12</v>
      </c>
      <c r="CMH1653" s="181"/>
      <c r="CMI1653" s="57"/>
      <c r="CMJ1653" s="331" t="str">
        <f>IF(CMK1653="","",(_xlfn.CONCAT("C-",CMK1653)))</f>
        <v>C-1</v>
      </c>
      <c r="CMK1653" s="179">
        <f>IF(ISBLANK(CML1653), _xlfn.AGGREGATE(2,5,CMS$6:CMS1652)+1,"")</f>
        <v>1</v>
      </c>
      <c r="CML1653" s="251"/>
      <c r="CMM1653" s="179" t="s">
        <v>2327</v>
      </c>
      <c r="CMN1653" s="180" t="s">
        <v>1828</v>
      </c>
      <c r="CMO1653" s="259" t="s">
        <v>12</v>
      </c>
      <c r="CMP1653" s="181"/>
      <c r="CMQ1653" s="57"/>
      <c r="CMR1653" s="331" t="str">
        <f>IF(CMS1653="","",(_xlfn.CONCAT("C-",CMS1653)))</f>
        <v>C-1</v>
      </c>
      <c r="CMS1653" s="179">
        <f>IF(ISBLANK(CMT1653), _xlfn.AGGREGATE(2,5,CNA$6:CNA1652)+1,"")</f>
        <v>1</v>
      </c>
      <c r="CMT1653" s="251"/>
      <c r="CMU1653" s="179" t="s">
        <v>2327</v>
      </c>
      <c r="CMV1653" s="180" t="s">
        <v>1828</v>
      </c>
      <c r="CMW1653" s="259" t="s">
        <v>12</v>
      </c>
      <c r="CMX1653" s="181"/>
      <c r="CMY1653" s="57"/>
      <c r="CMZ1653" s="331" t="str">
        <f>IF(CNA1653="","",(_xlfn.CONCAT("C-",CNA1653)))</f>
        <v>C-1</v>
      </c>
      <c r="CNA1653" s="179">
        <f>IF(ISBLANK(CNB1653), _xlfn.AGGREGATE(2,5,CNI$6:CNI1652)+1,"")</f>
        <v>1</v>
      </c>
      <c r="CNB1653" s="251"/>
      <c r="CNC1653" s="179" t="s">
        <v>2327</v>
      </c>
      <c r="CND1653" s="180" t="s">
        <v>1828</v>
      </c>
      <c r="CNE1653" s="259" t="s">
        <v>12</v>
      </c>
      <c r="CNF1653" s="181"/>
      <c r="CNG1653" s="57"/>
      <c r="CNH1653" s="331" t="str">
        <f>IF(CNI1653="","",(_xlfn.CONCAT("C-",CNI1653)))</f>
        <v>C-1</v>
      </c>
      <c r="CNI1653" s="179">
        <f>IF(ISBLANK(CNJ1653), _xlfn.AGGREGATE(2,5,CNQ$6:CNQ1652)+1,"")</f>
        <v>1</v>
      </c>
      <c r="CNJ1653" s="251"/>
      <c r="CNK1653" s="179" t="s">
        <v>2327</v>
      </c>
      <c r="CNL1653" s="180" t="s">
        <v>1828</v>
      </c>
      <c r="CNM1653" s="259" t="s">
        <v>12</v>
      </c>
      <c r="CNN1653" s="181"/>
      <c r="CNO1653" s="57"/>
      <c r="CNP1653" s="331" t="str">
        <f>IF(CNQ1653="","",(_xlfn.CONCAT("C-",CNQ1653)))</f>
        <v>C-1</v>
      </c>
      <c r="CNQ1653" s="179">
        <f>IF(ISBLANK(CNR1653), _xlfn.AGGREGATE(2,5,CNY$6:CNY1652)+1,"")</f>
        <v>1</v>
      </c>
      <c r="CNR1653" s="251"/>
      <c r="CNS1653" s="179" t="s">
        <v>2327</v>
      </c>
      <c r="CNT1653" s="180" t="s">
        <v>1828</v>
      </c>
      <c r="CNU1653" s="259" t="s">
        <v>12</v>
      </c>
      <c r="CNV1653" s="181"/>
      <c r="CNW1653" s="57"/>
      <c r="CNX1653" s="331" t="str">
        <f>IF(CNY1653="","",(_xlfn.CONCAT("C-",CNY1653)))</f>
        <v>C-1</v>
      </c>
      <c r="CNY1653" s="179">
        <f>IF(ISBLANK(CNZ1653), _xlfn.AGGREGATE(2,5,COG$6:COG1652)+1,"")</f>
        <v>1</v>
      </c>
      <c r="CNZ1653" s="251"/>
      <c r="COA1653" s="179" t="s">
        <v>2327</v>
      </c>
      <c r="COB1653" s="180" t="s">
        <v>1828</v>
      </c>
      <c r="COC1653" s="259" t="s">
        <v>12</v>
      </c>
      <c r="COD1653" s="181"/>
      <c r="COE1653" s="57"/>
      <c r="COF1653" s="331" t="str">
        <f>IF(COG1653="","",(_xlfn.CONCAT("C-",COG1653)))</f>
        <v>C-1</v>
      </c>
      <c r="COG1653" s="179">
        <f>IF(ISBLANK(COH1653), _xlfn.AGGREGATE(2,5,COO$6:COO1652)+1,"")</f>
        <v>1</v>
      </c>
      <c r="COH1653" s="251"/>
      <c r="COI1653" s="179" t="s">
        <v>2327</v>
      </c>
      <c r="COJ1653" s="180" t="s">
        <v>1828</v>
      </c>
      <c r="COK1653" s="259" t="s">
        <v>12</v>
      </c>
      <c r="COL1653" s="181"/>
      <c r="COM1653" s="57"/>
      <c r="CON1653" s="331" t="str">
        <f>IF(COO1653="","",(_xlfn.CONCAT("C-",COO1653)))</f>
        <v>C-1</v>
      </c>
      <c r="COO1653" s="179">
        <f>IF(ISBLANK(COP1653), _xlfn.AGGREGATE(2,5,COW$6:COW1652)+1,"")</f>
        <v>1</v>
      </c>
      <c r="COP1653" s="251"/>
      <c r="COQ1653" s="179" t="s">
        <v>2327</v>
      </c>
      <c r="COR1653" s="180" t="s">
        <v>1828</v>
      </c>
      <c r="COS1653" s="259" t="s">
        <v>12</v>
      </c>
      <c r="COT1653" s="181"/>
      <c r="COU1653" s="57"/>
      <c r="COV1653" s="331" t="str">
        <f>IF(COW1653="","",(_xlfn.CONCAT("C-",COW1653)))</f>
        <v>C-1</v>
      </c>
      <c r="COW1653" s="179">
        <f>IF(ISBLANK(COX1653), _xlfn.AGGREGATE(2,5,CPE$6:CPE1652)+1,"")</f>
        <v>1</v>
      </c>
      <c r="COX1653" s="251"/>
      <c r="COY1653" s="179" t="s">
        <v>2327</v>
      </c>
      <c r="COZ1653" s="180" t="s">
        <v>1828</v>
      </c>
      <c r="CPA1653" s="259" t="s">
        <v>12</v>
      </c>
      <c r="CPB1653" s="181"/>
      <c r="CPC1653" s="57"/>
      <c r="CPD1653" s="331" t="str">
        <f>IF(CPE1653="","",(_xlfn.CONCAT("C-",CPE1653)))</f>
        <v>C-1</v>
      </c>
      <c r="CPE1653" s="179">
        <f>IF(ISBLANK(CPF1653), _xlfn.AGGREGATE(2,5,CPM$6:CPM1652)+1,"")</f>
        <v>1</v>
      </c>
      <c r="CPF1653" s="251"/>
      <c r="CPG1653" s="179" t="s">
        <v>2327</v>
      </c>
      <c r="CPH1653" s="180" t="s">
        <v>1828</v>
      </c>
      <c r="CPI1653" s="259" t="s">
        <v>12</v>
      </c>
      <c r="CPJ1653" s="181"/>
      <c r="CPK1653" s="57"/>
      <c r="CPL1653" s="331" t="str">
        <f>IF(CPM1653="","",(_xlfn.CONCAT("C-",CPM1653)))</f>
        <v>C-1</v>
      </c>
      <c r="CPM1653" s="179">
        <f>IF(ISBLANK(CPN1653), _xlfn.AGGREGATE(2,5,CPU$6:CPU1652)+1,"")</f>
        <v>1</v>
      </c>
      <c r="CPN1653" s="251"/>
      <c r="CPO1653" s="179" t="s">
        <v>2327</v>
      </c>
      <c r="CPP1653" s="180" t="s">
        <v>1828</v>
      </c>
      <c r="CPQ1653" s="259" t="s">
        <v>12</v>
      </c>
      <c r="CPR1653" s="181"/>
      <c r="CPS1653" s="57"/>
      <c r="CPT1653" s="331" t="str">
        <f>IF(CPU1653="","",(_xlfn.CONCAT("C-",CPU1653)))</f>
        <v>C-1</v>
      </c>
      <c r="CPU1653" s="179">
        <f>IF(ISBLANK(CPV1653), _xlfn.AGGREGATE(2,5,CQC$6:CQC1652)+1,"")</f>
        <v>1</v>
      </c>
      <c r="CPV1653" s="251"/>
      <c r="CPW1653" s="179" t="s">
        <v>2327</v>
      </c>
      <c r="CPX1653" s="180" t="s">
        <v>1828</v>
      </c>
      <c r="CPY1653" s="259" t="s">
        <v>12</v>
      </c>
      <c r="CPZ1653" s="181"/>
      <c r="CQA1653" s="57"/>
      <c r="CQB1653" s="331" t="str">
        <f>IF(CQC1653="","",(_xlfn.CONCAT("C-",CQC1653)))</f>
        <v>C-1</v>
      </c>
      <c r="CQC1653" s="179">
        <f>IF(ISBLANK(CQD1653), _xlfn.AGGREGATE(2,5,CQK$6:CQK1652)+1,"")</f>
        <v>1</v>
      </c>
      <c r="CQD1653" s="251"/>
      <c r="CQE1653" s="179" t="s">
        <v>2327</v>
      </c>
      <c r="CQF1653" s="180" t="s">
        <v>1828</v>
      </c>
      <c r="CQG1653" s="259" t="s">
        <v>12</v>
      </c>
      <c r="CQH1653" s="181"/>
      <c r="CQI1653" s="57"/>
      <c r="CQJ1653" s="331" t="str">
        <f>IF(CQK1653="","",(_xlfn.CONCAT("C-",CQK1653)))</f>
        <v>C-1</v>
      </c>
      <c r="CQK1653" s="179">
        <f>IF(ISBLANK(CQL1653), _xlfn.AGGREGATE(2,5,CQS$6:CQS1652)+1,"")</f>
        <v>1</v>
      </c>
      <c r="CQL1653" s="251"/>
      <c r="CQM1653" s="179" t="s">
        <v>2327</v>
      </c>
      <c r="CQN1653" s="180" t="s">
        <v>1828</v>
      </c>
      <c r="CQO1653" s="259" t="s">
        <v>12</v>
      </c>
      <c r="CQP1653" s="181"/>
      <c r="CQQ1653" s="57"/>
      <c r="CQR1653" s="331" t="str">
        <f>IF(CQS1653="","",(_xlfn.CONCAT("C-",CQS1653)))</f>
        <v>C-1</v>
      </c>
      <c r="CQS1653" s="179">
        <f>IF(ISBLANK(CQT1653), _xlfn.AGGREGATE(2,5,CRA$6:CRA1652)+1,"")</f>
        <v>1</v>
      </c>
      <c r="CQT1653" s="251"/>
      <c r="CQU1653" s="179" t="s">
        <v>2327</v>
      </c>
      <c r="CQV1653" s="180" t="s">
        <v>1828</v>
      </c>
      <c r="CQW1653" s="259" t="s">
        <v>12</v>
      </c>
      <c r="CQX1653" s="181"/>
      <c r="CQY1653" s="57"/>
      <c r="CQZ1653" s="331" t="str">
        <f>IF(CRA1653="","",(_xlfn.CONCAT("C-",CRA1653)))</f>
        <v>C-1</v>
      </c>
      <c r="CRA1653" s="179">
        <f>IF(ISBLANK(CRB1653), _xlfn.AGGREGATE(2,5,CRI$6:CRI1652)+1,"")</f>
        <v>1</v>
      </c>
      <c r="CRB1653" s="251"/>
      <c r="CRC1653" s="179" t="s">
        <v>2327</v>
      </c>
      <c r="CRD1653" s="180" t="s">
        <v>1828</v>
      </c>
      <c r="CRE1653" s="259" t="s">
        <v>12</v>
      </c>
      <c r="CRF1653" s="181"/>
      <c r="CRG1653" s="57"/>
      <c r="CRH1653" s="331" t="str">
        <f>IF(CRI1653="","",(_xlfn.CONCAT("C-",CRI1653)))</f>
        <v>C-1</v>
      </c>
      <c r="CRI1653" s="179">
        <f>IF(ISBLANK(CRJ1653), _xlfn.AGGREGATE(2,5,CRQ$6:CRQ1652)+1,"")</f>
        <v>1</v>
      </c>
      <c r="CRJ1653" s="251"/>
      <c r="CRK1653" s="179" t="s">
        <v>2327</v>
      </c>
      <c r="CRL1653" s="180" t="s">
        <v>1828</v>
      </c>
      <c r="CRM1653" s="259" t="s">
        <v>12</v>
      </c>
      <c r="CRN1653" s="181"/>
      <c r="CRO1653" s="57"/>
      <c r="CRP1653" s="331" t="str">
        <f>IF(CRQ1653="","",(_xlfn.CONCAT("C-",CRQ1653)))</f>
        <v>C-1</v>
      </c>
      <c r="CRQ1653" s="179">
        <f>IF(ISBLANK(CRR1653), _xlfn.AGGREGATE(2,5,CRY$6:CRY1652)+1,"")</f>
        <v>1</v>
      </c>
      <c r="CRR1653" s="251"/>
      <c r="CRS1653" s="179" t="s">
        <v>2327</v>
      </c>
      <c r="CRT1653" s="180" t="s">
        <v>1828</v>
      </c>
      <c r="CRU1653" s="259" t="s">
        <v>12</v>
      </c>
      <c r="CRV1653" s="181"/>
      <c r="CRW1653" s="57"/>
      <c r="CRX1653" s="331" t="str">
        <f>IF(CRY1653="","",(_xlfn.CONCAT("C-",CRY1653)))</f>
        <v>C-1</v>
      </c>
      <c r="CRY1653" s="179">
        <f>IF(ISBLANK(CRZ1653), _xlfn.AGGREGATE(2,5,CSG$6:CSG1652)+1,"")</f>
        <v>1</v>
      </c>
      <c r="CRZ1653" s="251"/>
      <c r="CSA1653" s="179" t="s">
        <v>2327</v>
      </c>
      <c r="CSB1653" s="180" t="s">
        <v>1828</v>
      </c>
      <c r="CSC1653" s="259" t="s">
        <v>12</v>
      </c>
      <c r="CSD1653" s="181"/>
      <c r="CSE1653" s="57"/>
      <c r="CSF1653" s="331" t="str">
        <f>IF(CSG1653="","",(_xlfn.CONCAT("C-",CSG1653)))</f>
        <v>C-1</v>
      </c>
      <c r="CSG1653" s="179">
        <f>IF(ISBLANK(CSH1653), _xlfn.AGGREGATE(2,5,CSO$6:CSO1652)+1,"")</f>
        <v>1</v>
      </c>
      <c r="CSH1653" s="251"/>
      <c r="CSI1653" s="179" t="s">
        <v>2327</v>
      </c>
      <c r="CSJ1653" s="180" t="s">
        <v>1828</v>
      </c>
      <c r="CSK1653" s="259" t="s">
        <v>12</v>
      </c>
      <c r="CSL1653" s="181"/>
      <c r="CSM1653" s="57"/>
      <c r="CSN1653" s="331" t="str">
        <f>IF(CSO1653="","",(_xlfn.CONCAT("C-",CSO1653)))</f>
        <v>C-1</v>
      </c>
      <c r="CSO1653" s="179">
        <f>IF(ISBLANK(CSP1653), _xlfn.AGGREGATE(2,5,CSW$6:CSW1652)+1,"")</f>
        <v>1</v>
      </c>
      <c r="CSP1653" s="251"/>
      <c r="CSQ1653" s="179" t="s">
        <v>2327</v>
      </c>
      <c r="CSR1653" s="180" t="s">
        <v>1828</v>
      </c>
      <c r="CSS1653" s="259" t="s">
        <v>12</v>
      </c>
      <c r="CST1653" s="181"/>
      <c r="CSU1653" s="57"/>
      <c r="CSV1653" s="331" t="str">
        <f>IF(CSW1653="","",(_xlfn.CONCAT("C-",CSW1653)))</f>
        <v>C-1</v>
      </c>
      <c r="CSW1653" s="179">
        <f>IF(ISBLANK(CSX1653), _xlfn.AGGREGATE(2,5,CTE$6:CTE1652)+1,"")</f>
        <v>1</v>
      </c>
      <c r="CSX1653" s="251"/>
      <c r="CSY1653" s="179" t="s">
        <v>2327</v>
      </c>
      <c r="CSZ1653" s="180" t="s">
        <v>1828</v>
      </c>
      <c r="CTA1653" s="259" t="s">
        <v>12</v>
      </c>
      <c r="CTB1653" s="181"/>
      <c r="CTC1653" s="57"/>
      <c r="CTD1653" s="331" t="str">
        <f>IF(CTE1653="","",(_xlfn.CONCAT("C-",CTE1653)))</f>
        <v>C-1</v>
      </c>
      <c r="CTE1653" s="179">
        <f>IF(ISBLANK(CTF1653), _xlfn.AGGREGATE(2,5,CTM$6:CTM1652)+1,"")</f>
        <v>1</v>
      </c>
      <c r="CTF1653" s="251"/>
      <c r="CTG1653" s="179" t="s">
        <v>2327</v>
      </c>
      <c r="CTH1653" s="180" t="s">
        <v>1828</v>
      </c>
      <c r="CTI1653" s="259" t="s">
        <v>12</v>
      </c>
      <c r="CTJ1653" s="181"/>
      <c r="CTK1653" s="57"/>
      <c r="CTL1653" s="331" t="str">
        <f>IF(CTM1653="","",(_xlfn.CONCAT("C-",CTM1653)))</f>
        <v>C-1</v>
      </c>
      <c r="CTM1653" s="179">
        <f>IF(ISBLANK(CTN1653), _xlfn.AGGREGATE(2,5,CTU$6:CTU1652)+1,"")</f>
        <v>1</v>
      </c>
      <c r="CTN1653" s="251"/>
      <c r="CTO1653" s="179" t="s">
        <v>2327</v>
      </c>
      <c r="CTP1653" s="180" t="s">
        <v>1828</v>
      </c>
      <c r="CTQ1653" s="259" t="s">
        <v>12</v>
      </c>
      <c r="CTR1653" s="181"/>
      <c r="CTS1653" s="57"/>
      <c r="CTT1653" s="331" t="str">
        <f>IF(CTU1653="","",(_xlfn.CONCAT("C-",CTU1653)))</f>
        <v>C-1</v>
      </c>
      <c r="CTU1653" s="179">
        <f>IF(ISBLANK(CTV1653), _xlfn.AGGREGATE(2,5,CUC$6:CUC1652)+1,"")</f>
        <v>1</v>
      </c>
      <c r="CTV1653" s="251"/>
      <c r="CTW1653" s="179" t="s">
        <v>2327</v>
      </c>
      <c r="CTX1653" s="180" t="s">
        <v>1828</v>
      </c>
      <c r="CTY1653" s="259" t="s">
        <v>12</v>
      </c>
      <c r="CTZ1653" s="181"/>
      <c r="CUA1653" s="57"/>
      <c r="CUB1653" s="331" t="str">
        <f>IF(CUC1653="","",(_xlfn.CONCAT("C-",CUC1653)))</f>
        <v>C-1</v>
      </c>
      <c r="CUC1653" s="179">
        <f>IF(ISBLANK(CUD1653), _xlfn.AGGREGATE(2,5,CUK$6:CUK1652)+1,"")</f>
        <v>1</v>
      </c>
      <c r="CUD1653" s="251"/>
      <c r="CUE1653" s="179" t="s">
        <v>2327</v>
      </c>
      <c r="CUF1653" s="180" t="s">
        <v>1828</v>
      </c>
      <c r="CUG1653" s="259" t="s">
        <v>12</v>
      </c>
      <c r="CUH1653" s="181"/>
      <c r="CUI1653" s="57"/>
      <c r="CUJ1653" s="331" t="str">
        <f>IF(CUK1653="","",(_xlfn.CONCAT("C-",CUK1653)))</f>
        <v>C-1</v>
      </c>
      <c r="CUK1653" s="179">
        <f>IF(ISBLANK(CUL1653), _xlfn.AGGREGATE(2,5,CUS$6:CUS1652)+1,"")</f>
        <v>1</v>
      </c>
      <c r="CUL1653" s="251"/>
      <c r="CUM1653" s="179" t="s">
        <v>2327</v>
      </c>
      <c r="CUN1653" s="180" t="s">
        <v>1828</v>
      </c>
      <c r="CUO1653" s="259" t="s">
        <v>12</v>
      </c>
      <c r="CUP1653" s="181"/>
      <c r="CUQ1653" s="57"/>
      <c r="CUR1653" s="331" t="str">
        <f>IF(CUS1653="","",(_xlfn.CONCAT("C-",CUS1653)))</f>
        <v>C-1</v>
      </c>
      <c r="CUS1653" s="179">
        <f>IF(ISBLANK(CUT1653), _xlfn.AGGREGATE(2,5,CVA$6:CVA1652)+1,"")</f>
        <v>1</v>
      </c>
      <c r="CUT1653" s="251"/>
      <c r="CUU1653" s="179" t="s">
        <v>2327</v>
      </c>
      <c r="CUV1653" s="180" t="s">
        <v>1828</v>
      </c>
      <c r="CUW1653" s="259" t="s">
        <v>12</v>
      </c>
      <c r="CUX1653" s="181"/>
      <c r="CUY1653" s="57"/>
      <c r="CUZ1653" s="331" t="str">
        <f>IF(CVA1653="","",(_xlfn.CONCAT("C-",CVA1653)))</f>
        <v>C-1</v>
      </c>
      <c r="CVA1653" s="179">
        <f>IF(ISBLANK(CVB1653), _xlfn.AGGREGATE(2,5,CVI$6:CVI1652)+1,"")</f>
        <v>1</v>
      </c>
      <c r="CVB1653" s="251"/>
      <c r="CVC1653" s="179" t="s">
        <v>2327</v>
      </c>
      <c r="CVD1653" s="180" t="s">
        <v>1828</v>
      </c>
      <c r="CVE1653" s="259" t="s">
        <v>12</v>
      </c>
      <c r="CVF1653" s="181"/>
      <c r="CVG1653" s="57"/>
      <c r="CVH1653" s="331" t="str">
        <f>IF(CVI1653="","",(_xlfn.CONCAT("C-",CVI1653)))</f>
        <v>C-1</v>
      </c>
      <c r="CVI1653" s="179">
        <f>IF(ISBLANK(CVJ1653), _xlfn.AGGREGATE(2,5,CVQ$6:CVQ1652)+1,"")</f>
        <v>1</v>
      </c>
      <c r="CVJ1653" s="251"/>
      <c r="CVK1653" s="179" t="s">
        <v>2327</v>
      </c>
      <c r="CVL1653" s="180" t="s">
        <v>1828</v>
      </c>
      <c r="CVM1653" s="259" t="s">
        <v>12</v>
      </c>
      <c r="CVN1653" s="181"/>
      <c r="CVO1653" s="57"/>
      <c r="CVP1653" s="331" t="str">
        <f>IF(CVQ1653="","",(_xlfn.CONCAT("C-",CVQ1653)))</f>
        <v>C-1</v>
      </c>
      <c r="CVQ1653" s="179">
        <f>IF(ISBLANK(CVR1653), _xlfn.AGGREGATE(2,5,CVY$6:CVY1652)+1,"")</f>
        <v>1</v>
      </c>
      <c r="CVR1653" s="251"/>
      <c r="CVS1653" s="179" t="s">
        <v>2327</v>
      </c>
      <c r="CVT1653" s="180" t="s">
        <v>1828</v>
      </c>
      <c r="CVU1653" s="259" t="s">
        <v>12</v>
      </c>
      <c r="CVV1653" s="181"/>
      <c r="CVW1653" s="57"/>
      <c r="CVX1653" s="331" t="str">
        <f>IF(CVY1653="","",(_xlfn.CONCAT("C-",CVY1653)))</f>
        <v>C-1</v>
      </c>
      <c r="CVY1653" s="179">
        <f>IF(ISBLANK(CVZ1653), _xlfn.AGGREGATE(2,5,CWG$6:CWG1652)+1,"")</f>
        <v>1</v>
      </c>
      <c r="CVZ1653" s="251"/>
      <c r="CWA1653" s="179" t="s">
        <v>2327</v>
      </c>
      <c r="CWB1653" s="180" t="s">
        <v>1828</v>
      </c>
      <c r="CWC1653" s="259" t="s">
        <v>12</v>
      </c>
      <c r="CWD1653" s="181"/>
      <c r="CWE1653" s="57"/>
      <c r="CWF1653" s="331" t="str">
        <f>IF(CWG1653="","",(_xlfn.CONCAT("C-",CWG1653)))</f>
        <v>C-1</v>
      </c>
      <c r="CWG1653" s="179">
        <f>IF(ISBLANK(CWH1653), _xlfn.AGGREGATE(2,5,CWO$6:CWO1652)+1,"")</f>
        <v>1</v>
      </c>
      <c r="CWH1653" s="251"/>
      <c r="CWI1653" s="179" t="s">
        <v>2327</v>
      </c>
      <c r="CWJ1653" s="180" t="s">
        <v>1828</v>
      </c>
      <c r="CWK1653" s="259" t="s">
        <v>12</v>
      </c>
      <c r="CWL1653" s="181"/>
      <c r="CWM1653" s="57"/>
      <c r="CWN1653" s="331" t="str">
        <f>IF(CWO1653="","",(_xlfn.CONCAT("C-",CWO1653)))</f>
        <v>C-1</v>
      </c>
      <c r="CWO1653" s="179">
        <f>IF(ISBLANK(CWP1653), _xlfn.AGGREGATE(2,5,CWW$6:CWW1652)+1,"")</f>
        <v>1</v>
      </c>
      <c r="CWP1653" s="251"/>
      <c r="CWQ1653" s="179" t="s">
        <v>2327</v>
      </c>
      <c r="CWR1653" s="180" t="s">
        <v>1828</v>
      </c>
      <c r="CWS1653" s="259" t="s">
        <v>12</v>
      </c>
      <c r="CWT1653" s="181"/>
      <c r="CWU1653" s="57"/>
      <c r="CWV1653" s="331" t="str">
        <f>IF(CWW1653="","",(_xlfn.CONCAT("C-",CWW1653)))</f>
        <v>C-1</v>
      </c>
      <c r="CWW1653" s="179">
        <f>IF(ISBLANK(CWX1653), _xlfn.AGGREGATE(2,5,CXE$6:CXE1652)+1,"")</f>
        <v>1</v>
      </c>
      <c r="CWX1653" s="251"/>
      <c r="CWY1653" s="179" t="s">
        <v>2327</v>
      </c>
      <c r="CWZ1653" s="180" t="s">
        <v>1828</v>
      </c>
      <c r="CXA1653" s="259" t="s">
        <v>12</v>
      </c>
      <c r="CXB1653" s="181"/>
      <c r="CXC1653" s="57"/>
      <c r="CXD1653" s="331" t="str">
        <f>IF(CXE1653="","",(_xlfn.CONCAT("C-",CXE1653)))</f>
        <v>C-1</v>
      </c>
      <c r="CXE1653" s="179">
        <f>IF(ISBLANK(CXF1653), _xlfn.AGGREGATE(2,5,CXM$6:CXM1652)+1,"")</f>
        <v>1</v>
      </c>
      <c r="CXF1653" s="251"/>
      <c r="CXG1653" s="179" t="s">
        <v>2327</v>
      </c>
      <c r="CXH1653" s="180" t="s">
        <v>1828</v>
      </c>
      <c r="CXI1653" s="259" t="s">
        <v>12</v>
      </c>
      <c r="CXJ1653" s="181"/>
      <c r="CXK1653" s="57"/>
      <c r="CXL1653" s="331" t="str">
        <f>IF(CXM1653="","",(_xlfn.CONCAT("C-",CXM1653)))</f>
        <v>C-1</v>
      </c>
      <c r="CXM1653" s="179">
        <f>IF(ISBLANK(CXN1653), _xlfn.AGGREGATE(2,5,CXU$6:CXU1652)+1,"")</f>
        <v>1</v>
      </c>
      <c r="CXN1653" s="251"/>
      <c r="CXO1653" s="179" t="s">
        <v>2327</v>
      </c>
      <c r="CXP1653" s="180" t="s">
        <v>1828</v>
      </c>
      <c r="CXQ1653" s="259" t="s">
        <v>12</v>
      </c>
      <c r="CXR1653" s="181"/>
      <c r="CXS1653" s="57"/>
      <c r="CXT1653" s="331" t="str">
        <f>IF(CXU1653="","",(_xlfn.CONCAT("C-",CXU1653)))</f>
        <v>C-1</v>
      </c>
      <c r="CXU1653" s="179">
        <f>IF(ISBLANK(CXV1653), _xlfn.AGGREGATE(2,5,CYC$6:CYC1652)+1,"")</f>
        <v>1</v>
      </c>
      <c r="CXV1653" s="251"/>
      <c r="CXW1653" s="179" t="s">
        <v>2327</v>
      </c>
      <c r="CXX1653" s="180" t="s">
        <v>1828</v>
      </c>
      <c r="CXY1653" s="259" t="s">
        <v>12</v>
      </c>
      <c r="CXZ1653" s="181"/>
      <c r="CYA1653" s="57"/>
      <c r="CYB1653" s="331" t="str">
        <f>IF(CYC1653="","",(_xlfn.CONCAT("C-",CYC1653)))</f>
        <v>C-1</v>
      </c>
      <c r="CYC1653" s="179">
        <f>IF(ISBLANK(CYD1653), _xlfn.AGGREGATE(2,5,CYK$6:CYK1652)+1,"")</f>
        <v>1</v>
      </c>
      <c r="CYD1653" s="251"/>
      <c r="CYE1653" s="179" t="s">
        <v>2327</v>
      </c>
      <c r="CYF1653" s="180" t="s">
        <v>1828</v>
      </c>
      <c r="CYG1653" s="259" t="s">
        <v>12</v>
      </c>
      <c r="CYH1653" s="181"/>
      <c r="CYI1653" s="57"/>
      <c r="CYJ1653" s="331" t="str">
        <f>IF(CYK1653="","",(_xlfn.CONCAT("C-",CYK1653)))</f>
        <v>C-1</v>
      </c>
      <c r="CYK1653" s="179">
        <f>IF(ISBLANK(CYL1653), _xlfn.AGGREGATE(2,5,CYS$6:CYS1652)+1,"")</f>
        <v>1</v>
      </c>
      <c r="CYL1653" s="251"/>
      <c r="CYM1653" s="179" t="s">
        <v>2327</v>
      </c>
      <c r="CYN1653" s="180" t="s">
        <v>1828</v>
      </c>
      <c r="CYO1653" s="259" t="s">
        <v>12</v>
      </c>
      <c r="CYP1653" s="181"/>
      <c r="CYQ1653" s="57"/>
      <c r="CYR1653" s="331" t="str">
        <f>IF(CYS1653="","",(_xlfn.CONCAT("C-",CYS1653)))</f>
        <v>C-1</v>
      </c>
      <c r="CYS1653" s="179">
        <f>IF(ISBLANK(CYT1653), _xlfn.AGGREGATE(2,5,CZA$6:CZA1652)+1,"")</f>
        <v>1</v>
      </c>
      <c r="CYT1653" s="251"/>
      <c r="CYU1653" s="179" t="s">
        <v>2327</v>
      </c>
      <c r="CYV1653" s="180" t="s">
        <v>1828</v>
      </c>
      <c r="CYW1653" s="259" t="s">
        <v>12</v>
      </c>
      <c r="CYX1653" s="181"/>
      <c r="CYY1653" s="57"/>
      <c r="CYZ1653" s="331" t="str">
        <f>IF(CZA1653="","",(_xlfn.CONCAT("C-",CZA1653)))</f>
        <v>C-1</v>
      </c>
      <c r="CZA1653" s="179">
        <f>IF(ISBLANK(CZB1653), _xlfn.AGGREGATE(2,5,CZI$6:CZI1652)+1,"")</f>
        <v>1</v>
      </c>
      <c r="CZB1653" s="251"/>
      <c r="CZC1653" s="179" t="s">
        <v>2327</v>
      </c>
      <c r="CZD1653" s="180" t="s">
        <v>1828</v>
      </c>
      <c r="CZE1653" s="259" t="s">
        <v>12</v>
      </c>
      <c r="CZF1653" s="181"/>
      <c r="CZG1653" s="57"/>
      <c r="CZH1653" s="331" t="str">
        <f>IF(CZI1653="","",(_xlfn.CONCAT("C-",CZI1653)))</f>
        <v>C-1</v>
      </c>
      <c r="CZI1653" s="179">
        <f>IF(ISBLANK(CZJ1653), _xlfn.AGGREGATE(2,5,CZQ$6:CZQ1652)+1,"")</f>
        <v>1</v>
      </c>
      <c r="CZJ1653" s="251"/>
      <c r="CZK1653" s="179" t="s">
        <v>2327</v>
      </c>
      <c r="CZL1653" s="180" t="s">
        <v>1828</v>
      </c>
      <c r="CZM1653" s="259" t="s">
        <v>12</v>
      </c>
      <c r="CZN1653" s="181"/>
      <c r="CZO1653" s="57"/>
      <c r="CZP1653" s="331" t="str">
        <f>IF(CZQ1653="","",(_xlfn.CONCAT("C-",CZQ1653)))</f>
        <v>C-1</v>
      </c>
      <c r="CZQ1653" s="179">
        <f>IF(ISBLANK(CZR1653), _xlfn.AGGREGATE(2,5,CZY$6:CZY1652)+1,"")</f>
        <v>1</v>
      </c>
      <c r="CZR1653" s="251"/>
      <c r="CZS1653" s="179" t="s">
        <v>2327</v>
      </c>
      <c r="CZT1653" s="180" t="s">
        <v>1828</v>
      </c>
      <c r="CZU1653" s="259" t="s">
        <v>12</v>
      </c>
      <c r="CZV1653" s="181"/>
      <c r="CZW1653" s="57"/>
      <c r="CZX1653" s="331" t="str">
        <f>IF(CZY1653="","",(_xlfn.CONCAT("C-",CZY1653)))</f>
        <v>C-1</v>
      </c>
      <c r="CZY1653" s="179">
        <f>IF(ISBLANK(CZZ1653), _xlfn.AGGREGATE(2,5,DAG$6:DAG1652)+1,"")</f>
        <v>1</v>
      </c>
      <c r="CZZ1653" s="251"/>
      <c r="DAA1653" s="179" t="s">
        <v>2327</v>
      </c>
      <c r="DAB1653" s="180" t="s">
        <v>1828</v>
      </c>
      <c r="DAC1653" s="259" t="s">
        <v>12</v>
      </c>
      <c r="DAD1653" s="181"/>
      <c r="DAE1653" s="57"/>
      <c r="DAF1653" s="331" t="str">
        <f>IF(DAG1653="","",(_xlfn.CONCAT("C-",DAG1653)))</f>
        <v>C-1</v>
      </c>
      <c r="DAG1653" s="179">
        <f>IF(ISBLANK(DAH1653), _xlfn.AGGREGATE(2,5,DAO$6:DAO1652)+1,"")</f>
        <v>1</v>
      </c>
      <c r="DAH1653" s="251"/>
      <c r="DAI1653" s="179" t="s">
        <v>2327</v>
      </c>
      <c r="DAJ1653" s="180" t="s">
        <v>1828</v>
      </c>
      <c r="DAK1653" s="259" t="s">
        <v>12</v>
      </c>
      <c r="DAL1653" s="181"/>
      <c r="DAM1653" s="57"/>
      <c r="DAN1653" s="331" t="str">
        <f>IF(DAO1653="","",(_xlfn.CONCAT("C-",DAO1653)))</f>
        <v>C-1</v>
      </c>
      <c r="DAO1653" s="179">
        <f>IF(ISBLANK(DAP1653), _xlfn.AGGREGATE(2,5,DAW$6:DAW1652)+1,"")</f>
        <v>1</v>
      </c>
      <c r="DAP1653" s="251"/>
      <c r="DAQ1653" s="179" t="s">
        <v>2327</v>
      </c>
      <c r="DAR1653" s="180" t="s">
        <v>1828</v>
      </c>
      <c r="DAS1653" s="259" t="s">
        <v>12</v>
      </c>
      <c r="DAT1653" s="181"/>
      <c r="DAU1653" s="57"/>
      <c r="DAV1653" s="331" t="str">
        <f>IF(DAW1653="","",(_xlfn.CONCAT("C-",DAW1653)))</f>
        <v>C-1</v>
      </c>
      <c r="DAW1653" s="179">
        <f>IF(ISBLANK(DAX1653), _xlfn.AGGREGATE(2,5,DBE$6:DBE1652)+1,"")</f>
        <v>1</v>
      </c>
      <c r="DAX1653" s="251"/>
      <c r="DAY1653" s="179" t="s">
        <v>2327</v>
      </c>
      <c r="DAZ1653" s="180" t="s">
        <v>1828</v>
      </c>
      <c r="DBA1653" s="259" t="s">
        <v>12</v>
      </c>
      <c r="DBB1653" s="181"/>
      <c r="DBC1653" s="57"/>
      <c r="DBD1653" s="331" t="str">
        <f>IF(DBE1653="","",(_xlfn.CONCAT("C-",DBE1653)))</f>
        <v>C-1</v>
      </c>
      <c r="DBE1653" s="179">
        <f>IF(ISBLANK(DBF1653), _xlfn.AGGREGATE(2,5,DBM$6:DBM1652)+1,"")</f>
        <v>1</v>
      </c>
      <c r="DBF1653" s="251"/>
      <c r="DBG1653" s="179" t="s">
        <v>2327</v>
      </c>
      <c r="DBH1653" s="180" t="s">
        <v>1828</v>
      </c>
      <c r="DBI1653" s="259" t="s">
        <v>12</v>
      </c>
      <c r="DBJ1653" s="181"/>
      <c r="DBK1653" s="57"/>
      <c r="DBL1653" s="331" t="str">
        <f>IF(DBM1653="","",(_xlfn.CONCAT("C-",DBM1653)))</f>
        <v>C-1</v>
      </c>
      <c r="DBM1653" s="179">
        <f>IF(ISBLANK(DBN1653), _xlfn.AGGREGATE(2,5,DBU$6:DBU1652)+1,"")</f>
        <v>1</v>
      </c>
      <c r="DBN1653" s="251"/>
      <c r="DBO1653" s="179" t="s">
        <v>2327</v>
      </c>
      <c r="DBP1653" s="180" t="s">
        <v>1828</v>
      </c>
      <c r="DBQ1653" s="259" t="s">
        <v>12</v>
      </c>
      <c r="DBR1653" s="181"/>
      <c r="DBS1653" s="57"/>
      <c r="DBT1653" s="331" t="str">
        <f>IF(DBU1653="","",(_xlfn.CONCAT("C-",DBU1653)))</f>
        <v>C-1</v>
      </c>
      <c r="DBU1653" s="179">
        <f>IF(ISBLANK(DBV1653), _xlfn.AGGREGATE(2,5,DCC$6:DCC1652)+1,"")</f>
        <v>1</v>
      </c>
      <c r="DBV1653" s="251"/>
      <c r="DBW1653" s="179" t="s">
        <v>2327</v>
      </c>
      <c r="DBX1653" s="180" t="s">
        <v>1828</v>
      </c>
      <c r="DBY1653" s="259" t="s">
        <v>12</v>
      </c>
      <c r="DBZ1653" s="181"/>
      <c r="DCA1653" s="57"/>
      <c r="DCB1653" s="331" t="str">
        <f>IF(DCC1653="","",(_xlfn.CONCAT("C-",DCC1653)))</f>
        <v>C-1</v>
      </c>
      <c r="DCC1653" s="179">
        <f>IF(ISBLANK(DCD1653), _xlfn.AGGREGATE(2,5,DCK$6:DCK1652)+1,"")</f>
        <v>1</v>
      </c>
      <c r="DCD1653" s="251"/>
      <c r="DCE1653" s="179" t="s">
        <v>2327</v>
      </c>
      <c r="DCF1653" s="180" t="s">
        <v>1828</v>
      </c>
      <c r="DCG1653" s="259" t="s">
        <v>12</v>
      </c>
      <c r="DCH1653" s="181"/>
      <c r="DCI1653" s="57"/>
      <c r="DCJ1653" s="331" t="str">
        <f>IF(DCK1653="","",(_xlfn.CONCAT("C-",DCK1653)))</f>
        <v>C-1</v>
      </c>
      <c r="DCK1653" s="179">
        <f>IF(ISBLANK(DCL1653), _xlfn.AGGREGATE(2,5,DCS$6:DCS1652)+1,"")</f>
        <v>1</v>
      </c>
      <c r="DCL1653" s="251"/>
      <c r="DCM1653" s="179" t="s">
        <v>2327</v>
      </c>
      <c r="DCN1653" s="180" t="s">
        <v>1828</v>
      </c>
      <c r="DCO1653" s="259" t="s">
        <v>12</v>
      </c>
      <c r="DCP1653" s="181"/>
      <c r="DCQ1653" s="57"/>
      <c r="DCR1653" s="331" t="str">
        <f>IF(DCS1653="","",(_xlfn.CONCAT("C-",DCS1653)))</f>
        <v>C-1</v>
      </c>
      <c r="DCS1653" s="179">
        <f>IF(ISBLANK(DCT1653), _xlfn.AGGREGATE(2,5,DDA$6:DDA1652)+1,"")</f>
        <v>1</v>
      </c>
      <c r="DCT1653" s="251"/>
      <c r="DCU1653" s="179" t="s">
        <v>2327</v>
      </c>
      <c r="DCV1653" s="180" t="s">
        <v>1828</v>
      </c>
      <c r="DCW1653" s="259" t="s">
        <v>12</v>
      </c>
      <c r="DCX1653" s="181"/>
      <c r="DCY1653" s="57"/>
      <c r="DCZ1653" s="331" t="str">
        <f>IF(DDA1653="","",(_xlfn.CONCAT("C-",DDA1653)))</f>
        <v>C-1</v>
      </c>
      <c r="DDA1653" s="179">
        <f>IF(ISBLANK(DDB1653), _xlfn.AGGREGATE(2,5,DDI$6:DDI1652)+1,"")</f>
        <v>1</v>
      </c>
      <c r="DDB1653" s="251"/>
      <c r="DDC1653" s="179" t="s">
        <v>2327</v>
      </c>
      <c r="DDD1653" s="180" t="s">
        <v>1828</v>
      </c>
      <c r="DDE1653" s="259" t="s">
        <v>12</v>
      </c>
      <c r="DDF1653" s="181"/>
      <c r="DDG1653" s="57"/>
      <c r="DDH1653" s="331" t="str">
        <f>IF(DDI1653="","",(_xlfn.CONCAT("C-",DDI1653)))</f>
        <v>C-1</v>
      </c>
      <c r="DDI1653" s="179">
        <f>IF(ISBLANK(DDJ1653), _xlfn.AGGREGATE(2,5,DDQ$6:DDQ1652)+1,"")</f>
        <v>1</v>
      </c>
      <c r="DDJ1653" s="251"/>
      <c r="DDK1653" s="179" t="s">
        <v>2327</v>
      </c>
      <c r="DDL1653" s="180" t="s">
        <v>1828</v>
      </c>
      <c r="DDM1653" s="259" t="s">
        <v>12</v>
      </c>
      <c r="DDN1653" s="181"/>
      <c r="DDO1653" s="57"/>
      <c r="DDP1653" s="331" t="str">
        <f>IF(DDQ1653="","",(_xlfn.CONCAT("C-",DDQ1653)))</f>
        <v>C-1</v>
      </c>
      <c r="DDQ1653" s="179">
        <f>IF(ISBLANK(DDR1653), _xlfn.AGGREGATE(2,5,DDY$6:DDY1652)+1,"")</f>
        <v>1</v>
      </c>
      <c r="DDR1653" s="251"/>
      <c r="DDS1653" s="179" t="s">
        <v>2327</v>
      </c>
      <c r="DDT1653" s="180" t="s">
        <v>1828</v>
      </c>
      <c r="DDU1653" s="259" t="s">
        <v>12</v>
      </c>
      <c r="DDV1653" s="181"/>
      <c r="DDW1653" s="57"/>
      <c r="DDX1653" s="331" t="str">
        <f>IF(DDY1653="","",(_xlfn.CONCAT("C-",DDY1653)))</f>
        <v>C-1</v>
      </c>
      <c r="DDY1653" s="179">
        <f>IF(ISBLANK(DDZ1653), _xlfn.AGGREGATE(2,5,DEG$6:DEG1652)+1,"")</f>
        <v>1</v>
      </c>
      <c r="DDZ1653" s="251"/>
      <c r="DEA1653" s="179" t="s">
        <v>2327</v>
      </c>
      <c r="DEB1653" s="180" t="s">
        <v>1828</v>
      </c>
      <c r="DEC1653" s="259" t="s">
        <v>12</v>
      </c>
      <c r="DED1653" s="181"/>
      <c r="DEE1653" s="57"/>
      <c r="DEF1653" s="331" t="str">
        <f>IF(DEG1653="","",(_xlfn.CONCAT("C-",DEG1653)))</f>
        <v>C-1</v>
      </c>
      <c r="DEG1653" s="179">
        <f>IF(ISBLANK(DEH1653), _xlfn.AGGREGATE(2,5,DEO$6:DEO1652)+1,"")</f>
        <v>1</v>
      </c>
      <c r="DEH1653" s="251"/>
      <c r="DEI1653" s="179" t="s">
        <v>2327</v>
      </c>
      <c r="DEJ1653" s="180" t="s">
        <v>1828</v>
      </c>
      <c r="DEK1653" s="259" t="s">
        <v>12</v>
      </c>
      <c r="DEL1653" s="181"/>
      <c r="DEM1653" s="57"/>
      <c r="DEN1653" s="331" t="str">
        <f>IF(DEO1653="","",(_xlfn.CONCAT("C-",DEO1653)))</f>
        <v>C-1</v>
      </c>
      <c r="DEO1653" s="179">
        <f>IF(ISBLANK(DEP1653), _xlfn.AGGREGATE(2,5,DEW$6:DEW1652)+1,"")</f>
        <v>1</v>
      </c>
      <c r="DEP1653" s="251"/>
      <c r="DEQ1653" s="179" t="s">
        <v>2327</v>
      </c>
      <c r="DER1653" s="180" t="s">
        <v>1828</v>
      </c>
      <c r="DES1653" s="259" t="s">
        <v>12</v>
      </c>
      <c r="DET1653" s="181"/>
      <c r="DEU1653" s="57"/>
      <c r="DEV1653" s="331" t="str">
        <f>IF(DEW1653="","",(_xlfn.CONCAT("C-",DEW1653)))</f>
        <v>C-1</v>
      </c>
      <c r="DEW1653" s="179">
        <f>IF(ISBLANK(DEX1653), _xlfn.AGGREGATE(2,5,DFE$6:DFE1652)+1,"")</f>
        <v>1</v>
      </c>
      <c r="DEX1653" s="251"/>
      <c r="DEY1653" s="179" t="s">
        <v>2327</v>
      </c>
      <c r="DEZ1653" s="180" t="s">
        <v>1828</v>
      </c>
      <c r="DFA1653" s="259" t="s">
        <v>12</v>
      </c>
      <c r="DFB1653" s="181"/>
      <c r="DFC1653" s="57"/>
      <c r="DFD1653" s="331" t="str">
        <f>IF(DFE1653="","",(_xlfn.CONCAT("C-",DFE1653)))</f>
        <v>C-1</v>
      </c>
      <c r="DFE1653" s="179">
        <f>IF(ISBLANK(DFF1653), _xlfn.AGGREGATE(2,5,DFM$6:DFM1652)+1,"")</f>
        <v>1</v>
      </c>
      <c r="DFF1653" s="251"/>
      <c r="DFG1653" s="179" t="s">
        <v>2327</v>
      </c>
      <c r="DFH1653" s="180" t="s">
        <v>1828</v>
      </c>
      <c r="DFI1653" s="259" t="s">
        <v>12</v>
      </c>
      <c r="DFJ1653" s="181"/>
      <c r="DFK1653" s="57"/>
      <c r="DFL1653" s="331" t="str">
        <f>IF(DFM1653="","",(_xlfn.CONCAT("C-",DFM1653)))</f>
        <v>C-1</v>
      </c>
      <c r="DFM1653" s="179">
        <f>IF(ISBLANK(DFN1653), _xlfn.AGGREGATE(2,5,DFU$6:DFU1652)+1,"")</f>
        <v>1</v>
      </c>
      <c r="DFN1653" s="251"/>
      <c r="DFO1653" s="179" t="s">
        <v>2327</v>
      </c>
      <c r="DFP1653" s="180" t="s">
        <v>1828</v>
      </c>
      <c r="DFQ1653" s="259" t="s">
        <v>12</v>
      </c>
      <c r="DFR1653" s="181"/>
      <c r="DFS1653" s="57"/>
      <c r="DFT1653" s="331" t="str">
        <f>IF(DFU1653="","",(_xlfn.CONCAT("C-",DFU1653)))</f>
        <v>C-1</v>
      </c>
      <c r="DFU1653" s="179">
        <f>IF(ISBLANK(DFV1653), _xlfn.AGGREGATE(2,5,DGC$6:DGC1652)+1,"")</f>
        <v>1</v>
      </c>
      <c r="DFV1653" s="251"/>
      <c r="DFW1653" s="179" t="s">
        <v>2327</v>
      </c>
      <c r="DFX1653" s="180" t="s">
        <v>1828</v>
      </c>
      <c r="DFY1653" s="259" t="s">
        <v>12</v>
      </c>
      <c r="DFZ1653" s="181"/>
      <c r="DGA1653" s="57"/>
      <c r="DGB1653" s="331" t="str">
        <f>IF(DGC1653="","",(_xlfn.CONCAT("C-",DGC1653)))</f>
        <v>C-1</v>
      </c>
      <c r="DGC1653" s="179">
        <f>IF(ISBLANK(DGD1653), _xlfn.AGGREGATE(2,5,DGK$6:DGK1652)+1,"")</f>
        <v>1</v>
      </c>
      <c r="DGD1653" s="251"/>
      <c r="DGE1653" s="179" t="s">
        <v>2327</v>
      </c>
      <c r="DGF1653" s="180" t="s">
        <v>1828</v>
      </c>
      <c r="DGG1653" s="259" t="s">
        <v>12</v>
      </c>
      <c r="DGH1653" s="181"/>
      <c r="DGI1653" s="57"/>
      <c r="DGJ1653" s="331" t="str">
        <f>IF(DGK1653="","",(_xlfn.CONCAT("C-",DGK1653)))</f>
        <v>C-1</v>
      </c>
      <c r="DGK1653" s="179">
        <f>IF(ISBLANK(DGL1653), _xlfn.AGGREGATE(2,5,DGS$6:DGS1652)+1,"")</f>
        <v>1</v>
      </c>
      <c r="DGL1653" s="251"/>
      <c r="DGM1653" s="179" t="s">
        <v>2327</v>
      </c>
      <c r="DGN1653" s="180" t="s">
        <v>1828</v>
      </c>
      <c r="DGO1653" s="259" t="s">
        <v>12</v>
      </c>
      <c r="DGP1653" s="181"/>
      <c r="DGQ1653" s="57"/>
      <c r="DGR1653" s="331" t="str">
        <f>IF(DGS1653="","",(_xlfn.CONCAT("C-",DGS1653)))</f>
        <v>C-1</v>
      </c>
      <c r="DGS1653" s="179">
        <f>IF(ISBLANK(DGT1653), _xlfn.AGGREGATE(2,5,DHA$6:DHA1652)+1,"")</f>
        <v>1</v>
      </c>
      <c r="DGT1653" s="251"/>
      <c r="DGU1653" s="179" t="s">
        <v>2327</v>
      </c>
      <c r="DGV1653" s="180" t="s">
        <v>1828</v>
      </c>
      <c r="DGW1653" s="259" t="s">
        <v>12</v>
      </c>
      <c r="DGX1653" s="181"/>
      <c r="DGY1653" s="57"/>
      <c r="DGZ1653" s="331" t="str">
        <f>IF(DHA1653="","",(_xlfn.CONCAT("C-",DHA1653)))</f>
        <v>C-1</v>
      </c>
      <c r="DHA1653" s="179">
        <f>IF(ISBLANK(DHB1653), _xlfn.AGGREGATE(2,5,DHI$6:DHI1652)+1,"")</f>
        <v>1</v>
      </c>
      <c r="DHB1653" s="251"/>
      <c r="DHC1653" s="179" t="s">
        <v>2327</v>
      </c>
      <c r="DHD1653" s="180" t="s">
        <v>1828</v>
      </c>
      <c r="DHE1653" s="259" t="s">
        <v>12</v>
      </c>
      <c r="DHF1653" s="181"/>
      <c r="DHG1653" s="57"/>
      <c r="DHH1653" s="331" t="str">
        <f>IF(DHI1653="","",(_xlfn.CONCAT("C-",DHI1653)))</f>
        <v>C-1</v>
      </c>
      <c r="DHI1653" s="179">
        <f>IF(ISBLANK(DHJ1653), _xlfn.AGGREGATE(2,5,DHQ$6:DHQ1652)+1,"")</f>
        <v>1</v>
      </c>
      <c r="DHJ1653" s="251"/>
      <c r="DHK1653" s="179" t="s">
        <v>2327</v>
      </c>
      <c r="DHL1653" s="180" t="s">
        <v>1828</v>
      </c>
      <c r="DHM1653" s="259" t="s">
        <v>12</v>
      </c>
      <c r="DHN1653" s="181"/>
      <c r="DHO1653" s="57"/>
      <c r="DHP1653" s="331" t="str">
        <f>IF(DHQ1653="","",(_xlfn.CONCAT("C-",DHQ1653)))</f>
        <v>C-1</v>
      </c>
      <c r="DHQ1653" s="179">
        <f>IF(ISBLANK(DHR1653), _xlfn.AGGREGATE(2,5,DHY$6:DHY1652)+1,"")</f>
        <v>1</v>
      </c>
      <c r="DHR1653" s="251"/>
      <c r="DHS1653" s="179" t="s">
        <v>2327</v>
      </c>
      <c r="DHT1653" s="180" t="s">
        <v>1828</v>
      </c>
      <c r="DHU1653" s="259" t="s">
        <v>12</v>
      </c>
      <c r="DHV1653" s="181"/>
      <c r="DHW1653" s="57"/>
      <c r="DHX1653" s="331" t="str">
        <f>IF(DHY1653="","",(_xlfn.CONCAT("C-",DHY1653)))</f>
        <v>C-1</v>
      </c>
      <c r="DHY1653" s="179">
        <f>IF(ISBLANK(DHZ1653), _xlfn.AGGREGATE(2,5,DIG$6:DIG1652)+1,"")</f>
        <v>1</v>
      </c>
      <c r="DHZ1653" s="251"/>
      <c r="DIA1653" s="179" t="s">
        <v>2327</v>
      </c>
      <c r="DIB1653" s="180" t="s">
        <v>1828</v>
      </c>
      <c r="DIC1653" s="259" t="s">
        <v>12</v>
      </c>
      <c r="DID1653" s="181"/>
      <c r="DIE1653" s="57"/>
      <c r="DIF1653" s="331" t="str">
        <f>IF(DIG1653="","",(_xlfn.CONCAT("C-",DIG1653)))</f>
        <v>C-1</v>
      </c>
      <c r="DIG1653" s="179">
        <f>IF(ISBLANK(DIH1653), _xlfn.AGGREGATE(2,5,DIO$6:DIO1652)+1,"")</f>
        <v>1</v>
      </c>
      <c r="DIH1653" s="251"/>
      <c r="DII1653" s="179" t="s">
        <v>2327</v>
      </c>
      <c r="DIJ1653" s="180" t="s">
        <v>1828</v>
      </c>
      <c r="DIK1653" s="259" t="s">
        <v>12</v>
      </c>
      <c r="DIL1653" s="181"/>
      <c r="DIM1653" s="57"/>
      <c r="DIN1653" s="331" t="str">
        <f>IF(DIO1653="","",(_xlfn.CONCAT("C-",DIO1653)))</f>
        <v>C-1</v>
      </c>
      <c r="DIO1653" s="179">
        <f>IF(ISBLANK(DIP1653), _xlfn.AGGREGATE(2,5,DIW$6:DIW1652)+1,"")</f>
        <v>1</v>
      </c>
      <c r="DIP1653" s="251"/>
      <c r="DIQ1653" s="179" t="s">
        <v>2327</v>
      </c>
      <c r="DIR1653" s="180" t="s">
        <v>1828</v>
      </c>
      <c r="DIS1653" s="259" t="s">
        <v>12</v>
      </c>
      <c r="DIT1653" s="181"/>
      <c r="DIU1653" s="57"/>
      <c r="DIV1653" s="331" t="str">
        <f>IF(DIW1653="","",(_xlfn.CONCAT("C-",DIW1653)))</f>
        <v>C-1</v>
      </c>
      <c r="DIW1653" s="179">
        <f>IF(ISBLANK(DIX1653), _xlfn.AGGREGATE(2,5,DJE$6:DJE1652)+1,"")</f>
        <v>1</v>
      </c>
      <c r="DIX1653" s="251"/>
      <c r="DIY1653" s="179" t="s">
        <v>2327</v>
      </c>
      <c r="DIZ1653" s="180" t="s">
        <v>1828</v>
      </c>
      <c r="DJA1653" s="259" t="s">
        <v>12</v>
      </c>
      <c r="DJB1653" s="181"/>
      <c r="DJC1653" s="57"/>
      <c r="DJD1653" s="331" t="str">
        <f>IF(DJE1653="","",(_xlfn.CONCAT("C-",DJE1653)))</f>
        <v>C-1</v>
      </c>
      <c r="DJE1653" s="179">
        <f>IF(ISBLANK(DJF1653), _xlfn.AGGREGATE(2,5,DJM$6:DJM1652)+1,"")</f>
        <v>1</v>
      </c>
      <c r="DJF1653" s="251"/>
      <c r="DJG1653" s="179" t="s">
        <v>2327</v>
      </c>
      <c r="DJH1653" s="180" t="s">
        <v>1828</v>
      </c>
      <c r="DJI1653" s="259" t="s">
        <v>12</v>
      </c>
      <c r="DJJ1653" s="181"/>
      <c r="DJK1653" s="57"/>
      <c r="DJL1653" s="331" t="str">
        <f>IF(DJM1653="","",(_xlfn.CONCAT("C-",DJM1653)))</f>
        <v>C-1</v>
      </c>
      <c r="DJM1653" s="179">
        <f>IF(ISBLANK(DJN1653), _xlfn.AGGREGATE(2,5,DJU$6:DJU1652)+1,"")</f>
        <v>1</v>
      </c>
      <c r="DJN1653" s="251"/>
      <c r="DJO1653" s="179" t="s">
        <v>2327</v>
      </c>
      <c r="DJP1653" s="180" t="s">
        <v>1828</v>
      </c>
      <c r="DJQ1653" s="259" t="s">
        <v>12</v>
      </c>
      <c r="DJR1653" s="181"/>
      <c r="DJS1653" s="57"/>
      <c r="DJT1653" s="331" t="str">
        <f>IF(DJU1653="","",(_xlfn.CONCAT("C-",DJU1653)))</f>
        <v>C-1</v>
      </c>
      <c r="DJU1653" s="179">
        <f>IF(ISBLANK(DJV1653), _xlfn.AGGREGATE(2,5,DKC$6:DKC1652)+1,"")</f>
        <v>1</v>
      </c>
      <c r="DJV1653" s="251"/>
      <c r="DJW1653" s="179" t="s">
        <v>2327</v>
      </c>
      <c r="DJX1653" s="180" t="s">
        <v>1828</v>
      </c>
      <c r="DJY1653" s="259" t="s">
        <v>12</v>
      </c>
      <c r="DJZ1653" s="181"/>
      <c r="DKA1653" s="57"/>
      <c r="DKB1653" s="331" t="str">
        <f>IF(DKC1653="","",(_xlfn.CONCAT("C-",DKC1653)))</f>
        <v>C-1</v>
      </c>
      <c r="DKC1653" s="179">
        <f>IF(ISBLANK(DKD1653), _xlfn.AGGREGATE(2,5,DKK$6:DKK1652)+1,"")</f>
        <v>1</v>
      </c>
      <c r="DKD1653" s="251"/>
      <c r="DKE1653" s="179" t="s">
        <v>2327</v>
      </c>
      <c r="DKF1653" s="180" t="s">
        <v>1828</v>
      </c>
      <c r="DKG1653" s="259" t="s">
        <v>12</v>
      </c>
      <c r="DKH1653" s="181"/>
      <c r="DKI1653" s="57"/>
      <c r="DKJ1653" s="331" t="str">
        <f>IF(DKK1653="","",(_xlfn.CONCAT("C-",DKK1653)))</f>
        <v>C-1</v>
      </c>
      <c r="DKK1653" s="179">
        <f>IF(ISBLANK(DKL1653), _xlfn.AGGREGATE(2,5,DKS$6:DKS1652)+1,"")</f>
        <v>1</v>
      </c>
      <c r="DKL1653" s="251"/>
      <c r="DKM1653" s="179" t="s">
        <v>2327</v>
      </c>
      <c r="DKN1653" s="180" t="s">
        <v>1828</v>
      </c>
      <c r="DKO1653" s="259" t="s">
        <v>12</v>
      </c>
      <c r="DKP1653" s="181"/>
      <c r="DKQ1653" s="57"/>
      <c r="DKR1653" s="331" t="str">
        <f>IF(DKS1653="","",(_xlfn.CONCAT("C-",DKS1653)))</f>
        <v>C-1</v>
      </c>
      <c r="DKS1653" s="179">
        <f>IF(ISBLANK(DKT1653), _xlfn.AGGREGATE(2,5,DLA$6:DLA1652)+1,"")</f>
        <v>1</v>
      </c>
      <c r="DKT1653" s="251"/>
      <c r="DKU1653" s="179" t="s">
        <v>2327</v>
      </c>
      <c r="DKV1653" s="180" t="s">
        <v>1828</v>
      </c>
      <c r="DKW1653" s="259" t="s">
        <v>12</v>
      </c>
      <c r="DKX1653" s="181"/>
      <c r="DKY1653" s="57"/>
      <c r="DKZ1653" s="331" t="str">
        <f>IF(DLA1653="","",(_xlfn.CONCAT("C-",DLA1653)))</f>
        <v>C-1</v>
      </c>
      <c r="DLA1653" s="179">
        <f>IF(ISBLANK(DLB1653), _xlfn.AGGREGATE(2,5,DLI$6:DLI1652)+1,"")</f>
        <v>1</v>
      </c>
      <c r="DLB1653" s="251"/>
      <c r="DLC1653" s="179" t="s">
        <v>2327</v>
      </c>
      <c r="DLD1653" s="180" t="s">
        <v>1828</v>
      </c>
      <c r="DLE1653" s="259" t="s">
        <v>12</v>
      </c>
      <c r="DLF1653" s="181"/>
      <c r="DLG1653" s="57"/>
      <c r="DLH1653" s="331" t="str">
        <f>IF(DLI1653="","",(_xlfn.CONCAT("C-",DLI1653)))</f>
        <v>C-1</v>
      </c>
      <c r="DLI1653" s="179">
        <f>IF(ISBLANK(DLJ1653), _xlfn.AGGREGATE(2,5,DLQ$6:DLQ1652)+1,"")</f>
        <v>1</v>
      </c>
      <c r="DLJ1653" s="251"/>
      <c r="DLK1653" s="179" t="s">
        <v>2327</v>
      </c>
      <c r="DLL1653" s="180" t="s">
        <v>1828</v>
      </c>
      <c r="DLM1653" s="259" t="s">
        <v>12</v>
      </c>
      <c r="DLN1653" s="181"/>
      <c r="DLO1653" s="57"/>
      <c r="DLP1653" s="331" t="str">
        <f>IF(DLQ1653="","",(_xlfn.CONCAT("C-",DLQ1653)))</f>
        <v>C-1</v>
      </c>
      <c r="DLQ1653" s="179">
        <f>IF(ISBLANK(DLR1653), _xlfn.AGGREGATE(2,5,DLY$6:DLY1652)+1,"")</f>
        <v>1</v>
      </c>
      <c r="DLR1653" s="251"/>
      <c r="DLS1653" s="179" t="s">
        <v>2327</v>
      </c>
      <c r="DLT1653" s="180" t="s">
        <v>1828</v>
      </c>
      <c r="DLU1653" s="259" t="s">
        <v>12</v>
      </c>
      <c r="DLV1653" s="181"/>
      <c r="DLW1653" s="57"/>
      <c r="DLX1653" s="331" t="str">
        <f>IF(DLY1653="","",(_xlfn.CONCAT("C-",DLY1653)))</f>
        <v>C-1</v>
      </c>
      <c r="DLY1653" s="179">
        <f>IF(ISBLANK(DLZ1653), _xlfn.AGGREGATE(2,5,DMG$6:DMG1652)+1,"")</f>
        <v>1</v>
      </c>
      <c r="DLZ1653" s="251"/>
      <c r="DMA1653" s="179" t="s">
        <v>2327</v>
      </c>
      <c r="DMB1653" s="180" t="s">
        <v>1828</v>
      </c>
      <c r="DMC1653" s="259" t="s">
        <v>12</v>
      </c>
      <c r="DMD1653" s="181"/>
      <c r="DME1653" s="57"/>
      <c r="DMF1653" s="331" t="str">
        <f>IF(DMG1653="","",(_xlfn.CONCAT("C-",DMG1653)))</f>
        <v>C-1</v>
      </c>
      <c r="DMG1653" s="179">
        <f>IF(ISBLANK(DMH1653), _xlfn.AGGREGATE(2,5,DMO$6:DMO1652)+1,"")</f>
        <v>1</v>
      </c>
      <c r="DMH1653" s="251"/>
      <c r="DMI1653" s="179" t="s">
        <v>2327</v>
      </c>
      <c r="DMJ1653" s="180" t="s">
        <v>1828</v>
      </c>
      <c r="DMK1653" s="259" t="s">
        <v>12</v>
      </c>
      <c r="DML1653" s="181"/>
      <c r="DMM1653" s="57"/>
      <c r="DMN1653" s="331" t="str">
        <f>IF(DMO1653="","",(_xlfn.CONCAT("C-",DMO1653)))</f>
        <v>C-1</v>
      </c>
      <c r="DMO1653" s="179">
        <f>IF(ISBLANK(DMP1653), _xlfn.AGGREGATE(2,5,DMW$6:DMW1652)+1,"")</f>
        <v>1</v>
      </c>
      <c r="DMP1653" s="251"/>
      <c r="DMQ1653" s="179" t="s">
        <v>2327</v>
      </c>
      <c r="DMR1653" s="180" t="s">
        <v>1828</v>
      </c>
      <c r="DMS1653" s="259" t="s">
        <v>12</v>
      </c>
      <c r="DMT1653" s="181"/>
      <c r="DMU1653" s="57"/>
      <c r="DMV1653" s="331" t="str">
        <f>IF(DMW1653="","",(_xlfn.CONCAT("C-",DMW1653)))</f>
        <v>C-1</v>
      </c>
      <c r="DMW1653" s="179">
        <f>IF(ISBLANK(DMX1653), _xlfn.AGGREGATE(2,5,DNE$6:DNE1652)+1,"")</f>
        <v>1</v>
      </c>
      <c r="DMX1653" s="251"/>
      <c r="DMY1653" s="179" t="s">
        <v>2327</v>
      </c>
      <c r="DMZ1653" s="180" t="s">
        <v>1828</v>
      </c>
      <c r="DNA1653" s="259" t="s">
        <v>12</v>
      </c>
      <c r="DND1653" s="331" t="str">
        <f>IF(DNE1653="","",(_xlfn.CONCAT("C-",DNE1653)))</f>
        <v>C-1</v>
      </c>
      <c r="DNE1653" s="179">
        <f>IF(ISBLANK(DNF1653), _xlfn.AGGREGATE(2,5,DNM$6:DNM1652)+1,"")</f>
        <v>1</v>
      </c>
      <c r="DNF1653" s="251"/>
      <c r="DNG1653" s="179" t="s">
        <v>2327</v>
      </c>
      <c r="DNH1653" s="180" t="s">
        <v>1828</v>
      </c>
      <c r="DNI1653" s="259" t="s">
        <v>12</v>
      </c>
      <c r="DNJ1653" s="181"/>
      <c r="DNK1653" s="57"/>
      <c r="DNL1653" s="331" t="str">
        <f>IF(DNM1653="","",(_xlfn.CONCAT("C-",DNM1653)))</f>
        <v>C-1</v>
      </c>
      <c r="DNM1653" s="179">
        <f>IF(ISBLANK(DNN1653), _xlfn.AGGREGATE(2,5,DNU$6:DNU1652)+1,"")</f>
        <v>1</v>
      </c>
      <c r="DNN1653" s="251"/>
      <c r="DNO1653" s="179" t="s">
        <v>2327</v>
      </c>
      <c r="DNP1653" s="180" t="s">
        <v>1828</v>
      </c>
      <c r="DNQ1653" s="259" t="s">
        <v>12</v>
      </c>
      <c r="DNR1653" s="181"/>
      <c r="DNS1653" s="57"/>
      <c r="DNT1653" s="331" t="str">
        <f>IF(DNU1653="","",(_xlfn.CONCAT("C-",DNU1653)))</f>
        <v>C-1</v>
      </c>
      <c r="DNU1653" s="179">
        <f>IF(ISBLANK(DNV1653), _xlfn.AGGREGATE(2,5,DOC$6:DOC1652)+1,"")</f>
        <v>1</v>
      </c>
      <c r="DNV1653" s="251"/>
      <c r="DNW1653" s="179" t="s">
        <v>2327</v>
      </c>
      <c r="DNX1653" s="180" t="s">
        <v>1828</v>
      </c>
      <c r="DNY1653" s="259" t="s">
        <v>12</v>
      </c>
      <c r="DNZ1653" s="181"/>
      <c r="DOA1653" s="57"/>
      <c r="DOB1653" s="331" t="str">
        <f>IF(DOC1653="","",(_xlfn.CONCAT("C-",DOC1653)))</f>
        <v>C-1</v>
      </c>
      <c r="DOC1653" s="179">
        <f>IF(ISBLANK(DOD1653), _xlfn.AGGREGATE(2,5,DOK$6:DOK1652)+1,"")</f>
        <v>1</v>
      </c>
      <c r="DOD1653" s="251"/>
      <c r="DOE1653" s="179" t="s">
        <v>2327</v>
      </c>
      <c r="DOF1653" s="180" t="s">
        <v>1828</v>
      </c>
      <c r="DOG1653" s="259" t="s">
        <v>12</v>
      </c>
      <c r="DOH1653" s="181"/>
      <c r="DOI1653" s="57"/>
      <c r="DOJ1653" s="331" t="str">
        <f>IF(DOK1653="","",(_xlfn.CONCAT("C-",DOK1653)))</f>
        <v>C-1</v>
      </c>
      <c r="DOK1653" s="179">
        <f>IF(ISBLANK(DOL1653), _xlfn.AGGREGATE(2,5,DOS$6:DOS1652)+1,"")</f>
        <v>1</v>
      </c>
      <c r="DOL1653" s="251"/>
      <c r="DOM1653" s="179" t="s">
        <v>2327</v>
      </c>
      <c r="DON1653" s="180" t="s">
        <v>1828</v>
      </c>
      <c r="DOO1653" s="259" t="s">
        <v>12</v>
      </c>
      <c r="DOP1653" s="181"/>
      <c r="DOQ1653" s="57"/>
      <c r="DOR1653" s="331" t="str">
        <f>IF(DOS1653="","",(_xlfn.CONCAT("C-",DOS1653)))</f>
        <v>C-1</v>
      </c>
      <c r="DOS1653" s="179">
        <f>IF(ISBLANK(DOT1653), _xlfn.AGGREGATE(2,5,DPA$6:DPA1652)+1,"")</f>
        <v>1</v>
      </c>
      <c r="DOT1653" s="251"/>
      <c r="DOU1653" s="179" t="s">
        <v>2327</v>
      </c>
      <c r="DOV1653" s="180" t="s">
        <v>1828</v>
      </c>
      <c r="DOW1653" s="259" t="s">
        <v>12</v>
      </c>
      <c r="DOX1653" s="181"/>
      <c r="DOY1653" s="57"/>
      <c r="DOZ1653" s="331" t="str">
        <f>IF(DPA1653="","",(_xlfn.CONCAT("C-",DPA1653)))</f>
        <v>C-1</v>
      </c>
      <c r="DPA1653" s="179">
        <f>IF(ISBLANK(DPB1653), _xlfn.AGGREGATE(2,5,DPI$6:DPI1652)+1,"")</f>
        <v>1</v>
      </c>
      <c r="DPB1653" s="251"/>
      <c r="DPC1653" s="179" t="s">
        <v>2327</v>
      </c>
      <c r="DPD1653" s="180" t="s">
        <v>1828</v>
      </c>
      <c r="DPE1653" s="259" t="s">
        <v>12</v>
      </c>
      <c r="DPF1653" s="181"/>
      <c r="DPG1653" s="57"/>
      <c r="DPH1653" s="331" t="str">
        <f>IF(DPI1653="","",(_xlfn.CONCAT("C-",DPI1653)))</f>
        <v>C-1</v>
      </c>
      <c r="DPI1653" s="179">
        <f>IF(ISBLANK(DPJ1653), _xlfn.AGGREGATE(2,5,DPQ$6:DPQ1652)+1,"")</f>
        <v>1</v>
      </c>
      <c r="DPJ1653" s="251"/>
      <c r="DPK1653" s="179" t="s">
        <v>2327</v>
      </c>
      <c r="DPL1653" s="180" t="s">
        <v>1828</v>
      </c>
      <c r="DPM1653" s="259" t="s">
        <v>12</v>
      </c>
      <c r="DPN1653" s="181"/>
      <c r="DPO1653" s="57"/>
      <c r="DPP1653" s="331" t="str">
        <f>IF(DPQ1653="","",(_xlfn.CONCAT("C-",DPQ1653)))</f>
        <v>C-1</v>
      </c>
      <c r="DPQ1653" s="179">
        <f>IF(ISBLANK(DPR1653), _xlfn.AGGREGATE(2,5,DPY$6:DPY1652)+1,"")</f>
        <v>1</v>
      </c>
      <c r="DPR1653" s="251"/>
      <c r="DPS1653" s="179" t="s">
        <v>2327</v>
      </c>
      <c r="DPT1653" s="180" t="s">
        <v>1828</v>
      </c>
      <c r="DPU1653" s="259" t="s">
        <v>12</v>
      </c>
      <c r="DPV1653" s="181"/>
      <c r="DPW1653" s="57"/>
      <c r="DPX1653" s="331" t="str">
        <f>IF(DPY1653="","",(_xlfn.CONCAT("C-",DPY1653)))</f>
        <v>C-1</v>
      </c>
      <c r="DPY1653" s="179">
        <f>IF(ISBLANK(DPZ1653), _xlfn.AGGREGATE(2,5,DQG$6:DQG1652)+1,"")</f>
        <v>1</v>
      </c>
      <c r="DPZ1653" s="251"/>
      <c r="DQA1653" s="179" t="s">
        <v>2327</v>
      </c>
      <c r="DQB1653" s="180" t="s">
        <v>1828</v>
      </c>
      <c r="DQC1653" s="259" t="s">
        <v>12</v>
      </c>
      <c r="DQD1653" s="181"/>
      <c r="DQE1653" s="57"/>
      <c r="DQF1653" s="331" t="str">
        <f>IF(DQG1653="","",(_xlfn.CONCAT("C-",DQG1653)))</f>
        <v>C-1</v>
      </c>
      <c r="DQG1653" s="179">
        <f>IF(ISBLANK(DQH1653), _xlfn.AGGREGATE(2,5,DQO$6:DQO1652)+1,"")</f>
        <v>1</v>
      </c>
      <c r="DQH1653" s="251"/>
      <c r="DQI1653" s="179" t="s">
        <v>2327</v>
      </c>
      <c r="DQJ1653" s="180" t="s">
        <v>1828</v>
      </c>
      <c r="DQK1653" s="259" t="s">
        <v>12</v>
      </c>
      <c r="DQL1653" s="181"/>
      <c r="DQM1653" s="57"/>
      <c r="DQN1653" s="331" t="str">
        <f>IF(DQO1653="","",(_xlfn.CONCAT("C-",DQO1653)))</f>
        <v>C-1</v>
      </c>
      <c r="DQO1653" s="179">
        <f>IF(ISBLANK(DQP1653), _xlfn.AGGREGATE(2,5,DQW$6:DQW1652)+1,"")</f>
        <v>1</v>
      </c>
      <c r="DQP1653" s="251"/>
      <c r="DQQ1653" s="179" t="s">
        <v>2327</v>
      </c>
      <c r="DQR1653" s="180" t="s">
        <v>1828</v>
      </c>
      <c r="DQS1653" s="259" t="s">
        <v>12</v>
      </c>
      <c r="DQT1653" s="181"/>
      <c r="DQU1653" s="57"/>
      <c r="DQV1653" s="331" t="str">
        <f>IF(DQW1653="","",(_xlfn.CONCAT("C-",DQW1653)))</f>
        <v>C-1</v>
      </c>
      <c r="DQW1653" s="179">
        <f>IF(ISBLANK(DQX1653), _xlfn.AGGREGATE(2,5,DRE$6:DRE1652)+1,"")</f>
        <v>1</v>
      </c>
      <c r="DQX1653" s="251"/>
      <c r="DQY1653" s="179" t="s">
        <v>2327</v>
      </c>
      <c r="DQZ1653" s="180" t="s">
        <v>1828</v>
      </c>
      <c r="DRA1653" s="259" t="s">
        <v>12</v>
      </c>
      <c r="DRB1653" s="181"/>
      <c r="DRC1653" s="57"/>
      <c r="DRD1653" s="331" t="str">
        <f>IF(DRE1653="","",(_xlfn.CONCAT("C-",DRE1653)))</f>
        <v>C-1</v>
      </c>
      <c r="DRE1653" s="179">
        <f>IF(ISBLANK(DRF1653), _xlfn.AGGREGATE(2,5,DRM$6:DRM1652)+1,"")</f>
        <v>1</v>
      </c>
      <c r="DRF1653" s="251"/>
      <c r="DRG1653" s="179" t="s">
        <v>2327</v>
      </c>
      <c r="DRH1653" s="180" t="s">
        <v>1828</v>
      </c>
      <c r="DRI1653" s="259" t="s">
        <v>12</v>
      </c>
      <c r="DRJ1653" s="181"/>
      <c r="DRK1653" s="57"/>
      <c r="DRL1653" s="331" t="str">
        <f>IF(DRM1653="","",(_xlfn.CONCAT("C-",DRM1653)))</f>
        <v>C-1</v>
      </c>
      <c r="DRM1653" s="179">
        <f>IF(ISBLANK(DRN1653), _xlfn.AGGREGATE(2,5,DRU$6:DRU1652)+1,"")</f>
        <v>1</v>
      </c>
      <c r="DRN1653" s="251"/>
      <c r="DRO1653" s="179" t="s">
        <v>2327</v>
      </c>
      <c r="DRP1653" s="180" t="s">
        <v>1828</v>
      </c>
      <c r="DRQ1653" s="259" t="s">
        <v>12</v>
      </c>
      <c r="DRR1653" s="181"/>
      <c r="DRS1653" s="57"/>
      <c r="DRT1653" s="331" t="str">
        <f>IF(DRU1653="","",(_xlfn.CONCAT("C-",DRU1653)))</f>
        <v>C-1</v>
      </c>
      <c r="DRU1653" s="179">
        <f>IF(ISBLANK(DRV1653), _xlfn.AGGREGATE(2,5,DSC$6:DSC1652)+1,"")</f>
        <v>1</v>
      </c>
      <c r="DRV1653" s="251"/>
      <c r="DRW1653" s="179" t="s">
        <v>2327</v>
      </c>
      <c r="DRX1653" s="180" t="s">
        <v>1828</v>
      </c>
      <c r="DRY1653" s="259" t="s">
        <v>12</v>
      </c>
      <c r="DRZ1653" s="181"/>
      <c r="DSA1653" s="57"/>
      <c r="DSB1653" s="331" t="str">
        <f>IF(DSC1653="","",(_xlfn.CONCAT("C-",DSC1653)))</f>
        <v>C-1</v>
      </c>
      <c r="DSC1653" s="179">
        <f>IF(ISBLANK(DSD1653), _xlfn.AGGREGATE(2,5,DSK$6:DSK1652)+1,"")</f>
        <v>1</v>
      </c>
      <c r="DSD1653" s="251"/>
      <c r="DSE1653" s="179" t="s">
        <v>2327</v>
      </c>
      <c r="DSF1653" s="180" t="s">
        <v>1828</v>
      </c>
      <c r="DSG1653" s="259" t="s">
        <v>12</v>
      </c>
      <c r="DSH1653" s="181"/>
      <c r="DSI1653" s="57"/>
      <c r="DSJ1653" s="331" t="str">
        <f>IF(DSK1653="","",(_xlfn.CONCAT("C-",DSK1653)))</f>
        <v>C-1</v>
      </c>
      <c r="DSK1653" s="179">
        <f>IF(ISBLANK(DSL1653), _xlfn.AGGREGATE(2,5,DSS$6:DSS1652)+1,"")</f>
        <v>1</v>
      </c>
      <c r="DSL1653" s="251"/>
      <c r="DSM1653" s="179" t="s">
        <v>2327</v>
      </c>
      <c r="DSN1653" s="180" t="s">
        <v>1828</v>
      </c>
      <c r="DSO1653" s="259" t="s">
        <v>12</v>
      </c>
      <c r="DSP1653" s="181"/>
      <c r="DSQ1653" s="57"/>
      <c r="DSR1653" s="331" t="str">
        <f>IF(DSS1653="","",(_xlfn.CONCAT("C-",DSS1653)))</f>
        <v>C-1</v>
      </c>
      <c r="DSS1653" s="179">
        <f>IF(ISBLANK(DST1653), _xlfn.AGGREGATE(2,5,DTA$6:DTA1652)+1,"")</f>
        <v>1</v>
      </c>
      <c r="DST1653" s="251"/>
      <c r="DSU1653" s="179" t="s">
        <v>2327</v>
      </c>
      <c r="DSV1653" s="180" t="s">
        <v>1828</v>
      </c>
      <c r="DSW1653" s="259" t="s">
        <v>12</v>
      </c>
      <c r="DSX1653" s="181"/>
      <c r="DSY1653" s="57"/>
      <c r="DSZ1653" s="331" t="str">
        <f>IF(DTA1653="","",(_xlfn.CONCAT("C-",DTA1653)))</f>
        <v>C-1</v>
      </c>
      <c r="DTA1653" s="179">
        <f>IF(ISBLANK(DTB1653), _xlfn.AGGREGATE(2,5,DTI$6:DTI1652)+1,"")</f>
        <v>1</v>
      </c>
      <c r="DTB1653" s="251"/>
      <c r="DTC1653" s="179" t="s">
        <v>2327</v>
      </c>
      <c r="DTD1653" s="180" t="s">
        <v>1828</v>
      </c>
      <c r="DTE1653" s="259" t="s">
        <v>12</v>
      </c>
      <c r="DTF1653" s="181"/>
      <c r="DTG1653" s="57"/>
      <c r="DTH1653" s="331" t="str">
        <f>IF(DTI1653="","",(_xlfn.CONCAT("C-",DTI1653)))</f>
        <v>C-1</v>
      </c>
      <c r="DTI1653" s="179">
        <f>IF(ISBLANK(DTJ1653), _xlfn.AGGREGATE(2,5,DTQ$6:DTQ1652)+1,"")</f>
        <v>1</v>
      </c>
      <c r="DTJ1653" s="251"/>
      <c r="DTK1653" s="179" t="s">
        <v>2327</v>
      </c>
      <c r="DTL1653" s="180" t="s">
        <v>1828</v>
      </c>
      <c r="DTM1653" s="259" t="s">
        <v>12</v>
      </c>
      <c r="DTN1653" s="181"/>
      <c r="DTO1653" s="57"/>
      <c r="DTP1653" s="331" t="str">
        <f>IF(DTQ1653="","",(_xlfn.CONCAT("C-",DTQ1653)))</f>
        <v>C-1</v>
      </c>
      <c r="DTQ1653" s="179">
        <f>IF(ISBLANK(DTR1653), _xlfn.AGGREGATE(2,5,DTY$6:DTY1652)+1,"")</f>
        <v>1</v>
      </c>
      <c r="DTR1653" s="251"/>
      <c r="DTS1653" s="179" t="s">
        <v>2327</v>
      </c>
      <c r="DTT1653" s="180" t="s">
        <v>1828</v>
      </c>
      <c r="DTU1653" s="259" t="s">
        <v>12</v>
      </c>
      <c r="DTV1653" s="181"/>
      <c r="DTW1653" s="57"/>
      <c r="DTX1653" s="331" t="str">
        <f>IF(DTY1653="","",(_xlfn.CONCAT("C-",DTY1653)))</f>
        <v>C-1</v>
      </c>
      <c r="DTY1653" s="179">
        <f>IF(ISBLANK(DTZ1653), _xlfn.AGGREGATE(2,5,DUG$6:DUG1652)+1,"")</f>
        <v>1</v>
      </c>
      <c r="DTZ1653" s="251"/>
      <c r="DUA1653" s="179" t="s">
        <v>2327</v>
      </c>
      <c r="DUB1653" s="180" t="s">
        <v>1828</v>
      </c>
      <c r="DUC1653" s="259" t="s">
        <v>12</v>
      </c>
      <c r="DUD1653" s="181"/>
      <c r="DUE1653" s="57"/>
      <c r="DUF1653" s="331" t="str">
        <f>IF(DUG1653="","",(_xlfn.CONCAT("C-",DUG1653)))</f>
        <v>C-1</v>
      </c>
      <c r="DUG1653" s="179">
        <f>IF(ISBLANK(DUH1653), _xlfn.AGGREGATE(2,5,DUO$6:DUO1652)+1,"")</f>
        <v>1</v>
      </c>
      <c r="DUH1653" s="251"/>
      <c r="DUI1653" s="179" t="s">
        <v>2327</v>
      </c>
      <c r="DUJ1653" s="180" t="s">
        <v>1828</v>
      </c>
      <c r="DUK1653" s="259" t="s">
        <v>12</v>
      </c>
      <c r="DUL1653" s="181"/>
      <c r="DUM1653" s="57"/>
      <c r="DUN1653" s="331" t="str">
        <f>IF(DUO1653="","",(_xlfn.CONCAT("C-",DUO1653)))</f>
        <v>C-1</v>
      </c>
      <c r="DUO1653" s="179">
        <f>IF(ISBLANK(DUP1653), _xlfn.AGGREGATE(2,5,DUW$6:DUW1652)+1,"")</f>
        <v>1</v>
      </c>
      <c r="DUP1653" s="251"/>
      <c r="DUQ1653" s="179" t="s">
        <v>2327</v>
      </c>
      <c r="DUR1653" s="180" t="s">
        <v>1828</v>
      </c>
      <c r="DUS1653" s="259" t="s">
        <v>12</v>
      </c>
      <c r="DUT1653" s="181"/>
      <c r="DUU1653" s="57"/>
      <c r="DUV1653" s="331" t="str">
        <f>IF(DUW1653="","",(_xlfn.CONCAT("C-",DUW1653)))</f>
        <v>C-1</v>
      </c>
      <c r="DUW1653" s="179">
        <f>IF(ISBLANK(DUX1653), _xlfn.AGGREGATE(2,5,DVE$6:DVE1652)+1,"")</f>
        <v>1</v>
      </c>
      <c r="DUX1653" s="251"/>
      <c r="DUY1653" s="179" t="s">
        <v>2327</v>
      </c>
      <c r="DUZ1653" s="180" t="s">
        <v>1828</v>
      </c>
      <c r="DVA1653" s="259" t="s">
        <v>12</v>
      </c>
      <c r="DVB1653" s="181"/>
      <c r="DVC1653" s="57"/>
      <c r="DVD1653" s="331" t="str">
        <f>IF(DVE1653="","",(_xlfn.CONCAT("C-",DVE1653)))</f>
        <v>C-1</v>
      </c>
      <c r="DVE1653" s="179">
        <f>IF(ISBLANK(DVF1653), _xlfn.AGGREGATE(2,5,DVM$6:DVM1652)+1,"")</f>
        <v>1</v>
      </c>
      <c r="DVF1653" s="251"/>
      <c r="DVG1653" s="179" t="s">
        <v>2327</v>
      </c>
      <c r="DVH1653" s="180" t="s">
        <v>1828</v>
      </c>
      <c r="DVI1653" s="259" t="s">
        <v>12</v>
      </c>
      <c r="DVJ1653" s="181"/>
      <c r="DVK1653" s="57"/>
      <c r="DVL1653" s="331" t="str">
        <f>IF(DVM1653="","",(_xlfn.CONCAT("C-",DVM1653)))</f>
        <v>C-1</v>
      </c>
      <c r="DVM1653" s="179">
        <f>IF(ISBLANK(DVN1653), _xlfn.AGGREGATE(2,5,DVU$6:DVU1652)+1,"")</f>
        <v>1</v>
      </c>
      <c r="DVN1653" s="251"/>
      <c r="DVO1653" s="179" t="s">
        <v>2327</v>
      </c>
      <c r="DVP1653" s="180" t="s">
        <v>1828</v>
      </c>
      <c r="DVQ1653" s="259" t="s">
        <v>12</v>
      </c>
      <c r="DVR1653" s="181"/>
      <c r="DVS1653" s="57"/>
      <c r="DVT1653" s="331" t="str">
        <f>IF(DVU1653="","",(_xlfn.CONCAT("C-",DVU1653)))</f>
        <v>C-1</v>
      </c>
      <c r="DVU1653" s="179">
        <f>IF(ISBLANK(DVV1653), _xlfn.AGGREGATE(2,5,DWC$6:DWC1652)+1,"")</f>
        <v>1</v>
      </c>
      <c r="DVV1653" s="251"/>
      <c r="DVW1653" s="179" t="s">
        <v>2327</v>
      </c>
      <c r="DVX1653" s="180" t="s">
        <v>1828</v>
      </c>
      <c r="DVY1653" s="259" t="s">
        <v>12</v>
      </c>
      <c r="DVZ1653" s="181"/>
      <c r="DWA1653" s="57"/>
      <c r="DWB1653" s="331" t="str">
        <f>IF(DWC1653="","",(_xlfn.CONCAT("C-",DWC1653)))</f>
        <v>C-1</v>
      </c>
      <c r="DWC1653" s="179">
        <f>IF(ISBLANK(DWD1653), _xlfn.AGGREGATE(2,5,DWK$6:DWK1652)+1,"")</f>
        <v>1</v>
      </c>
      <c r="DWD1653" s="251"/>
      <c r="DWE1653" s="179" t="s">
        <v>2327</v>
      </c>
      <c r="DWF1653" s="180" t="s">
        <v>1828</v>
      </c>
      <c r="DWG1653" s="259" t="s">
        <v>12</v>
      </c>
      <c r="DWH1653" s="181"/>
      <c r="DWI1653" s="57"/>
      <c r="DWJ1653" s="331" t="str">
        <f>IF(DWK1653="","",(_xlfn.CONCAT("C-",DWK1653)))</f>
        <v>C-1</v>
      </c>
      <c r="DWK1653" s="179">
        <f>IF(ISBLANK(DWL1653), _xlfn.AGGREGATE(2,5,DWS$6:DWS1652)+1,"")</f>
        <v>1</v>
      </c>
      <c r="DWL1653" s="251"/>
      <c r="DWM1653" s="179" t="s">
        <v>2327</v>
      </c>
      <c r="DWN1653" s="180" t="s">
        <v>1828</v>
      </c>
      <c r="DWO1653" s="259" t="s">
        <v>12</v>
      </c>
      <c r="DWP1653" s="181"/>
      <c r="DWQ1653" s="57"/>
      <c r="DWR1653" s="331" t="str">
        <f>IF(DWS1653="","",(_xlfn.CONCAT("C-",DWS1653)))</f>
        <v>C-1</v>
      </c>
      <c r="DWS1653" s="179">
        <f>IF(ISBLANK(DWT1653), _xlfn.AGGREGATE(2,5,DXA$6:DXA1652)+1,"")</f>
        <v>1</v>
      </c>
      <c r="DWT1653" s="251"/>
      <c r="DWU1653" s="179" t="s">
        <v>2327</v>
      </c>
      <c r="DWV1653" s="180" t="s">
        <v>1828</v>
      </c>
      <c r="DWW1653" s="259" t="s">
        <v>12</v>
      </c>
      <c r="DWX1653" s="181"/>
      <c r="DWY1653" s="57"/>
      <c r="DWZ1653" s="331" t="str">
        <f>IF(DXA1653="","",(_xlfn.CONCAT("C-",DXA1653)))</f>
        <v>C-1</v>
      </c>
      <c r="DXA1653" s="179">
        <f>IF(ISBLANK(DXB1653), _xlfn.AGGREGATE(2,5,DXI$6:DXI1652)+1,"")</f>
        <v>1</v>
      </c>
      <c r="DXB1653" s="251"/>
      <c r="DXC1653" s="179" t="s">
        <v>2327</v>
      </c>
      <c r="DXD1653" s="180" t="s">
        <v>1828</v>
      </c>
      <c r="DXE1653" s="259" t="s">
        <v>12</v>
      </c>
      <c r="DXF1653" s="181"/>
      <c r="DXG1653" s="57"/>
      <c r="DXH1653" s="331" t="str">
        <f>IF(DXI1653="","",(_xlfn.CONCAT("C-",DXI1653)))</f>
        <v>C-1</v>
      </c>
      <c r="DXI1653" s="179">
        <f>IF(ISBLANK(DXJ1653), _xlfn.AGGREGATE(2,5,DXQ$6:DXQ1652)+1,"")</f>
        <v>1</v>
      </c>
      <c r="DXJ1653" s="251"/>
      <c r="DXK1653" s="179" t="s">
        <v>2327</v>
      </c>
      <c r="DXL1653" s="180" t="s">
        <v>1828</v>
      </c>
      <c r="DXM1653" s="259" t="s">
        <v>12</v>
      </c>
      <c r="DXN1653" s="181"/>
      <c r="DXO1653" s="57"/>
      <c r="DXP1653" s="331" t="str">
        <f>IF(DXQ1653="","",(_xlfn.CONCAT("C-",DXQ1653)))</f>
        <v>C-1</v>
      </c>
      <c r="DXQ1653" s="179">
        <f>IF(ISBLANK(DXR1653), _xlfn.AGGREGATE(2,5,DXY$6:DXY1652)+1,"")</f>
        <v>1</v>
      </c>
      <c r="DXR1653" s="251"/>
      <c r="DXS1653" s="179" t="s">
        <v>2327</v>
      </c>
      <c r="DXT1653" s="180" t="s">
        <v>1828</v>
      </c>
      <c r="DXU1653" s="259" t="s">
        <v>12</v>
      </c>
      <c r="DXV1653" s="181"/>
      <c r="DXW1653" s="57"/>
      <c r="DXX1653" s="331" t="str">
        <f>IF(DXY1653="","",(_xlfn.CONCAT("C-",DXY1653)))</f>
        <v>C-1</v>
      </c>
      <c r="DXY1653" s="179">
        <f>IF(ISBLANK(DXZ1653), _xlfn.AGGREGATE(2,5,DYG$6:DYG1652)+1,"")</f>
        <v>1</v>
      </c>
      <c r="DXZ1653" s="251"/>
      <c r="DYA1653" s="179" t="s">
        <v>2327</v>
      </c>
      <c r="DYB1653" s="180" t="s">
        <v>1828</v>
      </c>
      <c r="DYC1653" s="259" t="s">
        <v>12</v>
      </c>
      <c r="DYD1653" s="181"/>
      <c r="DYE1653" s="57"/>
      <c r="DYF1653" s="331" t="str">
        <f>IF(DYG1653="","",(_xlfn.CONCAT("C-",DYG1653)))</f>
        <v>C-1</v>
      </c>
      <c r="DYG1653" s="179">
        <f>IF(ISBLANK(DYH1653), _xlfn.AGGREGATE(2,5,DYO$6:DYO1652)+1,"")</f>
        <v>1</v>
      </c>
      <c r="DYH1653" s="251"/>
      <c r="DYI1653" s="179" t="s">
        <v>2327</v>
      </c>
      <c r="DYJ1653" s="180" t="s">
        <v>1828</v>
      </c>
      <c r="DYK1653" s="259" t="s">
        <v>12</v>
      </c>
      <c r="DYL1653" s="181"/>
      <c r="DYM1653" s="57"/>
      <c r="DYN1653" s="331" t="str">
        <f>IF(DYO1653="","",(_xlfn.CONCAT("C-",DYO1653)))</f>
        <v>C-1</v>
      </c>
      <c r="DYO1653" s="179">
        <f>IF(ISBLANK(DYP1653), _xlfn.AGGREGATE(2,5,DYW$6:DYW1652)+1,"")</f>
        <v>1</v>
      </c>
      <c r="DYP1653" s="251"/>
      <c r="DYQ1653" s="179" t="s">
        <v>2327</v>
      </c>
      <c r="DYR1653" s="180" t="s">
        <v>1828</v>
      </c>
      <c r="DYS1653" s="259" t="s">
        <v>12</v>
      </c>
      <c r="DYT1653" s="181"/>
      <c r="DYU1653" s="57"/>
      <c r="DYV1653" s="331" t="str">
        <f>IF(DYW1653="","",(_xlfn.CONCAT("C-",DYW1653)))</f>
        <v>C-1</v>
      </c>
      <c r="DYW1653" s="179">
        <f>IF(ISBLANK(DYX1653), _xlfn.AGGREGATE(2,5,DZE$6:DZE1652)+1,"")</f>
        <v>1</v>
      </c>
      <c r="DYX1653" s="251"/>
      <c r="DYY1653" s="179" t="s">
        <v>2327</v>
      </c>
      <c r="DYZ1653" s="180" t="s">
        <v>1828</v>
      </c>
      <c r="DZA1653" s="259" t="s">
        <v>12</v>
      </c>
      <c r="DZB1653" s="181"/>
      <c r="DZC1653" s="57"/>
      <c r="DZD1653" s="331" t="str">
        <f>IF(DZE1653="","",(_xlfn.CONCAT("C-",DZE1653)))</f>
        <v>C-1</v>
      </c>
      <c r="DZE1653" s="179">
        <f>IF(ISBLANK(DZF1653), _xlfn.AGGREGATE(2,5,DZM$6:DZM1652)+1,"")</f>
        <v>1</v>
      </c>
      <c r="DZF1653" s="251"/>
      <c r="DZG1653" s="179" t="s">
        <v>2327</v>
      </c>
      <c r="DZH1653" s="180" t="s">
        <v>1828</v>
      </c>
      <c r="DZI1653" s="259" t="s">
        <v>12</v>
      </c>
      <c r="DZJ1653" s="181"/>
      <c r="DZK1653" s="57"/>
      <c r="DZL1653" s="331" t="str">
        <f>IF(DZM1653="","",(_xlfn.CONCAT("C-",DZM1653)))</f>
        <v>C-1</v>
      </c>
      <c r="DZM1653" s="179">
        <f>IF(ISBLANK(DZN1653), _xlfn.AGGREGATE(2,5,DZU$6:DZU1652)+1,"")</f>
        <v>1</v>
      </c>
      <c r="DZN1653" s="251"/>
      <c r="DZO1653" s="179" t="s">
        <v>2327</v>
      </c>
      <c r="DZP1653" s="180" t="s">
        <v>1828</v>
      </c>
      <c r="DZQ1653" s="259" t="s">
        <v>12</v>
      </c>
      <c r="DZR1653" s="181"/>
      <c r="DZS1653" s="57"/>
      <c r="DZT1653" s="331" t="str">
        <f>IF(DZU1653="","",(_xlfn.CONCAT("C-",DZU1653)))</f>
        <v>C-1</v>
      </c>
      <c r="DZU1653" s="179">
        <f>IF(ISBLANK(DZV1653), _xlfn.AGGREGATE(2,5,EAC$6:EAC1652)+1,"")</f>
        <v>1</v>
      </c>
      <c r="DZV1653" s="251"/>
      <c r="DZW1653" s="179" t="s">
        <v>2327</v>
      </c>
      <c r="DZX1653" s="180" t="s">
        <v>1828</v>
      </c>
      <c r="DZY1653" s="259" t="s">
        <v>12</v>
      </c>
      <c r="DZZ1653" s="181"/>
      <c r="EAA1653" s="57"/>
      <c r="EAB1653" s="331" t="str">
        <f>IF(EAC1653="","",(_xlfn.CONCAT("C-",EAC1653)))</f>
        <v>C-1</v>
      </c>
      <c r="EAC1653" s="179">
        <f>IF(ISBLANK(EAD1653), _xlfn.AGGREGATE(2,5,EAK$6:EAK1652)+1,"")</f>
        <v>1</v>
      </c>
      <c r="EAD1653" s="251"/>
      <c r="EAE1653" s="179" t="s">
        <v>2327</v>
      </c>
      <c r="EAF1653" s="180" t="s">
        <v>1828</v>
      </c>
      <c r="EAG1653" s="259" t="s">
        <v>12</v>
      </c>
      <c r="EAH1653" s="181"/>
      <c r="EAI1653" s="57"/>
      <c r="EAJ1653" s="331" t="str">
        <f>IF(EAK1653="","",(_xlfn.CONCAT("C-",EAK1653)))</f>
        <v>C-1</v>
      </c>
      <c r="EAK1653" s="179">
        <f>IF(ISBLANK(EAL1653), _xlfn.AGGREGATE(2,5,EAS$6:EAS1652)+1,"")</f>
        <v>1</v>
      </c>
      <c r="EAL1653" s="251"/>
      <c r="EAM1653" s="179" t="s">
        <v>2327</v>
      </c>
      <c r="EAN1653" s="180" t="s">
        <v>1828</v>
      </c>
      <c r="EAO1653" s="259" t="s">
        <v>12</v>
      </c>
      <c r="EAP1653" s="181"/>
      <c r="EAQ1653" s="57"/>
      <c r="EAR1653" s="331" t="str">
        <f>IF(EAS1653="","",(_xlfn.CONCAT("C-",EAS1653)))</f>
        <v>C-1</v>
      </c>
      <c r="EAS1653" s="179">
        <f>IF(ISBLANK(EAT1653), _xlfn.AGGREGATE(2,5,EBA$6:EBA1652)+1,"")</f>
        <v>1</v>
      </c>
      <c r="EAT1653" s="251"/>
      <c r="EAU1653" s="179" t="s">
        <v>2327</v>
      </c>
      <c r="EAV1653" s="180" t="s">
        <v>1828</v>
      </c>
      <c r="EAW1653" s="259" t="s">
        <v>12</v>
      </c>
      <c r="EAX1653" s="181"/>
      <c r="EAY1653" s="57"/>
      <c r="EAZ1653" s="331" t="str">
        <f>IF(EBA1653="","",(_xlfn.CONCAT("C-",EBA1653)))</f>
        <v>C-1</v>
      </c>
      <c r="EBA1653" s="179">
        <f>IF(ISBLANK(EBB1653), _xlfn.AGGREGATE(2,5,EBI$6:EBI1652)+1,"")</f>
        <v>1</v>
      </c>
      <c r="EBB1653" s="251"/>
      <c r="EBC1653" s="179" t="s">
        <v>2327</v>
      </c>
      <c r="EBD1653" s="180" t="s">
        <v>1828</v>
      </c>
      <c r="EBE1653" s="259" t="s">
        <v>12</v>
      </c>
      <c r="EBF1653" s="181"/>
      <c r="EBG1653" s="57"/>
      <c r="EBH1653" s="331" t="str">
        <f>IF(EBI1653="","",(_xlfn.CONCAT("C-",EBI1653)))</f>
        <v>C-1</v>
      </c>
      <c r="EBI1653" s="179">
        <f>IF(ISBLANK(EBJ1653), _xlfn.AGGREGATE(2,5,EBQ$6:EBQ1652)+1,"")</f>
        <v>1</v>
      </c>
      <c r="EBJ1653" s="251"/>
      <c r="EBK1653" s="179" t="s">
        <v>2327</v>
      </c>
      <c r="EBL1653" s="180" t="s">
        <v>1828</v>
      </c>
      <c r="EBM1653" s="259" t="s">
        <v>12</v>
      </c>
      <c r="EBN1653" s="181"/>
      <c r="EBO1653" s="57"/>
      <c r="EBP1653" s="331" t="str">
        <f>IF(EBQ1653="","",(_xlfn.CONCAT("C-",EBQ1653)))</f>
        <v>C-1</v>
      </c>
      <c r="EBQ1653" s="179">
        <f>IF(ISBLANK(EBR1653), _xlfn.AGGREGATE(2,5,EBY$6:EBY1652)+1,"")</f>
        <v>1</v>
      </c>
      <c r="EBR1653" s="251"/>
      <c r="EBS1653" s="179" t="s">
        <v>2327</v>
      </c>
      <c r="EBT1653" s="180" t="s">
        <v>1828</v>
      </c>
      <c r="EBU1653" s="259" t="s">
        <v>12</v>
      </c>
      <c r="EBV1653" s="181"/>
      <c r="EBW1653" s="57"/>
      <c r="EBX1653" s="331" t="str">
        <f>IF(EBY1653="","",(_xlfn.CONCAT("C-",EBY1653)))</f>
        <v>C-1</v>
      </c>
      <c r="EBY1653" s="179">
        <f>IF(ISBLANK(EBZ1653), _xlfn.AGGREGATE(2,5,ECG$6:ECG1652)+1,"")</f>
        <v>1</v>
      </c>
      <c r="EBZ1653" s="251"/>
      <c r="ECA1653" s="179" t="s">
        <v>2327</v>
      </c>
      <c r="ECB1653" s="180" t="s">
        <v>1828</v>
      </c>
      <c r="ECC1653" s="259" t="s">
        <v>12</v>
      </c>
      <c r="ECD1653" s="181"/>
      <c r="ECE1653" s="57"/>
      <c r="ECF1653" s="331" t="str">
        <f>IF(ECG1653="","",(_xlfn.CONCAT("C-",ECG1653)))</f>
        <v>C-1</v>
      </c>
      <c r="ECG1653" s="179">
        <f>IF(ISBLANK(ECH1653), _xlfn.AGGREGATE(2,5,ECO$6:ECO1652)+1,"")</f>
        <v>1</v>
      </c>
      <c r="ECH1653" s="251"/>
      <c r="ECI1653" s="179" t="s">
        <v>2327</v>
      </c>
      <c r="ECJ1653" s="180" t="s">
        <v>1828</v>
      </c>
      <c r="ECK1653" s="259" t="s">
        <v>12</v>
      </c>
      <c r="ECL1653" s="181"/>
      <c r="ECM1653" s="57"/>
      <c r="ECN1653" s="331" t="str">
        <f>IF(ECO1653="","",(_xlfn.CONCAT("C-",ECO1653)))</f>
        <v>C-1</v>
      </c>
      <c r="ECO1653" s="179">
        <f>IF(ISBLANK(ECP1653), _xlfn.AGGREGATE(2,5,ECW$6:ECW1652)+1,"")</f>
        <v>1</v>
      </c>
      <c r="ECP1653" s="251"/>
      <c r="ECQ1653" s="179" t="s">
        <v>2327</v>
      </c>
      <c r="ECR1653" s="180" t="s">
        <v>1828</v>
      </c>
      <c r="ECS1653" s="259" t="s">
        <v>12</v>
      </c>
      <c r="ECT1653" s="181"/>
      <c r="ECU1653" s="57"/>
      <c r="ECV1653" s="331" t="str">
        <f>IF(ECW1653="","",(_xlfn.CONCAT("C-",ECW1653)))</f>
        <v>C-1</v>
      </c>
      <c r="ECW1653" s="179">
        <f>IF(ISBLANK(ECX1653), _xlfn.AGGREGATE(2,5,EDE$6:EDE1652)+1,"")</f>
        <v>1</v>
      </c>
      <c r="ECX1653" s="251"/>
      <c r="ECY1653" s="179" t="s">
        <v>2327</v>
      </c>
      <c r="ECZ1653" s="180" t="s">
        <v>1828</v>
      </c>
      <c r="EDA1653" s="259" t="s">
        <v>12</v>
      </c>
      <c r="EDB1653" s="181"/>
      <c r="EDC1653" s="57"/>
      <c r="EDD1653" s="331" t="str">
        <f>IF(EDE1653="","",(_xlfn.CONCAT("C-",EDE1653)))</f>
        <v>C-1</v>
      </c>
      <c r="EDE1653" s="179">
        <f>IF(ISBLANK(EDF1653), _xlfn.AGGREGATE(2,5,EDM$6:EDM1652)+1,"")</f>
        <v>1</v>
      </c>
      <c r="EDF1653" s="251"/>
      <c r="EDG1653" s="179" t="s">
        <v>2327</v>
      </c>
      <c r="EDH1653" s="180" t="s">
        <v>1828</v>
      </c>
      <c r="EDI1653" s="259" t="s">
        <v>12</v>
      </c>
      <c r="EDJ1653" s="181"/>
      <c r="EDK1653" s="57"/>
      <c r="EDL1653" s="331" t="str">
        <f>IF(EDM1653="","",(_xlfn.CONCAT("C-",EDM1653)))</f>
        <v>C-1</v>
      </c>
      <c r="EDM1653" s="179">
        <f>IF(ISBLANK(EDN1653), _xlfn.AGGREGATE(2,5,EDU$6:EDU1652)+1,"")</f>
        <v>1</v>
      </c>
      <c r="EDN1653" s="251"/>
      <c r="EDO1653" s="179" t="s">
        <v>2327</v>
      </c>
      <c r="EDP1653" s="180" t="s">
        <v>1828</v>
      </c>
      <c r="EDQ1653" s="259" t="s">
        <v>12</v>
      </c>
      <c r="EDR1653" s="181"/>
      <c r="EDS1653" s="57"/>
      <c r="EDT1653" s="331" t="str">
        <f>IF(EDU1653="","",(_xlfn.CONCAT("C-",EDU1653)))</f>
        <v>C-1</v>
      </c>
      <c r="EDU1653" s="179">
        <f>IF(ISBLANK(EDV1653), _xlfn.AGGREGATE(2,5,EEC$6:EEC1652)+1,"")</f>
        <v>1</v>
      </c>
      <c r="EDV1653" s="251"/>
      <c r="EDW1653" s="179" t="s">
        <v>2327</v>
      </c>
      <c r="EDX1653" s="180" t="s">
        <v>1828</v>
      </c>
      <c r="EDY1653" s="259" t="s">
        <v>12</v>
      </c>
      <c r="EDZ1653" s="181"/>
      <c r="EEA1653" s="57"/>
      <c r="EEB1653" s="331" t="str">
        <f>IF(EEC1653="","",(_xlfn.CONCAT("C-",EEC1653)))</f>
        <v>C-1</v>
      </c>
      <c r="EEC1653" s="179">
        <f>IF(ISBLANK(EED1653), _xlfn.AGGREGATE(2,5,EEK$6:EEK1652)+1,"")</f>
        <v>1</v>
      </c>
      <c r="EED1653" s="251"/>
      <c r="EEE1653" s="179" t="s">
        <v>2327</v>
      </c>
      <c r="EEF1653" s="180" t="s">
        <v>1828</v>
      </c>
      <c r="EEG1653" s="259" t="s">
        <v>12</v>
      </c>
      <c r="EEH1653" s="181"/>
      <c r="EEI1653" s="57"/>
      <c r="EEJ1653" s="331" t="str">
        <f>IF(EEK1653="","",(_xlfn.CONCAT("C-",EEK1653)))</f>
        <v>C-1</v>
      </c>
      <c r="EEK1653" s="179">
        <f>IF(ISBLANK(EEL1653), _xlfn.AGGREGATE(2,5,EES$6:EES1652)+1,"")</f>
        <v>1</v>
      </c>
      <c r="EEL1653" s="251"/>
      <c r="EEM1653" s="179" t="s">
        <v>2327</v>
      </c>
      <c r="EEN1653" s="180" t="s">
        <v>1828</v>
      </c>
      <c r="EEO1653" s="259" t="s">
        <v>12</v>
      </c>
      <c r="EEP1653" s="181"/>
      <c r="EEQ1653" s="57"/>
      <c r="EER1653" s="331" t="str">
        <f>IF(EES1653="","",(_xlfn.CONCAT("C-",EES1653)))</f>
        <v>C-1</v>
      </c>
      <c r="EES1653" s="179">
        <f>IF(ISBLANK(EET1653), _xlfn.AGGREGATE(2,5,EFA$6:EFA1652)+1,"")</f>
        <v>1</v>
      </c>
      <c r="EET1653" s="251"/>
      <c r="EEU1653" s="179" t="s">
        <v>2327</v>
      </c>
      <c r="EEV1653" s="180" t="s">
        <v>1828</v>
      </c>
      <c r="EEW1653" s="259" t="s">
        <v>12</v>
      </c>
      <c r="EEX1653" s="181"/>
      <c r="EEY1653" s="57"/>
      <c r="EEZ1653" s="331" t="str">
        <f>IF(EFA1653="","",(_xlfn.CONCAT("C-",EFA1653)))</f>
        <v>C-1</v>
      </c>
      <c r="EFA1653" s="179">
        <f>IF(ISBLANK(EFB1653), _xlfn.AGGREGATE(2,5,EFI$6:EFI1652)+1,"")</f>
        <v>1</v>
      </c>
      <c r="EFB1653" s="251"/>
      <c r="EFC1653" s="179" t="s">
        <v>2327</v>
      </c>
      <c r="EFD1653" s="180" t="s">
        <v>1828</v>
      </c>
      <c r="EFE1653" s="259" t="s">
        <v>12</v>
      </c>
      <c r="EFF1653" s="181"/>
      <c r="EFG1653" s="57"/>
      <c r="EFH1653" s="331" t="str">
        <f>IF(EFI1653="","",(_xlfn.CONCAT("C-",EFI1653)))</f>
        <v>C-1</v>
      </c>
      <c r="EFI1653" s="179">
        <f>IF(ISBLANK(EFJ1653), _xlfn.AGGREGATE(2,5,EFQ$6:EFQ1652)+1,"")</f>
        <v>1</v>
      </c>
      <c r="EFJ1653" s="251"/>
      <c r="EFK1653" s="179" t="s">
        <v>2327</v>
      </c>
      <c r="EFL1653" s="180" t="s">
        <v>1828</v>
      </c>
      <c r="EFM1653" s="259" t="s">
        <v>12</v>
      </c>
      <c r="EFN1653" s="181"/>
      <c r="EFO1653" s="57"/>
      <c r="EFP1653" s="331" t="str">
        <f>IF(EFQ1653="","",(_xlfn.CONCAT("C-",EFQ1653)))</f>
        <v>C-1</v>
      </c>
      <c r="EFQ1653" s="179">
        <f>IF(ISBLANK(EFR1653), _xlfn.AGGREGATE(2,5,EFY$6:EFY1652)+1,"")</f>
        <v>1</v>
      </c>
      <c r="EFR1653" s="251"/>
      <c r="EFS1653" s="179" t="s">
        <v>2327</v>
      </c>
      <c r="EFT1653" s="180" t="s">
        <v>1828</v>
      </c>
      <c r="EFU1653" s="259" t="s">
        <v>12</v>
      </c>
      <c r="EFV1653" s="181"/>
      <c r="EFW1653" s="57"/>
      <c r="EFX1653" s="331" t="str">
        <f>IF(EFY1653="","",(_xlfn.CONCAT("C-",EFY1653)))</f>
        <v>C-1</v>
      </c>
      <c r="EFY1653" s="179">
        <f>IF(ISBLANK(EFZ1653), _xlfn.AGGREGATE(2,5,EGG$6:EGG1652)+1,"")</f>
        <v>1</v>
      </c>
      <c r="EFZ1653" s="251"/>
      <c r="EGA1653" s="179" t="s">
        <v>2327</v>
      </c>
      <c r="EGB1653" s="180" t="s">
        <v>1828</v>
      </c>
      <c r="EGC1653" s="259" t="s">
        <v>12</v>
      </c>
      <c r="EGD1653" s="181"/>
      <c r="EGE1653" s="57"/>
      <c r="EGF1653" s="331" t="str">
        <f>IF(EGG1653="","",(_xlfn.CONCAT("C-",EGG1653)))</f>
        <v>C-1</v>
      </c>
      <c r="EGG1653" s="179">
        <f>IF(ISBLANK(EGH1653), _xlfn.AGGREGATE(2,5,EGO$6:EGO1652)+1,"")</f>
        <v>1</v>
      </c>
      <c r="EGH1653" s="251"/>
      <c r="EGI1653" s="179" t="s">
        <v>2327</v>
      </c>
      <c r="EGJ1653" s="180" t="s">
        <v>1828</v>
      </c>
      <c r="EGK1653" s="259" t="s">
        <v>12</v>
      </c>
      <c r="EGL1653" s="181"/>
      <c r="EGM1653" s="57"/>
      <c r="EGN1653" s="331" t="str">
        <f>IF(EGO1653="","",(_xlfn.CONCAT("C-",EGO1653)))</f>
        <v>C-1</v>
      </c>
      <c r="EGO1653" s="179">
        <f>IF(ISBLANK(EGP1653), _xlfn.AGGREGATE(2,5,EGW$6:EGW1652)+1,"")</f>
        <v>1</v>
      </c>
      <c r="EGP1653" s="251"/>
      <c r="EGQ1653" s="179" t="s">
        <v>2327</v>
      </c>
      <c r="EGR1653" s="180" t="s">
        <v>1828</v>
      </c>
      <c r="EGS1653" s="259" t="s">
        <v>12</v>
      </c>
      <c r="EGT1653" s="181"/>
      <c r="EGU1653" s="57"/>
      <c r="EGV1653" s="331" t="str">
        <f>IF(EGW1653="","",(_xlfn.CONCAT("C-",EGW1653)))</f>
        <v>C-1</v>
      </c>
      <c r="EGW1653" s="179">
        <f>IF(ISBLANK(EGX1653), _xlfn.AGGREGATE(2,5,EHE$6:EHE1652)+1,"")</f>
        <v>1</v>
      </c>
      <c r="EGX1653" s="251"/>
      <c r="EGY1653" s="179" t="s">
        <v>2327</v>
      </c>
      <c r="EGZ1653" s="180" t="s">
        <v>1828</v>
      </c>
      <c r="EHA1653" s="259" t="s">
        <v>12</v>
      </c>
      <c r="EHB1653" s="181"/>
      <c r="EHC1653" s="57"/>
      <c r="EHD1653" s="331" t="str">
        <f>IF(EHE1653="","",(_xlfn.CONCAT("C-",EHE1653)))</f>
        <v>C-1</v>
      </c>
      <c r="EHE1653" s="179">
        <f>IF(ISBLANK(EHF1653), _xlfn.AGGREGATE(2,5,EHM$6:EHM1652)+1,"")</f>
        <v>1</v>
      </c>
      <c r="EHF1653" s="251"/>
      <c r="EHG1653" s="179" t="s">
        <v>2327</v>
      </c>
      <c r="EHH1653" s="180" t="s">
        <v>1828</v>
      </c>
      <c r="EHI1653" s="259" t="s">
        <v>12</v>
      </c>
      <c r="EHJ1653" s="181"/>
      <c r="EHK1653" s="57"/>
      <c r="EHL1653" s="331" t="str">
        <f>IF(EHM1653="","",(_xlfn.CONCAT("C-",EHM1653)))</f>
        <v>C-1</v>
      </c>
      <c r="EHM1653" s="179">
        <f>IF(ISBLANK(EHN1653), _xlfn.AGGREGATE(2,5,EHU$6:EHU1652)+1,"")</f>
        <v>1</v>
      </c>
      <c r="EHN1653" s="251"/>
      <c r="EHO1653" s="179" t="s">
        <v>2327</v>
      </c>
      <c r="EHP1653" s="180" t="s">
        <v>1828</v>
      </c>
      <c r="EHQ1653" s="259" t="s">
        <v>12</v>
      </c>
      <c r="EHR1653" s="181"/>
      <c r="EHS1653" s="57"/>
      <c r="EHT1653" s="331" t="str">
        <f>IF(EHU1653="","",(_xlfn.CONCAT("C-",EHU1653)))</f>
        <v>C-1</v>
      </c>
      <c r="EHU1653" s="179">
        <f>IF(ISBLANK(EHV1653), _xlfn.AGGREGATE(2,5,EIC$6:EIC1652)+1,"")</f>
        <v>1</v>
      </c>
      <c r="EHV1653" s="251"/>
      <c r="EHW1653" s="179" t="s">
        <v>2327</v>
      </c>
      <c r="EHX1653" s="180" t="s">
        <v>1828</v>
      </c>
      <c r="EHY1653" s="259" t="s">
        <v>12</v>
      </c>
      <c r="EHZ1653" s="181"/>
      <c r="EIA1653" s="57"/>
      <c r="EIB1653" s="331" t="str">
        <f>IF(EIC1653="","",(_xlfn.CONCAT("C-",EIC1653)))</f>
        <v>C-1</v>
      </c>
      <c r="EIC1653" s="179">
        <f>IF(ISBLANK(EID1653), _xlfn.AGGREGATE(2,5,EIK$6:EIK1652)+1,"")</f>
        <v>1</v>
      </c>
      <c r="EID1653" s="251"/>
      <c r="EIE1653" s="179" t="s">
        <v>2327</v>
      </c>
      <c r="EIF1653" s="180" t="s">
        <v>1828</v>
      </c>
      <c r="EIG1653" s="259" t="s">
        <v>12</v>
      </c>
      <c r="EIH1653" s="181"/>
      <c r="EII1653" s="57"/>
      <c r="EIJ1653" s="331" t="str">
        <f>IF(EIK1653="","",(_xlfn.CONCAT("C-",EIK1653)))</f>
        <v>C-1</v>
      </c>
      <c r="EIK1653" s="179">
        <f>IF(ISBLANK(EIL1653), _xlfn.AGGREGATE(2,5,EIS$6:EIS1652)+1,"")</f>
        <v>1</v>
      </c>
      <c r="EIL1653" s="251"/>
      <c r="EIM1653" s="179" t="s">
        <v>2327</v>
      </c>
      <c r="EIN1653" s="180" t="s">
        <v>1828</v>
      </c>
      <c r="EIO1653" s="259" t="s">
        <v>12</v>
      </c>
      <c r="EIP1653" s="181"/>
      <c r="EIQ1653" s="57"/>
      <c r="EIR1653" s="331" t="str">
        <f>IF(EIS1653="","",(_xlfn.CONCAT("C-",EIS1653)))</f>
        <v>C-1</v>
      </c>
      <c r="EIS1653" s="179">
        <f>IF(ISBLANK(EIT1653), _xlfn.AGGREGATE(2,5,EJA$6:EJA1652)+1,"")</f>
        <v>1</v>
      </c>
      <c r="EIT1653" s="251"/>
      <c r="EIU1653" s="179" t="s">
        <v>2327</v>
      </c>
      <c r="EIV1653" s="180" t="s">
        <v>1828</v>
      </c>
      <c r="EIW1653" s="259" t="s">
        <v>12</v>
      </c>
      <c r="EIX1653" s="181"/>
      <c r="EIY1653" s="57"/>
      <c r="EIZ1653" s="331" t="str">
        <f>IF(EJA1653="","",(_xlfn.CONCAT("C-",EJA1653)))</f>
        <v>C-1</v>
      </c>
      <c r="EJA1653" s="179">
        <f>IF(ISBLANK(EJB1653), _xlfn.AGGREGATE(2,5,EJI$6:EJI1652)+1,"")</f>
        <v>1</v>
      </c>
      <c r="EJB1653" s="251"/>
      <c r="EJC1653" s="179" t="s">
        <v>2327</v>
      </c>
      <c r="EJD1653" s="180" t="s">
        <v>1828</v>
      </c>
      <c r="EJE1653" s="259" t="s">
        <v>12</v>
      </c>
      <c r="EJF1653" s="181"/>
      <c r="EJG1653" s="57"/>
      <c r="EJH1653" s="331" t="str">
        <f>IF(EJI1653="","",(_xlfn.CONCAT("C-",EJI1653)))</f>
        <v>C-1</v>
      </c>
      <c r="EJI1653" s="179">
        <f>IF(ISBLANK(EJJ1653), _xlfn.AGGREGATE(2,5,EJQ$6:EJQ1652)+1,"")</f>
        <v>1</v>
      </c>
      <c r="EJJ1653" s="251"/>
      <c r="EJK1653" s="179" t="s">
        <v>2327</v>
      </c>
      <c r="EJL1653" s="180" t="s">
        <v>1828</v>
      </c>
      <c r="EJM1653" s="259" t="s">
        <v>12</v>
      </c>
      <c r="EJN1653" s="181"/>
      <c r="EJO1653" s="57"/>
      <c r="EJP1653" s="331" t="str">
        <f>IF(EJQ1653="","",(_xlfn.CONCAT("C-",EJQ1653)))</f>
        <v>C-1</v>
      </c>
      <c r="EJQ1653" s="179">
        <f>IF(ISBLANK(EJR1653), _xlfn.AGGREGATE(2,5,EJY$6:EJY1652)+1,"")</f>
        <v>1</v>
      </c>
      <c r="EJR1653" s="251"/>
      <c r="EJS1653" s="179" t="s">
        <v>2327</v>
      </c>
      <c r="EJT1653" s="180" t="s">
        <v>1828</v>
      </c>
      <c r="EJU1653" s="259" t="s">
        <v>12</v>
      </c>
      <c r="EJV1653" s="181"/>
      <c r="EJW1653" s="57"/>
      <c r="EJX1653" s="331" t="str">
        <f>IF(EJY1653="","",(_xlfn.CONCAT("C-",EJY1653)))</f>
        <v>C-1</v>
      </c>
      <c r="EJY1653" s="179">
        <f>IF(ISBLANK(EJZ1653), _xlfn.AGGREGATE(2,5,EKG$6:EKG1652)+1,"")</f>
        <v>1</v>
      </c>
      <c r="EJZ1653" s="251"/>
      <c r="EKA1653" s="179" t="s">
        <v>2327</v>
      </c>
      <c r="EKB1653" s="180" t="s">
        <v>1828</v>
      </c>
      <c r="EKC1653" s="259" t="s">
        <v>12</v>
      </c>
      <c r="EKD1653" s="181"/>
      <c r="EKE1653" s="57"/>
      <c r="EKF1653" s="331" t="str">
        <f>IF(EKG1653="","",(_xlfn.CONCAT("C-",EKG1653)))</f>
        <v>C-1</v>
      </c>
      <c r="EKG1653" s="179">
        <f>IF(ISBLANK(EKH1653), _xlfn.AGGREGATE(2,5,EKO$6:EKO1652)+1,"")</f>
        <v>1</v>
      </c>
      <c r="EKH1653" s="251"/>
      <c r="EKI1653" s="179" t="s">
        <v>2327</v>
      </c>
      <c r="EKJ1653" s="180" t="s">
        <v>1828</v>
      </c>
      <c r="EKK1653" s="259" t="s">
        <v>12</v>
      </c>
      <c r="EKL1653" s="181"/>
      <c r="EKM1653" s="57"/>
      <c r="EKN1653" s="331" t="str">
        <f>IF(EKO1653="","",(_xlfn.CONCAT("C-",EKO1653)))</f>
        <v>C-1</v>
      </c>
      <c r="EKO1653" s="179">
        <f>IF(ISBLANK(EKP1653), _xlfn.AGGREGATE(2,5,EKW$6:EKW1652)+1,"")</f>
        <v>1</v>
      </c>
      <c r="EKP1653" s="251"/>
      <c r="EKQ1653" s="179" t="s">
        <v>2327</v>
      </c>
      <c r="EKR1653" s="180" t="s">
        <v>1828</v>
      </c>
      <c r="EKS1653" s="259" t="s">
        <v>12</v>
      </c>
      <c r="EKT1653" s="181"/>
      <c r="EKU1653" s="57"/>
      <c r="EKV1653" s="331" t="str">
        <f>IF(EKW1653="","",(_xlfn.CONCAT("C-",EKW1653)))</f>
        <v>C-1</v>
      </c>
      <c r="EKW1653" s="179">
        <f>IF(ISBLANK(EKX1653), _xlfn.AGGREGATE(2,5,ELE$6:ELE1652)+1,"")</f>
        <v>1</v>
      </c>
      <c r="EKX1653" s="251"/>
      <c r="EKY1653" s="179" t="s">
        <v>2327</v>
      </c>
      <c r="EKZ1653" s="180" t="s">
        <v>1828</v>
      </c>
      <c r="ELA1653" s="259" t="s">
        <v>12</v>
      </c>
      <c r="ELB1653" s="181"/>
      <c r="ELC1653" s="57"/>
      <c r="ELD1653" s="331" t="str">
        <f>IF(ELE1653="","",(_xlfn.CONCAT("C-",ELE1653)))</f>
        <v>C-1</v>
      </c>
      <c r="ELE1653" s="179">
        <f>IF(ISBLANK(ELF1653), _xlfn.AGGREGATE(2,5,ELM$6:ELM1652)+1,"")</f>
        <v>1</v>
      </c>
      <c r="ELF1653" s="251"/>
      <c r="ELG1653" s="179" t="s">
        <v>2327</v>
      </c>
      <c r="ELH1653" s="180" t="s">
        <v>1828</v>
      </c>
      <c r="ELI1653" s="259" t="s">
        <v>12</v>
      </c>
      <c r="ELJ1653" s="181"/>
      <c r="ELK1653" s="57"/>
      <c r="ELL1653" s="331" t="str">
        <f>IF(ELM1653="","",(_xlfn.CONCAT("C-",ELM1653)))</f>
        <v>C-1</v>
      </c>
      <c r="ELM1653" s="179">
        <f>IF(ISBLANK(ELN1653), _xlfn.AGGREGATE(2,5,ELU$6:ELU1652)+1,"")</f>
        <v>1</v>
      </c>
      <c r="ELN1653" s="251"/>
      <c r="ELO1653" s="179" t="s">
        <v>2327</v>
      </c>
      <c r="ELP1653" s="180" t="s">
        <v>1828</v>
      </c>
      <c r="ELQ1653" s="259" t="s">
        <v>12</v>
      </c>
      <c r="ELR1653" s="181"/>
      <c r="ELS1653" s="57"/>
      <c r="ELT1653" s="331" t="str">
        <f>IF(ELU1653="","",(_xlfn.CONCAT("C-",ELU1653)))</f>
        <v>C-1</v>
      </c>
      <c r="ELU1653" s="179">
        <f>IF(ISBLANK(ELV1653), _xlfn.AGGREGATE(2,5,EMC$6:EMC1652)+1,"")</f>
        <v>1</v>
      </c>
      <c r="ELV1653" s="251"/>
      <c r="ELW1653" s="179" t="s">
        <v>2327</v>
      </c>
      <c r="ELX1653" s="180" t="s">
        <v>1828</v>
      </c>
      <c r="ELY1653" s="259" t="s">
        <v>12</v>
      </c>
      <c r="ELZ1653" s="181"/>
      <c r="EMA1653" s="57"/>
      <c r="EMB1653" s="331" t="str">
        <f>IF(EMC1653="","",(_xlfn.CONCAT("C-",EMC1653)))</f>
        <v>C-1</v>
      </c>
      <c r="EMC1653" s="179">
        <f>IF(ISBLANK(EMD1653), _xlfn.AGGREGATE(2,5,EMK$6:EMK1652)+1,"")</f>
        <v>1</v>
      </c>
      <c r="EMD1653" s="251"/>
      <c r="EME1653" s="179" t="s">
        <v>2327</v>
      </c>
      <c r="EMF1653" s="180" t="s">
        <v>1828</v>
      </c>
      <c r="EMG1653" s="259" t="s">
        <v>12</v>
      </c>
      <c r="EMH1653" s="181"/>
      <c r="EMI1653" s="57"/>
      <c r="EMJ1653" s="331" t="str">
        <f>IF(EMK1653="","",(_xlfn.CONCAT("C-",EMK1653)))</f>
        <v>C-1</v>
      </c>
      <c r="EMK1653" s="179">
        <f>IF(ISBLANK(EML1653), _xlfn.AGGREGATE(2,5,EMS$6:EMS1652)+1,"")</f>
        <v>1</v>
      </c>
      <c r="EML1653" s="251"/>
      <c r="EMM1653" s="179" t="s">
        <v>2327</v>
      </c>
      <c r="EMN1653" s="180" t="s">
        <v>1828</v>
      </c>
      <c r="EMO1653" s="259" t="s">
        <v>12</v>
      </c>
      <c r="EMP1653" s="181"/>
      <c r="EMQ1653" s="57"/>
      <c r="EMR1653" s="331" t="str">
        <f>IF(EMS1653="","",(_xlfn.CONCAT("C-",EMS1653)))</f>
        <v>C-1</v>
      </c>
      <c r="EMS1653" s="179">
        <f>IF(ISBLANK(EMT1653), _xlfn.AGGREGATE(2,5,ENA$6:ENA1652)+1,"")</f>
        <v>1</v>
      </c>
      <c r="EMT1653" s="251"/>
      <c r="EMU1653" s="179" t="s">
        <v>2327</v>
      </c>
      <c r="EMV1653" s="180" t="s">
        <v>1828</v>
      </c>
      <c r="EMW1653" s="259" t="s">
        <v>12</v>
      </c>
      <c r="EMX1653" s="181"/>
      <c r="EMY1653" s="57"/>
      <c r="EMZ1653" s="331" t="str">
        <f>IF(ENA1653="","",(_xlfn.CONCAT("C-",ENA1653)))</f>
        <v>C-1</v>
      </c>
      <c r="ENA1653" s="179">
        <f>IF(ISBLANK(ENB1653), _xlfn.AGGREGATE(2,5,ENI$6:ENI1652)+1,"")</f>
        <v>1</v>
      </c>
      <c r="ENB1653" s="251"/>
      <c r="ENC1653" s="179" t="s">
        <v>2327</v>
      </c>
      <c r="END1653" s="180" t="s">
        <v>1828</v>
      </c>
      <c r="ENE1653" s="259" t="s">
        <v>12</v>
      </c>
      <c r="ENF1653" s="181"/>
      <c r="ENG1653" s="57"/>
      <c r="ENH1653" s="331" t="str">
        <f>IF(ENI1653="","",(_xlfn.CONCAT("C-",ENI1653)))</f>
        <v>C-1</v>
      </c>
      <c r="ENI1653" s="179">
        <f>IF(ISBLANK(ENJ1653), _xlfn.AGGREGATE(2,5,ENQ$6:ENQ1652)+1,"")</f>
        <v>1</v>
      </c>
      <c r="ENJ1653" s="251"/>
      <c r="ENK1653" s="179" t="s">
        <v>2327</v>
      </c>
      <c r="ENL1653" s="180" t="s">
        <v>1828</v>
      </c>
      <c r="ENM1653" s="259" t="s">
        <v>12</v>
      </c>
      <c r="ENN1653" s="181"/>
      <c r="ENO1653" s="57"/>
      <c r="ENP1653" s="331" t="str">
        <f>IF(ENQ1653="","",(_xlfn.CONCAT("C-",ENQ1653)))</f>
        <v>C-1</v>
      </c>
      <c r="ENQ1653" s="179">
        <f>IF(ISBLANK(ENR1653), _xlfn.AGGREGATE(2,5,ENY$6:ENY1652)+1,"")</f>
        <v>1</v>
      </c>
      <c r="ENR1653" s="251"/>
      <c r="ENS1653" s="179" t="s">
        <v>2327</v>
      </c>
      <c r="ENT1653" s="180" t="s">
        <v>1828</v>
      </c>
      <c r="ENU1653" s="259" t="s">
        <v>12</v>
      </c>
      <c r="ENV1653" s="181"/>
      <c r="ENW1653" s="57"/>
      <c r="ENX1653" s="331" t="str">
        <f>IF(ENY1653="","",(_xlfn.CONCAT("C-",ENY1653)))</f>
        <v>C-1</v>
      </c>
      <c r="ENY1653" s="179">
        <f>IF(ISBLANK(ENZ1653), _xlfn.AGGREGATE(2,5,EOG$6:EOG1652)+1,"")</f>
        <v>1</v>
      </c>
      <c r="ENZ1653" s="251"/>
      <c r="EOA1653" s="179" t="s">
        <v>2327</v>
      </c>
      <c r="EOB1653" s="180" t="s">
        <v>1828</v>
      </c>
      <c r="EOC1653" s="259" t="s">
        <v>12</v>
      </c>
      <c r="EOD1653" s="181"/>
      <c r="EOE1653" s="57"/>
      <c r="EOF1653" s="331" t="str">
        <f>IF(EOG1653="","",(_xlfn.CONCAT("C-",EOG1653)))</f>
        <v>C-1</v>
      </c>
      <c r="EOG1653" s="179">
        <f>IF(ISBLANK(EOH1653), _xlfn.AGGREGATE(2,5,EOO$6:EOO1652)+1,"")</f>
        <v>1</v>
      </c>
      <c r="EOH1653" s="251"/>
      <c r="EOI1653" s="179" t="s">
        <v>2327</v>
      </c>
      <c r="EOJ1653" s="180" t="s">
        <v>1828</v>
      </c>
      <c r="EOK1653" s="259" t="s">
        <v>12</v>
      </c>
      <c r="EOL1653" s="181"/>
      <c r="EOM1653" s="57"/>
      <c r="EON1653" s="331" t="str">
        <f>IF(EOO1653="","",(_xlfn.CONCAT("C-",EOO1653)))</f>
        <v>C-1</v>
      </c>
      <c r="EOO1653" s="179">
        <f>IF(ISBLANK(EOP1653), _xlfn.AGGREGATE(2,5,EOW$6:EOW1652)+1,"")</f>
        <v>1</v>
      </c>
      <c r="EOP1653" s="251"/>
      <c r="EOQ1653" s="179" t="s">
        <v>2327</v>
      </c>
      <c r="EOR1653" s="180" t="s">
        <v>1828</v>
      </c>
      <c r="EOS1653" s="259" t="s">
        <v>12</v>
      </c>
      <c r="EOT1653" s="181"/>
      <c r="EOU1653" s="57"/>
      <c r="EOV1653" s="331" t="str">
        <f>IF(EOW1653="","",(_xlfn.CONCAT("C-",EOW1653)))</f>
        <v>C-1</v>
      </c>
      <c r="EOW1653" s="179">
        <f>IF(ISBLANK(EOX1653), _xlfn.AGGREGATE(2,5,EPE$6:EPE1652)+1,"")</f>
        <v>1</v>
      </c>
      <c r="EOX1653" s="251"/>
      <c r="EOY1653" s="179" t="s">
        <v>2327</v>
      </c>
      <c r="EOZ1653" s="180" t="s">
        <v>1828</v>
      </c>
      <c r="EPA1653" s="259" t="s">
        <v>12</v>
      </c>
      <c r="EPB1653" s="181"/>
      <c r="EPC1653" s="57"/>
      <c r="EPD1653" s="331" t="str">
        <f>IF(EPE1653="","",(_xlfn.CONCAT("C-",EPE1653)))</f>
        <v>C-1</v>
      </c>
      <c r="EPE1653" s="179">
        <f>IF(ISBLANK(EPF1653), _xlfn.AGGREGATE(2,5,EPM$6:EPM1652)+1,"")</f>
        <v>1</v>
      </c>
      <c r="EPF1653" s="251"/>
      <c r="EPG1653" s="179" t="s">
        <v>2327</v>
      </c>
      <c r="EPH1653" s="180" t="s">
        <v>1828</v>
      </c>
      <c r="EPI1653" s="259" t="s">
        <v>12</v>
      </c>
      <c r="EPJ1653" s="181"/>
      <c r="EPK1653" s="57"/>
      <c r="EPL1653" s="331" t="str">
        <f>IF(EPM1653="","",(_xlfn.CONCAT("C-",EPM1653)))</f>
        <v>C-1</v>
      </c>
      <c r="EPM1653" s="179">
        <f>IF(ISBLANK(EPN1653), _xlfn.AGGREGATE(2,5,EPU$6:EPU1652)+1,"")</f>
        <v>1</v>
      </c>
      <c r="EPN1653" s="251"/>
      <c r="EPO1653" s="179" t="s">
        <v>2327</v>
      </c>
      <c r="EPP1653" s="180" t="s">
        <v>1828</v>
      </c>
      <c r="EPQ1653" s="259" t="s">
        <v>12</v>
      </c>
      <c r="EPR1653" s="181"/>
      <c r="EPS1653" s="57"/>
      <c r="EPT1653" s="331" t="str">
        <f>IF(EPU1653="","",(_xlfn.CONCAT("C-",EPU1653)))</f>
        <v>C-1</v>
      </c>
      <c r="EPU1653" s="179">
        <f>IF(ISBLANK(EPV1653), _xlfn.AGGREGATE(2,5,EQC$6:EQC1652)+1,"")</f>
        <v>1</v>
      </c>
      <c r="EPV1653" s="251"/>
      <c r="EPW1653" s="179" t="s">
        <v>2327</v>
      </c>
      <c r="EPX1653" s="180" t="s">
        <v>1828</v>
      </c>
      <c r="EPY1653" s="259" t="s">
        <v>12</v>
      </c>
      <c r="EPZ1653" s="181"/>
      <c r="EQA1653" s="57"/>
      <c r="EQB1653" s="331" t="str">
        <f>IF(EQC1653="","",(_xlfn.CONCAT("C-",EQC1653)))</f>
        <v>C-1</v>
      </c>
      <c r="EQC1653" s="179">
        <f>IF(ISBLANK(EQD1653), _xlfn.AGGREGATE(2,5,EQK$6:EQK1652)+1,"")</f>
        <v>1</v>
      </c>
      <c r="EQD1653" s="251"/>
      <c r="EQE1653" s="179" t="s">
        <v>2327</v>
      </c>
      <c r="EQF1653" s="180" t="s">
        <v>1828</v>
      </c>
      <c r="EQG1653" s="259" t="s">
        <v>12</v>
      </c>
      <c r="EQH1653" s="181"/>
      <c r="EQI1653" s="57"/>
      <c r="EQJ1653" s="331" t="str">
        <f>IF(EQK1653="","",(_xlfn.CONCAT("C-",EQK1653)))</f>
        <v>C-1</v>
      </c>
      <c r="EQK1653" s="179">
        <f>IF(ISBLANK(EQL1653), _xlfn.AGGREGATE(2,5,EQS$6:EQS1652)+1,"")</f>
        <v>1</v>
      </c>
      <c r="EQL1653" s="251"/>
      <c r="EQM1653" s="179" t="s">
        <v>2327</v>
      </c>
      <c r="EQN1653" s="180" t="s">
        <v>1828</v>
      </c>
      <c r="EQO1653" s="259" t="s">
        <v>12</v>
      </c>
      <c r="EQP1653" s="181"/>
      <c r="EQQ1653" s="57"/>
      <c r="EQR1653" s="331" t="str">
        <f>IF(EQS1653="","",(_xlfn.CONCAT("C-",EQS1653)))</f>
        <v>C-1</v>
      </c>
      <c r="EQS1653" s="179">
        <f>IF(ISBLANK(EQT1653), _xlfn.AGGREGATE(2,5,ERA$6:ERA1652)+1,"")</f>
        <v>1</v>
      </c>
      <c r="EQT1653" s="251"/>
      <c r="EQU1653" s="179" t="s">
        <v>2327</v>
      </c>
      <c r="EQV1653" s="180" t="s">
        <v>1828</v>
      </c>
      <c r="EQW1653" s="259" t="s">
        <v>12</v>
      </c>
      <c r="EQX1653" s="181"/>
      <c r="EQY1653" s="57"/>
      <c r="EQZ1653" s="331" t="str">
        <f>IF(ERA1653="","",(_xlfn.CONCAT("C-",ERA1653)))</f>
        <v>C-1</v>
      </c>
      <c r="ERA1653" s="179">
        <f>IF(ISBLANK(ERB1653), _xlfn.AGGREGATE(2,5,ERI$6:ERI1652)+1,"")</f>
        <v>1</v>
      </c>
      <c r="ERB1653" s="251"/>
      <c r="ERC1653" s="179" t="s">
        <v>2327</v>
      </c>
      <c r="ERD1653" s="180" t="s">
        <v>1828</v>
      </c>
      <c r="ERE1653" s="259" t="s">
        <v>12</v>
      </c>
      <c r="ERF1653" s="181"/>
      <c r="ERG1653" s="57"/>
      <c r="ERH1653" s="331" t="str">
        <f>IF(ERI1653="","",(_xlfn.CONCAT("C-",ERI1653)))</f>
        <v>C-1</v>
      </c>
      <c r="ERI1653" s="179">
        <f>IF(ISBLANK(ERJ1653), _xlfn.AGGREGATE(2,5,ERQ$6:ERQ1652)+1,"")</f>
        <v>1</v>
      </c>
      <c r="ERJ1653" s="251"/>
      <c r="ERK1653" s="179" t="s">
        <v>2327</v>
      </c>
      <c r="ERL1653" s="180" t="s">
        <v>1828</v>
      </c>
      <c r="ERM1653" s="259" t="s">
        <v>12</v>
      </c>
      <c r="ERN1653" s="181"/>
      <c r="ERO1653" s="57"/>
      <c r="ERP1653" s="331" t="str">
        <f>IF(ERQ1653="","",(_xlfn.CONCAT("C-",ERQ1653)))</f>
        <v>C-1</v>
      </c>
      <c r="ERQ1653" s="179">
        <f>IF(ISBLANK(ERR1653), _xlfn.AGGREGATE(2,5,ERY$6:ERY1652)+1,"")</f>
        <v>1</v>
      </c>
      <c r="ERR1653" s="251"/>
      <c r="ERS1653" s="179" t="s">
        <v>2327</v>
      </c>
      <c r="ERT1653" s="180" t="s">
        <v>1828</v>
      </c>
      <c r="ERU1653" s="259" t="s">
        <v>12</v>
      </c>
      <c r="ERV1653" s="181"/>
      <c r="ERW1653" s="57"/>
      <c r="ERX1653" s="331" t="str">
        <f>IF(ERY1653="","",(_xlfn.CONCAT("C-",ERY1653)))</f>
        <v>C-1</v>
      </c>
      <c r="ERY1653" s="179">
        <f>IF(ISBLANK(ERZ1653), _xlfn.AGGREGATE(2,5,ESG$6:ESG1652)+1,"")</f>
        <v>1</v>
      </c>
      <c r="ERZ1653" s="251"/>
      <c r="ESA1653" s="179" t="s">
        <v>2327</v>
      </c>
      <c r="ESB1653" s="180" t="s">
        <v>1828</v>
      </c>
      <c r="ESC1653" s="259" t="s">
        <v>12</v>
      </c>
      <c r="ESD1653" s="181"/>
      <c r="ESE1653" s="57"/>
      <c r="ESF1653" s="331" t="str">
        <f>IF(ESG1653="","",(_xlfn.CONCAT("C-",ESG1653)))</f>
        <v>C-1</v>
      </c>
      <c r="ESG1653" s="179">
        <f>IF(ISBLANK(ESH1653), _xlfn.AGGREGATE(2,5,ESO$6:ESO1652)+1,"")</f>
        <v>1</v>
      </c>
      <c r="ESH1653" s="251"/>
      <c r="ESI1653" s="179" t="s">
        <v>2327</v>
      </c>
      <c r="ESJ1653" s="180" t="s">
        <v>1828</v>
      </c>
      <c r="ESK1653" s="259" t="s">
        <v>12</v>
      </c>
      <c r="ESL1653" s="181"/>
      <c r="ESM1653" s="57"/>
      <c r="ESN1653" s="331" t="str">
        <f>IF(ESO1653="","",(_xlfn.CONCAT("C-",ESO1653)))</f>
        <v>C-1</v>
      </c>
      <c r="ESO1653" s="179">
        <f>IF(ISBLANK(ESP1653), _xlfn.AGGREGATE(2,5,ESW$6:ESW1652)+1,"")</f>
        <v>1</v>
      </c>
      <c r="ESP1653" s="251"/>
      <c r="ESQ1653" s="179" t="s">
        <v>2327</v>
      </c>
      <c r="ESR1653" s="180" t="s">
        <v>1828</v>
      </c>
      <c r="ESS1653" s="259" t="s">
        <v>12</v>
      </c>
      <c r="EST1653" s="181"/>
      <c r="ESU1653" s="57"/>
      <c r="ESV1653" s="331" t="str">
        <f>IF(ESW1653="","",(_xlfn.CONCAT("C-",ESW1653)))</f>
        <v>C-1</v>
      </c>
      <c r="ESW1653" s="179">
        <f>IF(ISBLANK(ESX1653), _xlfn.AGGREGATE(2,5,ETE$6:ETE1652)+1,"")</f>
        <v>1</v>
      </c>
      <c r="ESX1653" s="251"/>
      <c r="ESY1653" s="179" t="s">
        <v>2327</v>
      </c>
      <c r="ESZ1653" s="180" t="s">
        <v>1828</v>
      </c>
      <c r="ETA1653" s="259" t="s">
        <v>12</v>
      </c>
      <c r="ETB1653" s="181"/>
      <c r="ETC1653" s="57"/>
      <c r="ETD1653" s="331" t="str">
        <f>IF(ETE1653="","",(_xlfn.CONCAT("C-",ETE1653)))</f>
        <v>C-1</v>
      </c>
      <c r="ETE1653" s="179">
        <f>IF(ISBLANK(ETF1653), _xlfn.AGGREGATE(2,5,ETM$6:ETM1652)+1,"")</f>
        <v>1</v>
      </c>
      <c r="ETF1653" s="251"/>
      <c r="ETG1653" s="179" t="s">
        <v>2327</v>
      </c>
      <c r="ETH1653" s="180" t="s">
        <v>1828</v>
      </c>
      <c r="ETI1653" s="259" t="s">
        <v>12</v>
      </c>
      <c r="ETJ1653" s="181"/>
      <c r="ETK1653" s="57"/>
      <c r="ETL1653" s="331" t="str">
        <f>IF(ETM1653="","",(_xlfn.CONCAT("C-",ETM1653)))</f>
        <v>C-1</v>
      </c>
      <c r="ETM1653" s="179">
        <f>IF(ISBLANK(ETN1653), _xlfn.AGGREGATE(2,5,ETU$6:ETU1652)+1,"")</f>
        <v>1</v>
      </c>
      <c r="ETN1653" s="251"/>
      <c r="ETO1653" s="179" t="s">
        <v>2327</v>
      </c>
      <c r="ETP1653" s="180" t="s">
        <v>1828</v>
      </c>
      <c r="ETQ1653" s="259" t="s">
        <v>12</v>
      </c>
      <c r="ETR1653" s="181"/>
      <c r="ETS1653" s="57"/>
      <c r="ETT1653" s="331" t="str">
        <f>IF(ETU1653="","",(_xlfn.CONCAT("C-",ETU1653)))</f>
        <v>C-1</v>
      </c>
      <c r="ETU1653" s="179">
        <f>IF(ISBLANK(ETV1653), _xlfn.AGGREGATE(2,5,EUC$6:EUC1652)+1,"")</f>
        <v>1</v>
      </c>
      <c r="ETV1653" s="251"/>
      <c r="ETW1653" s="179" t="s">
        <v>2327</v>
      </c>
      <c r="ETX1653" s="180" t="s">
        <v>1828</v>
      </c>
      <c r="ETY1653" s="259" t="s">
        <v>12</v>
      </c>
      <c r="ETZ1653" s="181"/>
      <c r="EUA1653" s="57"/>
      <c r="EUB1653" s="331" t="str">
        <f>IF(EUC1653="","",(_xlfn.CONCAT("C-",EUC1653)))</f>
        <v>C-1</v>
      </c>
      <c r="EUC1653" s="179">
        <f>IF(ISBLANK(EUD1653), _xlfn.AGGREGATE(2,5,EUK$6:EUK1652)+1,"")</f>
        <v>1</v>
      </c>
      <c r="EUD1653" s="251"/>
      <c r="EUE1653" s="179" t="s">
        <v>2327</v>
      </c>
      <c r="EUF1653" s="180" t="s">
        <v>1828</v>
      </c>
      <c r="EUG1653" s="259" t="s">
        <v>12</v>
      </c>
      <c r="EUH1653" s="181"/>
      <c r="EUI1653" s="57"/>
      <c r="EUJ1653" s="331" t="str">
        <f>IF(EUK1653="","",(_xlfn.CONCAT("C-",EUK1653)))</f>
        <v>C-1</v>
      </c>
      <c r="EUK1653" s="179">
        <f>IF(ISBLANK(EUL1653), _xlfn.AGGREGATE(2,5,EUS$6:EUS1652)+1,"")</f>
        <v>1</v>
      </c>
      <c r="EUL1653" s="251"/>
      <c r="EUM1653" s="179" t="s">
        <v>2327</v>
      </c>
      <c r="EUN1653" s="180" t="s">
        <v>1828</v>
      </c>
      <c r="EUO1653" s="259" t="s">
        <v>12</v>
      </c>
      <c r="EUP1653" s="181"/>
      <c r="EUQ1653" s="57"/>
      <c r="EUR1653" s="331" t="str">
        <f>IF(EUS1653="","",(_xlfn.CONCAT("C-",EUS1653)))</f>
        <v>C-1</v>
      </c>
      <c r="EUS1653" s="179">
        <f>IF(ISBLANK(EUT1653), _xlfn.AGGREGATE(2,5,EVA$6:EVA1652)+1,"")</f>
        <v>1</v>
      </c>
      <c r="EUT1653" s="251"/>
      <c r="EUU1653" s="179" t="s">
        <v>2327</v>
      </c>
      <c r="EUV1653" s="180" t="s">
        <v>1828</v>
      </c>
      <c r="EUW1653" s="259" t="s">
        <v>12</v>
      </c>
      <c r="EUX1653" s="181"/>
      <c r="EUY1653" s="57"/>
      <c r="EUZ1653" s="331" t="str">
        <f>IF(EVA1653="","",(_xlfn.CONCAT("C-",EVA1653)))</f>
        <v>C-1</v>
      </c>
      <c r="EVA1653" s="179">
        <f>IF(ISBLANK(EVB1653), _xlfn.AGGREGATE(2,5,EVI$6:EVI1652)+1,"")</f>
        <v>1</v>
      </c>
      <c r="EVB1653" s="251"/>
      <c r="EVC1653" s="179" t="s">
        <v>2327</v>
      </c>
      <c r="EVD1653" s="180" t="s">
        <v>1828</v>
      </c>
      <c r="EVE1653" s="259" t="s">
        <v>12</v>
      </c>
      <c r="EVF1653" s="181"/>
      <c r="EVG1653" s="57"/>
      <c r="EVH1653" s="331" t="str">
        <f>IF(EVI1653="","",(_xlfn.CONCAT("C-",EVI1653)))</f>
        <v>C-1</v>
      </c>
      <c r="EVI1653" s="179">
        <f>IF(ISBLANK(EVJ1653), _xlfn.AGGREGATE(2,5,EVQ$6:EVQ1652)+1,"")</f>
        <v>1</v>
      </c>
      <c r="EVJ1653" s="251"/>
      <c r="EVK1653" s="179" t="s">
        <v>2327</v>
      </c>
      <c r="EVL1653" s="180" t="s">
        <v>1828</v>
      </c>
      <c r="EVM1653" s="259" t="s">
        <v>12</v>
      </c>
      <c r="EVN1653" s="181"/>
      <c r="EVO1653" s="57"/>
      <c r="EVP1653" s="331" t="str">
        <f>IF(EVQ1653="","",(_xlfn.CONCAT("C-",EVQ1653)))</f>
        <v>C-1</v>
      </c>
      <c r="EVQ1653" s="179">
        <f>IF(ISBLANK(EVR1653), _xlfn.AGGREGATE(2,5,EVY$6:EVY1652)+1,"")</f>
        <v>1</v>
      </c>
      <c r="EVR1653" s="251"/>
      <c r="EVS1653" s="179" t="s">
        <v>2327</v>
      </c>
      <c r="EVT1653" s="180" t="s">
        <v>1828</v>
      </c>
      <c r="EVU1653" s="259" t="s">
        <v>12</v>
      </c>
      <c r="EVV1653" s="181"/>
      <c r="EVW1653" s="57"/>
      <c r="EVX1653" s="331" t="str">
        <f>IF(EVY1653="","",(_xlfn.CONCAT("C-",EVY1653)))</f>
        <v>C-1</v>
      </c>
      <c r="EVY1653" s="179">
        <f>IF(ISBLANK(EVZ1653), _xlfn.AGGREGATE(2,5,EWG$6:EWG1652)+1,"")</f>
        <v>1</v>
      </c>
      <c r="EVZ1653" s="251"/>
      <c r="EWA1653" s="179" t="s">
        <v>2327</v>
      </c>
      <c r="EWB1653" s="180" t="s">
        <v>1828</v>
      </c>
      <c r="EWC1653" s="259" t="s">
        <v>12</v>
      </c>
      <c r="EWD1653" s="181"/>
      <c r="EWE1653" s="57"/>
      <c r="EWF1653" s="331" t="str">
        <f>IF(EWG1653="","",(_xlfn.CONCAT("C-",EWG1653)))</f>
        <v>C-1</v>
      </c>
      <c r="EWG1653" s="179">
        <f>IF(ISBLANK(EWH1653), _xlfn.AGGREGATE(2,5,EWO$6:EWO1652)+1,"")</f>
        <v>1</v>
      </c>
      <c r="EWH1653" s="251"/>
      <c r="EWI1653" s="179" t="s">
        <v>2327</v>
      </c>
      <c r="EWJ1653" s="180" t="s">
        <v>1828</v>
      </c>
      <c r="EWK1653" s="259" t="s">
        <v>12</v>
      </c>
      <c r="EWL1653" s="181"/>
      <c r="EWM1653" s="57"/>
      <c r="EWN1653" s="331" t="str">
        <f>IF(EWO1653="","",(_xlfn.CONCAT("C-",EWO1653)))</f>
        <v>C-1</v>
      </c>
      <c r="EWO1653" s="179">
        <f>IF(ISBLANK(EWP1653), _xlfn.AGGREGATE(2,5,EWW$6:EWW1652)+1,"")</f>
        <v>1</v>
      </c>
      <c r="EWP1653" s="251"/>
      <c r="EWQ1653" s="179" t="s">
        <v>2327</v>
      </c>
      <c r="EWR1653" s="180" t="s">
        <v>1828</v>
      </c>
      <c r="EWS1653" s="259" t="s">
        <v>12</v>
      </c>
      <c r="EWT1653" s="181"/>
      <c r="EWU1653" s="57"/>
      <c r="EWV1653" s="331" t="str">
        <f>IF(EWW1653="","",(_xlfn.CONCAT("C-",EWW1653)))</f>
        <v>C-1</v>
      </c>
      <c r="EWW1653" s="179">
        <f>IF(ISBLANK(EWX1653), _xlfn.AGGREGATE(2,5,EXE$6:EXE1652)+1,"")</f>
        <v>1</v>
      </c>
      <c r="EWX1653" s="251"/>
      <c r="EWY1653" s="179" t="s">
        <v>2327</v>
      </c>
      <c r="EWZ1653" s="180" t="s">
        <v>1828</v>
      </c>
      <c r="EXA1653" s="259" t="s">
        <v>12</v>
      </c>
      <c r="EXB1653" s="181"/>
      <c r="EXC1653" s="57"/>
      <c r="EXD1653" s="331" t="str">
        <f>IF(EXE1653="","",(_xlfn.CONCAT("C-",EXE1653)))</f>
        <v>C-1</v>
      </c>
      <c r="EXE1653" s="179">
        <f>IF(ISBLANK(EXF1653), _xlfn.AGGREGATE(2,5,EXM$6:EXM1652)+1,"")</f>
        <v>1</v>
      </c>
      <c r="EXF1653" s="251"/>
      <c r="EXG1653" s="179" t="s">
        <v>2327</v>
      </c>
      <c r="EXH1653" s="180" t="s">
        <v>1828</v>
      </c>
      <c r="EXI1653" s="259" t="s">
        <v>12</v>
      </c>
      <c r="EXJ1653" s="181"/>
      <c r="EXK1653" s="57"/>
      <c r="EXL1653" s="331" t="str">
        <f>IF(EXM1653="","",(_xlfn.CONCAT("C-",EXM1653)))</f>
        <v>C-1</v>
      </c>
      <c r="EXM1653" s="179">
        <f>IF(ISBLANK(EXN1653), _xlfn.AGGREGATE(2,5,EXU$6:EXU1652)+1,"")</f>
        <v>1</v>
      </c>
      <c r="EXN1653" s="251"/>
      <c r="EXO1653" s="179" t="s">
        <v>2327</v>
      </c>
      <c r="EXP1653" s="180" t="s">
        <v>1828</v>
      </c>
      <c r="EXQ1653" s="259" t="s">
        <v>12</v>
      </c>
      <c r="EXR1653" s="181"/>
      <c r="EXS1653" s="57"/>
      <c r="EXT1653" s="331" t="str">
        <f>IF(EXU1653="","",(_xlfn.CONCAT("C-",EXU1653)))</f>
        <v>C-1</v>
      </c>
      <c r="EXU1653" s="179">
        <f>IF(ISBLANK(EXV1653), _xlfn.AGGREGATE(2,5,EYC$6:EYC1652)+1,"")</f>
        <v>1</v>
      </c>
      <c r="EXV1653" s="251"/>
      <c r="EXW1653" s="179" t="s">
        <v>2327</v>
      </c>
      <c r="EXX1653" s="180" t="s">
        <v>1828</v>
      </c>
      <c r="EXY1653" s="259" t="s">
        <v>12</v>
      </c>
      <c r="EXZ1653" s="181"/>
      <c r="EYA1653" s="57"/>
      <c r="EYB1653" s="331" t="str">
        <f>IF(EYC1653="","",(_xlfn.CONCAT("C-",EYC1653)))</f>
        <v>C-1</v>
      </c>
      <c r="EYC1653" s="179">
        <f>IF(ISBLANK(EYD1653), _xlfn.AGGREGATE(2,5,EYK$6:EYK1652)+1,"")</f>
        <v>1</v>
      </c>
      <c r="EYD1653" s="251"/>
      <c r="EYE1653" s="179" t="s">
        <v>2327</v>
      </c>
      <c r="EYF1653" s="180" t="s">
        <v>1828</v>
      </c>
      <c r="EYG1653" s="259" t="s">
        <v>12</v>
      </c>
      <c r="EYH1653" s="181"/>
      <c r="EYI1653" s="57"/>
      <c r="EYJ1653" s="331" t="str">
        <f>IF(EYK1653="","",(_xlfn.CONCAT("C-",EYK1653)))</f>
        <v>C-1</v>
      </c>
      <c r="EYK1653" s="179">
        <f>IF(ISBLANK(EYL1653), _xlfn.AGGREGATE(2,5,EYS$6:EYS1652)+1,"")</f>
        <v>1</v>
      </c>
      <c r="EYL1653" s="251"/>
      <c r="EYM1653" s="179" t="s">
        <v>2327</v>
      </c>
      <c r="EYN1653" s="180" t="s">
        <v>1828</v>
      </c>
      <c r="EYO1653" s="259" t="s">
        <v>12</v>
      </c>
      <c r="EYP1653" s="181"/>
      <c r="EYQ1653" s="57"/>
      <c r="EYR1653" s="331" t="str">
        <f>IF(EYS1653="","",(_xlfn.CONCAT("C-",EYS1653)))</f>
        <v>C-1</v>
      </c>
      <c r="EYS1653" s="179">
        <f>IF(ISBLANK(EYT1653), _xlfn.AGGREGATE(2,5,EZA$6:EZA1652)+1,"")</f>
        <v>1</v>
      </c>
      <c r="EYT1653" s="251"/>
      <c r="EYU1653" s="179" t="s">
        <v>2327</v>
      </c>
      <c r="EYV1653" s="180" t="s">
        <v>1828</v>
      </c>
      <c r="EYW1653" s="259" t="s">
        <v>12</v>
      </c>
      <c r="EYX1653" s="181"/>
      <c r="EYY1653" s="57"/>
      <c r="EYZ1653" s="331" t="str">
        <f>IF(EZA1653="","",(_xlfn.CONCAT("C-",EZA1653)))</f>
        <v>C-1</v>
      </c>
      <c r="EZA1653" s="179">
        <f>IF(ISBLANK(EZB1653), _xlfn.AGGREGATE(2,5,EZI$6:EZI1652)+1,"")</f>
        <v>1</v>
      </c>
      <c r="EZB1653" s="251"/>
      <c r="EZC1653" s="179" t="s">
        <v>2327</v>
      </c>
      <c r="EZD1653" s="180" t="s">
        <v>1828</v>
      </c>
      <c r="EZE1653" s="259" t="s">
        <v>12</v>
      </c>
      <c r="EZF1653" s="181"/>
      <c r="EZG1653" s="57"/>
      <c r="EZH1653" s="331" t="str">
        <f>IF(EZI1653="","",(_xlfn.CONCAT("C-",EZI1653)))</f>
        <v>C-1</v>
      </c>
      <c r="EZI1653" s="179">
        <f>IF(ISBLANK(EZJ1653), _xlfn.AGGREGATE(2,5,EZQ$6:EZQ1652)+1,"")</f>
        <v>1</v>
      </c>
      <c r="EZJ1653" s="251"/>
      <c r="EZK1653" s="179" t="s">
        <v>2327</v>
      </c>
      <c r="EZL1653" s="180" t="s">
        <v>1828</v>
      </c>
      <c r="EZM1653" s="259" t="s">
        <v>12</v>
      </c>
      <c r="EZN1653" s="181"/>
      <c r="EZO1653" s="57"/>
      <c r="EZP1653" s="331" t="str">
        <f>IF(EZQ1653="","",(_xlfn.CONCAT("C-",EZQ1653)))</f>
        <v>C-1</v>
      </c>
      <c r="EZQ1653" s="179">
        <f>IF(ISBLANK(EZR1653), _xlfn.AGGREGATE(2,5,EZY$6:EZY1652)+1,"")</f>
        <v>1</v>
      </c>
      <c r="EZR1653" s="251"/>
      <c r="EZS1653" s="179" t="s">
        <v>2327</v>
      </c>
      <c r="EZT1653" s="180" t="s">
        <v>1828</v>
      </c>
      <c r="EZU1653" s="259" t="s">
        <v>12</v>
      </c>
      <c r="EZV1653" s="181"/>
      <c r="EZW1653" s="57"/>
      <c r="EZX1653" s="331" t="str">
        <f>IF(EZY1653="","",(_xlfn.CONCAT("C-",EZY1653)))</f>
        <v>C-1</v>
      </c>
      <c r="EZY1653" s="179">
        <f>IF(ISBLANK(EZZ1653), _xlfn.AGGREGATE(2,5,FAG$6:FAG1652)+1,"")</f>
        <v>1</v>
      </c>
      <c r="EZZ1653" s="251"/>
      <c r="FAA1653" s="179" t="s">
        <v>2327</v>
      </c>
      <c r="FAB1653" s="180" t="s">
        <v>1828</v>
      </c>
      <c r="FAC1653" s="259" t="s">
        <v>12</v>
      </c>
      <c r="FAD1653" s="181"/>
      <c r="FAE1653" s="57"/>
      <c r="FAF1653" s="331" t="str">
        <f>IF(FAG1653="","",(_xlfn.CONCAT("C-",FAG1653)))</f>
        <v>C-1</v>
      </c>
      <c r="FAG1653" s="179">
        <f>IF(ISBLANK(FAH1653), _xlfn.AGGREGATE(2,5,FAO$6:FAO1652)+1,"")</f>
        <v>1</v>
      </c>
      <c r="FAH1653" s="251"/>
      <c r="FAI1653" s="179" t="s">
        <v>2327</v>
      </c>
      <c r="FAJ1653" s="180" t="s">
        <v>1828</v>
      </c>
      <c r="FAK1653" s="259" t="s">
        <v>12</v>
      </c>
      <c r="FAN1653" s="331" t="str">
        <f>IF(FAO1653="","",(_xlfn.CONCAT("C-",FAO1653)))</f>
        <v>C-1</v>
      </c>
      <c r="FAO1653" s="179">
        <f>IF(ISBLANK(FAP1653), _xlfn.AGGREGATE(2,5,FAW$6:FAW1652)+1,"")</f>
        <v>1</v>
      </c>
      <c r="FAP1653" s="251"/>
      <c r="FAQ1653" s="179" t="s">
        <v>2327</v>
      </c>
      <c r="FAR1653" s="180" t="s">
        <v>1828</v>
      </c>
      <c r="FAS1653" s="259" t="s">
        <v>12</v>
      </c>
      <c r="FAT1653" s="181"/>
      <c r="FAU1653" s="57"/>
      <c r="FAV1653" s="331" t="str">
        <f>IF(FAW1653="","",(_xlfn.CONCAT("C-",FAW1653)))</f>
        <v>C-1</v>
      </c>
      <c r="FAW1653" s="179">
        <f>IF(ISBLANK(FAX1653), _xlfn.AGGREGATE(2,5,FBE$6:FBE1652)+1,"")</f>
        <v>1</v>
      </c>
      <c r="FAX1653" s="251"/>
      <c r="FAY1653" s="179" t="s">
        <v>2327</v>
      </c>
      <c r="FAZ1653" s="180" t="s">
        <v>1828</v>
      </c>
      <c r="FBA1653" s="259" t="s">
        <v>12</v>
      </c>
      <c r="FBB1653" s="181"/>
      <c r="FBC1653" s="57"/>
      <c r="FBD1653" s="331" t="str">
        <f>IF(FBE1653="","",(_xlfn.CONCAT("C-",FBE1653)))</f>
        <v>C-1</v>
      </c>
      <c r="FBE1653" s="179">
        <f>IF(ISBLANK(FBF1653), _xlfn.AGGREGATE(2,5,FBM$6:FBM1652)+1,"")</f>
        <v>1</v>
      </c>
      <c r="FBF1653" s="251"/>
      <c r="FBG1653" s="179" t="s">
        <v>2327</v>
      </c>
      <c r="FBH1653" s="180" t="s">
        <v>1828</v>
      </c>
      <c r="FBI1653" s="259" t="s">
        <v>12</v>
      </c>
      <c r="FBJ1653" s="181"/>
      <c r="FBK1653" s="57"/>
      <c r="FBL1653" s="331" t="str">
        <f>IF(FBM1653="","",(_xlfn.CONCAT("C-",FBM1653)))</f>
        <v>C-1</v>
      </c>
      <c r="FBM1653" s="179">
        <f>IF(ISBLANK(FBN1653), _xlfn.AGGREGATE(2,5,FBU$6:FBU1652)+1,"")</f>
        <v>1</v>
      </c>
      <c r="FBN1653" s="251"/>
      <c r="FBO1653" s="179" t="s">
        <v>2327</v>
      </c>
      <c r="FBP1653" s="180" t="s">
        <v>1828</v>
      </c>
      <c r="FBQ1653" s="259" t="s">
        <v>12</v>
      </c>
      <c r="FBR1653" s="181"/>
      <c r="FBS1653" s="57"/>
      <c r="FBT1653" s="331" t="str">
        <f>IF(FBU1653="","",(_xlfn.CONCAT("C-",FBU1653)))</f>
        <v>C-1</v>
      </c>
      <c r="FBU1653" s="179">
        <f>IF(ISBLANK(FBV1653), _xlfn.AGGREGATE(2,5,FCC$6:FCC1652)+1,"")</f>
        <v>1</v>
      </c>
      <c r="FBV1653" s="251"/>
      <c r="FBW1653" s="179" t="s">
        <v>2327</v>
      </c>
      <c r="FBX1653" s="180" t="s">
        <v>1828</v>
      </c>
      <c r="FBY1653" s="259" t="s">
        <v>12</v>
      </c>
      <c r="FBZ1653" s="181"/>
      <c r="FCA1653" s="57"/>
      <c r="FCB1653" s="331" t="str">
        <f>IF(FCC1653="","",(_xlfn.CONCAT("C-",FCC1653)))</f>
        <v>C-1</v>
      </c>
      <c r="FCC1653" s="179">
        <f>IF(ISBLANK(FCD1653), _xlfn.AGGREGATE(2,5,FCK$6:FCK1652)+1,"")</f>
        <v>1</v>
      </c>
      <c r="FCD1653" s="251"/>
      <c r="FCE1653" s="179" t="s">
        <v>2327</v>
      </c>
      <c r="FCF1653" s="180" t="s">
        <v>1828</v>
      </c>
      <c r="FCG1653" s="259" t="s">
        <v>12</v>
      </c>
      <c r="FCH1653" s="181"/>
      <c r="FCI1653" s="57"/>
      <c r="FCJ1653" s="331" t="str">
        <f>IF(FCK1653="","",(_xlfn.CONCAT("C-",FCK1653)))</f>
        <v>C-1</v>
      </c>
      <c r="FCK1653" s="179">
        <f>IF(ISBLANK(FCL1653), _xlfn.AGGREGATE(2,5,FCS$6:FCS1652)+1,"")</f>
        <v>1</v>
      </c>
      <c r="FCL1653" s="251"/>
      <c r="FCM1653" s="179" t="s">
        <v>2327</v>
      </c>
      <c r="FCN1653" s="180" t="s">
        <v>1828</v>
      </c>
      <c r="FCO1653" s="259" t="s">
        <v>12</v>
      </c>
      <c r="FCP1653" s="181"/>
      <c r="FCQ1653" s="57"/>
      <c r="FCR1653" s="331" t="str">
        <f>IF(FCS1653="","",(_xlfn.CONCAT("C-",FCS1653)))</f>
        <v>C-1</v>
      </c>
      <c r="FCS1653" s="179">
        <f>IF(ISBLANK(FCT1653), _xlfn.AGGREGATE(2,5,FDA$6:FDA1652)+1,"")</f>
        <v>1</v>
      </c>
      <c r="FCT1653" s="251"/>
      <c r="FCU1653" s="179" t="s">
        <v>2327</v>
      </c>
      <c r="FCV1653" s="180" t="s">
        <v>1828</v>
      </c>
      <c r="FCW1653" s="259" t="s">
        <v>12</v>
      </c>
      <c r="FCX1653" s="181"/>
      <c r="FCY1653" s="57"/>
      <c r="FCZ1653" s="331" t="str">
        <f>IF(FDA1653="","",(_xlfn.CONCAT("C-",FDA1653)))</f>
        <v>C-1</v>
      </c>
      <c r="FDA1653" s="179">
        <f>IF(ISBLANK(FDB1653), _xlfn.AGGREGATE(2,5,FDI$6:FDI1652)+1,"")</f>
        <v>1</v>
      </c>
      <c r="FDB1653" s="251"/>
      <c r="FDC1653" s="179" t="s">
        <v>2327</v>
      </c>
      <c r="FDD1653" s="180" t="s">
        <v>1828</v>
      </c>
      <c r="FDE1653" s="259" t="s">
        <v>12</v>
      </c>
      <c r="FDF1653" s="181"/>
      <c r="FDG1653" s="57"/>
      <c r="FDH1653" s="331" t="str">
        <f>IF(FDI1653="","",(_xlfn.CONCAT("C-",FDI1653)))</f>
        <v>C-1</v>
      </c>
      <c r="FDI1653" s="179">
        <f>IF(ISBLANK(FDJ1653), _xlfn.AGGREGATE(2,5,FDQ$6:FDQ1652)+1,"")</f>
        <v>1</v>
      </c>
      <c r="FDJ1653" s="251"/>
      <c r="FDK1653" s="179" t="s">
        <v>2327</v>
      </c>
      <c r="FDL1653" s="180" t="s">
        <v>1828</v>
      </c>
      <c r="FDM1653" s="259" t="s">
        <v>12</v>
      </c>
      <c r="FDN1653" s="181"/>
      <c r="FDO1653" s="57"/>
      <c r="FDP1653" s="331" t="str">
        <f>IF(FDQ1653="","",(_xlfn.CONCAT("C-",FDQ1653)))</f>
        <v>C-1</v>
      </c>
      <c r="FDQ1653" s="179">
        <f>IF(ISBLANK(FDR1653), _xlfn.AGGREGATE(2,5,FDY$6:FDY1652)+1,"")</f>
        <v>1</v>
      </c>
      <c r="FDR1653" s="251"/>
      <c r="FDS1653" s="179" t="s">
        <v>2327</v>
      </c>
      <c r="FDT1653" s="180" t="s">
        <v>1828</v>
      </c>
      <c r="FDU1653" s="259" t="s">
        <v>12</v>
      </c>
      <c r="FDV1653" s="181"/>
      <c r="FDW1653" s="57"/>
      <c r="FDX1653" s="331" t="str">
        <f>IF(FDY1653="","",(_xlfn.CONCAT("C-",FDY1653)))</f>
        <v>C-1</v>
      </c>
      <c r="FDY1653" s="179">
        <f>IF(ISBLANK(FDZ1653), _xlfn.AGGREGATE(2,5,FEG$6:FEG1652)+1,"")</f>
        <v>1</v>
      </c>
      <c r="FDZ1653" s="251"/>
      <c r="FEA1653" s="179" t="s">
        <v>2327</v>
      </c>
      <c r="FEB1653" s="180" t="s">
        <v>1828</v>
      </c>
      <c r="FEC1653" s="259" t="s">
        <v>12</v>
      </c>
      <c r="FED1653" s="181"/>
      <c r="FEE1653" s="57"/>
      <c r="FEF1653" s="331" t="str">
        <f>IF(FEG1653="","",(_xlfn.CONCAT("C-",FEG1653)))</f>
        <v>C-1</v>
      </c>
      <c r="FEG1653" s="179">
        <f>IF(ISBLANK(FEH1653), _xlfn.AGGREGATE(2,5,FEO$6:FEO1652)+1,"")</f>
        <v>1</v>
      </c>
      <c r="FEH1653" s="251"/>
      <c r="FEI1653" s="179" t="s">
        <v>2327</v>
      </c>
      <c r="FEJ1653" s="180" t="s">
        <v>1828</v>
      </c>
      <c r="FEK1653" s="259" t="s">
        <v>12</v>
      </c>
      <c r="FEL1653" s="181"/>
      <c r="FEM1653" s="57"/>
      <c r="FEN1653" s="331" t="str">
        <f>IF(FEO1653="","",(_xlfn.CONCAT("C-",FEO1653)))</f>
        <v>C-1</v>
      </c>
      <c r="FEO1653" s="179">
        <f>IF(ISBLANK(FEP1653), _xlfn.AGGREGATE(2,5,FEW$6:FEW1652)+1,"")</f>
        <v>1</v>
      </c>
      <c r="FEP1653" s="251"/>
      <c r="FEQ1653" s="179" t="s">
        <v>2327</v>
      </c>
      <c r="FER1653" s="180" t="s">
        <v>1828</v>
      </c>
      <c r="FES1653" s="259" t="s">
        <v>12</v>
      </c>
      <c r="FET1653" s="181"/>
      <c r="FEU1653" s="57"/>
      <c r="FEV1653" s="331" t="str">
        <f>IF(FEW1653="","",(_xlfn.CONCAT("C-",FEW1653)))</f>
        <v>C-1</v>
      </c>
      <c r="FEW1653" s="179">
        <f>IF(ISBLANK(FEX1653), _xlfn.AGGREGATE(2,5,FFE$6:FFE1652)+1,"")</f>
        <v>1</v>
      </c>
      <c r="FEX1653" s="251"/>
      <c r="FEY1653" s="179" t="s">
        <v>2327</v>
      </c>
      <c r="FEZ1653" s="180" t="s">
        <v>1828</v>
      </c>
      <c r="FFA1653" s="259" t="s">
        <v>12</v>
      </c>
      <c r="FFB1653" s="181"/>
      <c r="FFC1653" s="57"/>
      <c r="FFD1653" s="331" t="str">
        <f>IF(FFE1653="","",(_xlfn.CONCAT("C-",FFE1653)))</f>
        <v>C-1</v>
      </c>
      <c r="FFE1653" s="179">
        <f>IF(ISBLANK(FFF1653), _xlfn.AGGREGATE(2,5,FFM$6:FFM1652)+1,"")</f>
        <v>1</v>
      </c>
      <c r="FFF1653" s="251"/>
      <c r="FFG1653" s="179" t="s">
        <v>2327</v>
      </c>
      <c r="FFH1653" s="180" t="s">
        <v>1828</v>
      </c>
      <c r="FFI1653" s="259" t="s">
        <v>12</v>
      </c>
      <c r="FFJ1653" s="181"/>
      <c r="FFK1653" s="57"/>
      <c r="FFL1653" s="331" t="str">
        <f>IF(FFM1653="","",(_xlfn.CONCAT("C-",FFM1653)))</f>
        <v>C-1</v>
      </c>
      <c r="FFM1653" s="179">
        <f>IF(ISBLANK(FFN1653), _xlfn.AGGREGATE(2,5,FFU$6:FFU1652)+1,"")</f>
        <v>1</v>
      </c>
      <c r="FFN1653" s="251"/>
      <c r="FFO1653" s="179" t="s">
        <v>2327</v>
      </c>
      <c r="FFP1653" s="180" t="s">
        <v>1828</v>
      </c>
      <c r="FFQ1653" s="259" t="s">
        <v>12</v>
      </c>
      <c r="FFR1653" s="181"/>
      <c r="FFS1653" s="57"/>
      <c r="FFT1653" s="331" t="str">
        <f>IF(FFU1653="","",(_xlfn.CONCAT("C-",FFU1653)))</f>
        <v>C-1</v>
      </c>
      <c r="FFU1653" s="179">
        <f>IF(ISBLANK(FFV1653), _xlfn.AGGREGATE(2,5,FGC$6:FGC1652)+1,"")</f>
        <v>1</v>
      </c>
      <c r="FFV1653" s="251"/>
      <c r="FFW1653" s="179" t="s">
        <v>2327</v>
      </c>
      <c r="FFX1653" s="180" t="s">
        <v>1828</v>
      </c>
      <c r="FFY1653" s="259" t="s">
        <v>12</v>
      </c>
      <c r="FFZ1653" s="181"/>
      <c r="FGA1653" s="57"/>
      <c r="FGB1653" s="331" t="str">
        <f>IF(FGC1653="","",(_xlfn.CONCAT("C-",FGC1653)))</f>
        <v>C-1</v>
      </c>
      <c r="FGC1653" s="179">
        <f>IF(ISBLANK(FGD1653), _xlfn.AGGREGATE(2,5,FGK$6:FGK1652)+1,"")</f>
        <v>1</v>
      </c>
      <c r="FGD1653" s="251"/>
      <c r="FGE1653" s="179" t="s">
        <v>2327</v>
      </c>
      <c r="FGF1653" s="180" t="s">
        <v>1828</v>
      </c>
      <c r="FGG1653" s="259" t="s">
        <v>12</v>
      </c>
      <c r="FGH1653" s="181"/>
      <c r="FGI1653" s="57"/>
      <c r="FGJ1653" s="331" t="str">
        <f>IF(FGK1653="","",(_xlfn.CONCAT("C-",FGK1653)))</f>
        <v>C-1</v>
      </c>
      <c r="FGK1653" s="179">
        <f>IF(ISBLANK(FGL1653), _xlfn.AGGREGATE(2,5,FGS$6:FGS1652)+1,"")</f>
        <v>1</v>
      </c>
      <c r="FGL1653" s="251"/>
      <c r="FGM1653" s="179" t="s">
        <v>2327</v>
      </c>
      <c r="FGN1653" s="180" t="s">
        <v>1828</v>
      </c>
      <c r="FGO1653" s="259" t="s">
        <v>12</v>
      </c>
      <c r="FGP1653" s="181"/>
      <c r="FGQ1653" s="57"/>
      <c r="FGR1653" s="331" t="str">
        <f>IF(FGS1653="","",(_xlfn.CONCAT("C-",FGS1653)))</f>
        <v>C-1</v>
      </c>
      <c r="FGS1653" s="179">
        <f>IF(ISBLANK(FGT1653), _xlfn.AGGREGATE(2,5,FHA$6:FHA1652)+1,"")</f>
        <v>1</v>
      </c>
      <c r="FGT1653" s="251"/>
      <c r="FGU1653" s="179" t="s">
        <v>2327</v>
      </c>
      <c r="FGV1653" s="180" t="s">
        <v>1828</v>
      </c>
      <c r="FGW1653" s="259" t="s">
        <v>12</v>
      </c>
      <c r="FGX1653" s="181"/>
      <c r="FGY1653" s="57"/>
      <c r="FGZ1653" s="331" t="str">
        <f>IF(FHA1653="","",(_xlfn.CONCAT("C-",FHA1653)))</f>
        <v>C-1</v>
      </c>
      <c r="FHA1653" s="179">
        <f>IF(ISBLANK(FHB1653), _xlfn.AGGREGATE(2,5,FHI$6:FHI1652)+1,"")</f>
        <v>1</v>
      </c>
      <c r="FHB1653" s="251"/>
      <c r="FHC1653" s="179" t="s">
        <v>2327</v>
      </c>
      <c r="FHD1653" s="180" t="s">
        <v>1828</v>
      </c>
      <c r="FHE1653" s="259" t="s">
        <v>12</v>
      </c>
      <c r="FHF1653" s="181"/>
      <c r="FHG1653" s="57"/>
      <c r="FHH1653" s="331" t="str">
        <f>IF(FHI1653="","",(_xlfn.CONCAT("C-",FHI1653)))</f>
        <v>C-1</v>
      </c>
      <c r="FHI1653" s="179">
        <f>IF(ISBLANK(FHJ1653), _xlfn.AGGREGATE(2,5,FHQ$6:FHQ1652)+1,"")</f>
        <v>1</v>
      </c>
      <c r="FHJ1653" s="251"/>
      <c r="FHK1653" s="179" t="s">
        <v>2327</v>
      </c>
      <c r="FHL1653" s="180" t="s">
        <v>1828</v>
      </c>
      <c r="FHM1653" s="259" t="s">
        <v>12</v>
      </c>
      <c r="FHN1653" s="181"/>
      <c r="FHO1653" s="57"/>
      <c r="FHP1653" s="331" t="str">
        <f>IF(FHQ1653="","",(_xlfn.CONCAT("C-",FHQ1653)))</f>
        <v>C-1</v>
      </c>
      <c r="FHQ1653" s="179">
        <f>IF(ISBLANK(FHR1653), _xlfn.AGGREGATE(2,5,FHY$6:FHY1652)+1,"")</f>
        <v>1</v>
      </c>
      <c r="FHR1653" s="251"/>
      <c r="FHS1653" s="179" t="s">
        <v>2327</v>
      </c>
      <c r="FHT1653" s="180" t="s">
        <v>1828</v>
      </c>
      <c r="FHU1653" s="259" t="s">
        <v>12</v>
      </c>
      <c r="FHV1653" s="181"/>
      <c r="FHW1653" s="57"/>
      <c r="FHX1653" s="331" t="str">
        <f>IF(FHY1653="","",(_xlfn.CONCAT("C-",FHY1653)))</f>
        <v>C-1</v>
      </c>
      <c r="FHY1653" s="179">
        <f>IF(ISBLANK(FHZ1653), _xlfn.AGGREGATE(2,5,FIG$6:FIG1652)+1,"")</f>
        <v>1</v>
      </c>
      <c r="FHZ1653" s="251"/>
      <c r="FIA1653" s="179" t="s">
        <v>2327</v>
      </c>
      <c r="FIB1653" s="180" t="s">
        <v>1828</v>
      </c>
      <c r="FIC1653" s="259" t="s">
        <v>12</v>
      </c>
      <c r="FID1653" s="181"/>
      <c r="FIE1653" s="57"/>
      <c r="FIF1653" s="331" t="str">
        <f>IF(FIG1653="","",(_xlfn.CONCAT("C-",FIG1653)))</f>
        <v>C-1</v>
      </c>
      <c r="FIG1653" s="179">
        <f>IF(ISBLANK(FIH1653), _xlfn.AGGREGATE(2,5,FIO$6:FIO1652)+1,"")</f>
        <v>1</v>
      </c>
      <c r="FIH1653" s="251"/>
      <c r="FII1653" s="179" t="s">
        <v>2327</v>
      </c>
      <c r="FIJ1653" s="180" t="s">
        <v>1828</v>
      </c>
      <c r="FIK1653" s="259" t="s">
        <v>12</v>
      </c>
      <c r="FIL1653" s="181"/>
      <c r="FIM1653" s="57"/>
      <c r="FIN1653" s="331" t="str">
        <f>IF(FIO1653="","",(_xlfn.CONCAT("C-",FIO1653)))</f>
        <v>C-1</v>
      </c>
      <c r="FIO1653" s="179">
        <f>IF(ISBLANK(FIP1653), _xlfn.AGGREGATE(2,5,FIW$6:FIW1652)+1,"")</f>
        <v>1</v>
      </c>
      <c r="FIP1653" s="251"/>
      <c r="FIQ1653" s="179" t="s">
        <v>2327</v>
      </c>
      <c r="FIR1653" s="180" t="s">
        <v>1828</v>
      </c>
      <c r="FIS1653" s="259" t="s">
        <v>12</v>
      </c>
      <c r="FIT1653" s="181"/>
      <c r="FIU1653" s="57"/>
      <c r="FIV1653" s="331" t="str">
        <f>IF(FIW1653="","",(_xlfn.CONCAT("C-",FIW1653)))</f>
        <v>C-1</v>
      </c>
      <c r="FIW1653" s="179">
        <f>IF(ISBLANK(FIX1653), _xlfn.AGGREGATE(2,5,FJE$6:FJE1652)+1,"")</f>
        <v>1</v>
      </c>
      <c r="FIX1653" s="251"/>
      <c r="FIY1653" s="179" t="s">
        <v>2327</v>
      </c>
      <c r="FIZ1653" s="180" t="s">
        <v>1828</v>
      </c>
      <c r="FJA1653" s="259" t="s">
        <v>12</v>
      </c>
      <c r="FJB1653" s="181"/>
      <c r="FJC1653" s="57"/>
      <c r="FJD1653" s="331" t="str">
        <f>IF(FJE1653="","",(_xlfn.CONCAT("C-",FJE1653)))</f>
        <v>C-1</v>
      </c>
      <c r="FJE1653" s="179">
        <f>IF(ISBLANK(FJF1653), _xlfn.AGGREGATE(2,5,FJM$6:FJM1652)+1,"")</f>
        <v>1</v>
      </c>
      <c r="FJF1653" s="251"/>
      <c r="FJG1653" s="179" t="s">
        <v>2327</v>
      </c>
      <c r="FJH1653" s="180" t="s">
        <v>1828</v>
      </c>
      <c r="FJI1653" s="259" t="s">
        <v>12</v>
      </c>
      <c r="FJJ1653" s="181"/>
      <c r="FJK1653" s="57"/>
      <c r="FJL1653" s="331" t="str">
        <f>IF(FJM1653="","",(_xlfn.CONCAT("C-",FJM1653)))</f>
        <v>C-1</v>
      </c>
      <c r="FJM1653" s="179">
        <f>IF(ISBLANK(FJN1653), _xlfn.AGGREGATE(2,5,FJU$6:FJU1652)+1,"")</f>
        <v>1</v>
      </c>
      <c r="FJN1653" s="251"/>
      <c r="FJO1653" s="179" t="s">
        <v>2327</v>
      </c>
      <c r="FJP1653" s="180" t="s">
        <v>1828</v>
      </c>
      <c r="FJQ1653" s="259" t="s">
        <v>12</v>
      </c>
      <c r="FJR1653" s="181"/>
      <c r="FJS1653" s="57"/>
      <c r="FJT1653" s="331" t="str">
        <f>IF(FJU1653="","",(_xlfn.CONCAT("C-",FJU1653)))</f>
        <v>C-1</v>
      </c>
      <c r="FJU1653" s="179">
        <f>IF(ISBLANK(FJV1653), _xlfn.AGGREGATE(2,5,FKC$6:FKC1652)+1,"")</f>
        <v>1</v>
      </c>
      <c r="FJV1653" s="251"/>
      <c r="FJW1653" s="179" t="s">
        <v>2327</v>
      </c>
      <c r="FJX1653" s="180" t="s">
        <v>1828</v>
      </c>
      <c r="FJY1653" s="259" t="s">
        <v>12</v>
      </c>
      <c r="FJZ1653" s="181"/>
      <c r="FKA1653" s="57"/>
      <c r="FKB1653" s="331" t="str">
        <f>IF(FKC1653="","",(_xlfn.CONCAT("C-",FKC1653)))</f>
        <v>C-1</v>
      </c>
      <c r="FKC1653" s="179">
        <f>IF(ISBLANK(FKD1653), _xlfn.AGGREGATE(2,5,FKK$6:FKK1652)+1,"")</f>
        <v>1</v>
      </c>
      <c r="FKD1653" s="251"/>
      <c r="FKE1653" s="179" t="s">
        <v>2327</v>
      </c>
      <c r="FKF1653" s="180" t="s">
        <v>1828</v>
      </c>
      <c r="FKG1653" s="259" t="s">
        <v>12</v>
      </c>
      <c r="FKH1653" s="181"/>
      <c r="FKI1653" s="57"/>
      <c r="FKJ1653" s="331" t="str">
        <f>IF(FKK1653="","",(_xlfn.CONCAT("C-",FKK1653)))</f>
        <v>C-1</v>
      </c>
      <c r="FKK1653" s="179">
        <f>IF(ISBLANK(FKL1653), _xlfn.AGGREGATE(2,5,FKS$6:FKS1652)+1,"")</f>
        <v>1</v>
      </c>
      <c r="FKL1653" s="251"/>
      <c r="FKM1653" s="179" t="s">
        <v>2327</v>
      </c>
      <c r="FKN1653" s="180" t="s">
        <v>1828</v>
      </c>
      <c r="FKO1653" s="259" t="s">
        <v>12</v>
      </c>
      <c r="FKP1653" s="181"/>
      <c r="FKQ1653" s="57"/>
      <c r="FKR1653" s="331" t="str">
        <f>IF(FKS1653="","",(_xlfn.CONCAT("C-",FKS1653)))</f>
        <v>C-1</v>
      </c>
      <c r="FKS1653" s="179">
        <f>IF(ISBLANK(FKT1653), _xlfn.AGGREGATE(2,5,FLA$6:FLA1652)+1,"")</f>
        <v>1</v>
      </c>
      <c r="FKT1653" s="251"/>
      <c r="FKU1653" s="179" t="s">
        <v>2327</v>
      </c>
      <c r="FKV1653" s="180" t="s">
        <v>1828</v>
      </c>
      <c r="FKW1653" s="259" t="s">
        <v>12</v>
      </c>
      <c r="FKX1653" s="181"/>
      <c r="FKY1653" s="57"/>
      <c r="FKZ1653" s="331" t="str">
        <f>IF(FLA1653="","",(_xlfn.CONCAT("C-",FLA1653)))</f>
        <v>C-1</v>
      </c>
      <c r="FLA1653" s="179">
        <f>IF(ISBLANK(FLB1653), _xlfn.AGGREGATE(2,5,FLI$6:FLI1652)+1,"")</f>
        <v>1</v>
      </c>
      <c r="FLB1653" s="251"/>
      <c r="FLC1653" s="179" t="s">
        <v>2327</v>
      </c>
      <c r="FLD1653" s="180" t="s">
        <v>1828</v>
      </c>
      <c r="FLE1653" s="259" t="s">
        <v>12</v>
      </c>
      <c r="FLF1653" s="181"/>
      <c r="FLG1653" s="57"/>
      <c r="FLH1653" s="331" t="str">
        <f>IF(FLI1653="","",(_xlfn.CONCAT("C-",FLI1653)))</f>
        <v>C-1</v>
      </c>
      <c r="FLI1653" s="179">
        <f>IF(ISBLANK(FLJ1653), _xlfn.AGGREGATE(2,5,FLQ$6:FLQ1652)+1,"")</f>
        <v>1</v>
      </c>
      <c r="FLJ1653" s="251"/>
      <c r="FLK1653" s="179" t="s">
        <v>2327</v>
      </c>
      <c r="FLL1653" s="180" t="s">
        <v>1828</v>
      </c>
      <c r="FLM1653" s="259" t="s">
        <v>12</v>
      </c>
      <c r="FLN1653" s="181"/>
      <c r="FLO1653" s="57"/>
      <c r="FLP1653" s="331" t="str">
        <f>IF(FLQ1653="","",(_xlfn.CONCAT("C-",FLQ1653)))</f>
        <v>C-1</v>
      </c>
      <c r="FLQ1653" s="179">
        <f>IF(ISBLANK(FLR1653), _xlfn.AGGREGATE(2,5,FLY$6:FLY1652)+1,"")</f>
        <v>1</v>
      </c>
      <c r="FLR1653" s="251"/>
      <c r="FLS1653" s="179" t="s">
        <v>2327</v>
      </c>
      <c r="FLT1653" s="180" t="s">
        <v>1828</v>
      </c>
      <c r="FLU1653" s="259" t="s">
        <v>12</v>
      </c>
      <c r="FLV1653" s="181"/>
      <c r="FLW1653" s="57"/>
      <c r="FLX1653" s="331" t="str">
        <f>IF(FLY1653="","",(_xlfn.CONCAT("C-",FLY1653)))</f>
        <v>C-1</v>
      </c>
      <c r="FLY1653" s="179">
        <f>IF(ISBLANK(FLZ1653), _xlfn.AGGREGATE(2,5,FMG$6:FMG1652)+1,"")</f>
        <v>1</v>
      </c>
      <c r="FLZ1653" s="251"/>
      <c r="FMA1653" s="179" t="s">
        <v>2327</v>
      </c>
      <c r="FMB1653" s="180" t="s">
        <v>1828</v>
      </c>
      <c r="FMC1653" s="259" t="s">
        <v>12</v>
      </c>
      <c r="FMD1653" s="181"/>
      <c r="FME1653" s="57"/>
      <c r="FMF1653" s="331" t="str">
        <f>IF(FMG1653="","",(_xlfn.CONCAT("C-",FMG1653)))</f>
        <v>C-1</v>
      </c>
      <c r="FMG1653" s="179">
        <f>IF(ISBLANK(FMH1653), _xlfn.AGGREGATE(2,5,FMO$6:FMO1652)+1,"")</f>
        <v>1</v>
      </c>
      <c r="FMH1653" s="251"/>
      <c r="FMI1653" s="179" t="s">
        <v>2327</v>
      </c>
      <c r="FMJ1653" s="180" t="s">
        <v>1828</v>
      </c>
      <c r="FMK1653" s="259" t="s">
        <v>12</v>
      </c>
      <c r="FML1653" s="181"/>
      <c r="FMM1653" s="57"/>
      <c r="FMN1653" s="331" t="str">
        <f>IF(FMO1653="","",(_xlfn.CONCAT("C-",FMO1653)))</f>
        <v>C-1</v>
      </c>
      <c r="FMO1653" s="179">
        <f>IF(ISBLANK(FMP1653), _xlfn.AGGREGATE(2,5,FMW$6:FMW1652)+1,"")</f>
        <v>1</v>
      </c>
      <c r="FMP1653" s="251"/>
      <c r="FMQ1653" s="179" t="s">
        <v>2327</v>
      </c>
      <c r="FMR1653" s="180" t="s">
        <v>1828</v>
      </c>
      <c r="FMS1653" s="259" t="s">
        <v>12</v>
      </c>
      <c r="FMT1653" s="181"/>
      <c r="FMU1653" s="57"/>
      <c r="FMV1653" s="331" t="str">
        <f>IF(FMW1653="","",(_xlfn.CONCAT("C-",FMW1653)))</f>
        <v>C-1</v>
      </c>
      <c r="FMW1653" s="179">
        <f>IF(ISBLANK(FMX1653), _xlfn.AGGREGATE(2,5,FNE$6:FNE1652)+1,"")</f>
        <v>1</v>
      </c>
      <c r="FMX1653" s="251"/>
      <c r="FMY1653" s="179" t="s">
        <v>2327</v>
      </c>
      <c r="FMZ1653" s="180" t="s">
        <v>1828</v>
      </c>
      <c r="FNA1653" s="259" t="s">
        <v>12</v>
      </c>
      <c r="FNB1653" s="181"/>
      <c r="FNC1653" s="57"/>
      <c r="FND1653" s="331" t="str">
        <f>IF(FNE1653="","",(_xlfn.CONCAT("C-",FNE1653)))</f>
        <v>C-1</v>
      </c>
      <c r="FNE1653" s="179">
        <f>IF(ISBLANK(FNF1653), _xlfn.AGGREGATE(2,5,FNM$6:FNM1652)+1,"")</f>
        <v>1</v>
      </c>
      <c r="FNF1653" s="251"/>
      <c r="FNG1653" s="179" t="s">
        <v>2327</v>
      </c>
      <c r="FNH1653" s="180" t="s">
        <v>1828</v>
      </c>
      <c r="FNI1653" s="259" t="s">
        <v>12</v>
      </c>
      <c r="FNJ1653" s="181"/>
      <c r="FNK1653" s="57"/>
      <c r="FNL1653" s="331" t="str">
        <f>IF(FNM1653="","",(_xlfn.CONCAT("C-",FNM1653)))</f>
        <v>C-1</v>
      </c>
      <c r="FNM1653" s="179">
        <f>IF(ISBLANK(FNN1653), _xlfn.AGGREGATE(2,5,FNU$6:FNU1652)+1,"")</f>
        <v>1</v>
      </c>
      <c r="FNN1653" s="251"/>
      <c r="FNO1653" s="179" t="s">
        <v>2327</v>
      </c>
      <c r="FNP1653" s="180" t="s">
        <v>1828</v>
      </c>
      <c r="FNQ1653" s="259" t="s">
        <v>12</v>
      </c>
      <c r="FNR1653" s="181"/>
      <c r="FNS1653" s="57"/>
      <c r="FNT1653" s="331" t="str">
        <f>IF(FNU1653="","",(_xlfn.CONCAT("C-",FNU1653)))</f>
        <v>C-1</v>
      </c>
      <c r="FNU1653" s="179">
        <f>IF(ISBLANK(FNV1653), _xlfn.AGGREGATE(2,5,FOC$6:FOC1652)+1,"")</f>
        <v>1</v>
      </c>
      <c r="FNV1653" s="251"/>
      <c r="FNW1653" s="179" t="s">
        <v>2327</v>
      </c>
      <c r="FNX1653" s="180" t="s">
        <v>1828</v>
      </c>
      <c r="FNY1653" s="259" t="s">
        <v>12</v>
      </c>
      <c r="FNZ1653" s="181"/>
      <c r="FOA1653" s="57"/>
      <c r="FOB1653" s="331" t="str">
        <f>IF(FOC1653="","",(_xlfn.CONCAT("C-",FOC1653)))</f>
        <v>C-1</v>
      </c>
      <c r="FOC1653" s="179">
        <f>IF(ISBLANK(FOD1653), _xlfn.AGGREGATE(2,5,FOK$6:FOK1652)+1,"")</f>
        <v>1</v>
      </c>
      <c r="FOD1653" s="251"/>
      <c r="FOE1653" s="179" t="s">
        <v>2327</v>
      </c>
      <c r="FOF1653" s="180" t="s">
        <v>1828</v>
      </c>
      <c r="FOG1653" s="259" t="s">
        <v>12</v>
      </c>
      <c r="FOH1653" s="181"/>
      <c r="FOI1653" s="57"/>
      <c r="FOJ1653" s="331" t="str">
        <f>IF(FOK1653="","",(_xlfn.CONCAT("C-",FOK1653)))</f>
        <v>C-1</v>
      </c>
      <c r="FOK1653" s="179">
        <f>IF(ISBLANK(FOL1653), _xlfn.AGGREGATE(2,5,FOS$6:FOS1652)+1,"")</f>
        <v>1</v>
      </c>
      <c r="FOL1653" s="251"/>
      <c r="FOM1653" s="179" t="s">
        <v>2327</v>
      </c>
      <c r="FON1653" s="180" t="s">
        <v>1828</v>
      </c>
      <c r="FOO1653" s="259" t="s">
        <v>12</v>
      </c>
      <c r="FOP1653" s="181"/>
      <c r="FOQ1653" s="57"/>
      <c r="FOR1653" s="331" t="str">
        <f>IF(FOS1653="","",(_xlfn.CONCAT("C-",FOS1653)))</f>
        <v>C-1</v>
      </c>
      <c r="FOS1653" s="179">
        <f>IF(ISBLANK(FOT1653), _xlfn.AGGREGATE(2,5,FPA$6:FPA1652)+1,"")</f>
        <v>1</v>
      </c>
      <c r="FOT1653" s="251"/>
      <c r="FOU1653" s="179" t="s">
        <v>2327</v>
      </c>
      <c r="FOV1653" s="180" t="s">
        <v>1828</v>
      </c>
      <c r="FOW1653" s="259" t="s">
        <v>12</v>
      </c>
      <c r="FOX1653" s="181"/>
      <c r="FOY1653" s="57"/>
      <c r="FOZ1653" s="331" t="str">
        <f>IF(FPA1653="","",(_xlfn.CONCAT("C-",FPA1653)))</f>
        <v>C-1</v>
      </c>
      <c r="FPA1653" s="179">
        <f>IF(ISBLANK(FPB1653), _xlfn.AGGREGATE(2,5,FPI$6:FPI1652)+1,"")</f>
        <v>1</v>
      </c>
      <c r="FPB1653" s="251"/>
      <c r="FPC1653" s="179" t="s">
        <v>2327</v>
      </c>
      <c r="FPD1653" s="180" t="s">
        <v>1828</v>
      </c>
      <c r="FPE1653" s="259" t="s">
        <v>12</v>
      </c>
      <c r="FPF1653" s="181"/>
      <c r="FPG1653" s="57"/>
      <c r="FPH1653" s="331" t="str">
        <f>IF(FPI1653="","",(_xlfn.CONCAT("C-",FPI1653)))</f>
        <v>C-1</v>
      </c>
      <c r="FPI1653" s="179">
        <f>IF(ISBLANK(FPJ1653), _xlfn.AGGREGATE(2,5,FPQ$6:FPQ1652)+1,"")</f>
        <v>1</v>
      </c>
      <c r="FPJ1653" s="251"/>
      <c r="FPK1653" s="179" t="s">
        <v>2327</v>
      </c>
      <c r="FPL1653" s="180" t="s">
        <v>1828</v>
      </c>
      <c r="FPM1653" s="259" t="s">
        <v>12</v>
      </c>
      <c r="FPN1653" s="181"/>
      <c r="FPO1653" s="57"/>
      <c r="FPP1653" s="331" t="str">
        <f>IF(FPQ1653="","",(_xlfn.CONCAT("C-",FPQ1653)))</f>
        <v>C-1</v>
      </c>
      <c r="FPQ1653" s="179">
        <f>IF(ISBLANK(FPR1653), _xlfn.AGGREGATE(2,5,FPY$6:FPY1652)+1,"")</f>
        <v>1</v>
      </c>
      <c r="FPR1653" s="251"/>
      <c r="FPS1653" s="179" t="s">
        <v>2327</v>
      </c>
      <c r="FPT1653" s="180" t="s">
        <v>1828</v>
      </c>
      <c r="FPU1653" s="259" t="s">
        <v>12</v>
      </c>
      <c r="FPV1653" s="181"/>
      <c r="FPW1653" s="57"/>
      <c r="FPX1653" s="331" t="str">
        <f>IF(FPY1653="","",(_xlfn.CONCAT("C-",FPY1653)))</f>
        <v>C-1</v>
      </c>
      <c r="FPY1653" s="179">
        <f>IF(ISBLANK(FPZ1653), _xlfn.AGGREGATE(2,5,FQG$6:FQG1652)+1,"")</f>
        <v>1</v>
      </c>
      <c r="FPZ1653" s="251"/>
      <c r="FQA1653" s="179" t="s">
        <v>2327</v>
      </c>
      <c r="FQB1653" s="180" t="s">
        <v>1828</v>
      </c>
      <c r="FQC1653" s="259" t="s">
        <v>12</v>
      </c>
      <c r="FQD1653" s="181"/>
      <c r="FQE1653" s="57"/>
      <c r="FQF1653" s="331" t="str">
        <f>IF(FQG1653="","",(_xlfn.CONCAT("C-",FQG1653)))</f>
        <v>C-1</v>
      </c>
      <c r="FQG1653" s="179">
        <f>IF(ISBLANK(FQH1653), _xlfn.AGGREGATE(2,5,FQO$6:FQO1652)+1,"")</f>
        <v>1</v>
      </c>
      <c r="FQH1653" s="251"/>
      <c r="FQI1653" s="179" t="s">
        <v>2327</v>
      </c>
      <c r="FQJ1653" s="180" t="s">
        <v>1828</v>
      </c>
      <c r="FQK1653" s="259" t="s">
        <v>12</v>
      </c>
      <c r="FQL1653" s="181"/>
      <c r="FQM1653" s="57"/>
      <c r="FQN1653" s="331" t="str">
        <f>IF(FQO1653="","",(_xlfn.CONCAT("C-",FQO1653)))</f>
        <v>C-1</v>
      </c>
      <c r="FQO1653" s="179">
        <f>IF(ISBLANK(FQP1653), _xlfn.AGGREGATE(2,5,FQW$6:FQW1652)+1,"")</f>
        <v>1</v>
      </c>
      <c r="FQP1653" s="251"/>
      <c r="FQQ1653" s="179" t="s">
        <v>2327</v>
      </c>
      <c r="FQR1653" s="180" t="s">
        <v>1828</v>
      </c>
      <c r="FQS1653" s="259" t="s">
        <v>12</v>
      </c>
      <c r="FQT1653" s="181"/>
      <c r="FQU1653" s="57"/>
      <c r="FQV1653" s="331" t="str">
        <f>IF(FQW1653="","",(_xlfn.CONCAT("C-",FQW1653)))</f>
        <v>C-1</v>
      </c>
      <c r="FQW1653" s="179">
        <f>IF(ISBLANK(FQX1653), _xlfn.AGGREGATE(2,5,FRE$6:FRE1652)+1,"")</f>
        <v>1</v>
      </c>
      <c r="FQX1653" s="251"/>
      <c r="FQY1653" s="179" t="s">
        <v>2327</v>
      </c>
      <c r="FQZ1653" s="180" t="s">
        <v>1828</v>
      </c>
      <c r="FRA1653" s="259" t="s">
        <v>12</v>
      </c>
      <c r="FRB1653" s="181"/>
      <c r="FRC1653" s="57"/>
      <c r="FRD1653" s="331" t="str">
        <f>IF(FRE1653="","",(_xlfn.CONCAT("C-",FRE1653)))</f>
        <v>C-1</v>
      </c>
      <c r="FRE1653" s="179">
        <f>IF(ISBLANK(FRF1653), _xlfn.AGGREGATE(2,5,FRM$6:FRM1652)+1,"")</f>
        <v>1</v>
      </c>
      <c r="FRF1653" s="251"/>
      <c r="FRG1653" s="179" t="s">
        <v>2327</v>
      </c>
      <c r="FRH1653" s="180" t="s">
        <v>1828</v>
      </c>
      <c r="FRI1653" s="259" t="s">
        <v>12</v>
      </c>
      <c r="FRJ1653" s="181"/>
      <c r="FRK1653" s="57"/>
      <c r="FRL1653" s="331" t="str">
        <f>IF(FRM1653="","",(_xlfn.CONCAT("C-",FRM1653)))</f>
        <v>C-1</v>
      </c>
      <c r="FRM1653" s="179">
        <f>IF(ISBLANK(FRN1653), _xlfn.AGGREGATE(2,5,FRU$6:FRU1652)+1,"")</f>
        <v>1</v>
      </c>
      <c r="FRN1653" s="251"/>
      <c r="FRO1653" s="179" t="s">
        <v>2327</v>
      </c>
      <c r="FRP1653" s="180" t="s">
        <v>1828</v>
      </c>
      <c r="FRQ1653" s="259" t="s">
        <v>12</v>
      </c>
      <c r="FRR1653" s="181"/>
      <c r="FRS1653" s="57"/>
      <c r="FRT1653" s="331" t="str">
        <f>IF(FRU1653="","",(_xlfn.CONCAT("C-",FRU1653)))</f>
        <v>C-1</v>
      </c>
      <c r="FRU1653" s="179">
        <f>IF(ISBLANK(FRV1653), _xlfn.AGGREGATE(2,5,FSC$6:FSC1652)+1,"")</f>
        <v>1</v>
      </c>
      <c r="FRV1653" s="251"/>
      <c r="FRW1653" s="179" t="s">
        <v>2327</v>
      </c>
      <c r="FRX1653" s="180" t="s">
        <v>1828</v>
      </c>
      <c r="FRY1653" s="259" t="s">
        <v>12</v>
      </c>
      <c r="FRZ1653" s="181"/>
      <c r="FSA1653" s="57"/>
      <c r="FSB1653" s="331" t="str">
        <f>IF(FSC1653="","",(_xlfn.CONCAT("C-",FSC1653)))</f>
        <v>C-1</v>
      </c>
      <c r="FSC1653" s="179">
        <f>IF(ISBLANK(FSD1653), _xlfn.AGGREGATE(2,5,FSK$6:FSK1652)+1,"")</f>
        <v>1</v>
      </c>
      <c r="FSD1653" s="251"/>
      <c r="FSE1653" s="179" t="s">
        <v>2327</v>
      </c>
      <c r="FSF1653" s="180" t="s">
        <v>1828</v>
      </c>
      <c r="FSG1653" s="259" t="s">
        <v>12</v>
      </c>
      <c r="FSH1653" s="181"/>
      <c r="FSI1653" s="57"/>
      <c r="FSJ1653" s="331" t="str">
        <f>IF(FSK1653="","",(_xlfn.CONCAT("C-",FSK1653)))</f>
        <v>C-1</v>
      </c>
      <c r="FSK1653" s="179">
        <f>IF(ISBLANK(FSL1653), _xlfn.AGGREGATE(2,5,FSS$6:FSS1652)+1,"")</f>
        <v>1</v>
      </c>
      <c r="FSL1653" s="251"/>
      <c r="FSM1653" s="179" t="s">
        <v>2327</v>
      </c>
      <c r="FSN1653" s="180" t="s">
        <v>1828</v>
      </c>
      <c r="FSO1653" s="259" t="s">
        <v>12</v>
      </c>
      <c r="FSP1653" s="181"/>
      <c r="FSQ1653" s="57"/>
      <c r="FSR1653" s="331" t="str">
        <f>IF(FSS1653="","",(_xlfn.CONCAT("C-",FSS1653)))</f>
        <v>C-1</v>
      </c>
      <c r="FSS1653" s="179">
        <f>IF(ISBLANK(FST1653), _xlfn.AGGREGATE(2,5,FTA$6:FTA1652)+1,"")</f>
        <v>1</v>
      </c>
      <c r="FST1653" s="251"/>
      <c r="FSU1653" s="179" t="s">
        <v>2327</v>
      </c>
      <c r="FSV1653" s="180" t="s">
        <v>1828</v>
      </c>
      <c r="FSW1653" s="259" t="s">
        <v>12</v>
      </c>
      <c r="FSX1653" s="181"/>
      <c r="FSY1653" s="57"/>
      <c r="FSZ1653" s="331" t="str">
        <f>IF(FTA1653="","",(_xlfn.CONCAT("C-",FTA1653)))</f>
        <v>C-1</v>
      </c>
      <c r="FTA1653" s="179">
        <f>IF(ISBLANK(FTB1653), _xlfn.AGGREGATE(2,5,FTI$6:FTI1652)+1,"")</f>
        <v>1</v>
      </c>
      <c r="FTB1653" s="251"/>
      <c r="FTC1653" s="179" t="s">
        <v>2327</v>
      </c>
      <c r="FTD1653" s="180" t="s">
        <v>1828</v>
      </c>
      <c r="FTE1653" s="259" t="s">
        <v>12</v>
      </c>
      <c r="FTF1653" s="181"/>
      <c r="FTG1653" s="57"/>
      <c r="FTH1653" s="331" t="str">
        <f>IF(FTI1653="","",(_xlfn.CONCAT("C-",FTI1653)))</f>
        <v>C-1</v>
      </c>
      <c r="FTI1653" s="179">
        <f>IF(ISBLANK(FTJ1653), _xlfn.AGGREGATE(2,5,FTQ$6:FTQ1652)+1,"")</f>
        <v>1</v>
      </c>
      <c r="FTJ1653" s="251"/>
      <c r="FTK1653" s="179" t="s">
        <v>2327</v>
      </c>
      <c r="FTL1653" s="180" t="s">
        <v>1828</v>
      </c>
      <c r="FTM1653" s="259" t="s">
        <v>12</v>
      </c>
      <c r="FTN1653" s="181"/>
      <c r="FTO1653" s="57"/>
      <c r="FTP1653" s="331" t="str">
        <f>IF(FTQ1653="","",(_xlfn.CONCAT("C-",FTQ1653)))</f>
        <v>C-1</v>
      </c>
      <c r="FTQ1653" s="179">
        <f>IF(ISBLANK(FTR1653), _xlfn.AGGREGATE(2,5,FTY$6:FTY1652)+1,"")</f>
        <v>1</v>
      </c>
      <c r="FTR1653" s="251"/>
      <c r="FTS1653" s="179" t="s">
        <v>2327</v>
      </c>
      <c r="FTT1653" s="180" t="s">
        <v>1828</v>
      </c>
      <c r="FTU1653" s="259" t="s">
        <v>12</v>
      </c>
      <c r="FTV1653" s="181"/>
      <c r="FTW1653" s="57"/>
      <c r="FTX1653" s="331" t="str">
        <f>IF(FTY1653="","",(_xlfn.CONCAT("C-",FTY1653)))</f>
        <v>C-1</v>
      </c>
      <c r="FTY1653" s="179">
        <f>IF(ISBLANK(FTZ1653), _xlfn.AGGREGATE(2,5,FUG$6:FUG1652)+1,"")</f>
        <v>1</v>
      </c>
      <c r="FTZ1653" s="251"/>
      <c r="FUA1653" s="179" t="s">
        <v>2327</v>
      </c>
      <c r="FUB1653" s="180" t="s">
        <v>1828</v>
      </c>
      <c r="FUC1653" s="259" t="s">
        <v>12</v>
      </c>
      <c r="FUD1653" s="181"/>
      <c r="FUE1653" s="57"/>
      <c r="FUF1653" s="331" t="str">
        <f>IF(FUG1653="","",(_xlfn.CONCAT("C-",FUG1653)))</f>
        <v>C-1</v>
      </c>
      <c r="FUG1653" s="179">
        <f>IF(ISBLANK(FUH1653), _xlfn.AGGREGATE(2,5,FUO$6:FUO1652)+1,"")</f>
        <v>1</v>
      </c>
      <c r="FUH1653" s="251"/>
      <c r="FUI1653" s="179" t="s">
        <v>2327</v>
      </c>
      <c r="FUJ1653" s="180" t="s">
        <v>1828</v>
      </c>
      <c r="FUK1653" s="259" t="s">
        <v>12</v>
      </c>
      <c r="FUL1653" s="181"/>
      <c r="FUM1653" s="57"/>
      <c r="FUN1653" s="331" t="str">
        <f>IF(FUO1653="","",(_xlfn.CONCAT("C-",FUO1653)))</f>
        <v>C-1</v>
      </c>
      <c r="FUO1653" s="179">
        <f>IF(ISBLANK(FUP1653), _xlfn.AGGREGATE(2,5,FUW$6:FUW1652)+1,"")</f>
        <v>1</v>
      </c>
      <c r="FUP1653" s="251"/>
      <c r="FUQ1653" s="179" t="s">
        <v>2327</v>
      </c>
      <c r="FUR1653" s="180" t="s">
        <v>1828</v>
      </c>
      <c r="FUS1653" s="259" t="s">
        <v>12</v>
      </c>
      <c r="FUT1653" s="181"/>
      <c r="FUU1653" s="57"/>
      <c r="FUV1653" s="331" t="str">
        <f>IF(FUW1653="","",(_xlfn.CONCAT("C-",FUW1653)))</f>
        <v>C-1</v>
      </c>
      <c r="FUW1653" s="179">
        <f>IF(ISBLANK(FUX1653), _xlfn.AGGREGATE(2,5,FVE$6:FVE1652)+1,"")</f>
        <v>1</v>
      </c>
      <c r="FUX1653" s="251"/>
      <c r="FUY1653" s="179" t="s">
        <v>2327</v>
      </c>
      <c r="FUZ1653" s="180" t="s">
        <v>1828</v>
      </c>
      <c r="FVA1653" s="259" t="s">
        <v>12</v>
      </c>
      <c r="FVB1653" s="181"/>
      <c r="FVC1653" s="57"/>
      <c r="FVD1653" s="331" t="str">
        <f>IF(FVE1653="","",(_xlfn.CONCAT("C-",FVE1653)))</f>
        <v>C-1</v>
      </c>
      <c r="FVE1653" s="179">
        <f>IF(ISBLANK(FVF1653), _xlfn.AGGREGATE(2,5,FVM$6:FVM1652)+1,"")</f>
        <v>1</v>
      </c>
      <c r="FVF1653" s="251"/>
      <c r="FVG1653" s="179" t="s">
        <v>2327</v>
      </c>
      <c r="FVH1653" s="180" t="s">
        <v>1828</v>
      </c>
      <c r="FVI1653" s="259" t="s">
        <v>12</v>
      </c>
      <c r="FVJ1653" s="181"/>
      <c r="FVK1653" s="57"/>
      <c r="FVL1653" s="331" t="str">
        <f>IF(FVM1653="","",(_xlfn.CONCAT("C-",FVM1653)))</f>
        <v>C-1</v>
      </c>
      <c r="FVM1653" s="179">
        <f>IF(ISBLANK(FVN1653), _xlfn.AGGREGATE(2,5,FVU$6:FVU1652)+1,"")</f>
        <v>1</v>
      </c>
      <c r="FVN1653" s="251"/>
      <c r="FVO1653" s="179" t="s">
        <v>2327</v>
      </c>
      <c r="FVP1653" s="180" t="s">
        <v>1828</v>
      </c>
      <c r="FVQ1653" s="259" t="s">
        <v>12</v>
      </c>
      <c r="FVR1653" s="181"/>
      <c r="FVS1653" s="57"/>
      <c r="FVT1653" s="331" t="str">
        <f>IF(FVU1653="","",(_xlfn.CONCAT("C-",FVU1653)))</f>
        <v>C-1</v>
      </c>
      <c r="FVU1653" s="179">
        <f>IF(ISBLANK(FVV1653), _xlfn.AGGREGATE(2,5,FWC$6:FWC1652)+1,"")</f>
        <v>1</v>
      </c>
      <c r="FVV1653" s="251"/>
      <c r="FVW1653" s="179" t="s">
        <v>2327</v>
      </c>
      <c r="FVX1653" s="180" t="s">
        <v>1828</v>
      </c>
      <c r="FVY1653" s="259" t="s">
        <v>12</v>
      </c>
      <c r="FVZ1653" s="181"/>
      <c r="FWA1653" s="57"/>
      <c r="FWB1653" s="331" t="str">
        <f>IF(FWC1653="","",(_xlfn.CONCAT("C-",FWC1653)))</f>
        <v>C-1</v>
      </c>
      <c r="FWC1653" s="179">
        <f>IF(ISBLANK(FWD1653), _xlfn.AGGREGATE(2,5,FWK$6:FWK1652)+1,"")</f>
        <v>1</v>
      </c>
      <c r="FWD1653" s="251"/>
      <c r="FWE1653" s="179" t="s">
        <v>2327</v>
      </c>
      <c r="FWF1653" s="180" t="s">
        <v>1828</v>
      </c>
      <c r="FWG1653" s="259" t="s">
        <v>12</v>
      </c>
      <c r="FWH1653" s="181"/>
      <c r="FWI1653" s="57"/>
      <c r="FWJ1653" s="331" t="str">
        <f>IF(FWK1653="","",(_xlfn.CONCAT("C-",FWK1653)))</f>
        <v>C-1</v>
      </c>
      <c r="FWK1653" s="179">
        <f>IF(ISBLANK(FWL1653), _xlfn.AGGREGATE(2,5,FWS$6:FWS1652)+1,"")</f>
        <v>1</v>
      </c>
      <c r="FWL1653" s="251"/>
      <c r="FWM1653" s="179" t="s">
        <v>2327</v>
      </c>
      <c r="FWN1653" s="180" t="s">
        <v>1828</v>
      </c>
      <c r="FWO1653" s="259" t="s">
        <v>12</v>
      </c>
      <c r="FWP1653" s="181"/>
      <c r="FWQ1653" s="57"/>
      <c r="FWR1653" s="331" t="str">
        <f>IF(FWS1653="","",(_xlfn.CONCAT("C-",FWS1653)))</f>
        <v>C-1</v>
      </c>
      <c r="FWS1653" s="179">
        <f>IF(ISBLANK(FWT1653), _xlfn.AGGREGATE(2,5,FXA$6:FXA1652)+1,"")</f>
        <v>1</v>
      </c>
      <c r="FWT1653" s="251"/>
      <c r="FWU1653" s="179" t="s">
        <v>2327</v>
      </c>
      <c r="FWV1653" s="180" t="s">
        <v>1828</v>
      </c>
      <c r="FWW1653" s="259" t="s">
        <v>12</v>
      </c>
      <c r="FWX1653" s="181"/>
      <c r="FWY1653" s="57"/>
      <c r="FWZ1653" s="331" t="str">
        <f>IF(FXA1653="","",(_xlfn.CONCAT("C-",FXA1653)))</f>
        <v>C-1</v>
      </c>
      <c r="FXA1653" s="179">
        <f>IF(ISBLANK(FXB1653), _xlfn.AGGREGATE(2,5,FXI$6:FXI1652)+1,"")</f>
        <v>1</v>
      </c>
      <c r="FXB1653" s="251"/>
      <c r="FXC1653" s="179" t="s">
        <v>2327</v>
      </c>
      <c r="FXD1653" s="180" t="s">
        <v>1828</v>
      </c>
      <c r="FXE1653" s="259" t="s">
        <v>12</v>
      </c>
      <c r="FXF1653" s="181"/>
      <c r="FXG1653" s="57"/>
      <c r="FXH1653" s="331" t="str">
        <f>IF(FXI1653="","",(_xlfn.CONCAT("C-",FXI1653)))</f>
        <v>C-1</v>
      </c>
      <c r="FXI1653" s="179">
        <f>IF(ISBLANK(FXJ1653), _xlfn.AGGREGATE(2,5,FXQ$6:FXQ1652)+1,"")</f>
        <v>1</v>
      </c>
      <c r="FXJ1653" s="251"/>
      <c r="FXK1653" s="179" t="s">
        <v>2327</v>
      </c>
      <c r="FXL1653" s="180" t="s">
        <v>1828</v>
      </c>
      <c r="FXM1653" s="259" t="s">
        <v>12</v>
      </c>
      <c r="FXN1653" s="181"/>
      <c r="FXO1653" s="57"/>
      <c r="FXP1653" s="331" t="str">
        <f>IF(FXQ1653="","",(_xlfn.CONCAT("C-",FXQ1653)))</f>
        <v>C-1</v>
      </c>
      <c r="FXQ1653" s="179">
        <f>IF(ISBLANK(FXR1653), _xlfn.AGGREGATE(2,5,FXY$6:FXY1652)+1,"")</f>
        <v>1</v>
      </c>
      <c r="FXR1653" s="251"/>
      <c r="FXS1653" s="179" t="s">
        <v>2327</v>
      </c>
      <c r="FXT1653" s="180" t="s">
        <v>1828</v>
      </c>
      <c r="FXU1653" s="259" t="s">
        <v>12</v>
      </c>
      <c r="FXV1653" s="181"/>
      <c r="FXW1653" s="57"/>
      <c r="FXX1653" s="331" t="str">
        <f>IF(FXY1653="","",(_xlfn.CONCAT("C-",FXY1653)))</f>
        <v>C-1</v>
      </c>
      <c r="FXY1653" s="179">
        <f>IF(ISBLANK(FXZ1653), _xlfn.AGGREGATE(2,5,FYG$6:FYG1652)+1,"")</f>
        <v>1</v>
      </c>
      <c r="FXZ1653" s="251"/>
      <c r="FYA1653" s="179" t="s">
        <v>2327</v>
      </c>
      <c r="FYB1653" s="180" t="s">
        <v>1828</v>
      </c>
      <c r="FYC1653" s="259" t="s">
        <v>12</v>
      </c>
      <c r="FYD1653" s="181"/>
      <c r="FYE1653" s="57"/>
      <c r="FYF1653" s="331" t="str">
        <f>IF(FYG1653="","",(_xlfn.CONCAT("C-",FYG1653)))</f>
        <v>C-1</v>
      </c>
      <c r="FYG1653" s="179">
        <f>IF(ISBLANK(FYH1653), _xlfn.AGGREGATE(2,5,FYO$6:FYO1652)+1,"")</f>
        <v>1</v>
      </c>
      <c r="FYH1653" s="251"/>
      <c r="FYI1653" s="179" t="s">
        <v>2327</v>
      </c>
      <c r="FYJ1653" s="180" t="s">
        <v>1828</v>
      </c>
      <c r="FYK1653" s="259" t="s">
        <v>12</v>
      </c>
      <c r="FYL1653" s="181"/>
      <c r="FYM1653" s="57"/>
      <c r="FYN1653" s="331" t="str">
        <f>IF(FYO1653="","",(_xlfn.CONCAT("C-",FYO1653)))</f>
        <v>C-1</v>
      </c>
      <c r="FYO1653" s="179">
        <f>IF(ISBLANK(FYP1653), _xlfn.AGGREGATE(2,5,FYW$6:FYW1652)+1,"")</f>
        <v>1</v>
      </c>
      <c r="FYP1653" s="251"/>
      <c r="FYQ1653" s="179" t="s">
        <v>2327</v>
      </c>
      <c r="FYR1653" s="180" t="s">
        <v>1828</v>
      </c>
      <c r="FYS1653" s="259" t="s">
        <v>12</v>
      </c>
      <c r="FYT1653" s="181"/>
      <c r="FYU1653" s="57"/>
      <c r="FYV1653" s="331" t="str">
        <f>IF(FYW1653="","",(_xlfn.CONCAT("C-",FYW1653)))</f>
        <v>C-1</v>
      </c>
      <c r="FYW1653" s="179">
        <f>IF(ISBLANK(FYX1653), _xlfn.AGGREGATE(2,5,FZE$6:FZE1652)+1,"")</f>
        <v>1</v>
      </c>
      <c r="FYX1653" s="251"/>
      <c r="FYY1653" s="179" t="s">
        <v>2327</v>
      </c>
      <c r="FYZ1653" s="180" t="s">
        <v>1828</v>
      </c>
      <c r="FZA1653" s="259" t="s">
        <v>12</v>
      </c>
      <c r="FZB1653" s="181"/>
      <c r="FZC1653" s="57"/>
      <c r="FZD1653" s="331" t="str">
        <f>IF(FZE1653="","",(_xlfn.CONCAT("C-",FZE1653)))</f>
        <v>C-1</v>
      </c>
      <c r="FZE1653" s="179">
        <f>IF(ISBLANK(FZF1653), _xlfn.AGGREGATE(2,5,FZM$6:FZM1652)+1,"")</f>
        <v>1</v>
      </c>
      <c r="FZF1653" s="251"/>
      <c r="FZG1653" s="179" t="s">
        <v>2327</v>
      </c>
      <c r="FZH1653" s="180" t="s">
        <v>1828</v>
      </c>
      <c r="FZI1653" s="259" t="s">
        <v>12</v>
      </c>
      <c r="FZJ1653" s="181"/>
      <c r="FZK1653" s="57"/>
      <c r="FZL1653" s="331" t="str">
        <f>IF(FZM1653="","",(_xlfn.CONCAT("C-",FZM1653)))</f>
        <v>C-1</v>
      </c>
      <c r="FZM1653" s="179">
        <f>IF(ISBLANK(FZN1653), _xlfn.AGGREGATE(2,5,FZU$6:FZU1652)+1,"")</f>
        <v>1</v>
      </c>
      <c r="FZN1653" s="251"/>
      <c r="FZO1653" s="179" t="s">
        <v>2327</v>
      </c>
      <c r="FZP1653" s="180" t="s">
        <v>1828</v>
      </c>
      <c r="FZQ1653" s="259" t="s">
        <v>12</v>
      </c>
      <c r="FZR1653" s="181"/>
      <c r="FZS1653" s="57"/>
      <c r="FZT1653" s="331" t="str">
        <f>IF(FZU1653="","",(_xlfn.CONCAT("C-",FZU1653)))</f>
        <v>C-1</v>
      </c>
      <c r="FZU1653" s="179">
        <f>IF(ISBLANK(FZV1653), _xlfn.AGGREGATE(2,5,GAC$6:GAC1652)+1,"")</f>
        <v>1</v>
      </c>
      <c r="FZV1653" s="251"/>
      <c r="FZW1653" s="179" t="s">
        <v>2327</v>
      </c>
      <c r="FZX1653" s="180" t="s">
        <v>1828</v>
      </c>
      <c r="FZY1653" s="259" t="s">
        <v>12</v>
      </c>
      <c r="FZZ1653" s="181"/>
      <c r="GAA1653" s="57"/>
      <c r="GAB1653" s="331" t="str">
        <f>IF(GAC1653="","",(_xlfn.CONCAT("C-",GAC1653)))</f>
        <v>C-1</v>
      </c>
      <c r="GAC1653" s="179">
        <f>IF(ISBLANK(GAD1653), _xlfn.AGGREGATE(2,5,GAK$6:GAK1652)+1,"")</f>
        <v>1</v>
      </c>
      <c r="GAD1653" s="251"/>
      <c r="GAE1653" s="179" t="s">
        <v>2327</v>
      </c>
      <c r="GAF1653" s="180" t="s">
        <v>1828</v>
      </c>
      <c r="GAG1653" s="259" t="s">
        <v>12</v>
      </c>
      <c r="GAH1653" s="181"/>
      <c r="GAI1653" s="57"/>
      <c r="GAJ1653" s="331" t="str">
        <f>IF(GAK1653="","",(_xlfn.CONCAT("C-",GAK1653)))</f>
        <v>C-1</v>
      </c>
      <c r="GAK1653" s="179">
        <f>IF(ISBLANK(GAL1653), _xlfn.AGGREGATE(2,5,GAS$6:GAS1652)+1,"")</f>
        <v>1</v>
      </c>
      <c r="GAL1653" s="251"/>
      <c r="GAM1653" s="179" t="s">
        <v>2327</v>
      </c>
      <c r="GAN1653" s="180" t="s">
        <v>1828</v>
      </c>
      <c r="GAO1653" s="259" t="s">
        <v>12</v>
      </c>
      <c r="GAP1653" s="181"/>
      <c r="GAQ1653" s="57"/>
      <c r="GAR1653" s="331" t="str">
        <f>IF(GAS1653="","",(_xlfn.CONCAT("C-",GAS1653)))</f>
        <v>C-1</v>
      </c>
      <c r="GAS1653" s="179">
        <f>IF(ISBLANK(GAT1653), _xlfn.AGGREGATE(2,5,GBA$6:GBA1652)+1,"")</f>
        <v>1</v>
      </c>
      <c r="GAT1653" s="251"/>
      <c r="GAU1653" s="179" t="s">
        <v>2327</v>
      </c>
      <c r="GAV1653" s="180" t="s">
        <v>1828</v>
      </c>
      <c r="GAW1653" s="259" t="s">
        <v>12</v>
      </c>
      <c r="GAX1653" s="181"/>
      <c r="GAY1653" s="57"/>
      <c r="GAZ1653" s="331" t="str">
        <f>IF(GBA1653="","",(_xlfn.CONCAT("C-",GBA1653)))</f>
        <v>C-1</v>
      </c>
      <c r="GBA1653" s="179">
        <f>IF(ISBLANK(GBB1653), _xlfn.AGGREGATE(2,5,GBI$6:GBI1652)+1,"")</f>
        <v>1</v>
      </c>
      <c r="GBB1653" s="251"/>
      <c r="GBC1653" s="179" t="s">
        <v>2327</v>
      </c>
      <c r="GBD1653" s="180" t="s">
        <v>1828</v>
      </c>
      <c r="GBE1653" s="259" t="s">
        <v>12</v>
      </c>
      <c r="GBF1653" s="181"/>
      <c r="GBG1653" s="57"/>
      <c r="GBH1653" s="331" t="str">
        <f>IF(GBI1653="","",(_xlfn.CONCAT("C-",GBI1653)))</f>
        <v>C-1</v>
      </c>
      <c r="GBI1653" s="179">
        <f>IF(ISBLANK(GBJ1653), _xlfn.AGGREGATE(2,5,GBQ$6:GBQ1652)+1,"")</f>
        <v>1</v>
      </c>
      <c r="GBJ1653" s="251"/>
      <c r="GBK1653" s="179" t="s">
        <v>2327</v>
      </c>
      <c r="GBL1653" s="180" t="s">
        <v>1828</v>
      </c>
      <c r="GBM1653" s="259" t="s">
        <v>12</v>
      </c>
      <c r="GBN1653" s="181"/>
      <c r="GBO1653" s="57"/>
      <c r="GBP1653" s="331" t="str">
        <f>IF(GBQ1653="","",(_xlfn.CONCAT("C-",GBQ1653)))</f>
        <v>C-1</v>
      </c>
      <c r="GBQ1653" s="179">
        <f>IF(ISBLANK(GBR1653), _xlfn.AGGREGATE(2,5,GBY$6:GBY1652)+1,"")</f>
        <v>1</v>
      </c>
      <c r="GBR1653" s="251"/>
      <c r="GBS1653" s="179" t="s">
        <v>2327</v>
      </c>
      <c r="GBT1653" s="180" t="s">
        <v>1828</v>
      </c>
      <c r="GBU1653" s="259" t="s">
        <v>12</v>
      </c>
      <c r="GBV1653" s="181"/>
      <c r="GBW1653" s="57"/>
      <c r="GBX1653" s="331" t="str">
        <f>IF(GBY1653="","",(_xlfn.CONCAT("C-",GBY1653)))</f>
        <v>C-1</v>
      </c>
      <c r="GBY1653" s="179">
        <f>IF(ISBLANK(GBZ1653), _xlfn.AGGREGATE(2,5,GCG$6:GCG1652)+1,"")</f>
        <v>1</v>
      </c>
      <c r="GBZ1653" s="251"/>
      <c r="GCA1653" s="179" t="s">
        <v>2327</v>
      </c>
      <c r="GCB1653" s="180" t="s">
        <v>1828</v>
      </c>
      <c r="GCC1653" s="259" t="s">
        <v>12</v>
      </c>
      <c r="GCD1653" s="181"/>
      <c r="GCE1653" s="57"/>
      <c r="GCF1653" s="331" t="str">
        <f>IF(GCG1653="","",(_xlfn.CONCAT("C-",GCG1653)))</f>
        <v>C-1</v>
      </c>
      <c r="GCG1653" s="179">
        <f>IF(ISBLANK(GCH1653), _xlfn.AGGREGATE(2,5,GCO$6:GCO1652)+1,"")</f>
        <v>1</v>
      </c>
      <c r="GCH1653" s="251"/>
      <c r="GCI1653" s="179" t="s">
        <v>2327</v>
      </c>
      <c r="GCJ1653" s="180" t="s">
        <v>1828</v>
      </c>
      <c r="GCK1653" s="259" t="s">
        <v>12</v>
      </c>
      <c r="GCL1653" s="181"/>
      <c r="GCM1653" s="57"/>
      <c r="GCN1653" s="331" t="str">
        <f>IF(GCO1653="","",(_xlfn.CONCAT("C-",GCO1653)))</f>
        <v>C-1</v>
      </c>
      <c r="GCO1653" s="179">
        <f>IF(ISBLANK(GCP1653), _xlfn.AGGREGATE(2,5,GCW$6:GCW1652)+1,"")</f>
        <v>1</v>
      </c>
      <c r="GCP1653" s="251"/>
      <c r="GCQ1653" s="179" t="s">
        <v>2327</v>
      </c>
      <c r="GCR1653" s="180" t="s">
        <v>1828</v>
      </c>
      <c r="GCS1653" s="259" t="s">
        <v>12</v>
      </c>
      <c r="GCT1653" s="181"/>
      <c r="GCU1653" s="57"/>
      <c r="GCV1653" s="331" t="str">
        <f>IF(GCW1653="","",(_xlfn.CONCAT("C-",GCW1653)))</f>
        <v>C-1</v>
      </c>
      <c r="GCW1653" s="179">
        <f>IF(ISBLANK(GCX1653), _xlfn.AGGREGATE(2,5,GDE$6:GDE1652)+1,"")</f>
        <v>1</v>
      </c>
      <c r="GCX1653" s="251"/>
      <c r="GCY1653" s="179" t="s">
        <v>2327</v>
      </c>
      <c r="GCZ1653" s="180" t="s">
        <v>1828</v>
      </c>
      <c r="GDA1653" s="259" t="s">
        <v>12</v>
      </c>
      <c r="GDB1653" s="181"/>
      <c r="GDC1653" s="57"/>
      <c r="GDD1653" s="331" t="str">
        <f>IF(GDE1653="","",(_xlfn.CONCAT("C-",GDE1653)))</f>
        <v>C-1</v>
      </c>
      <c r="GDE1653" s="179">
        <f>IF(ISBLANK(GDF1653), _xlfn.AGGREGATE(2,5,GDM$6:GDM1652)+1,"")</f>
        <v>1</v>
      </c>
      <c r="GDF1653" s="251"/>
      <c r="GDG1653" s="179" t="s">
        <v>2327</v>
      </c>
      <c r="GDH1653" s="180" t="s">
        <v>1828</v>
      </c>
      <c r="GDI1653" s="259" t="s">
        <v>12</v>
      </c>
      <c r="GDJ1653" s="181"/>
      <c r="GDK1653" s="57"/>
      <c r="GDL1653" s="331" t="str">
        <f>IF(GDM1653="","",(_xlfn.CONCAT("C-",GDM1653)))</f>
        <v>C-1</v>
      </c>
      <c r="GDM1653" s="179">
        <f>IF(ISBLANK(GDN1653), _xlfn.AGGREGATE(2,5,GDU$6:GDU1652)+1,"")</f>
        <v>1</v>
      </c>
      <c r="GDN1653" s="251"/>
      <c r="GDO1653" s="179" t="s">
        <v>2327</v>
      </c>
      <c r="GDP1653" s="180" t="s">
        <v>1828</v>
      </c>
      <c r="GDQ1653" s="259" t="s">
        <v>12</v>
      </c>
      <c r="GDR1653" s="181"/>
      <c r="GDS1653" s="57"/>
      <c r="GDT1653" s="331" t="str">
        <f>IF(GDU1653="","",(_xlfn.CONCAT("C-",GDU1653)))</f>
        <v>C-1</v>
      </c>
      <c r="GDU1653" s="179">
        <f>IF(ISBLANK(GDV1653), _xlfn.AGGREGATE(2,5,GEC$6:GEC1652)+1,"")</f>
        <v>1</v>
      </c>
      <c r="GDV1653" s="251"/>
      <c r="GDW1653" s="179" t="s">
        <v>2327</v>
      </c>
      <c r="GDX1653" s="180" t="s">
        <v>1828</v>
      </c>
      <c r="GDY1653" s="259" t="s">
        <v>12</v>
      </c>
      <c r="GDZ1653" s="181"/>
      <c r="GEA1653" s="57"/>
      <c r="GEB1653" s="331" t="str">
        <f>IF(GEC1653="","",(_xlfn.CONCAT("C-",GEC1653)))</f>
        <v>C-1</v>
      </c>
      <c r="GEC1653" s="179">
        <f>IF(ISBLANK(GED1653), _xlfn.AGGREGATE(2,5,GEK$6:GEK1652)+1,"")</f>
        <v>1</v>
      </c>
      <c r="GED1653" s="251"/>
      <c r="GEE1653" s="179" t="s">
        <v>2327</v>
      </c>
      <c r="GEF1653" s="180" t="s">
        <v>1828</v>
      </c>
      <c r="GEG1653" s="259" t="s">
        <v>12</v>
      </c>
      <c r="GEH1653" s="181"/>
      <c r="GEI1653" s="57"/>
      <c r="GEJ1653" s="331" t="str">
        <f>IF(GEK1653="","",(_xlfn.CONCAT("C-",GEK1653)))</f>
        <v>C-1</v>
      </c>
      <c r="GEK1653" s="179">
        <f>IF(ISBLANK(GEL1653), _xlfn.AGGREGATE(2,5,GES$6:GES1652)+1,"")</f>
        <v>1</v>
      </c>
      <c r="GEL1653" s="251"/>
      <c r="GEM1653" s="179" t="s">
        <v>2327</v>
      </c>
      <c r="GEN1653" s="180" t="s">
        <v>1828</v>
      </c>
      <c r="GEO1653" s="259" t="s">
        <v>12</v>
      </c>
      <c r="GEP1653" s="181"/>
      <c r="GEQ1653" s="57"/>
      <c r="GER1653" s="331" t="str">
        <f>IF(GES1653="","",(_xlfn.CONCAT("C-",GES1653)))</f>
        <v>C-1</v>
      </c>
      <c r="GES1653" s="179">
        <f>IF(ISBLANK(GET1653), _xlfn.AGGREGATE(2,5,GFA$6:GFA1652)+1,"")</f>
        <v>1</v>
      </c>
      <c r="GET1653" s="251"/>
      <c r="GEU1653" s="179" t="s">
        <v>2327</v>
      </c>
      <c r="GEV1653" s="180" t="s">
        <v>1828</v>
      </c>
      <c r="GEW1653" s="259" t="s">
        <v>12</v>
      </c>
      <c r="GEX1653" s="181"/>
      <c r="GEY1653" s="57"/>
      <c r="GEZ1653" s="331" t="str">
        <f>IF(GFA1653="","",(_xlfn.CONCAT("C-",GFA1653)))</f>
        <v>C-1</v>
      </c>
      <c r="GFA1653" s="179">
        <f>IF(ISBLANK(GFB1653), _xlfn.AGGREGATE(2,5,GFI$6:GFI1652)+1,"")</f>
        <v>1</v>
      </c>
      <c r="GFB1653" s="251"/>
      <c r="GFC1653" s="179" t="s">
        <v>2327</v>
      </c>
      <c r="GFD1653" s="180" t="s">
        <v>1828</v>
      </c>
      <c r="GFE1653" s="259" t="s">
        <v>12</v>
      </c>
      <c r="GFF1653" s="181"/>
      <c r="GFG1653" s="57"/>
      <c r="GFH1653" s="331" t="str">
        <f>IF(GFI1653="","",(_xlfn.CONCAT("C-",GFI1653)))</f>
        <v>C-1</v>
      </c>
      <c r="GFI1653" s="179">
        <f>IF(ISBLANK(GFJ1653), _xlfn.AGGREGATE(2,5,GFQ$6:GFQ1652)+1,"")</f>
        <v>1</v>
      </c>
      <c r="GFJ1653" s="251"/>
      <c r="GFK1653" s="179" t="s">
        <v>2327</v>
      </c>
      <c r="GFL1653" s="180" t="s">
        <v>1828</v>
      </c>
      <c r="GFM1653" s="259" t="s">
        <v>12</v>
      </c>
      <c r="GFN1653" s="181"/>
      <c r="GFO1653" s="57"/>
      <c r="GFP1653" s="331" t="str">
        <f>IF(GFQ1653="","",(_xlfn.CONCAT("C-",GFQ1653)))</f>
        <v>C-1</v>
      </c>
      <c r="GFQ1653" s="179">
        <f>IF(ISBLANK(GFR1653), _xlfn.AGGREGATE(2,5,GFY$6:GFY1652)+1,"")</f>
        <v>1</v>
      </c>
      <c r="GFR1653" s="251"/>
      <c r="GFS1653" s="179" t="s">
        <v>2327</v>
      </c>
      <c r="GFT1653" s="180" t="s">
        <v>1828</v>
      </c>
      <c r="GFU1653" s="259" t="s">
        <v>12</v>
      </c>
      <c r="GFV1653" s="181"/>
      <c r="GFW1653" s="57"/>
      <c r="GFX1653" s="331" t="str">
        <f>IF(GFY1653="","",(_xlfn.CONCAT("C-",GFY1653)))</f>
        <v>C-1</v>
      </c>
      <c r="GFY1653" s="179">
        <f>IF(ISBLANK(GFZ1653), _xlfn.AGGREGATE(2,5,GGG$6:GGG1652)+1,"")</f>
        <v>1</v>
      </c>
      <c r="GFZ1653" s="251"/>
      <c r="GGA1653" s="179" t="s">
        <v>2327</v>
      </c>
      <c r="GGB1653" s="180" t="s">
        <v>1828</v>
      </c>
      <c r="GGC1653" s="259" t="s">
        <v>12</v>
      </c>
      <c r="GGD1653" s="181"/>
      <c r="GGE1653" s="57"/>
      <c r="GGF1653" s="331" t="str">
        <f>IF(GGG1653="","",(_xlfn.CONCAT("C-",GGG1653)))</f>
        <v>C-1</v>
      </c>
      <c r="GGG1653" s="179">
        <f>IF(ISBLANK(GGH1653), _xlfn.AGGREGATE(2,5,GGO$6:GGO1652)+1,"")</f>
        <v>1</v>
      </c>
      <c r="GGH1653" s="251"/>
      <c r="GGI1653" s="179" t="s">
        <v>2327</v>
      </c>
      <c r="GGJ1653" s="180" t="s">
        <v>1828</v>
      </c>
      <c r="GGK1653" s="259" t="s">
        <v>12</v>
      </c>
      <c r="GGL1653" s="181"/>
      <c r="GGM1653" s="57"/>
      <c r="GGN1653" s="331" t="str">
        <f>IF(GGO1653="","",(_xlfn.CONCAT("C-",GGO1653)))</f>
        <v>C-1</v>
      </c>
      <c r="GGO1653" s="179">
        <f>IF(ISBLANK(GGP1653), _xlfn.AGGREGATE(2,5,GGW$6:GGW1652)+1,"")</f>
        <v>1</v>
      </c>
      <c r="GGP1653" s="251"/>
      <c r="GGQ1653" s="179" t="s">
        <v>2327</v>
      </c>
      <c r="GGR1653" s="180" t="s">
        <v>1828</v>
      </c>
      <c r="GGS1653" s="259" t="s">
        <v>12</v>
      </c>
      <c r="GGT1653" s="181"/>
      <c r="GGU1653" s="57"/>
      <c r="GGV1653" s="331" t="str">
        <f>IF(GGW1653="","",(_xlfn.CONCAT("C-",GGW1653)))</f>
        <v>C-1</v>
      </c>
      <c r="GGW1653" s="179">
        <f>IF(ISBLANK(GGX1653), _xlfn.AGGREGATE(2,5,GHE$6:GHE1652)+1,"")</f>
        <v>1</v>
      </c>
      <c r="GGX1653" s="251"/>
      <c r="GGY1653" s="179" t="s">
        <v>2327</v>
      </c>
      <c r="GGZ1653" s="180" t="s">
        <v>1828</v>
      </c>
      <c r="GHA1653" s="259" t="s">
        <v>12</v>
      </c>
      <c r="GHB1653" s="181"/>
      <c r="GHC1653" s="57"/>
      <c r="GHD1653" s="331" t="str">
        <f>IF(GHE1653="","",(_xlfn.CONCAT("C-",GHE1653)))</f>
        <v>C-1</v>
      </c>
      <c r="GHE1653" s="179">
        <f>IF(ISBLANK(GHF1653), _xlfn.AGGREGATE(2,5,GHM$6:GHM1652)+1,"")</f>
        <v>1</v>
      </c>
      <c r="GHF1653" s="251"/>
      <c r="GHG1653" s="179" t="s">
        <v>2327</v>
      </c>
      <c r="GHH1653" s="180" t="s">
        <v>1828</v>
      </c>
      <c r="GHI1653" s="259" t="s">
        <v>12</v>
      </c>
      <c r="GHJ1653" s="181"/>
      <c r="GHK1653" s="57"/>
      <c r="GHL1653" s="331" t="str">
        <f>IF(GHM1653="","",(_xlfn.CONCAT("C-",GHM1653)))</f>
        <v>C-1</v>
      </c>
      <c r="GHM1653" s="179">
        <f>IF(ISBLANK(GHN1653), _xlfn.AGGREGATE(2,5,GHU$6:GHU1652)+1,"")</f>
        <v>1</v>
      </c>
      <c r="GHN1653" s="251"/>
      <c r="GHO1653" s="179" t="s">
        <v>2327</v>
      </c>
      <c r="GHP1653" s="180" t="s">
        <v>1828</v>
      </c>
      <c r="GHQ1653" s="259" t="s">
        <v>12</v>
      </c>
      <c r="GHR1653" s="181"/>
      <c r="GHS1653" s="57"/>
      <c r="GHT1653" s="331" t="str">
        <f>IF(GHU1653="","",(_xlfn.CONCAT("C-",GHU1653)))</f>
        <v>C-1</v>
      </c>
      <c r="GHU1653" s="179">
        <f>IF(ISBLANK(GHV1653), _xlfn.AGGREGATE(2,5,GIC$6:GIC1652)+1,"")</f>
        <v>1</v>
      </c>
      <c r="GHV1653" s="251"/>
      <c r="GHW1653" s="179" t="s">
        <v>2327</v>
      </c>
      <c r="GHX1653" s="180" t="s">
        <v>1828</v>
      </c>
      <c r="GHY1653" s="259" t="s">
        <v>12</v>
      </c>
      <c r="GHZ1653" s="181"/>
      <c r="GIA1653" s="57"/>
      <c r="GIB1653" s="331" t="str">
        <f>IF(GIC1653="","",(_xlfn.CONCAT("C-",GIC1653)))</f>
        <v>C-1</v>
      </c>
      <c r="GIC1653" s="179">
        <f>IF(ISBLANK(GID1653), _xlfn.AGGREGATE(2,5,GIK$6:GIK1652)+1,"")</f>
        <v>1</v>
      </c>
      <c r="GID1653" s="251"/>
      <c r="GIE1653" s="179" t="s">
        <v>2327</v>
      </c>
      <c r="GIF1653" s="180" t="s">
        <v>1828</v>
      </c>
      <c r="GIG1653" s="259" t="s">
        <v>12</v>
      </c>
      <c r="GIH1653" s="181"/>
      <c r="GII1653" s="57"/>
      <c r="GIJ1653" s="331" t="str">
        <f>IF(GIK1653="","",(_xlfn.CONCAT("C-",GIK1653)))</f>
        <v>C-1</v>
      </c>
      <c r="GIK1653" s="179">
        <f>IF(ISBLANK(GIL1653), _xlfn.AGGREGATE(2,5,GIS$6:GIS1652)+1,"")</f>
        <v>1</v>
      </c>
      <c r="GIL1653" s="251"/>
      <c r="GIM1653" s="179" t="s">
        <v>2327</v>
      </c>
      <c r="GIN1653" s="180" t="s">
        <v>1828</v>
      </c>
      <c r="GIO1653" s="259" t="s">
        <v>12</v>
      </c>
      <c r="GIP1653" s="181"/>
      <c r="GIQ1653" s="57"/>
      <c r="GIR1653" s="331" t="str">
        <f>IF(GIS1653="","",(_xlfn.CONCAT("C-",GIS1653)))</f>
        <v>C-1</v>
      </c>
      <c r="GIS1653" s="179">
        <f>IF(ISBLANK(GIT1653), _xlfn.AGGREGATE(2,5,GJA$6:GJA1652)+1,"")</f>
        <v>1</v>
      </c>
      <c r="GIT1653" s="251"/>
      <c r="GIU1653" s="179" t="s">
        <v>2327</v>
      </c>
      <c r="GIV1653" s="180" t="s">
        <v>1828</v>
      </c>
      <c r="GIW1653" s="259" t="s">
        <v>12</v>
      </c>
      <c r="GIX1653" s="181"/>
      <c r="GIY1653" s="57"/>
      <c r="GIZ1653" s="331" t="str">
        <f>IF(GJA1653="","",(_xlfn.CONCAT("C-",GJA1653)))</f>
        <v>C-1</v>
      </c>
      <c r="GJA1653" s="179">
        <f>IF(ISBLANK(GJB1653), _xlfn.AGGREGATE(2,5,GJI$6:GJI1652)+1,"")</f>
        <v>1</v>
      </c>
      <c r="GJB1653" s="251"/>
      <c r="GJC1653" s="179" t="s">
        <v>2327</v>
      </c>
      <c r="GJD1653" s="180" t="s">
        <v>1828</v>
      </c>
      <c r="GJE1653" s="259" t="s">
        <v>12</v>
      </c>
      <c r="GJF1653" s="181"/>
      <c r="GJG1653" s="57"/>
      <c r="GJH1653" s="331" t="str">
        <f>IF(GJI1653="","",(_xlfn.CONCAT("C-",GJI1653)))</f>
        <v>C-1</v>
      </c>
      <c r="GJI1653" s="179">
        <f>IF(ISBLANK(GJJ1653), _xlfn.AGGREGATE(2,5,GJQ$6:GJQ1652)+1,"")</f>
        <v>1</v>
      </c>
      <c r="GJJ1653" s="251"/>
      <c r="GJK1653" s="179" t="s">
        <v>2327</v>
      </c>
      <c r="GJL1653" s="180" t="s">
        <v>1828</v>
      </c>
      <c r="GJM1653" s="259" t="s">
        <v>12</v>
      </c>
      <c r="GJN1653" s="181"/>
      <c r="GJO1653" s="57"/>
      <c r="GJP1653" s="331" t="str">
        <f>IF(GJQ1653="","",(_xlfn.CONCAT("C-",GJQ1653)))</f>
        <v>C-1</v>
      </c>
      <c r="GJQ1653" s="179">
        <f>IF(ISBLANK(GJR1653), _xlfn.AGGREGATE(2,5,GJY$6:GJY1652)+1,"")</f>
        <v>1</v>
      </c>
      <c r="GJR1653" s="251"/>
      <c r="GJS1653" s="179" t="s">
        <v>2327</v>
      </c>
      <c r="GJT1653" s="180" t="s">
        <v>1828</v>
      </c>
      <c r="GJU1653" s="259" t="s">
        <v>12</v>
      </c>
      <c r="GJV1653" s="181"/>
      <c r="GJW1653" s="57"/>
      <c r="GJX1653" s="331" t="str">
        <f>IF(GJY1653="","",(_xlfn.CONCAT("C-",GJY1653)))</f>
        <v>C-1</v>
      </c>
      <c r="GJY1653" s="179">
        <f>IF(ISBLANK(GJZ1653), _xlfn.AGGREGATE(2,5,GKG$6:GKG1652)+1,"")</f>
        <v>1</v>
      </c>
      <c r="GJZ1653" s="251"/>
      <c r="GKA1653" s="179" t="s">
        <v>2327</v>
      </c>
      <c r="GKB1653" s="180" t="s">
        <v>1828</v>
      </c>
      <c r="GKC1653" s="259" t="s">
        <v>12</v>
      </c>
      <c r="GKD1653" s="181"/>
      <c r="GKE1653" s="57"/>
      <c r="GKF1653" s="331" t="str">
        <f>IF(GKG1653="","",(_xlfn.CONCAT("C-",GKG1653)))</f>
        <v>C-1</v>
      </c>
      <c r="GKG1653" s="179">
        <f>IF(ISBLANK(GKH1653), _xlfn.AGGREGATE(2,5,GKO$6:GKO1652)+1,"")</f>
        <v>1</v>
      </c>
      <c r="GKH1653" s="251"/>
      <c r="GKI1653" s="179" t="s">
        <v>2327</v>
      </c>
      <c r="GKJ1653" s="180" t="s">
        <v>1828</v>
      </c>
      <c r="GKK1653" s="259" t="s">
        <v>12</v>
      </c>
      <c r="GKL1653" s="181"/>
      <c r="GKM1653" s="57"/>
      <c r="GKN1653" s="331" t="str">
        <f>IF(GKO1653="","",(_xlfn.CONCAT("C-",GKO1653)))</f>
        <v>C-1</v>
      </c>
      <c r="GKO1653" s="179">
        <f>IF(ISBLANK(GKP1653), _xlfn.AGGREGATE(2,5,GKW$6:GKW1652)+1,"")</f>
        <v>1</v>
      </c>
      <c r="GKP1653" s="251"/>
      <c r="GKQ1653" s="179" t="s">
        <v>2327</v>
      </c>
      <c r="GKR1653" s="180" t="s">
        <v>1828</v>
      </c>
      <c r="GKS1653" s="259" t="s">
        <v>12</v>
      </c>
      <c r="GKT1653" s="181"/>
      <c r="GKU1653" s="57"/>
      <c r="GKV1653" s="331" t="str">
        <f>IF(GKW1653="","",(_xlfn.CONCAT("C-",GKW1653)))</f>
        <v>C-1</v>
      </c>
      <c r="GKW1653" s="179">
        <f>IF(ISBLANK(GKX1653), _xlfn.AGGREGATE(2,5,GLE$6:GLE1652)+1,"")</f>
        <v>1</v>
      </c>
      <c r="GKX1653" s="251"/>
      <c r="GKY1653" s="179" t="s">
        <v>2327</v>
      </c>
      <c r="GKZ1653" s="180" t="s">
        <v>1828</v>
      </c>
      <c r="GLA1653" s="259" t="s">
        <v>12</v>
      </c>
      <c r="GLB1653" s="181"/>
      <c r="GLC1653" s="57"/>
      <c r="GLD1653" s="331" t="str">
        <f>IF(GLE1653="","",(_xlfn.CONCAT("C-",GLE1653)))</f>
        <v>C-1</v>
      </c>
      <c r="GLE1653" s="179">
        <f>IF(ISBLANK(GLF1653), _xlfn.AGGREGATE(2,5,GLM$6:GLM1652)+1,"")</f>
        <v>1</v>
      </c>
      <c r="GLF1653" s="251"/>
      <c r="GLG1653" s="179" t="s">
        <v>2327</v>
      </c>
      <c r="GLH1653" s="180" t="s">
        <v>1828</v>
      </c>
      <c r="GLI1653" s="259" t="s">
        <v>12</v>
      </c>
      <c r="GLJ1653" s="181"/>
      <c r="GLK1653" s="57"/>
      <c r="GLL1653" s="331" t="str">
        <f>IF(GLM1653="","",(_xlfn.CONCAT("C-",GLM1653)))</f>
        <v>C-1</v>
      </c>
      <c r="GLM1653" s="179">
        <f>IF(ISBLANK(GLN1653), _xlfn.AGGREGATE(2,5,GLU$6:GLU1652)+1,"")</f>
        <v>1</v>
      </c>
      <c r="GLN1653" s="251"/>
      <c r="GLO1653" s="179" t="s">
        <v>2327</v>
      </c>
      <c r="GLP1653" s="180" t="s">
        <v>1828</v>
      </c>
      <c r="GLQ1653" s="259" t="s">
        <v>12</v>
      </c>
      <c r="GLR1653" s="181"/>
      <c r="GLS1653" s="57"/>
      <c r="GLT1653" s="331" t="str">
        <f>IF(GLU1653="","",(_xlfn.CONCAT("C-",GLU1653)))</f>
        <v>C-1</v>
      </c>
      <c r="GLU1653" s="179">
        <f>IF(ISBLANK(GLV1653), _xlfn.AGGREGATE(2,5,GMC$6:GMC1652)+1,"")</f>
        <v>1</v>
      </c>
      <c r="GLV1653" s="251"/>
      <c r="GLW1653" s="179" t="s">
        <v>2327</v>
      </c>
      <c r="GLX1653" s="180" t="s">
        <v>1828</v>
      </c>
      <c r="GLY1653" s="259" t="s">
        <v>12</v>
      </c>
      <c r="GLZ1653" s="181"/>
      <c r="GMA1653" s="57"/>
      <c r="GMB1653" s="331" t="str">
        <f>IF(GMC1653="","",(_xlfn.CONCAT("C-",GMC1653)))</f>
        <v>C-1</v>
      </c>
      <c r="GMC1653" s="179">
        <f>IF(ISBLANK(GMD1653), _xlfn.AGGREGATE(2,5,GMK$6:GMK1652)+1,"")</f>
        <v>1</v>
      </c>
      <c r="GMD1653" s="251"/>
      <c r="GME1653" s="179" t="s">
        <v>2327</v>
      </c>
      <c r="GMF1653" s="180" t="s">
        <v>1828</v>
      </c>
      <c r="GMG1653" s="259" t="s">
        <v>12</v>
      </c>
      <c r="GMH1653" s="181"/>
      <c r="GMI1653" s="57"/>
      <c r="GMJ1653" s="331" t="str">
        <f>IF(GMK1653="","",(_xlfn.CONCAT("C-",GMK1653)))</f>
        <v>C-1</v>
      </c>
      <c r="GMK1653" s="179">
        <f>IF(ISBLANK(GML1653), _xlfn.AGGREGATE(2,5,GMS$6:GMS1652)+1,"")</f>
        <v>1</v>
      </c>
      <c r="GML1653" s="251"/>
      <c r="GMM1653" s="179" t="s">
        <v>2327</v>
      </c>
      <c r="GMN1653" s="180" t="s">
        <v>1828</v>
      </c>
      <c r="GMO1653" s="259" t="s">
        <v>12</v>
      </c>
      <c r="GMP1653" s="181"/>
      <c r="GMQ1653" s="57"/>
      <c r="GMR1653" s="331" t="str">
        <f>IF(GMS1653="","",(_xlfn.CONCAT("C-",GMS1653)))</f>
        <v>C-1</v>
      </c>
      <c r="GMS1653" s="179">
        <f>IF(ISBLANK(GMT1653), _xlfn.AGGREGATE(2,5,GNA$6:GNA1652)+1,"")</f>
        <v>1</v>
      </c>
      <c r="GMT1653" s="251"/>
      <c r="GMU1653" s="179" t="s">
        <v>2327</v>
      </c>
      <c r="GMV1653" s="180" t="s">
        <v>1828</v>
      </c>
      <c r="GMW1653" s="259" t="s">
        <v>12</v>
      </c>
      <c r="GMX1653" s="181"/>
      <c r="GMY1653" s="57"/>
      <c r="GMZ1653" s="331" t="str">
        <f>IF(GNA1653="","",(_xlfn.CONCAT("C-",GNA1653)))</f>
        <v>C-1</v>
      </c>
      <c r="GNA1653" s="179">
        <f>IF(ISBLANK(GNB1653), _xlfn.AGGREGATE(2,5,GNI$6:GNI1652)+1,"")</f>
        <v>1</v>
      </c>
      <c r="GNB1653" s="251"/>
      <c r="GNC1653" s="179" t="s">
        <v>2327</v>
      </c>
      <c r="GND1653" s="180" t="s">
        <v>1828</v>
      </c>
      <c r="GNE1653" s="259" t="s">
        <v>12</v>
      </c>
      <c r="GNF1653" s="181"/>
      <c r="GNG1653" s="57"/>
      <c r="GNH1653" s="331" t="str">
        <f>IF(GNI1653="","",(_xlfn.CONCAT("C-",GNI1653)))</f>
        <v>C-1</v>
      </c>
      <c r="GNI1653" s="179">
        <f>IF(ISBLANK(GNJ1653), _xlfn.AGGREGATE(2,5,GNQ$6:GNQ1652)+1,"")</f>
        <v>1</v>
      </c>
      <c r="GNJ1653" s="251"/>
      <c r="GNK1653" s="179" t="s">
        <v>2327</v>
      </c>
      <c r="GNL1653" s="180" t="s">
        <v>1828</v>
      </c>
      <c r="GNM1653" s="259" t="s">
        <v>12</v>
      </c>
      <c r="GNN1653" s="181"/>
      <c r="GNO1653" s="57"/>
      <c r="GNP1653" s="331" t="str">
        <f>IF(GNQ1653="","",(_xlfn.CONCAT("C-",GNQ1653)))</f>
        <v>C-1</v>
      </c>
      <c r="GNQ1653" s="179">
        <f>IF(ISBLANK(GNR1653), _xlfn.AGGREGATE(2,5,GNY$6:GNY1652)+1,"")</f>
        <v>1</v>
      </c>
      <c r="GNR1653" s="251"/>
      <c r="GNS1653" s="179" t="s">
        <v>2327</v>
      </c>
      <c r="GNT1653" s="180" t="s">
        <v>1828</v>
      </c>
      <c r="GNU1653" s="259" t="s">
        <v>12</v>
      </c>
      <c r="GNX1653" s="331" t="str">
        <f>IF(GNY1653="","",(_xlfn.CONCAT("C-",GNY1653)))</f>
        <v>C-1</v>
      </c>
      <c r="GNY1653" s="179">
        <f>IF(ISBLANK(GNZ1653), _xlfn.AGGREGATE(2,5,GOG$6:GOG1652)+1,"")</f>
        <v>1</v>
      </c>
      <c r="GNZ1653" s="251"/>
      <c r="GOA1653" s="179" t="s">
        <v>2327</v>
      </c>
      <c r="GOB1653" s="180" t="s">
        <v>1828</v>
      </c>
      <c r="GOC1653" s="259" t="s">
        <v>12</v>
      </c>
      <c r="GOD1653" s="181"/>
      <c r="GOE1653" s="57"/>
      <c r="GOF1653" s="331" t="str">
        <f>IF(GOG1653="","",(_xlfn.CONCAT("C-",GOG1653)))</f>
        <v>C-1</v>
      </c>
      <c r="GOG1653" s="179">
        <f>IF(ISBLANK(GOH1653), _xlfn.AGGREGATE(2,5,GOO$6:GOO1652)+1,"")</f>
        <v>1</v>
      </c>
      <c r="GOH1653" s="251"/>
      <c r="GOI1653" s="179" t="s">
        <v>2327</v>
      </c>
      <c r="GOJ1653" s="180" t="s">
        <v>1828</v>
      </c>
      <c r="GOK1653" s="259" t="s">
        <v>12</v>
      </c>
      <c r="GOL1653" s="181"/>
      <c r="GOM1653" s="57"/>
      <c r="GON1653" s="331" t="str">
        <f>IF(GOO1653="","",(_xlfn.CONCAT("C-",GOO1653)))</f>
        <v>C-1</v>
      </c>
      <c r="GOO1653" s="179">
        <f>IF(ISBLANK(GOP1653), _xlfn.AGGREGATE(2,5,GOW$6:GOW1652)+1,"")</f>
        <v>1</v>
      </c>
      <c r="GOP1653" s="251"/>
      <c r="GOQ1653" s="179" t="s">
        <v>2327</v>
      </c>
      <c r="GOR1653" s="180" t="s">
        <v>1828</v>
      </c>
      <c r="GOS1653" s="259" t="s">
        <v>12</v>
      </c>
      <c r="GOT1653" s="181"/>
      <c r="GOU1653" s="57"/>
      <c r="GOV1653" s="331" t="str">
        <f>IF(GOW1653="","",(_xlfn.CONCAT("C-",GOW1653)))</f>
        <v>C-1</v>
      </c>
      <c r="GOW1653" s="179">
        <f>IF(ISBLANK(GOX1653), _xlfn.AGGREGATE(2,5,GPE$6:GPE1652)+1,"")</f>
        <v>1</v>
      </c>
      <c r="GOX1653" s="251"/>
      <c r="GOY1653" s="179" t="s">
        <v>2327</v>
      </c>
      <c r="GOZ1653" s="180" t="s">
        <v>1828</v>
      </c>
      <c r="GPA1653" s="259" t="s">
        <v>12</v>
      </c>
      <c r="GPB1653" s="181"/>
      <c r="GPC1653" s="57"/>
      <c r="GPD1653" s="331" t="str">
        <f>IF(GPE1653="","",(_xlfn.CONCAT("C-",GPE1653)))</f>
        <v>C-1</v>
      </c>
      <c r="GPE1653" s="179">
        <f>IF(ISBLANK(GPF1653), _xlfn.AGGREGATE(2,5,GPM$6:GPM1652)+1,"")</f>
        <v>1</v>
      </c>
      <c r="GPF1653" s="251"/>
      <c r="GPG1653" s="179" t="s">
        <v>2327</v>
      </c>
      <c r="GPH1653" s="180" t="s">
        <v>1828</v>
      </c>
      <c r="GPI1653" s="259" t="s">
        <v>12</v>
      </c>
      <c r="GPJ1653" s="181"/>
      <c r="GPK1653" s="57"/>
      <c r="GPL1653" s="331" t="str">
        <f>IF(GPM1653="","",(_xlfn.CONCAT("C-",GPM1653)))</f>
        <v>C-1</v>
      </c>
      <c r="GPM1653" s="179">
        <f>IF(ISBLANK(GPN1653), _xlfn.AGGREGATE(2,5,GPU$6:GPU1652)+1,"")</f>
        <v>1</v>
      </c>
      <c r="GPN1653" s="251"/>
      <c r="GPO1653" s="179" t="s">
        <v>2327</v>
      </c>
      <c r="GPP1653" s="180" t="s">
        <v>1828</v>
      </c>
      <c r="GPQ1653" s="259" t="s">
        <v>12</v>
      </c>
      <c r="GPR1653" s="181"/>
      <c r="GPS1653" s="57"/>
      <c r="GPT1653" s="331" t="str">
        <f>IF(GPU1653="","",(_xlfn.CONCAT("C-",GPU1653)))</f>
        <v>C-1</v>
      </c>
      <c r="GPU1653" s="179">
        <f>IF(ISBLANK(GPV1653), _xlfn.AGGREGATE(2,5,GQC$6:GQC1652)+1,"")</f>
        <v>1</v>
      </c>
      <c r="GPV1653" s="251"/>
      <c r="GPW1653" s="179" t="s">
        <v>2327</v>
      </c>
      <c r="GPX1653" s="180" t="s">
        <v>1828</v>
      </c>
      <c r="GPY1653" s="259" t="s">
        <v>12</v>
      </c>
      <c r="GPZ1653" s="181"/>
      <c r="GQA1653" s="57"/>
      <c r="GQB1653" s="331" t="str">
        <f>IF(GQC1653="","",(_xlfn.CONCAT("C-",GQC1653)))</f>
        <v>C-1</v>
      </c>
      <c r="GQC1653" s="179">
        <f>IF(ISBLANK(GQD1653), _xlfn.AGGREGATE(2,5,GQK$6:GQK1652)+1,"")</f>
        <v>1</v>
      </c>
      <c r="GQD1653" s="251"/>
      <c r="GQE1653" s="179" t="s">
        <v>2327</v>
      </c>
      <c r="GQF1653" s="180" t="s">
        <v>1828</v>
      </c>
      <c r="GQG1653" s="259" t="s">
        <v>12</v>
      </c>
      <c r="GQH1653" s="181"/>
      <c r="GQI1653" s="57"/>
      <c r="GQJ1653" s="331" t="str">
        <f>IF(GQK1653="","",(_xlfn.CONCAT("C-",GQK1653)))</f>
        <v>C-1</v>
      </c>
      <c r="GQK1653" s="179">
        <f>IF(ISBLANK(GQL1653), _xlfn.AGGREGATE(2,5,GQS$6:GQS1652)+1,"")</f>
        <v>1</v>
      </c>
      <c r="GQL1653" s="251"/>
      <c r="GQM1653" s="179" t="s">
        <v>2327</v>
      </c>
      <c r="GQN1653" s="180" t="s">
        <v>1828</v>
      </c>
      <c r="GQO1653" s="259" t="s">
        <v>12</v>
      </c>
      <c r="GQP1653" s="181"/>
      <c r="GQQ1653" s="57"/>
      <c r="GQR1653" s="331" t="str">
        <f>IF(GQS1653="","",(_xlfn.CONCAT("C-",GQS1653)))</f>
        <v>C-1</v>
      </c>
      <c r="GQS1653" s="179">
        <f>IF(ISBLANK(GQT1653), _xlfn.AGGREGATE(2,5,GRA$6:GRA1652)+1,"")</f>
        <v>1</v>
      </c>
      <c r="GQT1653" s="251"/>
      <c r="GQU1653" s="179" t="s">
        <v>2327</v>
      </c>
      <c r="GQV1653" s="180" t="s">
        <v>1828</v>
      </c>
      <c r="GQW1653" s="259" t="s">
        <v>12</v>
      </c>
      <c r="GQX1653" s="181"/>
      <c r="GQY1653" s="57"/>
      <c r="GQZ1653" s="331" t="str">
        <f>IF(GRA1653="","",(_xlfn.CONCAT("C-",GRA1653)))</f>
        <v>C-1</v>
      </c>
      <c r="GRA1653" s="179">
        <f>IF(ISBLANK(GRB1653), _xlfn.AGGREGATE(2,5,GRI$6:GRI1652)+1,"")</f>
        <v>1</v>
      </c>
      <c r="GRB1653" s="251"/>
      <c r="GRC1653" s="179" t="s">
        <v>2327</v>
      </c>
      <c r="GRD1653" s="180" t="s">
        <v>1828</v>
      </c>
      <c r="GRE1653" s="259" t="s">
        <v>12</v>
      </c>
      <c r="GRF1653" s="181"/>
      <c r="GRG1653" s="57"/>
      <c r="GRH1653" s="331" t="str">
        <f>IF(GRI1653="","",(_xlfn.CONCAT("C-",GRI1653)))</f>
        <v>C-1</v>
      </c>
      <c r="GRI1653" s="179">
        <f>IF(ISBLANK(GRJ1653), _xlfn.AGGREGATE(2,5,GRQ$6:GRQ1652)+1,"")</f>
        <v>1</v>
      </c>
      <c r="GRJ1653" s="251"/>
      <c r="GRK1653" s="179" t="s">
        <v>2327</v>
      </c>
      <c r="GRL1653" s="180" t="s">
        <v>1828</v>
      </c>
      <c r="GRM1653" s="259" t="s">
        <v>12</v>
      </c>
      <c r="GRN1653" s="181"/>
      <c r="GRO1653" s="57"/>
      <c r="GRP1653" s="331" t="str">
        <f>IF(GRQ1653="","",(_xlfn.CONCAT("C-",GRQ1653)))</f>
        <v>C-1</v>
      </c>
      <c r="GRQ1653" s="179">
        <f>IF(ISBLANK(GRR1653), _xlfn.AGGREGATE(2,5,GRY$6:GRY1652)+1,"")</f>
        <v>1</v>
      </c>
      <c r="GRR1653" s="251"/>
      <c r="GRS1653" s="179" t="s">
        <v>2327</v>
      </c>
      <c r="GRT1653" s="180" t="s">
        <v>1828</v>
      </c>
      <c r="GRU1653" s="259" t="s">
        <v>12</v>
      </c>
      <c r="GRV1653" s="181"/>
      <c r="GRW1653" s="57"/>
      <c r="GRX1653" s="331" t="str">
        <f>IF(GRY1653="","",(_xlfn.CONCAT("C-",GRY1653)))</f>
        <v>C-1</v>
      </c>
      <c r="GRY1653" s="179">
        <f>IF(ISBLANK(GRZ1653), _xlfn.AGGREGATE(2,5,GSG$6:GSG1652)+1,"")</f>
        <v>1</v>
      </c>
      <c r="GRZ1653" s="251"/>
      <c r="GSA1653" s="179" t="s">
        <v>2327</v>
      </c>
      <c r="GSB1653" s="180" t="s">
        <v>1828</v>
      </c>
      <c r="GSC1653" s="259" t="s">
        <v>12</v>
      </c>
      <c r="GSD1653" s="181"/>
      <c r="GSE1653" s="57"/>
      <c r="GSF1653" s="331" t="str">
        <f>IF(GSG1653="","",(_xlfn.CONCAT("C-",GSG1653)))</f>
        <v>C-1</v>
      </c>
      <c r="GSG1653" s="179">
        <f>IF(ISBLANK(GSH1653), _xlfn.AGGREGATE(2,5,GSO$6:GSO1652)+1,"")</f>
        <v>1</v>
      </c>
      <c r="GSH1653" s="251"/>
      <c r="GSI1653" s="179" t="s">
        <v>2327</v>
      </c>
      <c r="GSJ1653" s="180" t="s">
        <v>1828</v>
      </c>
      <c r="GSK1653" s="259" t="s">
        <v>12</v>
      </c>
      <c r="GSL1653" s="181"/>
      <c r="GSM1653" s="57"/>
      <c r="GSN1653" s="331" t="str">
        <f>IF(GSO1653="","",(_xlfn.CONCAT("C-",GSO1653)))</f>
        <v>C-1</v>
      </c>
      <c r="GSO1653" s="179">
        <f>IF(ISBLANK(GSP1653), _xlfn.AGGREGATE(2,5,GSW$6:GSW1652)+1,"")</f>
        <v>1</v>
      </c>
      <c r="GSP1653" s="251"/>
      <c r="GSQ1653" s="179" t="s">
        <v>2327</v>
      </c>
      <c r="GSR1653" s="180" t="s">
        <v>1828</v>
      </c>
      <c r="GSS1653" s="259" t="s">
        <v>12</v>
      </c>
      <c r="GST1653" s="181"/>
      <c r="GSU1653" s="57"/>
      <c r="GSV1653" s="331" t="str">
        <f>IF(GSW1653="","",(_xlfn.CONCAT("C-",GSW1653)))</f>
        <v>C-1</v>
      </c>
      <c r="GSW1653" s="179">
        <f>IF(ISBLANK(GSX1653), _xlfn.AGGREGATE(2,5,GTE$6:GTE1652)+1,"")</f>
        <v>1</v>
      </c>
      <c r="GSX1653" s="251"/>
      <c r="GSY1653" s="179" t="s">
        <v>2327</v>
      </c>
      <c r="GSZ1653" s="180" t="s">
        <v>1828</v>
      </c>
      <c r="GTA1653" s="259" t="s">
        <v>12</v>
      </c>
      <c r="GTB1653" s="181"/>
      <c r="GTC1653" s="57"/>
      <c r="GTD1653" s="331" t="str">
        <f>IF(GTE1653="","",(_xlfn.CONCAT("C-",GTE1653)))</f>
        <v>C-1</v>
      </c>
      <c r="GTE1653" s="179">
        <f>IF(ISBLANK(GTF1653), _xlfn.AGGREGATE(2,5,GTM$6:GTM1652)+1,"")</f>
        <v>1</v>
      </c>
      <c r="GTF1653" s="251"/>
      <c r="GTG1653" s="179" t="s">
        <v>2327</v>
      </c>
      <c r="GTH1653" s="180" t="s">
        <v>1828</v>
      </c>
      <c r="GTI1653" s="259" t="s">
        <v>12</v>
      </c>
      <c r="GTJ1653" s="181"/>
      <c r="GTK1653" s="57"/>
      <c r="GTL1653" s="331" t="str">
        <f>IF(GTM1653="","",(_xlfn.CONCAT("C-",GTM1653)))</f>
        <v>C-1</v>
      </c>
      <c r="GTM1653" s="179">
        <f>IF(ISBLANK(GTN1653), _xlfn.AGGREGATE(2,5,GTU$6:GTU1652)+1,"")</f>
        <v>1</v>
      </c>
      <c r="GTN1653" s="251"/>
      <c r="GTO1653" s="179" t="s">
        <v>2327</v>
      </c>
      <c r="GTP1653" s="180" t="s">
        <v>1828</v>
      </c>
      <c r="GTQ1653" s="259" t="s">
        <v>12</v>
      </c>
      <c r="GTR1653" s="181"/>
      <c r="GTS1653" s="57"/>
      <c r="GTT1653" s="331" t="str">
        <f>IF(GTU1653="","",(_xlfn.CONCAT("C-",GTU1653)))</f>
        <v>C-1</v>
      </c>
      <c r="GTU1653" s="179">
        <f>IF(ISBLANK(GTV1653), _xlfn.AGGREGATE(2,5,GUC$6:GUC1652)+1,"")</f>
        <v>1</v>
      </c>
      <c r="GTV1653" s="251"/>
      <c r="GTW1653" s="179" t="s">
        <v>2327</v>
      </c>
      <c r="GTX1653" s="180" t="s">
        <v>1828</v>
      </c>
      <c r="GTY1653" s="259" t="s">
        <v>12</v>
      </c>
      <c r="GTZ1653" s="181"/>
      <c r="GUA1653" s="57"/>
      <c r="GUB1653" s="331" t="str">
        <f>IF(GUC1653="","",(_xlfn.CONCAT("C-",GUC1653)))</f>
        <v>C-1</v>
      </c>
      <c r="GUC1653" s="179">
        <f>IF(ISBLANK(GUD1653), _xlfn.AGGREGATE(2,5,GUK$6:GUK1652)+1,"")</f>
        <v>1</v>
      </c>
      <c r="GUD1653" s="251"/>
      <c r="GUE1653" s="179" t="s">
        <v>2327</v>
      </c>
      <c r="GUF1653" s="180" t="s">
        <v>1828</v>
      </c>
      <c r="GUG1653" s="259" t="s">
        <v>12</v>
      </c>
      <c r="GUH1653" s="181"/>
      <c r="GUI1653" s="57"/>
      <c r="GUJ1653" s="331" t="str">
        <f>IF(GUK1653="","",(_xlfn.CONCAT("C-",GUK1653)))</f>
        <v>C-1</v>
      </c>
      <c r="GUK1653" s="179">
        <f>IF(ISBLANK(GUL1653), _xlfn.AGGREGATE(2,5,GUS$6:GUS1652)+1,"")</f>
        <v>1</v>
      </c>
      <c r="GUL1653" s="251"/>
      <c r="GUM1653" s="179" t="s">
        <v>2327</v>
      </c>
      <c r="GUN1653" s="180" t="s">
        <v>1828</v>
      </c>
      <c r="GUO1653" s="259" t="s">
        <v>12</v>
      </c>
      <c r="GUP1653" s="181"/>
      <c r="GUQ1653" s="57"/>
      <c r="GUR1653" s="331" t="str">
        <f>IF(GUS1653="","",(_xlfn.CONCAT("C-",GUS1653)))</f>
        <v>C-1</v>
      </c>
      <c r="GUS1653" s="179">
        <f>IF(ISBLANK(GUT1653), _xlfn.AGGREGATE(2,5,GVA$6:GVA1652)+1,"")</f>
        <v>1</v>
      </c>
      <c r="GUT1653" s="251"/>
      <c r="GUU1653" s="179" t="s">
        <v>2327</v>
      </c>
      <c r="GUV1653" s="180" t="s">
        <v>1828</v>
      </c>
      <c r="GUW1653" s="259" t="s">
        <v>12</v>
      </c>
      <c r="GUX1653" s="181"/>
      <c r="GUY1653" s="57"/>
      <c r="GUZ1653" s="331" t="str">
        <f>IF(GVA1653="","",(_xlfn.CONCAT("C-",GVA1653)))</f>
        <v>C-1</v>
      </c>
      <c r="GVA1653" s="179">
        <f>IF(ISBLANK(GVB1653), _xlfn.AGGREGATE(2,5,GVI$6:GVI1652)+1,"")</f>
        <v>1</v>
      </c>
      <c r="GVB1653" s="251"/>
      <c r="GVC1653" s="179" t="s">
        <v>2327</v>
      </c>
      <c r="GVD1653" s="180" t="s">
        <v>1828</v>
      </c>
      <c r="GVE1653" s="259" t="s">
        <v>12</v>
      </c>
      <c r="GVF1653" s="181"/>
      <c r="GVG1653" s="57"/>
      <c r="GVH1653" s="331" t="str">
        <f>IF(GVI1653="","",(_xlfn.CONCAT("C-",GVI1653)))</f>
        <v>C-1</v>
      </c>
      <c r="GVI1653" s="179">
        <f>IF(ISBLANK(GVJ1653), _xlfn.AGGREGATE(2,5,GVQ$6:GVQ1652)+1,"")</f>
        <v>1</v>
      </c>
      <c r="GVJ1653" s="251"/>
      <c r="GVK1653" s="179" t="s">
        <v>2327</v>
      </c>
      <c r="GVL1653" s="180" t="s">
        <v>1828</v>
      </c>
      <c r="GVM1653" s="259" t="s">
        <v>12</v>
      </c>
      <c r="GVN1653" s="181"/>
      <c r="GVO1653" s="57"/>
      <c r="GVP1653" s="331" t="str">
        <f>IF(GVQ1653="","",(_xlfn.CONCAT("C-",GVQ1653)))</f>
        <v>C-1</v>
      </c>
      <c r="GVQ1653" s="179">
        <f>IF(ISBLANK(GVR1653), _xlfn.AGGREGATE(2,5,GVY$6:GVY1652)+1,"")</f>
        <v>1</v>
      </c>
      <c r="GVR1653" s="251"/>
      <c r="GVS1653" s="179" t="s">
        <v>2327</v>
      </c>
      <c r="GVT1653" s="180" t="s">
        <v>1828</v>
      </c>
      <c r="GVU1653" s="259" t="s">
        <v>12</v>
      </c>
      <c r="GVV1653" s="181"/>
      <c r="GVW1653" s="57"/>
      <c r="GVX1653" s="331" t="str">
        <f>IF(GVY1653="","",(_xlfn.CONCAT("C-",GVY1653)))</f>
        <v>C-1</v>
      </c>
      <c r="GVY1653" s="179">
        <f>IF(ISBLANK(GVZ1653), _xlfn.AGGREGATE(2,5,GWG$6:GWG1652)+1,"")</f>
        <v>1</v>
      </c>
      <c r="GVZ1653" s="251"/>
      <c r="GWA1653" s="179" t="s">
        <v>2327</v>
      </c>
      <c r="GWB1653" s="180" t="s">
        <v>1828</v>
      </c>
      <c r="GWC1653" s="259" t="s">
        <v>12</v>
      </c>
      <c r="GWD1653" s="181"/>
      <c r="GWE1653" s="57"/>
      <c r="GWF1653" s="331" t="str">
        <f>IF(GWG1653="","",(_xlfn.CONCAT("C-",GWG1653)))</f>
        <v>C-1</v>
      </c>
      <c r="GWG1653" s="179">
        <f>IF(ISBLANK(GWH1653), _xlfn.AGGREGATE(2,5,GWO$6:GWO1652)+1,"")</f>
        <v>1</v>
      </c>
      <c r="GWH1653" s="251"/>
      <c r="GWI1653" s="179" t="s">
        <v>2327</v>
      </c>
      <c r="GWJ1653" s="180" t="s">
        <v>1828</v>
      </c>
      <c r="GWK1653" s="259" t="s">
        <v>12</v>
      </c>
      <c r="GWL1653" s="181"/>
      <c r="GWM1653" s="57"/>
      <c r="GWN1653" s="331" t="str">
        <f>IF(GWO1653="","",(_xlfn.CONCAT("C-",GWO1653)))</f>
        <v>C-1</v>
      </c>
      <c r="GWO1653" s="179">
        <f>IF(ISBLANK(GWP1653), _xlfn.AGGREGATE(2,5,GWW$6:GWW1652)+1,"")</f>
        <v>1</v>
      </c>
      <c r="GWP1653" s="251"/>
      <c r="GWQ1653" s="179" t="s">
        <v>2327</v>
      </c>
      <c r="GWR1653" s="180" t="s">
        <v>1828</v>
      </c>
      <c r="GWS1653" s="259" t="s">
        <v>12</v>
      </c>
      <c r="GWT1653" s="181"/>
      <c r="GWU1653" s="57"/>
      <c r="GWV1653" s="331" t="str">
        <f>IF(GWW1653="","",(_xlfn.CONCAT("C-",GWW1653)))</f>
        <v>C-1</v>
      </c>
      <c r="GWW1653" s="179">
        <f>IF(ISBLANK(GWX1653), _xlfn.AGGREGATE(2,5,GXE$6:GXE1652)+1,"")</f>
        <v>1</v>
      </c>
      <c r="GWX1653" s="251"/>
      <c r="GWY1653" s="179" t="s">
        <v>2327</v>
      </c>
      <c r="GWZ1653" s="180" t="s">
        <v>1828</v>
      </c>
      <c r="GXA1653" s="259" t="s">
        <v>12</v>
      </c>
      <c r="GXB1653" s="181"/>
      <c r="GXC1653" s="57"/>
      <c r="GXD1653" s="331" t="str">
        <f>IF(GXE1653="","",(_xlfn.CONCAT("C-",GXE1653)))</f>
        <v>C-1</v>
      </c>
      <c r="GXE1653" s="179">
        <f>IF(ISBLANK(GXF1653), _xlfn.AGGREGATE(2,5,GXM$6:GXM1652)+1,"")</f>
        <v>1</v>
      </c>
      <c r="GXF1653" s="251"/>
      <c r="GXG1653" s="179" t="s">
        <v>2327</v>
      </c>
      <c r="GXH1653" s="180" t="s">
        <v>1828</v>
      </c>
      <c r="GXI1653" s="259" t="s">
        <v>12</v>
      </c>
      <c r="GXJ1653" s="181"/>
      <c r="GXK1653" s="57"/>
      <c r="GXL1653" s="331" t="str">
        <f>IF(GXM1653="","",(_xlfn.CONCAT("C-",GXM1653)))</f>
        <v>C-1</v>
      </c>
      <c r="GXM1653" s="179">
        <f>IF(ISBLANK(GXN1653), _xlfn.AGGREGATE(2,5,GXU$6:GXU1652)+1,"")</f>
        <v>1</v>
      </c>
      <c r="GXN1653" s="251"/>
      <c r="GXO1653" s="179" t="s">
        <v>2327</v>
      </c>
      <c r="GXP1653" s="180" t="s">
        <v>1828</v>
      </c>
      <c r="GXQ1653" s="259" t="s">
        <v>12</v>
      </c>
      <c r="GXR1653" s="181"/>
      <c r="GXS1653" s="57"/>
      <c r="GXT1653" s="331" t="str">
        <f>IF(GXU1653="","",(_xlfn.CONCAT("C-",GXU1653)))</f>
        <v>C-1</v>
      </c>
      <c r="GXU1653" s="179">
        <f>IF(ISBLANK(GXV1653), _xlfn.AGGREGATE(2,5,GYC$6:GYC1652)+1,"")</f>
        <v>1</v>
      </c>
      <c r="GXV1653" s="251"/>
      <c r="GXW1653" s="179" t="s">
        <v>2327</v>
      </c>
      <c r="GXX1653" s="180" t="s">
        <v>1828</v>
      </c>
      <c r="GXY1653" s="259" t="s">
        <v>12</v>
      </c>
      <c r="GXZ1653" s="181"/>
      <c r="GYA1653" s="57"/>
      <c r="GYB1653" s="331" t="str">
        <f>IF(GYC1653="","",(_xlfn.CONCAT("C-",GYC1653)))</f>
        <v>C-1</v>
      </c>
      <c r="GYC1653" s="179">
        <f>IF(ISBLANK(GYD1653), _xlfn.AGGREGATE(2,5,GYK$6:GYK1652)+1,"")</f>
        <v>1</v>
      </c>
      <c r="GYD1653" s="251"/>
      <c r="GYE1653" s="179" t="s">
        <v>2327</v>
      </c>
      <c r="GYF1653" s="180" t="s">
        <v>1828</v>
      </c>
      <c r="GYG1653" s="259" t="s">
        <v>12</v>
      </c>
      <c r="GYH1653" s="181"/>
      <c r="GYI1653" s="57"/>
      <c r="GYJ1653" s="331" t="str">
        <f>IF(GYK1653="","",(_xlfn.CONCAT("C-",GYK1653)))</f>
        <v>C-1</v>
      </c>
      <c r="GYK1653" s="179">
        <f>IF(ISBLANK(GYL1653), _xlfn.AGGREGATE(2,5,GYS$6:GYS1652)+1,"")</f>
        <v>1</v>
      </c>
      <c r="GYL1653" s="251"/>
      <c r="GYM1653" s="179" t="s">
        <v>2327</v>
      </c>
      <c r="GYN1653" s="180" t="s">
        <v>1828</v>
      </c>
      <c r="GYO1653" s="259" t="s">
        <v>12</v>
      </c>
      <c r="GYP1653" s="181"/>
      <c r="GYQ1653" s="57"/>
      <c r="GYR1653" s="331" t="str">
        <f>IF(GYS1653="","",(_xlfn.CONCAT("C-",GYS1653)))</f>
        <v>C-1</v>
      </c>
      <c r="GYS1653" s="179">
        <f>IF(ISBLANK(GYT1653), _xlfn.AGGREGATE(2,5,GZA$6:GZA1652)+1,"")</f>
        <v>1</v>
      </c>
      <c r="GYT1653" s="251"/>
      <c r="GYU1653" s="179" t="s">
        <v>2327</v>
      </c>
      <c r="GYV1653" s="180" t="s">
        <v>1828</v>
      </c>
      <c r="GYW1653" s="259" t="s">
        <v>12</v>
      </c>
      <c r="GYX1653" s="181"/>
      <c r="GYY1653" s="57"/>
      <c r="GYZ1653" s="331" t="str">
        <f>IF(GZA1653="","",(_xlfn.CONCAT("C-",GZA1653)))</f>
        <v>C-1</v>
      </c>
      <c r="GZA1653" s="179">
        <f>IF(ISBLANK(GZB1653), _xlfn.AGGREGATE(2,5,GZI$6:GZI1652)+1,"")</f>
        <v>1</v>
      </c>
      <c r="GZB1653" s="251"/>
      <c r="GZC1653" s="179" t="s">
        <v>2327</v>
      </c>
      <c r="GZD1653" s="180" t="s">
        <v>1828</v>
      </c>
      <c r="GZE1653" s="259" t="s">
        <v>12</v>
      </c>
      <c r="GZF1653" s="181"/>
      <c r="GZG1653" s="57"/>
      <c r="GZH1653" s="331" t="str">
        <f>IF(GZI1653="","",(_xlfn.CONCAT("C-",GZI1653)))</f>
        <v>C-1</v>
      </c>
      <c r="GZI1653" s="179">
        <f>IF(ISBLANK(GZJ1653), _xlfn.AGGREGATE(2,5,GZQ$6:GZQ1652)+1,"")</f>
        <v>1</v>
      </c>
      <c r="GZJ1653" s="251"/>
      <c r="GZK1653" s="179" t="s">
        <v>2327</v>
      </c>
      <c r="GZL1653" s="180" t="s">
        <v>1828</v>
      </c>
      <c r="GZM1653" s="259" t="s">
        <v>12</v>
      </c>
      <c r="GZN1653" s="181"/>
      <c r="GZO1653" s="57"/>
      <c r="GZP1653" s="331" t="str">
        <f>IF(GZQ1653="","",(_xlfn.CONCAT("C-",GZQ1653)))</f>
        <v>C-1</v>
      </c>
      <c r="GZQ1653" s="179">
        <f>IF(ISBLANK(GZR1653), _xlfn.AGGREGATE(2,5,GZY$6:GZY1652)+1,"")</f>
        <v>1</v>
      </c>
      <c r="GZR1653" s="251"/>
      <c r="GZS1653" s="179" t="s">
        <v>2327</v>
      </c>
      <c r="GZT1653" s="180" t="s">
        <v>1828</v>
      </c>
      <c r="GZU1653" s="259" t="s">
        <v>12</v>
      </c>
      <c r="GZV1653" s="181"/>
      <c r="GZW1653" s="57"/>
      <c r="GZX1653" s="331" t="str">
        <f>IF(GZY1653="","",(_xlfn.CONCAT("C-",GZY1653)))</f>
        <v>C-1</v>
      </c>
      <c r="GZY1653" s="179">
        <f>IF(ISBLANK(GZZ1653), _xlfn.AGGREGATE(2,5,HAG$6:HAG1652)+1,"")</f>
        <v>1</v>
      </c>
      <c r="GZZ1653" s="251"/>
      <c r="HAA1653" s="179" t="s">
        <v>2327</v>
      </c>
      <c r="HAB1653" s="180" t="s">
        <v>1828</v>
      </c>
      <c r="HAC1653" s="259" t="s">
        <v>12</v>
      </c>
      <c r="HAD1653" s="181"/>
      <c r="HAE1653" s="57"/>
      <c r="HAF1653" s="331" t="str">
        <f>IF(HAG1653="","",(_xlfn.CONCAT("C-",HAG1653)))</f>
        <v>C-1</v>
      </c>
      <c r="HAG1653" s="179">
        <f>IF(ISBLANK(HAH1653), _xlfn.AGGREGATE(2,5,HAO$6:HAO1652)+1,"")</f>
        <v>1</v>
      </c>
      <c r="HAH1653" s="251"/>
      <c r="HAI1653" s="179" t="s">
        <v>2327</v>
      </c>
      <c r="HAJ1653" s="180" t="s">
        <v>1828</v>
      </c>
      <c r="HAK1653" s="259" t="s">
        <v>12</v>
      </c>
      <c r="HAL1653" s="181"/>
      <c r="HAM1653" s="57"/>
      <c r="HAN1653" s="331" t="str">
        <f>IF(HAO1653="","",(_xlfn.CONCAT("C-",HAO1653)))</f>
        <v>C-1</v>
      </c>
      <c r="HAO1653" s="179">
        <f>IF(ISBLANK(HAP1653), _xlfn.AGGREGATE(2,5,HAW$6:HAW1652)+1,"")</f>
        <v>1</v>
      </c>
      <c r="HAP1653" s="251"/>
      <c r="HAQ1653" s="179" t="s">
        <v>2327</v>
      </c>
      <c r="HAR1653" s="180" t="s">
        <v>1828</v>
      </c>
      <c r="HAS1653" s="259" t="s">
        <v>12</v>
      </c>
      <c r="HAT1653" s="181"/>
      <c r="HAU1653" s="57"/>
      <c r="HAV1653" s="331" t="str">
        <f>IF(HAW1653="","",(_xlfn.CONCAT("C-",HAW1653)))</f>
        <v>C-1</v>
      </c>
      <c r="HAW1653" s="179">
        <f>IF(ISBLANK(HAX1653), _xlfn.AGGREGATE(2,5,HBE$6:HBE1652)+1,"")</f>
        <v>1</v>
      </c>
      <c r="HAX1653" s="251"/>
      <c r="HAY1653" s="179" t="s">
        <v>2327</v>
      </c>
      <c r="HAZ1653" s="180" t="s">
        <v>1828</v>
      </c>
      <c r="HBA1653" s="259" t="s">
        <v>12</v>
      </c>
      <c r="HBB1653" s="181"/>
      <c r="HBC1653" s="57"/>
      <c r="HBD1653" s="331" t="str">
        <f>IF(HBE1653="","",(_xlfn.CONCAT("C-",HBE1653)))</f>
        <v>C-1</v>
      </c>
      <c r="HBE1653" s="179">
        <f>IF(ISBLANK(HBF1653), _xlfn.AGGREGATE(2,5,HBM$6:HBM1652)+1,"")</f>
        <v>1</v>
      </c>
      <c r="HBF1653" s="251"/>
      <c r="HBG1653" s="179" t="s">
        <v>2327</v>
      </c>
      <c r="HBH1653" s="180" t="s">
        <v>1828</v>
      </c>
      <c r="HBI1653" s="259" t="s">
        <v>12</v>
      </c>
      <c r="HBJ1653" s="181"/>
      <c r="HBK1653" s="57"/>
      <c r="HBL1653" s="331" t="str">
        <f>IF(HBM1653="","",(_xlfn.CONCAT("C-",HBM1653)))</f>
        <v>C-1</v>
      </c>
      <c r="HBM1653" s="179">
        <f>IF(ISBLANK(HBN1653), _xlfn.AGGREGATE(2,5,HBU$6:HBU1652)+1,"")</f>
        <v>1</v>
      </c>
      <c r="HBN1653" s="251"/>
      <c r="HBO1653" s="179" t="s">
        <v>2327</v>
      </c>
      <c r="HBP1653" s="180" t="s">
        <v>1828</v>
      </c>
      <c r="HBQ1653" s="259" t="s">
        <v>12</v>
      </c>
      <c r="HBR1653" s="181"/>
      <c r="HBS1653" s="57"/>
      <c r="HBT1653" s="331" t="str">
        <f>IF(HBU1653="","",(_xlfn.CONCAT("C-",HBU1653)))</f>
        <v>C-1</v>
      </c>
      <c r="HBU1653" s="179">
        <f>IF(ISBLANK(HBV1653), _xlfn.AGGREGATE(2,5,HCC$6:HCC1652)+1,"")</f>
        <v>1</v>
      </c>
      <c r="HBV1653" s="251"/>
      <c r="HBW1653" s="179" t="s">
        <v>2327</v>
      </c>
      <c r="HBX1653" s="180" t="s">
        <v>1828</v>
      </c>
      <c r="HBY1653" s="259" t="s">
        <v>12</v>
      </c>
      <c r="HBZ1653" s="181"/>
      <c r="HCA1653" s="57"/>
      <c r="HCB1653" s="331" t="str">
        <f>IF(HCC1653="","",(_xlfn.CONCAT("C-",HCC1653)))</f>
        <v>C-1</v>
      </c>
      <c r="HCC1653" s="179">
        <f>IF(ISBLANK(HCD1653), _xlfn.AGGREGATE(2,5,HCK$6:HCK1652)+1,"")</f>
        <v>1</v>
      </c>
      <c r="HCD1653" s="251"/>
      <c r="HCE1653" s="179" t="s">
        <v>2327</v>
      </c>
      <c r="HCF1653" s="180" t="s">
        <v>1828</v>
      </c>
      <c r="HCG1653" s="259" t="s">
        <v>12</v>
      </c>
      <c r="HCH1653" s="181"/>
      <c r="HCI1653" s="57"/>
      <c r="HCJ1653" s="331" t="str">
        <f>IF(HCK1653="","",(_xlfn.CONCAT("C-",HCK1653)))</f>
        <v>C-1</v>
      </c>
      <c r="HCK1653" s="179">
        <f>IF(ISBLANK(HCL1653), _xlfn.AGGREGATE(2,5,HCS$6:HCS1652)+1,"")</f>
        <v>1</v>
      </c>
      <c r="HCL1653" s="251"/>
      <c r="HCM1653" s="179" t="s">
        <v>2327</v>
      </c>
      <c r="HCN1653" s="180" t="s">
        <v>1828</v>
      </c>
      <c r="HCO1653" s="259" t="s">
        <v>12</v>
      </c>
      <c r="HCP1653" s="181"/>
      <c r="HCQ1653" s="57"/>
      <c r="HCR1653" s="331" t="str">
        <f>IF(HCS1653="","",(_xlfn.CONCAT("C-",HCS1653)))</f>
        <v>C-1</v>
      </c>
      <c r="HCS1653" s="179">
        <f>IF(ISBLANK(HCT1653), _xlfn.AGGREGATE(2,5,HDA$6:HDA1652)+1,"")</f>
        <v>1</v>
      </c>
      <c r="HCT1653" s="251"/>
      <c r="HCU1653" s="179" t="s">
        <v>2327</v>
      </c>
      <c r="HCV1653" s="180" t="s">
        <v>1828</v>
      </c>
      <c r="HCW1653" s="259" t="s">
        <v>12</v>
      </c>
      <c r="HCX1653" s="181"/>
      <c r="HCY1653" s="57"/>
      <c r="HCZ1653" s="331" t="str">
        <f>IF(HDA1653="","",(_xlfn.CONCAT("C-",HDA1653)))</f>
        <v>C-1</v>
      </c>
      <c r="HDA1653" s="179">
        <f>IF(ISBLANK(HDB1653), _xlfn.AGGREGATE(2,5,HDI$6:HDI1652)+1,"")</f>
        <v>1</v>
      </c>
      <c r="HDB1653" s="251"/>
      <c r="HDC1653" s="179" t="s">
        <v>2327</v>
      </c>
      <c r="HDD1653" s="180" t="s">
        <v>1828</v>
      </c>
      <c r="HDE1653" s="259" t="s">
        <v>12</v>
      </c>
      <c r="HDF1653" s="181"/>
      <c r="HDG1653" s="57"/>
      <c r="HDH1653" s="331" t="str">
        <f>IF(HDI1653="","",(_xlfn.CONCAT("C-",HDI1653)))</f>
        <v>C-1</v>
      </c>
      <c r="HDI1653" s="179">
        <f>IF(ISBLANK(HDJ1653), _xlfn.AGGREGATE(2,5,HDQ$6:HDQ1652)+1,"")</f>
        <v>1</v>
      </c>
      <c r="HDJ1653" s="251"/>
      <c r="HDK1653" s="179" t="s">
        <v>2327</v>
      </c>
      <c r="HDL1653" s="180" t="s">
        <v>1828</v>
      </c>
      <c r="HDM1653" s="259" t="s">
        <v>12</v>
      </c>
      <c r="HDN1653" s="181"/>
      <c r="HDO1653" s="57"/>
      <c r="HDP1653" s="331" t="str">
        <f>IF(HDQ1653="","",(_xlfn.CONCAT("C-",HDQ1653)))</f>
        <v>C-1</v>
      </c>
      <c r="HDQ1653" s="179">
        <f>IF(ISBLANK(HDR1653), _xlfn.AGGREGATE(2,5,HDY$6:HDY1652)+1,"")</f>
        <v>1</v>
      </c>
      <c r="HDR1653" s="251"/>
      <c r="HDS1653" s="179" t="s">
        <v>2327</v>
      </c>
      <c r="HDT1653" s="180" t="s">
        <v>1828</v>
      </c>
      <c r="HDU1653" s="259" t="s">
        <v>12</v>
      </c>
      <c r="HDV1653" s="181"/>
      <c r="HDW1653" s="57"/>
      <c r="HDX1653" s="331" t="str">
        <f>IF(HDY1653="","",(_xlfn.CONCAT("C-",HDY1653)))</f>
        <v>C-1</v>
      </c>
      <c r="HDY1653" s="179">
        <f>IF(ISBLANK(HDZ1653), _xlfn.AGGREGATE(2,5,HEG$6:HEG1652)+1,"")</f>
        <v>1</v>
      </c>
      <c r="HDZ1653" s="251"/>
      <c r="HEA1653" s="179" t="s">
        <v>2327</v>
      </c>
      <c r="HEB1653" s="180" t="s">
        <v>1828</v>
      </c>
      <c r="HEC1653" s="259" t="s">
        <v>12</v>
      </c>
      <c r="HED1653" s="181"/>
      <c r="HEE1653" s="57"/>
      <c r="HEF1653" s="331" t="str">
        <f>IF(HEG1653="","",(_xlfn.CONCAT("C-",HEG1653)))</f>
        <v>C-1</v>
      </c>
      <c r="HEG1653" s="179">
        <f>IF(ISBLANK(HEH1653), _xlfn.AGGREGATE(2,5,HEO$6:HEO1652)+1,"")</f>
        <v>1</v>
      </c>
      <c r="HEH1653" s="251"/>
      <c r="HEI1653" s="179" t="s">
        <v>2327</v>
      </c>
      <c r="HEJ1653" s="180" t="s">
        <v>1828</v>
      </c>
      <c r="HEK1653" s="259" t="s">
        <v>12</v>
      </c>
      <c r="HEL1653" s="181"/>
      <c r="HEM1653" s="57"/>
      <c r="HEN1653" s="331" t="str">
        <f>IF(HEO1653="","",(_xlfn.CONCAT("C-",HEO1653)))</f>
        <v>C-1</v>
      </c>
      <c r="HEO1653" s="179">
        <f>IF(ISBLANK(HEP1653), _xlfn.AGGREGATE(2,5,HEW$6:HEW1652)+1,"")</f>
        <v>1</v>
      </c>
      <c r="HEP1653" s="251"/>
      <c r="HEQ1653" s="179" t="s">
        <v>2327</v>
      </c>
      <c r="HER1653" s="180" t="s">
        <v>1828</v>
      </c>
      <c r="HES1653" s="259" t="s">
        <v>12</v>
      </c>
      <c r="HET1653" s="181"/>
      <c r="HEU1653" s="57"/>
      <c r="HEV1653" s="331" t="str">
        <f>IF(HEW1653="","",(_xlfn.CONCAT("C-",HEW1653)))</f>
        <v>C-1</v>
      </c>
      <c r="HEW1653" s="179">
        <f>IF(ISBLANK(HEX1653), _xlfn.AGGREGATE(2,5,HFE$6:HFE1652)+1,"")</f>
        <v>1</v>
      </c>
      <c r="HEX1653" s="251"/>
      <c r="HEY1653" s="179" t="s">
        <v>2327</v>
      </c>
      <c r="HEZ1653" s="180" t="s">
        <v>1828</v>
      </c>
      <c r="HFA1653" s="259" t="s">
        <v>12</v>
      </c>
      <c r="HFB1653" s="181"/>
      <c r="HFC1653" s="57"/>
      <c r="HFD1653" s="331" t="str">
        <f>IF(HFE1653="","",(_xlfn.CONCAT("C-",HFE1653)))</f>
        <v>C-1</v>
      </c>
      <c r="HFE1653" s="179">
        <f>IF(ISBLANK(HFF1653), _xlfn.AGGREGATE(2,5,HFM$6:HFM1652)+1,"")</f>
        <v>1</v>
      </c>
      <c r="HFF1653" s="251"/>
      <c r="HFG1653" s="179" t="s">
        <v>2327</v>
      </c>
      <c r="HFH1653" s="180" t="s">
        <v>1828</v>
      </c>
      <c r="HFI1653" s="259" t="s">
        <v>12</v>
      </c>
      <c r="HFJ1653" s="181"/>
      <c r="HFK1653" s="57"/>
      <c r="HFL1653" s="331" t="str">
        <f>IF(HFM1653="","",(_xlfn.CONCAT("C-",HFM1653)))</f>
        <v>C-1</v>
      </c>
      <c r="HFM1653" s="179">
        <f>IF(ISBLANK(HFN1653), _xlfn.AGGREGATE(2,5,HFU$6:HFU1652)+1,"")</f>
        <v>1</v>
      </c>
      <c r="HFN1653" s="251"/>
      <c r="HFO1653" s="179" t="s">
        <v>2327</v>
      </c>
      <c r="HFP1653" s="180" t="s">
        <v>1828</v>
      </c>
      <c r="HFQ1653" s="259" t="s">
        <v>12</v>
      </c>
      <c r="HFR1653" s="181"/>
      <c r="HFS1653" s="57"/>
      <c r="HFT1653" s="331" t="str">
        <f>IF(HFU1653="","",(_xlfn.CONCAT("C-",HFU1653)))</f>
        <v>C-1</v>
      </c>
      <c r="HFU1653" s="179">
        <f>IF(ISBLANK(HFV1653), _xlfn.AGGREGATE(2,5,HGC$6:HGC1652)+1,"")</f>
        <v>1</v>
      </c>
      <c r="HFV1653" s="251"/>
      <c r="HFW1653" s="179" t="s">
        <v>2327</v>
      </c>
      <c r="HFX1653" s="180" t="s">
        <v>1828</v>
      </c>
      <c r="HFY1653" s="259" t="s">
        <v>12</v>
      </c>
      <c r="HFZ1653" s="181"/>
      <c r="HGA1653" s="57"/>
      <c r="HGB1653" s="331" t="str">
        <f>IF(HGC1653="","",(_xlfn.CONCAT("C-",HGC1653)))</f>
        <v>C-1</v>
      </c>
      <c r="HGC1653" s="179">
        <f>IF(ISBLANK(HGD1653), _xlfn.AGGREGATE(2,5,HGK$6:HGK1652)+1,"")</f>
        <v>1</v>
      </c>
      <c r="HGD1653" s="251"/>
      <c r="HGE1653" s="179" t="s">
        <v>2327</v>
      </c>
      <c r="HGF1653" s="180" t="s">
        <v>1828</v>
      </c>
      <c r="HGG1653" s="259" t="s">
        <v>12</v>
      </c>
      <c r="HGH1653" s="181"/>
      <c r="HGI1653" s="57"/>
      <c r="HGJ1653" s="331" t="str">
        <f>IF(HGK1653="","",(_xlfn.CONCAT("C-",HGK1653)))</f>
        <v>C-1</v>
      </c>
      <c r="HGK1653" s="179">
        <f>IF(ISBLANK(HGL1653), _xlfn.AGGREGATE(2,5,HGS$6:HGS1652)+1,"")</f>
        <v>1</v>
      </c>
      <c r="HGL1653" s="251"/>
      <c r="HGM1653" s="179" t="s">
        <v>2327</v>
      </c>
      <c r="HGN1653" s="180" t="s">
        <v>1828</v>
      </c>
      <c r="HGO1653" s="259" t="s">
        <v>12</v>
      </c>
      <c r="HGP1653" s="181"/>
      <c r="HGQ1653" s="57"/>
      <c r="HGR1653" s="331" t="str">
        <f>IF(HGS1653="","",(_xlfn.CONCAT("C-",HGS1653)))</f>
        <v>C-1</v>
      </c>
      <c r="HGS1653" s="179">
        <f>IF(ISBLANK(HGT1653), _xlfn.AGGREGATE(2,5,HHA$6:HHA1652)+1,"")</f>
        <v>1</v>
      </c>
      <c r="HGT1653" s="251"/>
      <c r="HGU1653" s="179" t="s">
        <v>2327</v>
      </c>
      <c r="HGV1653" s="180" t="s">
        <v>1828</v>
      </c>
      <c r="HGW1653" s="259" t="s">
        <v>12</v>
      </c>
      <c r="HGX1653" s="181"/>
      <c r="HGY1653" s="57"/>
      <c r="HGZ1653" s="331" t="str">
        <f>IF(HHA1653="","",(_xlfn.CONCAT("C-",HHA1653)))</f>
        <v>C-1</v>
      </c>
      <c r="HHA1653" s="179">
        <f>IF(ISBLANK(HHB1653), _xlfn.AGGREGATE(2,5,HHI$6:HHI1652)+1,"")</f>
        <v>1</v>
      </c>
      <c r="HHB1653" s="251"/>
      <c r="HHC1653" s="179" t="s">
        <v>2327</v>
      </c>
      <c r="HHD1653" s="180" t="s">
        <v>1828</v>
      </c>
      <c r="HHE1653" s="259" t="s">
        <v>12</v>
      </c>
      <c r="HHF1653" s="181"/>
      <c r="HHG1653" s="57"/>
      <c r="HHH1653" s="331" t="str">
        <f>IF(HHI1653="","",(_xlfn.CONCAT("C-",HHI1653)))</f>
        <v>C-1</v>
      </c>
      <c r="HHI1653" s="179">
        <f>IF(ISBLANK(HHJ1653), _xlfn.AGGREGATE(2,5,HHQ$6:HHQ1652)+1,"")</f>
        <v>1</v>
      </c>
      <c r="HHJ1653" s="251"/>
      <c r="HHK1653" s="179" t="s">
        <v>2327</v>
      </c>
      <c r="HHL1653" s="180" t="s">
        <v>1828</v>
      </c>
      <c r="HHM1653" s="259" t="s">
        <v>12</v>
      </c>
      <c r="HHN1653" s="181"/>
      <c r="HHO1653" s="57"/>
      <c r="HHP1653" s="331" t="str">
        <f>IF(HHQ1653="","",(_xlfn.CONCAT("C-",HHQ1653)))</f>
        <v>C-1</v>
      </c>
      <c r="HHQ1653" s="179">
        <f>IF(ISBLANK(HHR1653), _xlfn.AGGREGATE(2,5,HHY$6:HHY1652)+1,"")</f>
        <v>1</v>
      </c>
      <c r="HHR1653" s="251"/>
      <c r="HHS1653" s="179" t="s">
        <v>2327</v>
      </c>
      <c r="HHT1653" s="180" t="s">
        <v>1828</v>
      </c>
      <c r="HHU1653" s="259" t="s">
        <v>12</v>
      </c>
      <c r="HHV1653" s="181"/>
      <c r="HHW1653" s="57"/>
      <c r="HHX1653" s="331" t="str">
        <f>IF(HHY1653="","",(_xlfn.CONCAT("C-",HHY1653)))</f>
        <v>C-1</v>
      </c>
      <c r="HHY1653" s="179">
        <f>IF(ISBLANK(HHZ1653), _xlfn.AGGREGATE(2,5,HIG$6:HIG1652)+1,"")</f>
        <v>1</v>
      </c>
      <c r="HHZ1653" s="251"/>
      <c r="HIA1653" s="179" t="s">
        <v>2327</v>
      </c>
      <c r="HIB1653" s="180" t="s">
        <v>1828</v>
      </c>
      <c r="HIC1653" s="259" t="s">
        <v>12</v>
      </c>
      <c r="HID1653" s="181"/>
      <c r="HIE1653" s="57"/>
      <c r="HIF1653" s="331" t="str">
        <f>IF(HIG1653="","",(_xlfn.CONCAT("C-",HIG1653)))</f>
        <v>C-1</v>
      </c>
      <c r="HIG1653" s="179">
        <f>IF(ISBLANK(HIH1653), _xlfn.AGGREGATE(2,5,HIO$6:HIO1652)+1,"")</f>
        <v>1</v>
      </c>
      <c r="HIH1653" s="251"/>
      <c r="HII1653" s="179" t="s">
        <v>2327</v>
      </c>
      <c r="HIJ1653" s="180" t="s">
        <v>1828</v>
      </c>
      <c r="HIK1653" s="259" t="s">
        <v>12</v>
      </c>
      <c r="HIL1653" s="181"/>
      <c r="HIM1653" s="57"/>
      <c r="HIN1653" s="331" t="str">
        <f>IF(HIO1653="","",(_xlfn.CONCAT("C-",HIO1653)))</f>
        <v>C-1</v>
      </c>
      <c r="HIO1653" s="179">
        <f>IF(ISBLANK(HIP1653), _xlfn.AGGREGATE(2,5,HIW$6:HIW1652)+1,"")</f>
        <v>1</v>
      </c>
      <c r="HIP1653" s="251"/>
      <c r="HIQ1653" s="179" t="s">
        <v>2327</v>
      </c>
      <c r="HIR1653" s="180" t="s">
        <v>1828</v>
      </c>
      <c r="HIS1653" s="259" t="s">
        <v>12</v>
      </c>
      <c r="HIT1653" s="181"/>
      <c r="HIU1653" s="57"/>
      <c r="HIV1653" s="331" t="str">
        <f>IF(HIW1653="","",(_xlfn.CONCAT("C-",HIW1653)))</f>
        <v>C-1</v>
      </c>
      <c r="HIW1653" s="179">
        <f>IF(ISBLANK(HIX1653), _xlfn.AGGREGATE(2,5,HJE$6:HJE1652)+1,"")</f>
        <v>1</v>
      </c>
      <c r="HIX1653" s="251"/>
      <c r="HIY1653" s="179" t="s">
        <v>2327</v>
      </c>
      <c r="HIZ1653" s="180" t="s">
        <v>1828</v>
      </c>
      <c r="HJA1653" s="259" t="s">
        <v>12</v>
      </c>
      <c r="HJB1653" s="181"/>
      <c r="HJC1653" s="57"/>
      <c r="HJD1653" s="331" t="str">
        <f>IF(HJE1653="","",(_xlfn.CONCAT("C-",HJE1653)))</f>
        <v>C-1</v>
      </c>
      <c r="HJE1653" s="179">
        <f>IF(ISBLANK(HJF1653), _xlfn.AGGREGATE(2,5,HJM$6:HJM1652)+1,"")</f>
        <v>1</v>
      </c>
      <c r="HJF1653" s="251"/>
      <c r="HJG1653" s="179" t="s">
        <v>2327</v>
      </c>
      <c r="HJH1653" s="180" t="s">
        <v>1828</v>
      </c>
      <c r="HJI1653" s="259" t="s">
        <v>12</v>
      </c>
      <c r="HJJ1653" s="181"/>
      <c r="HJK1653" s="57"/>
      <c r="HJL1653" s="331" t="str">
        <f>IF(HJM1653="","",(_xlfn.CONCAT("C-",HJM1653)))</f>
        <v>C-1</v>
      </c>
      <c r="HJM1653" s="179">
        <f>IF(ISBLANK(HJN1653), _xlfn.AGGREGATE(2,5,HJU$6:HJU1652)+1,"")</f>
        <v>1</v>
      </c>
      <c r="HJN1653" s="251"/>
      <c r="HJO1653" s="179" t="s">
        <v>2327</v>
      </c>
      <c r="HJP1653" s="180" t="s">
        <v>1828</v>
      </c>
      <c r="HJQ1653" s="259" t="s">
        <v>12</v>
      </c>
      <c r="HJR1653" s="181"/>
      <c r="HJS1653" s="57"/>
      <c r="HJT1653" s="331" t="str">
        <f>IF(HJU1653="","",(_xlfn.CONCAT("C-",HJU1653)))</f>
        <v>C-1</v>
      </c>
      <c r="HJU1653" s="179">
        <f>IF(ISBLANK(HJV1653), _xlfn.AGGREGATE(2,5,HKC$6:HKC1652)+1,"")</f>
        <v>1</v>
      </c>
      <c r="HJV1653" s="251"/>
      <c r="HJW1653" s="179" t="s">
        <v>2327</v>
      </c>
      <c r="HJX1653" s="180" t="s">
        <v>1828</v>
      </c>
      <c r="HJY1653" s="259" t="s">
        <v>12</v>
      </c>
      <c r="HJZ1653" s="181"/>
      <c r="HKA1653" s="57"/>
      <c r="HKB1653" s="331" t="str">
        <f>IF(HKC1653="","",(_xlfn.CONCAT("C-",HKC1653)))</f>
        <v>C-1</v>
      </c>
      <c r="HKC1653" s="179">
        <f>IF(ISBLANK(HKD1653), _xlfn.AGGREGATE(2,5,HKK$6:HKK1652)+1,"")</f>
        <v>1</v>
      </c>
      <c r="HKD1653" s="251"/>
      <c r="HKE1653" s="179" t="s">
        <v>2327</v>
      </c>
      <c r="HKF1653" s="180" t="s">
        <v>1828</v>
      </c>
      <c r="HKG1653" s="259" t="s">
        <v>12</v>
      </c>
      <c r="HKH1653" s="181"/>
      <c r="HKI1653" s="57"/>
      <c r="HKJ1653" s="331" t="str">
        <f>IF(HKK1653="","",(_xlfn.CONCAT("C-",HKK1653)))</f>
        <v>C-1</v>
      </c>
      <c r="HKK1653" s="179">
        <f>IF(ISBLANK(HKL1653), _xlfn.AGGREGATE(2,5,HKS$6:HKS1652)+1,"")</f>
        <v>1</v>
      </c>
      <c r="HKL1653" s="251"/>
      <c r="HKM1653" s="179" t="s">
        <v>2327</v>
      </c>
      <c r="HKN1653" s="180" t="s">
        <v>1828</v>
      </c>
      <c r="HKO1653" s="259" t="s">
        <v>12</v>
      </c>
      <c r="HKP1653" s="181"/>
      <c r="HKQ1653" s="57"/>
      <c r="HKR1653" s="331" t="str">
        <f>IF(HKS1653="","",(_xlfn.CONCAT("C-",HKS1653)))</f>
        <v>C-1</v>
      </c>
      <c r="HKS1653" s="179">
        <f>IF(ISBLANK(HKT1653), _xlfn.AGGREGATE(2,5,HLA$6:HLA1652)+1,"")</f>
        <v>1</v>
      </c>
      <c r="HKT1653" s="251"/>
      <c r="HKU1653" s="179" t="s">
        <v>2327</v>
      </c>
      <c r="HKV1653" s="180" t="s">
        <v>1828</v>
      </c>
      <c r="HKW1653" s="259" t="s">
        <v>12</v>
      </c>
      <c r="HKX1653" s="181"/>
      <c r="HKY1653" s="57"/>
      <c r="HKZ1653" s="331" t="str">
        <f>IF(HLA1653="","",(_xlfn.CONCAT("C-",HLA1653)))</f>
        <v>C-1</v>
      </c>
      <c r="HLA1653" s="179">
        <f>IF(ISBLANK(HLB1653), _xlfn.AGGREGATE(2,5,HLI$6:HLI1652)+1,"")</f>
        <v>1</v>
      </c>
      <c r="HLB1653" s="251"/>
      <c r="HLC1653" s="179" t="s">
        <v>2327</v>
      </c>
      <c r="HLD1653" s="180" t="s">
        <v>1828</v>
      </c>
      <c r="HLE1653" s="259" t="s">
        <v>12</v>
      </c>
      <c r="HLF1653" s="181"/>
      <c r="HLG1653" s="57"/>
      <c r="HLH1653" s="331" t="str">
        <f>IF(HLI1653="","",(_xlfn.CONCAT("C-",HLI1653)))</f>
        <v>C-1</v>
      </c>
      <c r="HLI1653" s="179">
        <f>IF(ISBLANK(HLJ1653), _xlfn.AGGREGATE(2,5,HLQ$6:HLQ1652)+1,"")</f>
        <v>1</v>
      </c>
      <c r="HLJ1653" s="251"/>
      <c r="HLK1653" s="179" t="s">
        <v>2327</v>
      </c>
      <c r="HLL1653" s="180" t="s">
        <v>1828</v>
      </c>
      <c r="HLM1653" s="259" t="s">
        <v>12</v>
      </c>
      <c r="HLN1653" s="181"/>
      <c r="HLO1653" s="57"/>
      <c r="HLP1653" s="331" t="str">
        <f>IF(HLQ1653="","",(_xlfn.CONCAT("C-",HLQ1653)))</f>
        <v>C-1</v>
      </c>
      <c r="HLQ1653" s="179">
        <f>IF(ISBLANK(HLR1653), _xlfn.AGGREGATE(2,5,HLY$6:HLY1652)+1,"")</f>
        <v>1</v>
      </c>
      <c r="HLR1653" s="251"/>
      <c r="HLS1653" s="179" t="s">
        <v>2327</v>
      </c>
      <c r="HLT1653" s="180" t="s">
        <v>1828</v>
      </c>
      <c r="HLU1653" s="259" t="s">
        <v>12</v>
      </c>
      <c r="HLV1653" s="181"/>
      <c r="HLW1653" s="57"/>
      <c r="HLX1653" s="331" t="str">
        <f>IF(HLY1653="","",(_xlfn.CONCAT("C-",HLY1653)))</f>
        <v>C-1</v>
      </c>
      <c r="HLY1653" s="179">
        <f>IF(ISBLANK(HLZ1653), _xlfn.AGGREGATE(2,5,HMG$6:HMG1652)+1,"")</f>
        <v>1</v>
      </c>
      <c r="HLZ1653" s="251"/>
      <c r="HMA1653" s="179" t="s">
        <v>2327</v>
      </c>
      <c r="HMB1653" s="180" t="s">
        <v>1828</v>
      </c>
      <c r="HMC1653" s="259" t="s">
        <v>12</v>
      </c>
      <c r="HMD1653" s="181"/>
      <c r="HME1653" s="57"/>
      <c r="HMF1653" s="331" t="str">
        <f>IF(HMG1653="","",(_xlfn.CONCAT("C-",HMG1653)))</f>
        <v>C-1</v>
      </c>
      <c r="HMG1653" s="179">
        <f>IF(ISBLANK(HMH1653), _xlfn.AGGREGATE(2,5,HMO$6:HMO1652)+1,"")</f>
        <v>1</v>
      </c>
      <c r="HMH1653" s="251"/>
      <c r="HMI1653" s="179" t="s">
        <v>2327</v>
      </c>
      <c r="HMJ1653" s="180" t="s">
        <v>1828</v>
      </c>
      <c r="HMK1653" s="259" t="s">
        <v>12</v>
      </c>
      <c r="HML1653" s="181"/>
      <c r="HMM1653" s="57"/>
      <c r="HMN1653" s="331" t="str">
        <f>IF(HMO1653="","",(_xlfn.CONCAT("C-",HMO1653)))</f>
        <v>C-1</v>
      </c>
      <c r="HMO1653" s="179">
        <f>IF(ISBLANK(HMP1653), _xlfn.AGGREGATE(2,5,HMW$6:HMW1652)+1,"")</f>
        <v>1</v>
      </c>
      <c r="HMP1653" s="251"/>
      <c r="HMQ1653" s="179" t="s">
        <v>2327</v>
      </c>
      <c r="HMR1653" s="180" t="s">
        <v>1828</v>
      </c>
      <c r="HMS1653" s="259" t="s">
        <v>12</v>
      </c>
      <c r="HMT1653" s="181"/>
      <c r="HMU1653" s="57"/>
      <c r="HMV1653" s="331" t="str">
        <f>IF(HMW1653="","",(_xlfn.CONCAT("C-",HMW1653)))</f>
        <v>C-1</v>
      </c>
      <c r="HMW1653" s="179">
        <f>IF(ISBLANK(HMX1653), _xlfn.AGGREGATE(2,5,HNE$6:HNE1652)+1,"")</f>
        <v>1</v>
      </c>
      <c r="HMX1653" s="251"/>
      <c r="HMY1653" s="179" t="s">
        <v>2327</v>
      </c>
      <c r="HMZ1653" s="180" t="s">
        <v>1828</v>
      </c>
      <c r="HNA1653" s="259" t="s">
        <v>12</v>
      </c>
      <c r="HNB1653" s="181"/>
      <c r="HNC1653" s="57"/>
      <c r="HND1653" s="331" t="str">
        <f>IF(HNE1653="","",(_xlfn.CONCAT("C-",HNE1653)))</f>
        <v>C-1</v>
      </c>
      <c r="HNE1653" s="179">
        <f>IF(ISBLANK(HNF1653), _xlfn.AGGREGATE(2,5,HNM$6:HNM1652)+1,"")</f>
        <v>1</v>
      </c>
      <c r="HNF1653" s="251"/>
      <c r="HNG1653" s="179" t="s">
        <v>2327</v>
      </c>
      <c r="HNH1653" s="180" t="s">
        <v>1828</v>
      </c>
      <c r="HNI1653" s="259" t="s">
        <v>12</v>
      </c>
      <c r="HNJ1653" s="181"/>
      <c r="HNK1653" s="57"/>
      <c r="HNL1653" s="331" t="str">
        <f>IF(HNM1653="","",(_xlfn.CONCAT("C-",HNM1653)))</f>
        <v>C-1</v>
      </c>
      <c r="HNM1653" s="179">
        <f>IF(ISBLANK(HNN1653), _xlfn.AGGREGATE(2,5,HNU$6:HNU1652)+1,"")</f>
        <v>1</v>
      </c>
      <c r="HNN1653" s="251"/>
      <c r="HNO1653" s="179" t="s">
        <v>2327</v>
      </c>
      <c r="HNP1653" s="180" t="s">
        <v>1828</v>
      </c>
      <c r="HNQ1653" s="259" t="s">
        <v>12</v>
      </c>
      <c r="HNR1653" s="181"/>
      <c r="HNS1653" s="57"/>
      <c r="HNT1653" s="331" t="str">
        <f>IF(HNU1653="","",(_xlfn.CONCAT("C-",HNU1653)))</f>
        <v>C-1</v>
      </c>
      <c r="HNU1653" s="179">
        <f>IF(ISBLANK(HNV1653), _xlfn.AGGREGATE(2,5,HOC$6:HOC1652)+1,"")</f>
        <v>1</v>
      </c>
      <c r="HNV1653" s="251"/>
      <c r="HNW1653" s="179" t="s">
        <v>2327</v>
      </c>
      <c r="HNX1653" s="180" t="s">
        <v>1828</v>
      </c>
      <c r="HNY1653" s="259" t="s">
        <v>12</v>
      </c>
      <c r="HNZ1653" s="181"/>
      <c r="HOA1653" s="57"/>
      <c r="HOB1653" s="331" t="str">
        <f>IF(HOC1653="","",(_xlfn.CONCAT("C-",HOC1653)))</f>
        <v>C-1</v>
      </c>
      <c r="HOC1653" s="179">
        <f>IF(ISBLANK(HOD1653), _xlfn.AGGREGATE(2,5,HOK$6:HOK1652)+1,"")</f>
        <v>1</v>
      </c>
      <c r="HOD1653" s="251"/>
      <c r="HOE1653" s="179" t="s">
        <v>2327</v>
      </c>
      <c r="HOF1653" s="180" t="s">
        <v>1828</v>
      </c>
      <c r="HOG1653" s="259" t="s">
        <v>12</v>
      </c>
      <c r="HOH1653" s="181"/>
      <c r="HOI1653" s="57"/>
      <c r="HOJ1653" s="331" t="str">
        <f>IF(HOK1653="","",(_xlfn.CONCAT("C-",HOK1653)))</f>
        <v>C-1</v>
      </c>
      <c r="HOK1653" s="179">
        <f>IF(ISBLANK(HOL1653), _xlfn.AGGREGATE(2,5,HOS$6:HOS1652)+1,"")</f>
        <v>1</v>
      </c>
      <c r="HOL1653" s="251"/>
      <c r="HOM1653" s="179" t="s">
        <v>2327</v>
      </c>
      <c r="HON1653" s="180" t="s">
        <v>1828</v>
      </c>
      <c r="HOO1653" s="259" t="s">
        <v>12</v>
      </c>
      <c r="HOP1653" s="181"/>
      <c r="HOQ1653" s="57"/>
      <c r="HOR1653" s="331" t="str">
        <f>IF(HOS1653="","",(_xlfn.CONCAT("C-",HOS1653)))</f>
        <v>C-1</v>
      </c>
      <c r="HOS1653" s="179">
        <f>IF(ISBLANK(HOT1653), _xlfn.AGGREGATE(2,5,HPA$6:HPA1652)+1,"")</f>
        <v>1</v>
      </c>
      <c r="HOT1653" s="251"/>
      <c r="HOU1653" s="179" t="s">
        <v>2327</v>
      </c>
      <c r="HOV1653" s="180" t="s">
        <v>1828</v>
      </c>
      <c r="HOW1653" s="259" t="s">
        <v>12</v>
      </c>
      <c r="HOX1653" s="181"/>
      <c r="HOY1653" s="57"/>
      <c r="HOZ1653" s="331" t="str">
        <f>IF(HPA1653="","",(_xlfn.CONCAT("C-",HPA1653)))</f>
        <v>C-1</v>
      </c>
      <c r="HPA1653" s="179">
        <f>IF(ISBLANK(HPB1653), _xlfn.AGGREGATE(2,5,HPI$6:HPI1652)+1,"")</f>
        <v>1</v>
      </c>
      <c r="HPB1653" s="251"/>
      <c r="HPC1653" s="179" t="s">
        <v>2327</v>
      </c>
      <c r="HPD1653" s="180" t="s">
        <v>1828</v>
      </c>
      <c r="HPE1653" s="259" t="s">
        <v>12</v>
      </c>
      <c r="HPF1653" s="181"/>
      <c r="HPG1653" s="57"/>
      <c r="HPH1653" s="331" t="str">
        <f>IF(HPI1653="","",(_xlfn.CONCAT("C-",HPI1653)))</f>
        <v>C-1</v>
      </c>
      <c r="HPI1653" s="179">
        <f>IF(ISBLANK(HPJ1653), _xlfn.AGGREGATE(2,5,HPQ$6:HPQ1652)+1,"")</f>
        <v>1</v>
      </c>
      <c r="HPJ1653" s="251"/>
      <c r="HPK1653" s="179" t="s">
        <v>2327</v>
      </c>
      <c r="HPL1653" s="180" t="s">
        <v>1828</v>
      </c>
      <c r="HPM1653" s="259" t="s">
        <v>12</v>
      </c>
      <c r="HPN1653" s="181"/>
      <c r="HPO1653" s="57"/>
      <c r="HPP1653" s="331" t="str">
        <f>IF(HPQ1653="","",(_xlfn.CONCAT("C-",HPQ1653)))</f>
        <v>C-1</v>
      </c>
      <c r="HPQ1653" s="179">
        <f>IF(ISBLANK(HPR1653), _xlfn.AGGREGATE(2,5,HPY$6:HPY1652)+1,"")</f>
        <v>1</v>
      </c>
      <c r="HPR1653" s="251"/>
      <c r="HPS1653" s="179" t="s">
        <v>2327</v>
      </c>
      <c r="HPT1653" s="180" t="s">
        <v>1828</v>
      </c>
      <c r="HPU1653" s="259" t="s">
        <v>12</v>
      </c>
      <c r="HPV1653" s="181"/>
      <c r="HPW1653" s="57"/>
      <c r="HPX1653" s="331" t="str">
        <f>IF(HPY1653="","",(_xlfn.CONCAT("C-",HPY1653)))</f>
        <v>C-1</v>
      </c>
      <c r="HPY1653" s="179">
        <f>IF(ISBLANK(HPZ1653), _xlfn.AGGREGATE(2,5,HQG$6:HQG1652)+1,"")</f>
        <v>1</v>
      </c>
      <c r="HPZ1653" s="251"/>
      <c r="HQA1653" s="179" t="s">
        <v>2327</v>
      </c>
      <c r="HQB1653" s="180" t="s">
        <v>1828</v>
      </c>
      <c r="HQC1653" s="259" t="s">
        <v>12</v>
      </c>
      <c r="HQD1653" s="181"/>
      <c r="HQE1653" s="57"/>
      <c r="HQF1653" s="331" t="str">
        <f>IF(HQG1653="","",(_xlfn.CONCAT("C-",HQG1653)))</f>
        <v>C-1</v>
      </c>
      <c r="HQG1653" s="179">
        <f>IF(ISBLANK(HQH1653), _xlfn.AGGREGATE(2,5,HQO$6:HQO1652)+1,"")</f>
        <v>1</v>
      </c>
      <c r="HQH1653" s="251"/>
      <c r="HQI1653" s="179" t="s">
        <v>2327</v>
      </c>
      <c r="HQJ1653" s="180" t="s">
        <v>1828</v>
      </c>
      <c r="HQK1653" s="259" t="s">
        <v>12</v>
      </c>
      <c r="HQL1653" s="181"/>
      <c r="HQM1653" s="57"/>
      <c r="HQN1653" s="331" t="str">
        <f>IF(HQO1653="","",(_xlfn.CONCAT("C-",HQO1653)))</f>
        <v>C-1</v>
      </c>
      <c r="HQO1653" s="179">
        <f>IF(ISBLANK(HQP1653), _xlfn.AGGREGATE(2,5,HQW$6:HQW1652)+1,"")</f>
        <v>1</v>
      </c>
      <c r="HQP1653" s="251"/>
      <c r="HQQ1653" s="179" t="s">
        <v>2327</v>
      </c>
      <c r="HQR1653" s="180" t="s">
        <v>1828</v>
      </c>
      <c r="HQS1653" s="259" t="s">
        <v>12</v>
      </c>
      <c r="HQT1653" s="181"/>
      <c r="HQU1653" s="57"/>
      <c r="HQV1653" s="331" t="str">
        <f>IF(HQW1653="","",(_xlfn.CONCAT("C-",HQW1653)))</f>
        <v>C-1</v>
      </c>
      <c r="HQW1653" s="179">
        <f>IF(ISBLANK(HQX1653), _xlfn.AGGREGATE(2,5,HRE$6:HRE1652)+1,"")</f>
        <v>1</v>
      </c>
      <c r="HQX1653" s="251"/>
      <c r="HQY1653" s="179" t="s">
        <v>2327</v>
      </c>
      <c r="HQZ1653" s="180" t="s">
        <v>1828</v>
      </c>
      <c r="HRA1653" s="259" t="s">
        <v>12</v>
      </c>
      <c r="HRB1653" s="181"/>
      <c r="HRC1653" s="57"/>
      <c r="HRD1653" s="331" t="str">
        <f>IF(HRE1653="","",(_xlfn.CONCAT("C-",HRE1653)))</f>
        <v>C-1</v>
      </c>
      <c r="HRE1653" s="179">
        <f>IF(ISBLANK(HRF1653), _xlfn.AGGREGATE(2,5,HRM$6:HRM1652)+1,"")</f>
        <v>1</v>
      </c>
      <c r="HRF1653" s="251"/>
      <c r="HRG1653" s="179" t="s">
        <v>2327</v>
      </c>
      <c r="HRH1653" s="180" t="s">
        <v>1828</v>
      </c>
      <c r="HRI1653" s="259" t="s">
        <v>12</v>
      </c>
      <c r="HRJ1653" s="181"/>
      <c r="HRK1653" s="57"/>
      <c r="HRL1653" s="331" t="str">
        <f>IF(HRM1653="","",(_xlfn.CONCAT("C-",HRM1653)))</f>
        <v>C-1</v>
      </c>
      <c r="HRM1653" s="179">
        <f>IF(ISBLANK(HRN1653), _xlfn.AGGREGATE(2,5,HRU$6:HRU1652)+1,"")</f>
        <v>1</v>
      </c>
      <c r="HRN1653" s="251"/>
      <c r="HRO1653" s="179" t="s">
        <v>2327</v>
      </c>
      <c r="HRP1653" s="180" t="s">
        <v>1828</v>
      </c>
      <c r="HRQ1653" s="259" t="s">
        <v>12</v>
      </c>
      <c r="HRR1653" s="181"/>
      <c r="HRS1653" s="57"/>
      <c r="HRT1653" s="331" t="str">
        <f>IF(HRU1653="","",(_xlfn.CONCAT("C-",HRU1653)))</f>
        <v>C-1</v>
      </c>
      <c r="HRU1653" s="179">
        <f>IF(ISBLANK(HRV1653), _xlfn.AGGREGATE(2,5,HSC$6:HSC1652)+1,"")</f>
        <v>1</v>
      </c>
      <c r="HRV1653" s="251"/>
      <c r="HRW1653" s="179" t="s">
        <v>2327</v>
      </c>
      <c r="HRX1653" s="180" t="s">
        <v>1828</v>
      </c>
      <c r="HRY1653" s="259" t="s">
        <v>12</v>
      </c>
      <c r="HRZ1653" s="181"/>
      <c r="HSA1653" s="57"/>
      <c r="HSB1653" s="331" t="str">
        <f>IF(HSC1653="","",(_xlfn.CONCAT("C-",HSC1653)))</f>
        <v>C-1</v>
      </c>
      <c r="HSC1653" s="179">
        <f>IF(ISBLANK(HSD1653), _xlfn.AGGREGATE(2,5,HSK$6:HSK1652)+1,"")</f>
        <v>1</v>
      </c>
      <c r="HSD1653" s="251"/>
      <c r="HSE1653" s="179" t="s">
        <v>2327</v>
      </c>
      <c r="HSF1653" s="180" t="s">
        <v>1828</v>
      </c>
      <c r="HSG1653" s="259" t="s">
        <v>12</v>
      </c>
      <c r="HSH1653" s="181"/>
      <c r="HSI1653" s="57"/>
      <c r="HSJ1653" s="331" t="str">
        <f>IF(HSK1653="","",(_xlfn.CONCAT("C-",HSK1653)))</f>
        <v>C-1</v>
      </c>
      <c r="HSK1653" s="179">
        <f>IF(ISBLANK(HSL1653), _xlfn.AGGREGATE(2,5,HSS$6:HSS1652)+1,"")</f>
        <v>1</v>
      </c>
      <c r="HSL1653" s="251"/>
      <c r="HSM1653" s="179" t="s">
        <v>2327</v>
      </c>
      <c r="HSN1653" s="180" t="s">
        <v>1828</v>
      </c>
      <c r="HSO1653" s="259" t="s">
        <v>12</v>
      </c>
      <c r="HSP1653" s="181"/>
      <c r="HSQ1653" s="57"/>
      <c r="HSR1653" s="331" t="str">
        <f>IF(HSS1653="","",(_xlfn.CONCAT("C-",HSS1653)))</f>
        <v>C-1</v>
      </c>
      <c r="HSS1653" s="179">
        <f>IF(ISBLANK(HST1653), _xlfn.AGGREGATE(2,5,HTA$6:HTA1652)+1,"")</f>
        <v>1</v>
      </c>
      <c r="HST1653" s="251"/>
      <c r="HSU1653" s="179" t="s">
        <v>2327</v>
      </c>
      <c r="HSV1653" s="180" t="s">
        <v>1828</v>
      </c>
      <c r="HSW1653" s="259" t="s">
        <v>12</v>
      </c>
      <c r="HSX1653" s="181"/>
      <c r="HSY1653" s="57"/>
      <c r="HSZ1653" s="331" t="str">
        <f>IF(HTA1653="","",(_xlfn.CONCAT("C-",HTA1653)))</f>
        <v>C-1</v>
      </c>
      <c r="HTA1653" s="179">
        <f>IF(ISBLANK(HTB1653), _xlfn.AGGREGATE(2,5,HTI$6:HTI1652)+1,"")</f>
        <v>1</v>
      </c>
      <c r="HTB1653" s="251"/>
      <c r="HTC1653" s="179" t="s">
        <v>2327</v>
      </c>
      <c r="HTD1653" s="180" t="s">
        <v>1828</v>
      </c>
      <c r="HTE1653" s="259" t="s">
        <v>12</v>
      </c>
      <c r="HTF1653" s="181"/>
      <c r="HTG1653" s="57"/>
      <c r="HTH1653" s="331" t="str">
        <f>IF(HTI1653="","",(_xlfn.CONCAT("C-",HTI1653)))</f>
        <v>C-1</v>
      </c>
      <c r="HTI1653" s="179">
        <f>IF(ISBLANK(HTJ1653), _xlfn.AGGREGATE(2,5,HTQ$6:HTQ1652)+1,"")</f>
        <v>1</v>
      </c>
      <c r="HTJ1653" s="251"/>
      <c r="HTK1653" s="179" t="s">
        <v>2327</v>
      </c>
      <c r="HTL1653" s="180" t="s">
        <v>1828</v>
      </c>
      <c r="HTM1653" s="259" t="s">
        <v>12</v>
      </c>
      <c r="HTN1653" s="181"/>
      <c r="HTO1653" s="57"/>
      <c r="HTP1653" s="331" t="str">
        <f>IF(HTQ1653="","",(_xlfn.CONCAT("C-",HTQ1653)))</f>
        <v>C-1</v>
      </c>
      <c r="HTQ1653" s="179">
        <f>IF(ISBLANK(HTR1653), _xlfn.AGGREGATE(2,5,HTY$6:HTY1652)+1,"")</f>
        <v>1</v>
      </c>
      <c r="HTR1653" s="251"/>
      <c r="HTS1653" s="179" t="s">
        <v>2327</v>
      </c>
      <c r="HTT1653" s="180" t="s">
        <v>1828</v>
      </c>
      <c r="HTU1653" s="259" t="s">
        <v>12</v>
      </c>
      <c r="HTV1653" s="181"/>
      <c r="HTW1653" s="57"/>
      <c r="HTX1653" s="331" t="str">
        <f>IF(HTY1653="","",(_xlfn.CONCAT("C-",HTY1653)))</f>
        <v>C-1</v>
      </c>
      <c r="HTY1653" s="179">
        <f>IF(ISBLANK(HTZ1653), _xlfn.AGGREGATE(2,5,HUG$6:HUG1652)+1,"")</f>
        <v>1</v>
      </c>
      <c r="HTZ1653" s="251"/>
      <c r="HUA1653" s="179" t="s">
        <v>2327</v>
      </c>
      <c r="HUB1653" s="180" t="s">
        <v>1828</v>
      </c>
      <c r="HUC1653" s="259" t="s">
        <v>12</v>
      </c>
      <c r="HUD1653" s="181"/>
      <c r="HUE1653" s="57"/>
      <c r="HUF1653" s="331" t="str">
        <f>IF(HUG1653="","",(_xlfn.CONCAT("C-",HUG1653)))</f>
        <v>C-1</v>
      </c>
      <c r="HUG1653" s="179">
        <f>IF(ISBLANK(HUH1653), _xlfn.AGGREGATE(2,5,HUO$6:HUO1652)+1,"")</f>
        <v>1</v>
      </c>
      <c r="HUH1653" s="251"/>
      <c r="HUI1653" s="179" t="s">
        <v>2327</v>
      </c>
      <c r="HUJ1653" s="180" t="s">
        <v>1828</v>
      </c>
      <c r="HUK1653" s="259" t="s">
        <v>12</v>
      </c>
      <c r="HUL1653" s="181"/>
      <c r="HUM1653" s="57"/>
      <c r="HUN1653" s="331" t="str">
        <f>IF(HUO1653="","",(_xlfn.CONCAT("C-",HUO1653)))</f>
        <v>C-1</v>
      </c>
      <c r="HUO1653" s="179">
        <f>IF(ISBLANK(HUP1653), _xlfn.AGGREGATE(2,5,HUW$6:HUW1652)+1,"")</f>
        <v>1</v>
      </c>
      <c r="HUP1653" s="251"/>
      <c r="HUQ1653" s="179" t="s">
        <v>2327</v>
      </c>
      <c r="HUR1653" s="180" t="s">
        <v>1828</v>
      </c>
      <c r="HUS1653" s="259" t="s">
        <v>12</v>
      </c>
      <c r="HUT1653" s="181"/>
      <c r="HUU1653" s="57"/>
      <c r="HUV1653" s="331" t="str">
        <f>IF(HUW1653="","",(_xlfn.CONCAT("C-",HUW1653)))</f>
        <v>C-1</v>
      </c>
      <c r="HUW1653" s="179">
        <f>IF(ISBLANK(HUX1653), _xlfn.AGGREGATE(2,5,HVE$6:HVE1652)+1,"")</f>
        <v>1</v>
      </c>
      <c r="HUX1653" s="251"/>
      <c r="HUY1653" s="179" t="s">
        <v>2327</v>
      </c>
      <c r="HUZ1653" s="180" t="s">
        <v>1828</v>
      </c>
      <c r="HVA1653" s="259" t="s">
        <v>12</v>
      </c>
      <c r="HVB1653" s="181"/>
      <c r="HVC1653" s="57"/>
      <c r="HVD1653" s="331" t="str">
        <f>IF(HVE1653="","",(_xlfn.CONCAT("C-",HVE1653)))</f>
        <v>C-1</v>
      </c>
      <c r="HVE1653" s="179">
        <f>IF(ISBLANK(HVF1653), _xlfn.AGGREGATE(2,5,HVM$6:HVM1652)+1,"")</f>
        <v>1</v>
      </c>
      <c r="HVF1653" s="251"/>
      <c r="HVG1653" s="179" t="s">
        <v>2327</v>
      </c>
      <c r="HVH1653" s="180" t="s">
        <v>1828</v>
      </c>
      <c r="HVI1653" s="259" t="s">
        <v>12</v>
      </c>
      <c r="HVJ1653" s="181"/>
      <c r="HVK1653" s="57"/>
      <c r="HVL1653" s="331" t="str">
        <f>IF(HVM1653="","",(_xlfn.CONCAT("C-",HVM1653)))</f>
        <v>C-1</v>
      </c>
      <c r="HVM1653" s="179">
        <f>IF(ISBLANK(HVN1653), _xlfn.AGGREGATE(2,5,HVU$6:HVU1652)+1,"")</f>
        <v>1</v>
      </c>
      <c r="HVN1653" s="251"/>
      <c r="HVO1653" s="179" t="s">
        <v>2327</v>
      </c>
      <c r="HVP1653" s="180" t="s">
        <v>1828</v>
      </c>
      <c r="HVQ1653" s="259" t="s">
        <v>12</v>
      </c>
      <c r="HVR1653" s="181"/>
      <c r="HVS1653" s="57"/>
      <c r="HVT1653" s="331" t="str">
        <f>IF(HVU1653="","",(_xlfn.CONCAT("C-",HVU1653)))</f>
        <v>C-1</v>
      </c>
      <c r="HVU1653" s="179">
        <f>IF(ISBLANK(HVV1653), _xlfn.AGGREGATE(2,5,HWC$6:HWC1652)+1,"")</f>
        <v>1</v>
      </c>
      <c r="HVV1653" s="251"/>
      <c r="HVW1653" s="179" t="s">
        <v>2327</v>
      </c>
      <c r="HVX1653" s="180" t="s">
        <v>1828</v>
      </c>
      <c r="HVY1653" s="259" t="s">
        <v>12</v>
      </c>
      <c r="HVZ1653" s="181"/>
      <c r="HWA1653" s="57"/>
      <c r="HWB1653" s="331" t="str">
        <f>IF(HWC1653="","",(_xlfn.CONCAT("C-",HWC1653)))</f>
        <v>C-1</v>
      </c>
      <c r="HWC1653" s="179">
        <f>IF(ISBLANK(HWD1653), _xlfn.AGGREGATE(2,5,HWK$6:HWK1652)+1,"")</f>
        <v>1</v>
      </c>
      <c r="HWD1653" s="251"/>
      <c r="HWE1653" s="179" t="s">
        <v>2327</v>
      </c>
      <c r="HWF1653" s="180" t="s">
        <v>1828</v>
      </c>
      <c r="HWG1653" s="259" t="s">
        <v>12</v>
      </c>
      <c r="HWH1653" s="181"/>
      <c r="HWI1653" s="57"/>
      <c r="HWJ1653" s="331" t="str">
        <f>IF(HWK1653="","",(_xlfn.CONCAT("C-",HWK1653)))</f>
        <v>C-1</v>
      </c>
      <c r="HWK1653" s="179">
        <f>IF(ISBLANK(HWL1653), _xlfn.AGGREGATE(2,5,HWS$6:HWS1652)+1,"")</f>
        <v>1</v>
      </c>
      <c r="HWL1653" s="251"/>
      <c r="HWM1653" s="179" t="s">
        <v>2327</v>
      </c>
      <c r="HWN1653" s="180" t="s">
        <v>1828</v>
      </c>
      <c r="HWO1653" s="259" t="s">
        <v>12</v>
      </c>
      <c r="HWP1653" s="181"/>
      <c r="HWQ1653" s="57"/>
      <c r="HWR1653" s="331" t="str">
        <f>IF(HWS1653="","",(_xlfn.CONCAT("C-",HWS1653)))</f>
        <v>C-1</v>
      </c>
      <c r="HWS1653" s="179">
        <f>IF(ISBLANK(HWT1653), _xlfn.AGGREGATE(2,5,HXA$6:HXA1652)+1,"")</f>
        <v>1</v>
      </c>
      <c r="HWT1653" s="251"/>
      <c r="HWU1653" s="179" t="s">
        <v>2327</v>
      </c>
      <c r="HWV1653" s="180" t="s">
        <v>1828</v>
      </c>
      <c r="HWW1653" s="259" t="s">
        <v>12</v>
      </c>
      <c r="HWX1653" s="181"/>
      <c r="HWY1653" s="57"/>
      <c r="HWZ1653" s="331" t="str">
        <f>IF(HXA1653="","",(_xlfn.CONCAT("C-",HXA1653)))</f>
        <v>C-1</v>
      </c>
      <c r="HXA1653" s="179">
        <f>IF(ISBLANK(HXB1653), _xlfn.AGGREGATE(2,5,HXI$6:HXI1652)+1,"")</f>
        <v>1</v>
      </c>
      <c r="HXB1653" s="251"/>
      <c r="HXC1653" s="179" t="s">
        <v>2327</v>
      </c>
      <c r="HXD1653" s="180" t="s">
        <v>1828</v>
      </c>
      <c r="HXE1653" s="259" t="s">
        <v>12</v>
      </c>
      <c r="HXF1653" s="181"/>
      <c r="HXG1653" s="57"/>
      <c r="HXH1653" s="331" t="str">
        <f>IF(HXI1653="","",(_xlfn.CONCAT("C-",HXI1653)))</f>
        <v>C-1</v>
      </c>
      <c r="HXI1653" s="179">
        <f>IF(ISBLANK(HXJ1653), _xlfn.AGGREGATE(2,5,HXQ$6:HXQ1652)+1,"")</f>
        <v>1</v>
      </c>
      <c r="HXJ1653" s="251"/>
      <c r="HXK1653" s="179" t="s">
        <v>2327</v>
      </c>
      <c r="HXL1653" s="180" t="s">
        <v>1828</v>
      </c>
      <c r="HXM1653" s="259" t="s">
        <v>12</v>
      </c>
      <c r="HXN1653" s="181"/>
      <c r="HXO1653" s="57"/>
      <c r="HXP1653" s="331" t="str">
        <f>IF(HXQ1653="","",(_xlfn.CONCAT("C-",HXQ1653)))</f>
        <v>C-1</v>
      </c>
      <c r="HXQ1653" s="179">
        <f>IF(ISBLANK(HXR1653), _xlfn.AGGREGATE(2,5,HXY$6:HXY1652)+1,"")</f>
        <v>1</v>
      </c>
      <c r="HXR1653" s="251"/>
      <c r="HXS1653" s="179" t="s">
        <v>2327</v>
      </c>
      <c r="HXT1653" s="180" t="s">
        <v>1828</v>
      </c>
      <c r="HXU1653" s="259" t="s">
        <v>12</v>
      </c>
      <c r="HXV1653" s="181"/>
      <c r="HXW1653" s="57"/>
      <c r="HXX1653" s="331" t="str">
        <f>IF(HXY1653="","",(_xlfn.CONCAT("C-",HXY1653)))</f>
        <v>C-1</v>
      </c>
      <c r="HXY1653" s="179">
        <f>IF(ISBLANK(HXZ1653), _xlfn.AGGREGATE(2,5,HYG$6:HYG1652)+1,"")</f>
        <v>1</v>
      </c>
      <c r="HXZ1653" s="251"/>
      <c r="HYA1653" s="179" t="s">
        <v>2327</v>
      </c>
      <c r="HYB1653" s="180" t="s">
        <v>1828</v>
      </c>
      <c r="HYC1653" s="259" t="s">
        <v>12</v>
      </c>
      <c r="HYD1653" s="181"/>
      <c r="HYE1653" s="57"/>
      <c r="HYF1653" s="331" t="str">
        <f>IF(HYG1653="","",(_xlfn.CONCAT("C-",HYG1653)))</f>
        <v>C-1</v>
      </c>
      <c r="HYG1653" s="179">
        <f>IF(ISBLANK(HYH1653), _xlfn.AGGREGATE(2,5,HYO$6:HYO1652)+1,"")</f>
        <v>1</v>
      </c>
      <c r="HYH1653" s="251"/>
      <c r="HYI1653" s="179" t="s">
        <v>2327</v>
      </c>
      <c r="HYJ1653" s="180" t="s">
        <v>1828</v>
      </c>
      <c r="HYK1653" s="259" t="s">
        <v>12</v>
      </c>
      <c r="HYL1653" s="181"/>
      <c r="HYM1653" s="57"/>
      <c r="HYN1653" s="331" t="str">
        <f>IF(HYO1653="","",(_xlfn.CONCAT("C-",HYO1653)))</f>
        <v>C-1</v>
      </c>
      <c r="HYO1653" s="179">
        <f>IF(ISBLANK(HYP1653), _xlfn.AGGREGATE(2,5,HYW$6:HYW1652)+1,"")</f>
        <v>1</v>
      </c>
      <c r="HYP1653" s="251"/>
      <c r="HYQ1653" s="179" t="s">
        <v>2327</v>
      </c>
      <c r="HYR1653" s="180" t="s">
        <v>1828</v>
      </c>
      <c r="HYS1653" s="259" t="s">
        <v>12</v>
      </c>
      <c r="HYT1653" s="181"/>
      <c r="HYU1653" s="57"/>
      <c r="HYV1653" s="331" t="str">
        <f>IF(HYW1653="","",(_xlfn.CONCAT("C-",HYW1653)))</f>
        <v>C-1</v>
      </c>
      <c r="HYW1653" s="179">
        <f>IF(ISBLANK(HYX1653), _xlfn.AGGREGATE(2,5,HZE$6:HZE1652)+1,"")</f>
        <v>1</v>
      </c>
      <c r="HYX1653" s="251"/>
      <c r="HYY1653" s="179" t="s">
        <v>2327</v>
      </c>
      <c r="HYZ1653" s="180" t="s">
        <v>1828</v>
      </c>
      <c r="HZA1653" s="259" t="s">
        <v>12</v>
      </c>
      <c r="HZB1653" s="181"/>
      <c r="HZC1653" s="57"/>
      <c r="HZD1653" s="331" t="str">
        <f>IF(HZE1653="","",(_xlfn.CONCAT("C-",HZE1653)))</f>
        <v>C-1</v>
      </c>
      <c r="HZE1653" s="179">
        <f>IF(ISBLANK(HZF1653), _xlfn.AGGREGATE(2,5,HZM$6:HZM1652)+1,"")</f>
        <v>1</v>
      </c>
      <c r="HZF1653" s="251"/>
      <c r="HZG1653" s="179" t="s">
        <v>2327</v>
      </c>
      <c r="HZH1653" s="180" t="s">
        <v>1828</v>
      </c>
      <c r="HZI1653" s="259" t="s">
        <v>12</v>
      </c>
      <c r="HZJ1653" s="181"/>
      <c r="HZK1653" s="57"/>
      <c r="HZL1653" s="331" t="str">
        <f>IF(HZM1653="","",(_xlfn.CONCAT("C-",HZM1653)))</f>
        <v>C-1</v>
      </c>
      <c r="HZM1653" s="179">
        <f>IF(ISBLANK(HZN1653), _xlfn.AGGREGATE(2,5,HZU$6:HZU1652)+1,"")</f>
        <v>1</v>
      </c>
      <c r="HZN1653" s="251"/>
      <c r="HZO1653" s="179" t="s">
        <v>2327</v>
      </c>
      <c r="HZP1653" s="180" t="s">
        <v>1828</v>
      </c>
      <c r="HZQ1653" s="259" t="s">
        <v>12</v>
      </c>
      <c r="HZR1653" s="181"/>
      <c r="HZS1653" s="57"/>
      <c r="HZT1653" s="331" t="str">
        <f>IF(HZU1653="","",(_xlfn.CONCAT("C-",HZU1653)))</f>
        <v>C-1</v>
      </c>
      <c r="HZU1653" s="179">
        <f>IF(ISBLANK(HZV1653), _xlfn.AGGREGATE(2,5,IAC$6:IAC1652)+1,"")</f>
        <v>1</v>
      </c>
      <c r="HZV1653" s="251"/>
      <c r="HZW1653" s="179" t="s">
        <v>2327</v>
      </c>
      <c r="HZX1653" s="180" t="s">
        <v>1828</v>
      </c>
      <c r="HZY1653" s="259" t="s">
        <v>12</v>
      </c>
      <c r="HZZ1653" s="181"/>
      <c r="IAA1653" s="57"/>
      <c r="IAB1653" s="331" t="str">
        <f>IF(IAC1653="","",(_xlfn.CONCAT("C-",IAC1653)))</f>
        <v>C-1</v>
      </c>
      <c r="IAC1653" s="179">
        <f>IF(ISBLANK(IAD1653), _xlfn.AGGREGATE(2,5,IAK$6:IAK1652)+1,"")</f>
        <v>1</v>
      </c>
      <c r="IAD1653" s="251"/>
      <c r="IAE1653" s="179" t="s">
        <v>2327</v>
      </c>
      <c r="IAF1653" s="180" t="s">
        <v>1828</v>
      </c>
      <c r="IAG1653" s="259" t="s">
        <v>12</v>
      </c>
      <c r="IAH1653" s="181"/>
      <c r="IAI1653" s="57"/>
      <c r="IAJ1653" s="331" t="str">
        <f>IF(IAK1653="","",(_xlfn.CONCAT("C-",IAK1653)))</f>
        <v>C-1</v>
      </c>
      <c r="IAK1653" s="179">
        <f>IF(ISBLANK(IAL1653), _xlfn.AGGREGATE(2,5,IAS$6:IAS1652)+1,"")</f>
        <v>1</v>
      </c>
      <c r="IAL1653" s="251"/>
      <c r="IAM1653" s="179" t="s">
        <v>2327</v>
      </c>
      <c r="IAN1653" s="180" t="s">
        <v>1828</v>
      </c>
      <c r="IAO1653" s="259" t="s">
        <v>12</v>
      </c>
      <c r="IAP1653" s="181"/>
      <c r="IAQ1653" s="57"/>
      <c r="IAR1653" s="331" t="str">
        <f>IF(IAS1653="","",(_xlfn.CONCAT("C-",IAS1653)))</f>
        <v>C-1</v>
      </c>
      <c r="IAS1653" s="179">
        <f>IF(ISBLANK(IAT1653), _xlfn.AGGREGATE(2,5,IBA$6:IBA1652)+1,"")</f>
        <v>1</v>
      </c>
      <c r="IAT1653" s="251"/>
      <c r="IAU1653" s="179" t="s">
        <v>2327</v>
      </c>
      <c r="IAV1653" s="180" t="s">
        <v>1828</v>
      </c>
      <c r="IAW1653" s="259" t="s">
        <v>12</v>
      </c>
      <c r="IAX1653" s="181"/>
      <c r="IAY1653" s="57"/>
      <c r="IAZ1653" s="331" t="str">
        <f>IF(IBA1653="","",(_xlfn.CONCAT("C-",IBA1653)))</f>
        <v>C-1</v>
      </c>
      <c r="IBA1653" s="179">
        <f>IF(ISBLANK(IBB1653), _xlfn.AGGREGATE(2,5,IBI$6:IBI1652)+1,"")</f>
        <v>1</v>
      </c>
      <c r="IBB1653" s="251"/>
      <c r="IBC1653" s="179" t="s">
        <v>2327</v>
      </c>
      <c r="IBD1653" s="180" t="s">
        <v>1828</v>
      </c>
      <c r="IBE1653" s="259" t="s">
        <v>12</v>
      </c>
      <c r="IBH1653" s="331" t="str">
        <f>IF(IBI1653="","",(_xlfn.CONCAT("C-",IBI1653)))</f>
        <v>C-1</v>
      </c>
      <c r="IBI1653" s="179">
        <f>IF(ISBLANK(IBJ1653), _xlfn.AGGREGATE(2,5,IBQ$6:IBQ1652)+1,"")</f>
        <v>1</v>
      </c>
      <c r="IBJ1653" s="251"/>
      <c r="IBK1653" s="179" t="s">
        <v>2327</v>
      </c>
      <c r="IBL1653" s="180" t="s">
        <v>1828</v>
      </c>
      <c r="IBM1653" s="259" t="s">
        <v>12</v>
      </c>
      <c r="IBN1653" s="181"/>
      <c r="IBO1653" s="57"/>
      <c r="IBP1653" s="331" t="str">
        <f>IF(IBQ1653="","",(_xlfn.CONCAT("C-",IBQ1653)))</f>
        <v>C-1</v>
      </c>
      <c r="IBQ1653" s="179">
        <f>IF(ISBLANK(IBR1653), _xlfn.AGGREGATE(2,5,IBY$6:IBY1652)+1,"")</f>
        <v>1</v>
      </c>
      <c r="IBR1653" s="251"/>
      <c r="IBS1653" s="179" t="s">
        <v>2327</v>
      </c>
      <c r="IBT1653" s="180" t="s">
        <v>1828</v>
      </c>
      <c r="IBU1653" s="259" t="s">
        <v>12</v>
      </c>
      <c r="IBV1653" s="181"/>
      <c r="IBW1653" s="57"/>
      <c r="IBX1653" s="331" t="str">
        <f>IF(IBY1653="","",(_xlfn.CONCAT("C-",IBY1653)))</f>
        <v>C-1</v>
      </c>
      <c r="IBY1653" s="179">
        <f>IF(ISBLANK(IBZ1653), _xlfn.AGGREGATE(2,5,ICG$6:ICG1652)+1,"")</f>
        <v>1</v>
      </c>
      <c r="IBZ1653" s="251"/>
      <c r="ICA1653" s="179" t="s">
        <v>2327</v>
      </c>
      <c r="ICB1653" s="180" t="s">
        <v>1828</v>
      </c>
      <c r="ICC1653" s="259" t="s">
        <v>12</v>
      </c>
      <c r="ICD1653" s="181"/>
      <c r="ICE1653" s="57"/>
      <c r="ICF1653" s="331" t="str">
        <f>IF(ICG1653="","",(_xlfn.CONCAT("C-",ICG1653)))</f>
        <v>C-1</v>
      </c>
      <c r="ICG1653" s="179">
        <f>IF(ISBLANK(ICH1653), _xlfn.AGGREGATE(2,5,ICO$6:ICO1652)+1,"")</f>
        <v>1</v>
      </c>
      <c r="ICH1653" s="251"/>
      <c r="ICI1653" s="179" t="s">
        <v>2327</v>
      </c>
      <c r="ICJ1653" s="180" t="s">
        <v>1828</v>
      </c>
      <c r="ICK1653" s="259" t="s">
        <v>12</v>
      </c>
      <c r="ICL1653" s="181"/>
      <c r="ICM1653" s="57"/>
      <c r="ICN1653" s="331" t="str">
        <f>IF(ICO1653="","",(_xlfn.CONCAT("C-",ICO1653)))</f>
        <v>C-1</v>
      </c>
      <c r="ICO1653" s="179">
        <f>IF(ISBLANK(ICP1653), _xlfn.AGGREGATE(2,5,ICW$6:ICW1652)+1,"")</f>
        <v>1</v>
      </c>
      <c r="ICP1653" s="251"/>
      <c r="ICQ1653" s="179" t="s">
        <v>2327</v>
      </c>
      <c r="ICR1653" s="180" t="s">
        <v>1828</v>
      </c>
      <c r="ICS1653" s="259" t="s">
        <v>12</v>
      </c>
      <c r="ICT1653" s="181"/>
      <c r="ICU1653" s="57"/>
      <c r="ICV1653" s="331" t="str">
        <f>IF(ICW1653="","",(_xlfn.CONCAT("C-",ICW1653)))</f>
        <v>C-1</v>
      </c>
      <c r="ICW1653" s="179">
        <f>IF(ISBLANK(ICX1653), _xlfn.AGGREGATE(2,5,IDE$6:IDE1652)+1,"")</f>
        <v>1</v>
      </c>
      <c r="ICX1653" s="251"/>
      <c r="ICY1653" s="179" t="s">
        <v>2327</v>
      </c>
      <c r="ICZ1653" s="180" t="s">
        <v>1828</v>
      </c>
      <c r="IDA1653" s="259" t="s">
        <v>12</v>
      </c>
      <c r="IDB1653" s="181"/>
      <c r="IDC1653" s="57"/>
      <c r="IDD1653" s="331" t="str">
        <f>IF(IDE1653="","",(_xlfn.CONCAT("C-",IDE1653)))</f>
        <v>C-1</v>
      </c>
      <c r="IDE1653" s="179">
        <f>IF(ISBLANK(IDF1653), _xlfn.AGGREGATE(2,5,IDM$6:IDM1652)+1,"")</f>
        <v>1</v>
      </c>
      <c r="IDF1653" s="251"/>
      <c r="IDG1653" s="179" t="s">
        <v>2327</v>
      </c>
      <c r="IDH1653" s="180" t="s">
        <v>1828</v>
      </c>
      <c r="IDI1653" s="259" t="s">
        <v>12</v>
      </c>
      <c r="IDJ1653" s="181"/>
      <c r="IDK1653" s="57"/>
      <c r="IDL1653" s="331" t="str">
        <f>IF(IDM1653="","",(_xlfn.CONCAT("C-",IDM1653)))</f>
        <v>C-1</v>
      </c>
      <c r="IDM1653" s="179">
        <f>IF(ISBLANK(IDN1653), _xlfn.AGGREGATE(2,5,IDU$6:IDU1652)+1,"")</f>
        <v>1</v>
      </c>
      <c r="IDN1653" s="251"/>
      <c r="IDO1653" s="179" t="s">
        <v>2327</v>
      </c>
      <c r="IDP1653" s="180" t="s">
        <v>1828</v>
      </c>
      <c r="IDQ1653" s="259" t="s">
        <v>12</v>
      </c>
      <c r="IDR1653" s="181"/>
      <c r="IDS1653" s="57"/>
      <c r="IDT1653" s="331" t="str">
        <f>IF(IDU1653="","",(_xlfn.CONCAT("C-",IDU1653)))</f>
        <v>C-1</v>
      </c>
      <c r="IDU1653" s="179">
        <f>IF(ISBLANK(IDV1653), _xlfn.AGGREGATE(2,5,IEC$6:IEC1652)+1,"")</f>
        <v>1</v>
      </c>
      <c r="IDV1653" s="251"/>
      <c r="IDW1653" s="179" t="s">
        <v>2327</v>
      </c>
      <c r="IDX1653" s="180" t="s">
        <v>1828</v>
      </c>
      <c r="IDY1653" s="259" t="s">
        <v>12</v>
      </c>
      <c r="IDZ1653" s="181"/>
      <c r="IEA1653" s="57"/>
      <c r="IEB1653" s="331" t="str">
        <f>IF(IEC1653="","",(_xlfn.CONCAT("C-",IEC1653)))</f>
        <v>C-1</v>
      </c>
      <c r="IEC1653" s="179">
        <f>IF(ISBLANK(IED1653), _xlfn.AGGREGATE(2,5,IEK$6:IEK1652)+1,"")</f>
        <v>1</v>
      </c>
      <c r="IED1653" s="251"/>
      <c r="IEE1653" s="179" t="s">
        <v>2327</v>
      </c>
      <c r="IEF1653" s="180" t="s">
        <v>1828</v>
      </c>
      <c r="IEG1653" s="259" t="s">
        <v>12</v>
      </c>
      <c r="IEH1653" s="181"/>
      <c r="IEI1653" s="57"/>
      <c r="IEJ1653" s="331" t="str">
        <f>IF(IEK1653="","",(_xlfn.CONCAT("C-",IEK1653)))</f>
        <v>C-1</v>
      </c>
      <c r="IEK1653" s="179">
        <f>IF(ISBLANK(IEL1653), _xlfn.AGGREGATE(2,5,IES$6:IES1652)+1,"")</f>
        <v>1</v>
      </c>
      <c r="IEL1653" s="251"/>
      <c r="IEM1653" s="179" t="s">
        <v>2327</v>
      </c>
      <c r="IEN1653" s="180" t="s">
        <v>1828</v>
      </c>
      <c r="IEO1653" s="259" t="s">
        <v>12</v>
      </c>
      <c r="IEP1653" s="181"/>
      <c r="IEQ1653" s="57"/>
      <c r="IER1653" s="331" t="str">
        <f>IF(IES1653="","",(_xlfn.CONCAT("C-",IES1653)))</f>
        <v>C-1</v>
      </c>
      <c r="IES1653" s="179">
        <f>IF(ISBLANK(IET1653), _xlfn.AGGREGATE(2,5,IFA$6:IFA1652)+1,"")</f>
        <v>1</v>
      </c>
      <c r="IET1653" s="251"/>
      <c r="IEU1653" s="179" t="s">
        <v>2327</v>
      </c>
      <c r="IEV1653" s="180" t="s">
        <v>1828</v>
      </c>
      <c r="IEW1653" s="259" t="s">
        <v>12</v>
      </c>
      <c r="IEX1653" s="181"/>
      <c r="IEY1653" s="57"/>
      <c r="IEZ1653" s="331" t="str">
        <f>IF(IFA1653="","",(_xlfn.CONCAT("C-",IFA1653)))</f>
        <v>C-1</v>
      </c>
      <c r="IFA1653" s="179">
        <f>IF(ISBLANK(IFB1653), _xlfn.AGGREGATE(2,5,IFI$6:IFI1652)+1,"")</f>
        <v>1</v>
      </c>
      <c r="IFB1653" s="251"/>
      <c r="IFC1653" s="179" t="s">
        <v>2327</v>
      </c>
      <c r="IFD1653" s="180" t="s">
        <v>1828</v>
      </c>
      <c r="IFE1653" s="259" t="s">
        <v>12</v>
      </c>
      <c r="IFF1653" s="181"/>
      <c r="IFG1653" s="57"/>
      <c r="IFH1653" s="331" t="str">
        <f>IF(IFI1653="","",(_xlfn.CONCAT("C-",IFI1653)))</f>
        <v>C-1</v>
      </c>
      <c r="IFI1653" s="179">
        <f>IF(ISBLANK(IFJ1653), _xlfn.AGGREGATE(2,5,IFQ$6:IFQ1652)+1,"")</f>
        <v>1</v>
      </c>
      <c r="IFJ1653" s="251"/>
      <c r="IFK1653" s="179" t="s">
        <v>2327</v>
      </c>
      <c r="IFL1653" s="180" t="s">
        <v>1828</v>
      </c>
      <c r="IFM1653" s="259" t="s">
        <v>12</v>
      </c>
      <c r="IFN1653" s="181"/>
      <c r="IFO1653" s="57"/>
      <c r="IFP1653" s="331" t="str">
        <f>IF(IFQ1653="","",(_xlfn.CONCAT("C-",IFQ1653)))</f>
        <v>C-1</v>
      </c>
      <c r="IFQ1653" s="179">
        <f>IF(ISBLANK(IFR1653), _xlfn.AGGREGATE(2,5,IFY$6:IFY1652)+1,"")</f>
        <v>1</v>
      </c>
      <c r="IFR1653" s="251"/>
      <c r="IFS1653" s="179" t="s">
        <v>2327</v>
      </c>
      <c r="IFT1653" s="180" t="s">
        <v>1828</v>
      </c>
      <c r="IFU1653" s="259" t="s">
        <v>12</v>
      </c>
      <c r="IFV1653" s="181"/>
      <c r="IFW1653" s="57"/>
      <c r="IFX1653" s="331" t="str">
        <f>IF(IFY1653="","",(_xlfn.CONCAT("C-",IFY1653)))</f>
        <v>C-1</v>
      </c>
      <c r="IFY1653" s="179">
        <f>IF(ISBLANK(IFZ1653), _xlfn.AGGREGATE(2,5,IGG$6:IGG1652)+1,"")</f>
        <v>1</v>
      </c>
      <c r="IFZ1653" s="251"/>
      <c r="IGA1653" s="179" t="s">
        <v>2327</v>
      </c>
      <c r="IGB1653" s="180" t="s">
        <v>1828</v>
      </c>
      <c r="IGC1653" s="259" t="s">
        <v>12</v>
      </c>
      <c r="IGD1653" s="181"/>
      <c r="IGE1653" s="57"/>
      <c r="IGF1653" s="331" t="str">
        <f>IF(IGG1653="","",(_xlfn.CONCAT("C-",IGG1653)))</f>
        <v>C-1</v>
      </c>
      <c r="IGG1653" s="179">
        <f>IF(ISBLANK(IGH1653), _xlfn.AGGREGATE(2,5,IGO$6:IGO1652)+1,"")</f>
        <v>1</v>
      </c>
      <c r="IGH1653" s="251"/>
      <c r="IGI1653" s="179" t="s">
        <v>2327</v>
      </c>
      <c r="IGJ1653" s="180" t="s">
        <v>1828</v>
      </c>
      <c r="IGK1653" s="259" t="s">
        <v>12</v>
      </c>
      <c r="IGL1653" s="181"/>
      <c r="IGM1653" s="57"/>
      <c r="IGN1653" s="331" t="str">
        <f>IF(IGO1653="","",(_xlfn.CONCAT("C-",IGO1653)))</f>
        <v>C-1</v>
      </c>
      <c r="IGO1653" s="179">
        <f>IF(ISBLANK(IGP1653), _xlfn.AGGREGATE(2,5,IGW$6:IGW1652)+1,"")</f>
        <v>1</v>
      </c>
      <c r="IGP1653" s="251"/>
      <c r="IGQ1653" s="179" t="s">
        <v>2327</v>
      </c>
      <c r="IGR1653" s="180" t="s">
        <v>1828</v>
      </c>
      <c r="IGS1653" s="259" t="s">
        <v>12</v>
      </c>
      <c r="IGT1653" s="181"/>
      <c r="IGU1653" s="57"/>
      <c r="IGV1653" s="331" t="str">
        <f>IF(IGW1653="","",(_xlfn.CONCAT("C-",IGW1653)))</f>
        <v>C-1</v>
      </c>
      <c r="IGW1653" s="179">
        <f>IF(ISBLANK(IGX1653), _xlfn.AGGREGATE(2,5,IHE$6:IHE1652)+1,"")</f>
        <v>1</v>
      </c>
      <c r="IGX1653" s="251"/>
      <c r="IGY1653" s="179" t="s">
        <v>2327</v>
      </c>
      <c r="IGZ1653" s="180" t="s">
        <v>1828</v>
      </c>
      <c r="IHA1653" s="259" t="s">
        <v>12</v>
      </c>
      <c r="IHB1653" s="181"/>
      <c r="IHC1653" s="57"/>
      <c r="IHD1653" s="331" t="str">
        <f>IF(IHE1653="","",(_xlfn.CONCAT("C-",IHE1653)))</f>
        <v>C-1</v>
      </c>
      <c r="IHE1653" s="179">
        <f>IF(ISBLANK(IHF1653), _xlfn.AGGREGATE(2,5,IHM$6:IHM1652)+1,"")</f>
        <v>1</v>
      </c>
      <c r="IHF1653" s="251"/>
      <c r="IHG1653" s="179" t="s">
        <v>2327</v>
      </c>
      <c r="IHH1653" s="180" t="s">
        <v>1828</v>
      </c>
      <c r="IHI1653" s="259" t="s">
        <v>12</v>
      </c>
      <c r="IHJ1653" s="181"/>
      <c r="IHK1653" s="57"/>
      <c r="IHL1653" s="331" t="str">
        <f>IF(IHM1653="","",(_xlfn.CONCAT("C-",IHM1653)))</f>
        <v>C-1</v>
      </c>
      <c r="IHM1653" s="179">
        <f>IF(ISBLANK(IHN1653), _xlfn.AGGREGATE(2,5,IHU$6:IHU1652)+1,"")</f>
        <v>1</v>
      </c>
      <c r="IHN1653" s="251"/>
      <c r="IHO1653" s="179" t="s">
        <v>2327</v>
      </c>
      <c r="IHP1653" s="180" t="s">
        <v>1828</v>
      </c>
      <c r="IHQ1653" s="259" t="s">
        <v>12</v>
      </c>
      <c r="IHR1653" s="181"/>
      <c r="IHS1653" s="57"/>
      <c r="IHT1653" s="331" t="str">
        <f>IF(IHU1653="","",(_xlfn.CONCAT("C-",IHU1653)))</f>
        <v>C-1</v>
      </c>
      <c r="IHU1653" s="179">
        <f>IF(ISBLANK(IHV1653), _xlfn.AGGREGATE(2,5,IIC$6:IIC1652)+1,"")</f>
        <v>1</v>
      </c>
      <c r="IHV1653" s="251"/>
      <c r="IHW1653" s="179" t="s">
        <v>2327</v>
      </c>
      <c r="IHX1653" s="180" t="s">
        <v>1828</v>
      </c>
      <c r="IHY1653" s="259" t="s">
        <v>12</v>
      </c>
      <c r="IHZ1653" s="181"/>
      <c r="IIA1653" s="57"/>
      <c r="IIB1653" s="331" t="str">
        <f>IF(IIC1653="","",(_xlfn.CONCAT("C-",IIC1653)))</f>
        <v>C-1</v>
      </c>
      <c r="IIC1653" s="179">
        <f>IF(ISBLANK(IID1653), _xlfn.AGGREGATE(2,5,IIK$6:IIK1652)+1,"")</f>
        <v>1</v>
      </c>
      <c r="IID1653" s="251"/>
      <c r="IIE1653" s="179" t="s">
        <v>2327</v>
      </c>
      <c r="IIF1653" s="180" t="s">
        <v>1828</v>
      </c>
      <c r="IIG1653" s="259" t="s">
        <v>12</v>
      </c>
      <c r="IIH1653" s="181"/>
      <c r="III1653" s="57"/>
      <c r="IIJ1653" s="331" t="str">
        <f>IF(IIK1653="","",(_xlfn.CONCAT("C-",IIK1653)))</f>
        <v>C-1</v>
      </c>
      <c r="IIK1653" s="179">
        <f>IF(ISBLANK(IIL1653), _xlfn.AGGREGATE(2,5,IIS$6:IIS1652)+1,"")</f>
        <v>1</v>
      </c>
      <c r="IIL1653" s="251"/>
      <c r="IIM1653" s="179" t="s">
        <v>2327</v>
      </c>
      <c r="IIN1653" s="180" t="s">
        <v>1828</v>
      </c>
      <c r="IIO1653" s="259" t="s">
        <v>12</v>
      </c>
      <c r="IIP1653" s="181"/>
      <c r="IIQ1653" s="57"/>
      <c r="IIR1653" s="331" t="str">
        <f>IF(IIS1653="","",(_xlfn.CONCAT("C-",IIS1653)))</f>
        <v>C-1</v>
      </c>
      <c r="IIS1653" s="179">
        <f>IF(ISBLANK(IIT1653), _xlfn.AGGREGATE(2,5,IJA$6:IJA1652)+1,"")</f>
        <v>1</v>
      </c>
      <c r="IIT1653" s="251"/>
      <c r="IIU1653" s="179" t="s">
        <v>2327</v>
      </c>
      <c r="IIV1653" s="180" t="s">
        <v>1828</v>
      </c>
      <c r="IIW1653" s="259" t="s">
        <v>12</v>
      </c>
      <c r="IIX1653" s="181"/>
      <c r="IIY1653" s="57"/>
      <c r="IIZ1653" s="331" t="str">
        <f>IF(IJA1653="","",(_xlfn.CONCAT("C-",IJA1653)))</f>
        <v>C-1</v>
      </c>
      <c r="IJA1653" s="179">
        <f>IF(ISBLANK(IJB1653), _xlfn.AGGREGATE(2,5,IJI$6:IJI1652)+1,"")</f>
        <v>1</v>
      </c>
      <c r="IJB1653" s="251"/>
      <c r="IJC1653" s="179" t="s">
        <v>2327</v>
      </c>
      <c r="IJD1653" s="180" t="s">
        <v>1828</v>
      </c>
      <c r="IJE1653" s="259" t="s">
        <v>12</v>
      </c>
      <c r="IJF1653" s="181"/>
      <c r="IJG1653" s="57"/>
      <c r="IJH1653" s="331" t="str">
        <f>IF(IJI1653="","",(_xlfn.CONCAT("C-",IJI1653)))</f>
        <v>C-1</v>
      </c>
      <c r="IJI1653" s="179">
        <f>IF(ISBLANK(IJJ1653), _xlfn.AGGREGATE(2,5,IJQ$6:IJQ1652)+1,"")</f>
        <v>1</v>
      </c>
      <c r="IJJ1653" s="251"/>
      <c r="IJK1653" s="179" t="s">
        <v>2327</v>
      </c>
      <c r="IJL1653" s="180" t="s">
        <v>1828</v>
      </c>
      <c r="IJM1653" s="259" t="s">
        <v>12</v>
      </c>
      <c r="IJN1653" s="181"/>
      <c r="IJO1653" s="57"/>
      <c r="IJP1653" s="331" t="str">
        <f>IF(IJQ1653="","",(_xlfn.CONCAT("C-",IJQ1653)))</f>
        <v>C-1</v>
      </c>
      <c r="IJQ1653" s="179">
        <f>IF(ISBLANK(IJR1653), _xlfn.AGGREGATE(2,5,IJY$6:IJY1652)+1,"")</f>
        <v>1</v>
      </c>
      <c r="IJR1653" s="251"/>
      <c r="IJS1653" s="179" t="s">
        <v>2327</v>
      </c>
      <c r="IJT1653" s="180" t="s">
        <v>1828</v>
      </c>
      <c r="IJU1653" s="259" t="s">
        <v>12</v>
      </c>
      <c r="IJV1653" s="181"/>
      <c r="IJW1653" s="57"/>
      <c r="IJX1653" s="331" t="str">
        <f>IF(IJY1653="","",(_xlfn.CONCAT("C-",IJY1653)))</f>
        <v>C-1</v>
      </c>
      <c r="IJY1653" s="179">
        <f>IF(ISBLANK(IJZ1653), _xlfn.AGGREGATE(2,5,IKG$6:IKG1652)+1,"")</f>
        <v>1</v>
      </c>
      <c r="IJZ1653" s="251"/>
      <c r="IKA1653" s="179" t="s">
        <v>2327</v>
      </c>
      <c r="IKB1653" s="180" t="s">
        <v>1828</v>
      </c>
      <c r="IKC1653" s="259" t="s">
        <v>12</v>
      </c>
      <c r="IKD1653" s="181"/>
      <c r="IKE1653" s="57"/>
      <c r="IKF1653" s="331" t="str">
        <f>IF(IKG1653="","",(_xlfn.CONCAT("C-",IKG1653)))</f>
        <v>C-1</v>
      </c>
      <c r="IKG1653" s="179">
        <f>IF(ISBLANK(IKH1653), _xlfn.AGGREGATE(2,5,IKO$6:IKO1652)+1,"")</f>
        <v>1</v>
      </c>
      <c r="IKH1653" s="251"/>
      <c r="IKI1653" s="179" t="s">
        <v>2327</v>
      </c>
      <c r="IKJ1653" s="180" t="s">
        <v>1828</v>
      </c>
      <c r="IKK1653" s="259" t="s">
        <v>12</v>
      </c>
      <c r="IKL1653" s="181"/>
      <c r="IKM1653" s="57"/>
      <c r="IKN1653" s="331" t="str">
        <f>IF(IKO1653="","",(_xlfn.CONCAT("C-",IKO1653)))</f>
        <v>C-1</v>
      </c>
      <c r="IKO1653" s="179">
        <f>IF(ISBLANK(IKP1653), _xlfn.AGGREGATE(2,5,IKW$6:IKW1652)+1,"")</f>
        <v>1</v>
      </c>
      <c r="IKP1653" s="251"/>
      <c r="IKQ1653" s="179" t="s">
        <v>2327</v>
      </c>
      <c r="IKR1653" s="180" t="s">
        <v>1828</v>
      </c>
      <c r="IKS1653" s="259" t="s">
        <v>12</v>
      </c>
      <c r="IKT1653" s="181"/>
      <c r="IKU1653" s="57"/>
      <c r="IKV1653" s="331" t="str">
        <f>IF(IKW1653="","",(_xlfn.CONCAT("C-",IKW1653)))</f>
        <v>C-1</v>
      </c>
      <c r="IKW1653" s="179">
        <f>IF(ISBLANK(IKX1653), _xlfn.AGGREGATE(2,5,ILE$6:ILE1652)+1,"")</f>
        <v>1</v>
      </c>
      <c r="IKX1653" s="251"/>
      <c r="IKY1653" s="179" t="s">
        <v>2327</v>
      </c>
      <c r="IKZ1653" s="180" t="s">
        <v>1828</v>
      </c>
      <c r="ILA1653" s="259" t="s">
        <v>12</v>
      </c>
      <c r="ILB1653" s="181"/>
      <c r="ILC1653" s="57"/>
      <c r="ILD1653" s="331" t="str">
        <f>IF(ILE1653="","",(_xlfn.CONCAT("C-",ILE1653)))</f>
        <v>C-1</v>
      </c>
      <c r="ILE1653" s="179">
        <f>IF(ISBLANK(ILF1653), _xlfn.AGGREGATE(2,5,ILM$6:ILM1652)+1,"")</f>
        <v>1</v>
      </c>
      <c r="ILF1653" s="251"/>
      <c r="ILG1653" s="179" t="s">
        <v>2327</v>
      </c>
      <c r="ILH1653" s="180" t="s">
        <v>1828</v>
      </c>
      <c r="ILI1653" s="259" t="s">
        <v>12</v>
      </c>
      <c r="ILJ1653" s="181"/>
      <c r="ILK1653" s="57"/>
      <c r="ILL1653" s="331" t="str">
        <f>IF(ILM1653="","",(_xlfn.CONCAT("C-",ILM1653)))</f>
        <v>C-1</v>
      </c>
      <c r="ILM1653" s="179">
        <f>IF(ISBLANK(ILN1653), _xlfn.AGGREGATE(2,5,ILU$6:ILU1652)+1,"")</f>
        <v>1</v>
      </c>
      <c r="ILN1653" s="251"/>
      <c r="ILO1653" s="179" t="s">
        <v>2327</v>
      </c>
      <c r="ILP1653" s="180" t="s">
        <v>1828</v>
      </c>
      <c r="ILQ1653" s="259" t="s">
        <v>12</v>
      </c>
      <c r="ILR1653" s="181"/>
      <c r="ILS1653" s="57"/>
      <c r="ILT1653" s="331" t="str">
        <f>IF(ILU1653="","",(_xlfn.CONCAT("C-",ILU1653)))</f>
        <v>C-1</v>
      </c>
      <c r="ILU1653" s="179">
        <f>IF(ISBLANK(ILV1653), _xlfn.AGGREGATE(2,5,IMC$6:IMC1652)+1,"")</f>
        <v>1</v>
      </c>
      <c r="ILV1653" s="251"/>
      <c r="ILW1653" s="179" t="s">
        <v>2327</v>
      </c>
      <c r="ILX1653" s="180" t="s">
        <v>1828</v>
      </c>
      <c r="ILY1653" s="259" t="s">
        <v>12</v>
      </c>
      <c r="ILZ1653" s="181"/>
      <c r="IMA1653" s="57"/>
      <c r="IMB1653" s="331" t="str">
        <f>IF(IMC1653="","",(_xlfn.CONCAT("C-",IMC1653)))</f>
        <v>C-1</v>
      </c>
      <c r="IMC1653" s="179">
        <f>IF(ISBLANK(IMD1653), _xlfn.AGGREGATE(2,5,IMK$6:IMK1652)+1,"")</f>
        <v>1</v>
      </c>
      <c r="IMD1653" s="251"/>
      <c r="IME1653" s="179" t="s">
        <v>2327</v>
      </c>
      <c r="IMF1653" s="180" t="s">
        <v>1828</v>
      </c>
      <c r="IMG1653" s="259" t="s">
        <v>12</v>
      </c>
      <c r="IMH1653" s="181"/>
      <c r="IMI1653" s="57"/>
      <c r="IMJ1653" s="331" t="str">
        <f>IF(IMK1653="","",(_xlfn.CONCAT("C-",IMK1653)))</f>
        <v>C-1</v>
      </c>
      <c r="IMK1653" s="179">
        <f>IF(ISBLANK(IML1653), _xlfn.AGGREGATE(2,5,IMS$6:IMS1652)+1,"")</f>
        <v>1</v>
      </c>
      <c r="IML1653" s="251"/>
      <c r="IMM1653" s="179" t="s">
        <v>2327</v>
      </c>
      <c r="IMN1653" s="180" t="s">
        <v>1828</v>
      </c>
      <c r="IMO1653" s="259" t="s">
        <v>12</v>
      </c>
      <c r="IMP1653" s="181"/>
      <c r="IMQ1653" s="57"/>
      <c r="IMR1653" s="331" t="str">
        <f>IF(IMS1653="","",(_xlfn.CONCAT("C-",IMS1653)))</f>
        <v>C-1</v>
      </c>
      <c r="IMS1653" s="179">
        <f>IF(ISBLANK(IMT1653), _xlfn.AGGREGATE(2,5,INA$6:INA1652)+1,"")</f>
        <v>1</v>
      </c>
      <c r="IMT1653" s="251"/>
      <c r="IMU1653" s="179" t="s">
        <v>2327</v>
      </c>
      <c r="IMV1653" s="180" t="s">
        <v>1828</v>
      </c>
      <c r="IMW1653" s="259" t="s">
        <v>12</v>
      </c>
      <c r="IMX1653" s="181"/>
      <c r="IMY1653" s="57"/>
      <c r="IMZ1653" s="331" t="str">
        <f>IF(INA1653="","",(_xlfn.CONCAT("C-",INA1653)))</f>
        <v>C-1</v>
      </c>
      <c r="INA1653" s="179">
        <f>IF(ISBLANK(INB1653), _xlfn.AGGREGATE(2,5,INI$6:INI1652)+1,"")</f>
        <v>1</v>
      </c>
      <c r="INB1653" s="251"/>
      <c r="INC1653" s="179" t="s">
        <v>2327</v>
      </c>
      <c r="IND1653" s="180" t="s">
        <v>1828</v>
      </c>
      <c r="INE1653" s="259" t="s">
        <v>12</v>
      </c>
      <c r="INF1653" s="181"/>
      <c r="ING1653" s="57"/>
      <c r="INH1653" s="331" t="str">
        <f>IF(INI1653="","",(_xlfn.CONCAT("C-",INI1653)))</f>
        <v>C-1</v>
      </c>
      <c r="INI1653" s="179">
        <f>IF(ISBLANK(INJ1653), _xlfn.AGGREGATE(2,5,INQ$6:INQ1652)+1,"")</f>
        <v>1</v>
      </c>
      <c r="INJ1653" s="251"/>
      <c r="INK1653" s="179" t="s">
        <v>2327</v>
      </c>
      <c r="INL1653" s="180" t="s">
        <v>1828</v>
      </c>
      <c r="INM1653" s="259" t="s">
        <v>12</v>
      </c>
      <c r="INN1653" s="181"/>
      <c r="INO1653" s="57"/>
      <c r="INP1653" s="331" t="str">
        <f>IF(INQ1653="","",(_xlfn.CONCAT("C-",INQ1653)))</f>
        <v>C-1</v>
      </c>
      <c r="INQ1653" s="179">
        <f>IF(ISBLANK(INR1653), _xlfn.AGGREGATE(2,5,INY$6:INY1652)+1,"")</f>
        <v>1</v>
      </c>
      <c r="INR1653" s="251"/>
      <c r="INS1653" s="179" t="s">
        <v>2327</v>
      </c>
      <c r="INT1653" s="180" t="s">
        <v>1828</v>
      </c>
      <c r="INU1653" s="259" t="s">
        <v>12</v>
      </c>
      <c r="INV1653" s="181"/>
      <c r="INW1653" s="57"/>
      <c r="INX1653" s="331" t="str">
        <f>IF(INY1653="","",(_xlfn.CONCAT("C-",INY1653)))</f>
        <v>C-1</v>
      </c>
      <c r="INY1653" s="179">
        <f>IF(ISBLANK(INZ1653), _xlfn.AGGREGATE(2,5,IOG$6:IOG1652)+1,"")</f>
        <v>1</v>
      </c>
      <c r="INZ1653" s="251"/>
      <c r="IOA1653" s="179" t="s">
        <v>2327</v>
      </c>
      <c r="IOB1653" s="180" t="s">
        <v>1828</v>
      </c>
      <c r="IOC1653" s="259" t="s">
        <v>12</v>
      </c>
      <c r="IOD1653" s="181"/>
      <c r="IOE1653" s="57"/>
      <c r="IOF1653" s="331" t="str">
        <f>IF(IOG1653="","",(_xlfn.CONCAT("C-",IOG1653)))</f>
        <v>C-1</v>
      </c>
      <c r="IOG1653" s="179">
        <f>IF(ISBLANK(IOH1653), _xlfn.AGGREGATE(2,5,IOO$6:IOO1652)+1,"")</f>
        <v>1</v>
      </c>
      <c r="IOH1653" s="251"/>
      <c r="IOI1653" s="179" t="s">
        <v>2327</v>
      </c>
      <c r="IOJ1653" s="180" t="s">
        <v>1828</v>
      </c>
      <c r="IOK1653" s="259" t="s">
        <v>12</v>
      </c>
      <c r="IOL1653" s="181"/>
      <c r="IOM1653" s="57"/>
      <c r="ION1653" s="331" t="str">
        <f>IF(IOO1653="","",(_xlfn.CONCAT("C-",IOO1653)))</f>
        <v>C-1</v>
      </c>
      <c r="IOO1653" s="179">
        <f>IF(ISBLANK(IOP1653), _xlfn.AGGREGATE(2,5,IOW$6:IOW1652)+1,"")</f>
        <v>1</v>
      </c>
      <c r="IOP1653" s="251"/>
      <c r="IOQ1653" s="179" t="s">
        <v>2327</v>
      </c>
      <c r="IOR1653" s="180" t="s">
        <v>1828</v>
      </c>
      <c r="IOS1653" s="259" t="s">
        <v>12</v>
      </c>
      <c r="IOT1653" s="181"/>
      <c r="IOU1653" s="57"/>
      <c r="IOV1653" s="331" t="str">
        <f>IF(IOW1653="","",(_xlfn.CONCAT("C-",IOW1653)))</f>
        <v>C-1</v>
      </c>
      <c r="IOW1653" s="179">
        <f>IF(ISBLANK(IOX1653), _xlfn.AGGREGATE(2,5,IPE$6:IPE1652)+1,"")</f>
        <v>1</v>
      </c>
      <c r="IOX1653" s="251"/>
      <c r="IOY1653" s="179" t="s">
        <v>2327</v>
      </c>
      <c r="IOZ1653" s="180" t="s">
        <v>1828</v>
      </c>
      <c r="IPA1653" s="259" t="s">
        <v>12</v>
      </c>
      <c r="IPB1653" s="181"/>
      <c r="IPC1653" s="57"/>
      <c r="IPD1653" s="331" t="str">
        <f>IF(IPE1653="","",(_xlfn.CONCAT("C-",IPE1653)))</f>
        <v>C-1</v>
      </c>
      <c r="IPE1653" s="179">
        <f>IF(ISBLANK(IPF1653), _xlfn.AGGREGATE(2,5,IPM$6:IPM1652)+1,"")</f>
        <v>1</v>
      </c>
      <c r="IPF1653" s="251"/>
      <c r="IPG1653" s="179" t="s">
        <v>2327</v>
      </c>
      <c r="IPH1653" s="180" t="s">
        <v>1828</v>
      </c>
      <c r="IPI1653" s="259" t="s">
        <v>12</v>
      </c>
      <c r="IPJ1653" s="181"/>
      <c r="IPK1653" s="57"/>
      <c r="IPL1653" s="331" t="str">
        <f>IF(IPM1653="","",(_xlfn.CONCAT("C-",IPM1653)))</f>
        <v>C-1</v>
      </c>
      <c r="IPM1653" s="179">
        <f>IF(ISBLANK(IPN1653), _xlfn.AGGREGATE(2,5,IPU$6:IPU1652)+1,"")</f>
        <v>1</v>
      </c>
      <c r="IPN1653" s="251"/>
      <c r="IPO1653" s="179" t="s">
        <v>2327</v>
      </c>
      <c r="IPP1653" s="180" t="s">
        <v>1828</v>
      </c>
      <c r="IPQ1653" s="259" t="s">
        <v>12</v>
      </c>
      <c r="IPR1653" s="181"/>
      <c r="IPS1653" s="57"/>
      <c r="IPT1653" s="331" t="str">
        <f>IF(IPU1653="","",(_xlfn.CONCAT("C-",IPU1653)))</f>
        <v>C-1</v>
      </c>
      <c r="IPU1653" s="179">
        <f>IF(ISBLANK(IPV1653), _xlfn.AGGREGATE(2,5,IQC$6:IQC1652)+1,"")</f>
        <v>1</v>
      </c>
      <c r="IPV1653" s="251"/>
      <c r="IPW1653" s="179" t="s">
        <v>2327</v>
      </c>
      <c r="IPX1653" s="180" t="s">
        <v>1828</v>
      </c>
      <c r="IPY1653" s="259" t="s">
        <v>12</v>
      </c>
      <c r="IPZ1653" s="181"/>
      <c r="IQA1653" s="57"/>
      <c r="IQB1653" s="331" t="str">
        <f>IF(IQC1653="","",(_xlfn.CONCAT("C-",IQC1653)))</f>
        <v>C-1</v>
      </c>
      <c r="IQC1653" s="179">
        <f>IF(ISBLANK(IQD1653), _xlfn.AGGREGATE(2,5,IQK$6:IQK1652)+1,"")</f>
        <v>1</v>
      </c>
      <c r="IQD1653" s="251"/>
      <c r="IQE1653" s="179" t="s">
        <v>2327</v>
      </c>
      <c r="IQF1653" s="180" t="s">
        <v>1828</v>
      </c>
      <c r="IQG1653" s="259" t="s">
        <v>12</v>
      </c>
      <c r="IQH1653" s="181"/>
      <c r="IQI1653" s="57"/>
      <c r="IQJ1653" s="331" t="str">
        <f>IF(IQK1653="","",(_xlfn.CONCAT("C-",IQK1653)))</f>
        <v>C-1</v>
      </c>
      <c r="IQK1653" s="179">
        <f>IF(ISBLANK(IQL1653), _xlfn.AGGREGATE(2,5,IQS$6:IQS1652)+1,"")</f>
        <v>1</v>
      </c>
      <c r="IQL1653" s="251"/>
      <c r="IQM1653" s="179" t="s">
        <v>2327</v>
      </c>
      <c r="IQN1653" s="180" t="s">
        <v>1828</v>
      </c>
      <c r="IQO1653" s="259" t="s">
        <v>12</v>
      </c>
      <c r="IQP1653" s="181"/>
      <c r="IQQ1653" s="57"/>
      <c r="IQR1653" s="331" t="str">
        <f>IF(IQS1653="","",(_xlfn.CONCAT("C-",IQS1653)))</f>
        <v>C-1</v>
      </c>
      <c r="IQS1653" s="179">
        <f>IF(ISBLANK(IQT1653), _xlfn.AGGREGATE(2,5,IRA$6:IRA1652)+1,"")</f>
        <v>1</v>
      </c>
      <c r="IQT1653" s="251"/>
      <c r="IQU1653" s="179" t="s">
        <v>2327</v>
      </c>
      <c r="IQV1653" s="180" t="s">
        <v>1828</v>
      </c>
      <c r="IQW1653" s="259" t="s">
        <v>12</v>
      </c>
      <c r="IQX1653" s="181"/>
      <c r="IQY1653" s="57"/>
      <c r="IQZ1653" s="331" t="str">
        <f>IF(IRA1653="","",(_xlfn.CONCAT("C-",IRA1653)))</f>
        <v>C-1</v>
      </c>
      <c r="IRA1653" s="179">
        <f>IF(ISBLANK(IRB1653), _xlfn.AGGREGATE(2,5,IRI$6:IRI1652)+1,"")</f>
        <v>1</v>
      </c>
      <c r="IRB1653" s="251"/>
      <c r="IRC1653" s="179" t="s">
        <v>2327</v>
      </c>
      <c r="IRD1653" s="180" t="s">
        <v>1828</v>
      </c>
      <c r="IRE1653" s="259" t="s">
        <v>12</v>
      </c>
      <c r="IRF1653" s="181"/>
      <c r="IRG1653" s="57"/>
      <c r="IRH1653" s="331" t="str">
        <f>IF(IRI1653="","",(_xlfn.CONCAT("C-",IRI1653)))</f>
        <v>C-1</v>
      </c>
      <c r="IRI1653" s="179">
        <f>IF(ISBLANK(IRJ1653), _xlfn.AGGREGATE(2,5,IRQ$6:IRQ1652)+1,"")</f>
        <v>1</v>
      </c>
      <c r="IRJ1653" s="251"/>
      <c r="IRK1653" s="179" t="s">
        <v>2327</v>
      </c>
      <c r="IRL1653" s="180" t="s">
        <v>1828</v>
      </c>
      <c r="IRM1653" s="259" t="s">
        <v>12</v>
      </c>
      <c r="IRN1653" s="181"/>
      <c r="IRO1653" s="57"/>
      <c r="IRP1653" s="331" t="str">
        <f>IF(IRQ1653="","",(_xlfn.CONCAT("C-",IRQ1653)))</f>
        <v>C-1</v>
      </c>
      <c r="IRQ1653" s="179">
        <f>IF(ISBLANK(IRR1653), _xlfn.AGGREGATE(2,5,IRY$6:IRY1652)+1,"")</f>
        <v>1</v>
      </c>
      <c r="IRR1653" s="251"/>
      <c r="IRS1653" s="179" t="s">
        <v>2327</v>
      </c>
      <c r="IRT1653" s="180" t="s">
        <v>1828</v>
      </c>
      <c r="IRU1653" s="259" t="s">
        <v>12</v>
      </c>
      <c r="IRV1653" s="181"/>
      <c r="IRW1653" s="57"/>
      <c r="IRX1653" s="331" t="str">
        <f>IF(IRY1653="","",(_xlfn.CONCAT("C-",IRY1653)))</f>
        <v>C-1</v>
      </c>
      <c r="IRY1653" s="179">
        <f>IF(ISBLANK(IRZ1653), _xlfn.AGGREGATE(2,5,ISG$6:ISG1652)+1,"")</f>
        <v>1</v>
      </c>
      <c r="IRZ1653" s="251"/>
      <c r="ISA1653" s="179" t="s">
        <v>2327</v>
      </c>
      <c r="ISB1653" s="180" t="s">
        <v>1828</v>
      </c>
      <c r="ISC1653" s="259" t="s">
        <v>12</v>
      </c>
      <c r="ISD1653" s="181"/>
      <c r="ISE1653" s="57"/>
      <c r="ISF1653" s="331" t="str">
        <f>IF(ISG1653="","",(_xlfn.CONCAT("C-",ISG1653)))</f>
        <v>C-1</v>
      </c>
      <c r="ISG1653" s="179">
        <f>IF(ISBLANK(ISH1653), _xlfn.AGGREGATE(2,5,ISO$6:ISO1652)+1,"")</f>
        <v>1</v>
      </c>
      <c r="ISH1653" s="251"/>
      <c r="ISI1653" s="179" t="s">
        <v>2327</v>
      </c>
      <c r="ISJ1653" s="180" t="s">
        <v>1828</v>
      </c>
      <c r="ISK1653" s="259" t="s">
        <v>12</v>
      </c>
      <c r="ISL1653" s="181"/>
      <c r="ISM1653" s="57"/>
      <c r="ISN1653" s="331" t="str">
        <f>IF(ISO1653="","",(_xlfn.CONCAT("C-",ISO1653)))</f>
        <v>C-1</v>
      </c>
      <c r="ISO1653" s="179">
        <f>IF(ISBLANK(ISP1653), _xlfn.AGGREGATE(2,5,ISW$6:ISW1652)+1,"")</f>
        <v>1</v>
      </c>
      <c r="ISP1653" s="251"/>
      <c r="ISQ1653" s="179" t="s">
        <v>2327</v>
      </c>
      <c r="ISR1653" s="180" t="s">
        <v>1828</v>
      </c>
      <c r="ISS1653" s="259" t="s">
        <v>12</v>
      </c>
      <c r="IST1653" s="181"/>
      <c r="ISU1653" s="57"/>
      <c r="ISV1653" s="331" t="str">
        <f>IF(ISW1653="","",(_xlfn.CONCAT("C-",ISW1653)))</f>
        <v>C-1</v>
      </c>
      <c r="ISW1653" s="179">
        <f>IF(ISBLANK(ISX1653), _xlfn.AGGREGATE(2,5,ITE$6:ITE1652)+1,"")</f>
        <v>1</v>
      </c>
      <c r="ISX1653" s="251"/>
      <c r="ISY1653" s="179" t="s">
        <v>2327</v>
      </c>
      <c r="ISZ1653" s="180" t="s">
        <v>1828</v>
      </c>
      <c r="ITA1653" s="259" t="s">
        <v>12</v>
      </c>
      <c r="ITB1653" s="181"/>
      <c r="ITC1653" s="57"/>
      <c r="ITD1653" s="331" t="str">
        <f>IF(ITE1653="","",(_xlfn.CONCAT("C-",ITE1653)))</f>
        <v>C-1</v>
      </c>
      <c r="ITE1653" s="179">
        <f>IF(ISBLANK(ITF1653), _xlfn.AGGREGATE(2,5,ITM$6:ITM1652)+1,"")</f>
        <v>1</v>
      </c>
      <c r="ITF1653" s="251"/>
      <c r="ITG1653" s="179" t="s">
        <v>2327</v>
      </c>
      <c r="ITH1653" s="180" t="s">
        <v>1828</v>
      </c>
      <c r="ITI1653" s="259" t="s">
        <v>12</v>
      </c>
      <c r="ITJ1653" s="181"/>
      <c r="ITK1653" s="57"/>
      <c r="ITL1653" s="331" t="str">
        <f>IF(ITM1653="","",(_xlfn.CONCAT("C-",ITM1653)))</f>
        <v>C-1</v>
      </c>
      <c r="ITM1653" s="179">
        <f>IF(ISBLANK(ITN1653), _xlfn.AGGREGATE(2,5,ITU$6:ITU1652)+1,"")</f>
        <v>1</v>
      </c>
      <c r="ITN1653" s="251"/>
      <c r="ITO1653" s="179" t="s">
        <v>2327</v>
      </c>
      <c r="ITP1653" s="180" t="s">
        <v>1828</v>
      </c>
      <c r="ITQ1653" s="259" t="s">
        <v>12</v>
      </c>
      <c r="ITR1653" s="181"/>
      <c r="ITS1653" s="57"/>
      <c r="ITT1653" s="331" t="str">
        <f>IF(ITU1653="","",(_xlfn.CONCAT("C-",ITU1653)))</f>
        <v>C-1</v>
      </c>
      <c r="ITU1653" s="179">
        <f>IF(ISBLANK(ITV1653), _xlfn.AGGREGATE(2,5,IUC$6:IUC1652)+1,"")</f>
        <v>1</v>
      </c>
      <c r="ITV1653" s="251"/>
      <c r="ITW1653" s="179" t="s">
        <v>2327</v>
      </c>
      <c r="ITX1653" s="180" t="s">
        <v>1828</v>
      </c>
      <c r="ITY1653" s="259" t="s">
        <v>12</v>
      </c>
      <c r="ITZ1653" s="181"/>
      <c r="IUA1653" s="57"/>
      <c r="IUB1653" s="331" t="str">
        <f>IF(IUC1653="","",(_xlfn.CONCAT("C-",IUC1653)))</f>
        <v>C-1</v>
      </c>
      <c r="IUC1653" s="179">
        <f>IF(ISBLANK(IUD1653), _xlfn.AGGREGATE(2,5,IUK$6:IUK1652)+1,"")</f>
        <v>1</v>
      </c>
      <c r="IUD1653" s="251"/>
      <c r="IUE1653" s="179" t="s">
        <v>2327</v>
      </c>
      <c r="IUF1653" s="180" t="s">
        <v>1828</v>
      </c>
      <c r="IUG1653" s="259" t="s">
        <v>12</v>
      </c>
      <c r="IUH1653" s="181"/>
      <c r="IUI1653" s="57"/>
      <c r="IUJ1653" s="331" t="str">
        <f>IF(IUK1653="","",(_xlfn.CONCAT("C-",IUK1653)))</f>
        <v>C-1</v>
      </c>
      <c r="IUK1653" s="179">
        <f>IF(ISBLANK(IUL1653), _xlfn.AGGREGATE(2,5,IUS$6:IUS1652)+1,"")</f>
        <v>1</v>
      </c>
      <c r="IUL1653" s="251"/>
      <c r="IUM1653" s="179" t="s">
        <v>2327</v>
      </c>
      <c r="IUN1653" s="180" t="s">
        <v>1828</v>
      </c>
      <c r="IUO1653" s="259" t="s">
        <v>12</v>
      </c>
      <c r="IUP1653" s="181"/>
      <c r="IUQ1653" s="57"/>
      <c r="IUR1653" s="331" t="str">
        <f>IF(IUS1653="","",(_xlfn.CONCAT("C-",IUS1653)))</f>
        <v>C-1</v>
      </c>
      <c r="IUS1653" s="179">
        <f>IF(ISBLANK(IUT1653), _xlfn.AGGREGATE(2,5,IVA$6:IVA1652)+1,"")</f>
        <v>1</v>
      </c>
      <c r="IUT1653" s="251"/>
      <c r="IUU1653" s="179" t="s">
        <v>2327</v>
      </c>
      <c r="IUV1653" s="180" t="s">
        <v>1828</v>
      </c>
      <c r="IUW1653" s="259" t="s">
        <v>12</v>
      </c>
      <c r="IUX1653" s="181"/>
      <c r="IUY1653" s="57"/>
      <c r="IUZ1653" s="331" t="str">
        <f>IF(IVA1653="","",(_xlfn.CONCAT("C-",IVA1653)))</f>
        <v>C-1</v>
      </c>
      <c r="IVA1653" s="179">
        <f>IF(ISBLANK(IVB1653), _xlfn.AGGREGATE(2,5,IVI$6:IVI1652)+1,"")</f>
        <v>1</v>
      </c>
      <c r="IVB1653" s="251"/>
      <c r="IVC1653" s="179" t="s">
        <v>2327</v>
      </c>
      <c r="IVD1653" s="180" t="s">
        <v>1828</v>
      </c>
      <c r="IVE1653" s="259" t="s">
        <v>12</v>
      </c>
      <c r="IVF1653" s="181"/>
      <c r="IVG1653" s="57"/>
      <c r="IVH1653" s="331" t="str">
        <f>IF(IVI1653="","",(_xlfn.CONCAT("C-",IVI1653)))</f>
        <v>C-1</v>
      </c>
      <c r="IVI1653" s="179">
        <f>IF(ISBLANK(IVJ1653), _xlfn.AGGREGATE(2,5,IVQ$6:IVQ1652)+1,"")</f>
        <v>1</v>
      </c>
      <c r="IVJ1653" s="251"/>
      <c r="IVK1653" s="179" t="s">
        <v>2327</v>
      </c>
      <c r="IVL1653" s="180" t="s">
        <v>1828</v>
      </c>
      <c r="IVM1653" s="259" t="s">
        <v>12</v>
      </c>
      <c r="IVN1653" s="181"/>
      <c r="IVO1653" s="57"/>
      <c r="IVP1653" s="331" t="str">
        <f>IF(IVQ1653="","",(_xlfn.CONCAT("C-",IVQ1653)))</f>
        <v>C-1</v>
      </c>
      <c r="IVQ1653" s="179">
        <f>IF(ISBLANK(IVR1653), _xlfn.AGGREGATE(2,5,IVY$6:IVY1652)+1,"")</f>
        <v>1</v>
      </c>
      <c r="IVR1653" s="251"/>
      <c r="IVS1653" s="179" t="s">
        <v>2327</v>
      </c>
      <c r="IVT1653" s="180" t="s">
        <v>1828</v>
      </c>
      <c r="IVU1653" s="259" t="s">
        <v>12</v>
      </c>
      <c r="IVV1653" s="181"/>
      <c r="IVW1653" s="57"/>
      <c r="IVX1653" s="331" t="str">
        <f>IF(IVY1653="","",(_xlfn.CONCAT("C-",IVY1653)))</f>
        <v>C-1</v>
      </c>
      <c r="IVY1653" s="179">
        <f>IF(ISBLANK(IVZ1653), _xlfn.AGGREGATE(2,5,IWG$6:IWG1652)+1,"")</f>
        <v>1</v>
      </c>
      <c r="IVZ1653" s="251"/>
      <c r="IWA1653" s="179" t="s">
        <v>2327</v>
      </c>
      <c r="IWB1653" s="180" t="s">
        <v>1828</v>
      </c>
      <c r="IWC1653" s="259" t="s">
        <v>12</v>
      </c>
      <c r="IWD1653" s="181"/>
      <c r="IWE1653" s="57"/>
      <c r="IWF1653" s="331" t="str">
        <f>IF(IWG1653="","",(_xlfn.CONCAT("C-",IWG1653)))</f>
        <v>C-1</v>
      </c>
      <c r="IWG1653" s="179">
        <f>IF(ISBLANK(IWH1653), _xlfn.AGGREGATE(2,5,IWO$6:IWO1652)+1,"")</f>
        <v>1</v>
      </c>
      <c r="IWH1653" s="251"/>
      <c r="IWI1653" s="179" t="s">
        <v>2327</v>
      </c>
      <c r="IWJ1653" s="180" t="s">
        <v>1828</v>
      </c>
      <c r="IWK1653" s="259" t="s">
        <v>12</v>
      </c>
      <c r="IWL1653" s="181"/>
      <c r="IWM1653" s="57"/>
      <c r="IWN1653" s="331" t="str">
        <f>IF(IWO1653="","",(_xlfn.CONCAT("C-",IWO1653)))</f>
        <v>C-1</v>
      </c>
      <c r="IWO1653" s="179">
        <f>IF(ISBLANK(IWP1653), _xlfn.AGGREGATE(2,5,IWW$6:IWW1652)+1,"")</f>
        <v>1</v>
      </c>
      <c r="IWP1653" s="251"/>
      <c r="IWQ1653" s="179" t="s">
        <v>2327</v>
      </c>
      <c r="IWR1653" s="180" t="s">
        <v>1828</v>
      </c>
      <c r="IWS1653" s="259" t="s">
        <v>12</v>
      </c>
      <c r="IWT1653" s="181"/>
      <c r="IWU1653" s="57"/>
      <c r="IWV1653" s="331" t="str">
        <f>IF(IWW1653="","",(_xlfn.CONCAT("C-",IWW1653)))</f>
        <v>C-1</v>
      </c>
      <c r="IWW1653" s="179">
        <f>IF(ISBLANK(IWX1653), _xlfn.AGGREGATE(2,5,IXE$6:IXE1652)+1,"")</f>
        <v>1</v>
      </c>
      <c r="IWX1653" s="251"/>
      <c r="IWY1653" s="179" t="s">
        <v>2327</v>
      </c>
      <c r="IWZ1653" s="180" t="s">
        <v>1828</v>
      </c>
      <c r="IXA1653" s="259" t="s">
        <v>12</v>
      </c>
      <c r="IXB1653" s="181"/>
      <c r="IXC1653" s="57"/>
      <c r="IXD1653" s="331" t="str">
        <f>IF(IXE1653="","",(_xlfn.CONCAT("C-",IXE1653)))</f>
        <v>C-1</v>
      </c>
      <c r="IXE1653" s="179">
        <f>IF(ISBLANK(IXF1653), _xlfn.AGGREGATE(2,5,IXM$6:IXM1652)+1,"")</f>
        <v>1</v>
      </c>
      <c r="IXF1653" s="251"/>
      <c r="IXG1653" s="179" t="s">
        <v>2327</v>
      </c>
      <c r="IXH1653" s="180" t="s">
        <v>1828</v>
      </c>
      <c r="IXI1653" s="259" t="s">
        <v>12</v>
      </c>
      <c r="IXJ1653" s="181"/>
      <c r="IXK1653" s="57"/>
      <c r="IXL1653" s="331" t="str">
        <f>IF(IXM1653="","",(_xlfn.CONCAT("C-",IXM1653)))</f>
        <v>C-1</v>
      </c>
      <c r="IXM1653" s="179">
        <f>IF(ISBLANK(IXN1653), _xlfn.AGGREGATE(2,5,IXU$6:IXU1652)+1,"")</f>
        <v>1</v>
      </c>
      <c r="IXN1653" s="251"/>
      <c r="IXO1653" s="179" t="s">
        <v>2327</v>
      </c>
      <c r="IXP1653" s="180" t="s">
        <v>1828</v>
      </c>
      <c r="IXQ1653" s="259" t="s">
        <v>12</v>
      </c>
      <c r="IXR1653" s="181"/>
      <c r="IXS1653" s="57"/>
      <c r="IXT1653" s="331" t="str">
        <f>IF(IXU1653="","",(_xlfn.CONCAT("C-",IXU1653)))</f>
        <v>C-1</v>
      </c>
      <c r="IXU1653" s="179">
        <f>IF(ISBLANK(IXV1653), _xlfn.AGGREGATE(2,5,IYC$6:IYC1652)+1,"")</f>
        <v>1</v>
      </c>
      <c r="IXV1653" s="251"/>
      <c r="IXW1653" s="179" t="s">
        <v>2327</v>
      </c>
      <c r="IXX1653" s="180" t="s">
        <v>1828</v>
      </c>
      <c r="IXY1653" s="259" t="s">
        <v>12</v>
      </c>
      <c r="IXZ1653" s="181"/>
      <c r="IYA1653" s="57"/>
      <c r="IYB1653" s="331" t="str">
        <f>IF(IYC1653="","",(_xlfn.CONCAT("C-",IYC1653)))</f>
        <v>C-1</v>
      </c>
      <c r="IYC1653" s="179">
        <f>IF(ISBLANK(IYD1653), _xlfn.AGGREGATE(2,5,IYK$6:IYK1652)+1,"")</f>
        <v>1</v>
      </c>
      <c r="IYD1653" s="251"/>
      <c r="IYE1653" s="179" t="s">
        <v>2327</v>
      </c>
      <c r="IYF1653" s="180" t="s">
        <v>1828</v>
      </c>
      <c r="IYG1653" s="259" t="s">
        <v>12</v>
      </c>
      <c r="IYH1653" s="181"/>
      <c r="IYI1653" s="57"/>
      <c r="IYJ1653" s="331" t="str">
        <f>IF(IYK1653="","",(_xlfn.CONCAT("C-",IYK1653)))</f>
        <v>C-1</v>
      </c>
      <c r="IYK1653" s="179">
        <f>IF(ISBLANK(IYL1653), _xlfn.AGGREGATE(2,5,IYS$6:IYS1652)+1,"")</f>
        <v>1</v>
      </c>
      <c r="IYL1653" s="251"/>
      <c r="IYM1653" s="179" t="s">
        <v>2327</v>
      </c>
      <c r="IYN1653" s="180" t="s">
        <v>1828</v>
      </c>
      <c r="IYO1653" s="259" t="s">
        <v>12</v>
      </c>
      <c r="IYP1653" s="181"/>
      <c r="IYQ1653" s="57"/>
      <c r="IYR1653" s="331" t="str">
        <f>IF(IYS1653="","",(_xlfn.CONCAT("C-",IYS1653)))</f>
        <v>C-1</v>
      </c>
      <c r="IYS1653" s="179">
        <f>IF(ISBLANK(IYT1653), _xlfn.AGGREGATE(2,5,IZA$6:IZA1652)+1,"")</f>
        <v>1</v>
      </c>
      <c r="IYT1653" s="251"/>
      <c r="IYU1653" s="179" t="s">
        <v>2327</v>
      </c>
      <c r="IYV1653" s="180" t="s">
        <v>1828</v>
      </c>
      <c r="IYW1653" s="259" t="s">
        <v>12</v>
      </c>
      <c r="IYX1653" s="181"/>
      <c r="IYY1653" s="57"/>
      <c r="IYZ1653" s="331" t="str">
        <f>IF(IZA1653="","",(_xlfn.CONCAT("C-",IZA1653)))</f>
        <v>C-1</v>
      </c>
      <c r="IZA1653" s="179">
        <f>IF(ISBLANK(IZB1653), _xlfn.AGGREGATE(2,5,IZI$6:IZI1652)+1,"")</f>
        <v>1</v>
      </c>
      <c r="IZB1653" s="251"/>
      <c r="IZC1653" s="179" t="s">
        <v>2327</v>
      </c>
      <c r="IZD1653" s="180" t="s">
        <v>1828</v>
      </c>
      <c r="IZE1653" s="259" t="s">
        <v>12</v>
      </c>
      <c r="IZF1653" s="181"/>
      <c r="IZG1653" s="57"/>
      <c r="IZH1653" s="331" t="str">
        <f>IF(IZI1653="","",(_xlfn.CONCAT("C-",IZI1653)))</f>
        <v>C-1</v>
      </c>
      <c r="IZI1653" s="179">
        <f>IF(ISBLANK(IZJ1653), _xlfn.AGGREGATE(2,5,IZQ$6:IZQ1652)+1,"")</f>
        <v>1</v>
      </c>
      <c r="IZJ1653" s="251"/>
      <c r="IZK1653" s="179" t="s">
        <v>2327</v>
      </c>
      <c r="IZL1653" s="180" t="s">
        <v>1828</v>
      </c>
      <c r="IZM1653" s="259" t="s">
        <v>12</v>
      </c>
      <c r="IZN1653" s="181"/>
      <c r="IZO1653" s="57"/>
      <c r="IZP1653" s="331" t="str">
        <f>IF(IZQ1653="","",(_xlfn.CONCAT("C-",IZQ1653)))</f>
        <v>C-1</v>
      </c>
      <c r="IZQ1653" s="179">
        <f>IF(ISBLANK(IZR1653), _xlfn.AGGREGATE(2,5,IZY$6:IZY1652)+1,"")</f>
        <v>1</v>
      </c>
      <c r="IZR1653" s="251"/>
      <c r="IZS1653" s="179" t="s">
        <v>2327</v>
      </c>
      <c r="IZT1653" s="180" t="s">
        <v>1828</v>
      </c>
      <c r="IZU1653" s="259" t="s">
        <v>12</v>
      </c>
      <c r="IZV1653" s="181"/>
      <c r="IZW1653" s="57"/>
      <c r="IZX1653" s="331" t="str">
        <f>IF(IZY1653="","",(_xlfn.CONCAT("C-",IZY1653)))</f>
        <v>C-1</v>
      </c>
      <c r="IZY1653" s="179">
        <f>IF(ISBLANK(IZZ1653), _xlfn.AGGREGATE(2,5,JAG$6:JAG1652)+1,"")</f>
        <v>1</v>
      </c>
      <c r="IZZ1653" s="251"/>
      <c r="JAA1653" s="179" t="s">
        <v>2327</v>
      </c>
      <c r="JAB1653" s="180" t="s">
        <v>1828</v>
      </c>
      <c r="JAC1653" s="259" t="s">
        <v>12</v>
      </c>
      <c r="JAD1653" s="181"/>
      <c r="JAE1653" s="57"/>
      <c r="JAF1653" s="331" t="str">
        <f>IF(JAG1653="","",(_xlfn.CONCAT("C-",JAG1653)))</f>
        <v>C-1</v>
      </c>
      <c r="JAG1653" s="179">
        <f>IF(ISBLANK(JAH1653), _xlfn.AGGREGATE(2,5,JAO$6:JAO1652)+1,"")</f>
        <v>1</v>
      </c>
      <c r="JAH1653" s="251"/>
      <c r="JAI1653" s="179" t="s">
        <v>2327</v>
      </c>
      <c r="JAJ1653" s="180" t="s">
        <v>1828</v>
      </c>
      <c r="JAK1653" s="259" t="s">
        <v>12</v>
      </c>
      <c r="JAL1653" s="181"/>
      <c r="JAM1653" s="57"/>
      <c r="JAN1653" s="331" t="str">
        <f>IF(JAO1653="","",(_xlfn.CONCAT("C-",JAO1653)))</f>
        <v>C-1</v>
      </c>
      <c r="JAO1653" s="179">
        <f>IF(ISBLANK(JAP1653), _xlfn.AGGREGATE(2,5,JAW$6:JAW1652)+1,"")</f>
        <v>1</v>
      </c>
      <c r="JAP1653" s="251"/>
      <c r="JAQ1653" s="179" t="s">
        <v>2327</v>
      </c>
      <c r="JAR1653" s="180" t="s">
        <v>1828</v>
      </c>
      <c r="JAS1653" s="259" t="s">
        <v>12</v>
      </c>
      <c r="JAT1653" s="181"/>
      <c r="JAU1653" s="57"/>
      <c r="JAV1653" s="331" t="str">
        <f>IF(JAW1653="","",(_xlfn.CONCAT("C-",JAW1653)))</f>
        <v>C-1</v>
      </c>
      <c r="JAW1653" s="179">
        <f>IF(ISBLANK(JAX1653), _xlfn.AGGREGATE(2,5,JBE$6:JBE1652)+1,"")</f>
        <v>1</v>
      </c>
      <c r="JAX1653" s="251"/>
      <c r="JAY1653" s="179" t="s">
        <v>2327</v>
      </c>
      <c r="JAZ1653" s="180" t="s">
        <v>1828</v>
      </c>
      <c r="JBA1653" s="259" t="s">
        <v>12</v>
      </c>
      <c r="JBB1653" s="181"/>
      <c r="JBC1653" s="57"/>
      <c r="JBD1653" s="331" t="str">
        <f>IF(JBE1653="","",(_xlfn.CONCAT("C-",JBE1653)))</f>
        <v>C-1</v>
      </c>
      <c r="JBE1653" s="179">
        <f>IF(ISBLANK(JBF1653), _xlfn.AGGREGATE(2,5,JBM$6:JBM1652)+1,"")</f>
        <v>1</v>
      </c>
      <c r="JBF1653" s="251"/>
      <c r="JBG1653" s="179" t="s">
        <v>2327</v>
      </c>
      <c r="JBH1653" s="180" t="s">
        <v>1828</v>
      </c>
      <c r="JBI1653" s="259" t="s">
        <v>12</v>
      </c>
      <c r="JBJ1653" s="181"/>
      <c r="JBK1653" s="57"/>
      <c r="JBL1653" s="331" t="str">
        <f>IF(JBM1653="","",(_xlfn.CONCAT("C-",JBM1653)))</f>
        <v>C-1</v>
      </c>
      <c r="JBM1653" s="179">
        <f>IF(ISBLANK(JBN1653), _xlfn.AGGREGATE(2,5,JBU$6:JBU1652)+1,"")</f>
        <v>1</v>
      </c>
      <c r="JBN1653" s="251"/>
      <c r="JBO1653" s="179" t="s">
        <v>2327</v>
      </c>
      <c r="JBP1653" s="180" t="s">
        <v>1828</v>
      </c>
      <c r="JBQ1653" s="259" t="s">
        <v>12</v>
      </c>
      <c r="JBR1653" s="181"/>
      <c r="JBS1653" s="57"/>
      <c r="JBT1653" s="331" t="str">
        <f>IF(JBU1653="","",(_xlfn.CONCAT("C-",JBU1653)))</f>
        <v>C-1</v>
      </c>
      <c r="JBU1653" s="179">
        <f>IF(ISBLANK(JBV1653), _xlfn.AGGREGATE(2,5,JCC$6:JCC1652)+1,"")</f>
        <v>1</v>
      </c>
      <c r="JBV1653" s="251"/>
      <c r="JBW1653" s="179" t="s">
        <v>2327</v>
      </c>
      <c r="JBX1653" s="180" t="s">
        <v>1828</v>
      </c>
      <c r="JBY1653" s="259" t="s">
        <v>12</v>
      </c>
      <c r="JBZ1653" s="181"/>
      <c r="JCA1653" s="57"/>
      <c r="JCB1653" s="331" t="str">
        <f>IF(JCC1653="","",(_xlfn.CONCAT("C-",JCC1653)))</f>
        <v>C-1</v>
      </c>
      <c r="JCC1653" s="179">
        <f>IF(ISBLANK(JCD1653), _xlfn.AGGREGATE(2,5,JCK$6:JCK1652)+1,"")</f>
        <v>1</v>
      </c>
      <c r="JCD1653" s="251"/>
      <c r="JCE1653" s="179" t="s">
        <v>2327</v>
      </c>
      <c r="JCF1653" s="180" t="s">
        <v>1828</v>
      </c>
      <c r="JCG1653" s="259" t="s">
        <v>12</v>
      </c>
      <c r="JCH1653" s="181"/>
      <c r="JCI1653" s="57"/>
      <c r="JCJ1653" s="331" t="str">
        <f>IF(JCK1653="","",(_xlfn.CONCAT("C-",JCK1653)))</f>
        <v>C-1</v>
      </c>
      <c r="JCK1653" s="179">
        <f>IF(ISBLANK(JCL1653), _xlfn.AGGREGATE(2,5,JCS$6:JCS1652)+1,"")</f>
        <v>1</v>
      </c>
      <c r="JCL1653" s="251"/>
      <c r="JCM1653" s="179" t="s">
        <v>2327</v>
      </c>
      <c r="JCN1653" s="180" t="s">
        <v>1828</v>
      </c>
      <c r="JCO1653" s="259" t="s">
        <v>12</v>
      </c>
      <c r="JCP1653" s="181"/>
      <c r="JCQ1653" s="57"/>
      <c r="JCR1653" s="331" t="str">
        <f>IF(JCS1653="","",(_xlfn.CONCAT("C-",JCS1653)))</f>
        <v>C-1</v>
      </c>
      <c r="JCS1653" s="179">
        <f>IF(ISBLANK(JCT1653), _xlfn.AGGREGATE(2,5,JDA$6:JDA1652)+1,"")</f>
        <v>1</v>
      </c>
      <c r="JCT1653" s="251"/>
      <c r="JCU1653" s="179" t="s">
        <v>2327</v>
      </c>
      <c r="JCV1653" s="180" t="s">
        <v>1828</v>
      </c>
      <c r="JCW1653" s="259" t="s">
        <v>12</v>
      </c>
      <c r="JCX1653" s="181"/>
      <c r="JCY1653" s="57"/>
      <c r="JCZ1653" s="331" t="str">
        <f>IF(JDA1653="","",(_xlfn.CONCAT("C-",JDA1653)))</f>
        <v>C-1</v>
      </c>
      <c r="JDA1653" s="179">
        <f>IF(ISBLANK(JDB1653), _xlfn.AGGREGATE(2,5,JDI$6:JDI1652)+1,"")</f>
        <v>1</v>
      </c>
      <c r="JDB1653" s="251"/>
      <c r="JDC1653" s="179" t="s">
        <v>2327</v>
      </c>
      <c r="JDD1653" s="180" t="s">
        <v>1828</v>
      </c>
      <c r="JDE1653" s="259" t="s">
        <v>12</v>
      </c>
      <c r="JDF1653" s="181"/>
      <c r="JDG1653" s="57"/>
      <c r="JDH1653" s="331" t="str">
        <f>IF(JDI1653="","",(_xlfn.CONCAT("C-",JDI1653)))</f>
        <v>C-1</v>
      </c>
      <c r="JDI1653" s="179">
        <f>IF(ISBLANK(JDJ1653), _xlfn.AGGREGATE(2,5,JDQ$6:JDQ1652)+1,"")</f>
        <v>1</v>
      </c>
      <c r="JDJ1653" s="251"/>
      <c r="JDK1653" s="179" t="s">
        <v>2327</v>
      </c>
      <c r="JDL1653" s="180" t="s">
        <v>1828</v>
      </c>
      <c r="JDM1653" s="259" t="s">
        <v>12</v>
      </c>
      <c r="JDN1653" s="181"/>
      <c r="JDO1653" s="57"/>
      <c r="JDP1653" s="331" t="str">
        <f>IF(JDQ1653="","",(_xlfn.CONCAT("C-",JDQ1653)))</f>
        <v>C-1</v>
      </c>
      <c r="JDQ1653" s="179">
        <f>IF(ISBLANK(JDR1653), _xlfn.AGGREGATE(2,5,JDY$6:JDY1652)+1,"")</f>
        <v>1</v>
      </c>
      <c r="JDR1653" s="251"/>
      <c r="JDS1653" s="179" t="s">
        <v>2327</v>
      </c>
      <c r="JDT1653" s="180" t="s">
        <v>1828</v>
      </c>
      <c r="JDU1653" s="259" t="s">
        <v>12</v>
      </c>
      <c r="JDV1653" s="181"/>
      <c r="JDW1653" s="57"/>
      <c r="JDX1653" s="331" t="str">
        <f>IF(JDY1653="","",(_xlfn.CONCAT("C-",JDY1653)))</f>
        <v>C-1</v>
      </c>
      <c r="JDY1653" s="179">
        <f>IF(ISBLANK(JDZ1653), _xlfn.AGGREGATE(2,5,JEG$6:JEG1652)+1,"")</f>
        <v>1</v>
      </c>
      <c r="JDZ1653" s="251"/>
      <c r="JEA1653" s="179" t="s">
        <v>2327</v>
      </c>
      <c r="JEB1653" s="180" t="s">
        <v>1828</v>
      </c>
      <c r="JEC1653" s="259" t="s">
        <v>12</v>
      </c>
      <c r="JED1653" s="181"/>
      <c r="JEE1653" s="57"/>
      <c r="JEF1653" s="331" t="str">
        <f>IF(JEG1653="","",(_xlfn.CONCAT("C-",JEG1653)))</f>
        <v>C-1</v>
      </c>
      <c r="JEG1653" s="179">
        <f>IF(ISBLANK(JEH1653), _xlfn.AGGREGATE(2,5,JEO$6:JEO1652)+1,"")</f>
        <v>1</v>
      </c>
      <c r="JEH1653" s="251"/>
      <c r="JEI1653" s="179" t="s">
        <v>2327</v>
      </c>
      <c r="JEJ1653" s="180" t="s">
        <v>1828</v>
      </c>
      <c r="JEK1653" s="259" t="s">
        <v>12</v>
      </c>
      <c r="JEL1653" s="181"/>
      <c r="JEM1653" s="57"/>
      <c r="JEN1653" s="331" t="str">
        <f>IF(JEO1653="","",(_xlfn.CONCAT("C-",JEO1653)))</f>
        <v>C-1</v>
      </c>
      <c r="JEO1653" s="179">
        <f>IF(ISBLANK(JEP1653), _xlfn.AGGREGATE(2,5,JEW$6:JEW1652)+1,"")</f>
        <v>1</v>
      </c>
      <c r="JEP1653" s="251"/>
      <c r="JEQ1653" s="179" t="s">
        <v>2327</v>
      </c>
      <c r="JER1653" s="180" t="s">
        <v>1828</v>
      </c>
      <c r="JES1653" s="259" t="s">
        <v>12</v>
      </c>
      <c r="JET1653" s="181"/>
      <c r="JEU1653" s="57"/>
      <c r="JEV1653" s="331" t="str">
        <f>IF(JEW1653="","",(_xlfn.CONCAT("C-",JEW1653)))</f>
        <v>C-1</v>
      </c>
      <c r="JEW1653" s="179">
        <f>IF(ISBLANK(JEX1653), _xlfn.AGGREGATE(2,5,JFE$6:JFE1652)+1,"")</f>
        <v>1</v>
      </c>
      <c r="JEX1653" s="251"/>
      <c r="JEY1653" s="179" t="s">
        <v>2327</v>
      </c>
      <c r="JEZ1653" s="180" t="s">
        <v>1828</v>
      </c>
      <c r="JFA1653" s="259" t="s">
        <v>12</v>
      </c>
      <c r="JFB1653" s="181"/>
      <c r="JFC1653" s="57"/>
      <c r="JFD1653" s="331" t="str">
        <f>IF(JFE1653="","",(_xlfn.CONCAT("C-",JFE1653)))</f>
        <v>C-1</v>
      </c>
      <c r="JFE1653" s="179">
        <f>IF(ISBLANK(JFF1653), _xlfn.AGGREGATE(2,5,JFM$6:JFM1652)+1,"")</f>
        <v>1</v>
      </c>
      <c r="JFF1653" s="251"/>
      <c r="JFG1653" s="179" t="s">
        <v>2327</v>
      </c>
      <c r="JFH1653" s="180" t="s">
        <v>1828</v>
      </c>
      <c r="JFI1653" s="259" t="s">
        <v>12</v>
      </c>
      <c r="JFJ1653" s="181"/>
      <c r="JFK1653" s="57"/>
      <c r="JFL1653" s="331" t="str">
        <f>IF(JFM1653="","",(_xlfn.CONCAT("C-",JFM1653)))</f>
        <v>C-1</v>
      </c>
      <c r="JFM1653" s="179">
        <f>IF(ISBLANK(JFN1653), _xlfn.AGGREGATE(2,5,JFU$6:JFU1652)+1,"")</f>
        <v>1</v>
      </c>
      <c r="JFN1653" s="251"/>
      <c r="JFO1653" s="179" t="s">
        <v>2327</v>
      </c>
      <c r="JFP1653" s="180" t="s">
        <v>1828</v>
      </c>
      <c r="JFQ1653" s="259" t="s">
        <v>12</v>
      </c>
      <c r="JFR1653" s="181"/>
      <c r="JFS1653" s="57"/>
      <c r="JFT1653" s="331" t="str">
        <f>IF(JFU1653="","",(_xlfn.CONCAT("C-",JFU1653)))</f>
        <v>C-1</v>
      </c>
      <c r="JFU1653" s="179">
        <f>IF(ISBLANK(JFV1653), _xlfn.AGGREGATE(2,5,JGC$6:JGC1652)+1,"")</f>
        <v>1</v>
      </c>
      <c r="JFV1653" s="251"/>
      <c r="JFW1653" s="179" t="s">
        <v>2327</v>
      </c>
      <c r="JFX1653" s="180" t="s">
        <v>1828</v>
      </c>
      <c r="JFY1653" s="259" t="s">
        <v>12</v>
      </c>
      <c r="JFZ1653" s="181"/>
      <c r="JGA1653" s="57"/>
      <c r="JGB1653" s="331" t="str">
        <f>IF(JGC1653="","",(_xlfn.CONCAT("C-",JGC1653)))</f>
        <v>C-1</v>
      </c>
      <c r="JGC1653" s="179">
        <f>IF(ISBLANK(JGD1653), _xlfn.AGGREGATE(2,5,JGK$6:JGK1652)+1,"")</f>
        <v>1</v>
      </c>
      <c r="JGD1653" s="251"/>
      <c r="JGE1653" s="179" t="s">
        <v>2327</v>
      </c>
      <c r="JGF1653" s="180" t="s">
        <v>1828</v>
      </c>
      <c r="JGG1653" s="259" t="s">
        <v>12</v>
      </c>
      <c r="JGH1653" s="181"/>
      <c r="JGI1653" s="57"/>
      <c r="JGJ1653" s="331" t="str">
        <f>IF(JGK1653="","",(_xlfn.CONCAT("C-",JGK1653)))</f>
        <v>C-1</v>
      </c>
      <c r="JGK1653" s="179">
        <f>IF(ISBLANK(JGL1653), _xlfn.AGGREGATE(2,5,JGS$6:JGS1652)+1,"")</f>
        <v>1</v>
      </c>
      <c r="JGL1653" s="251"/>
      <c r="JGM1653" s="179" t="s">
        <v>2327</v>
      </c>
      <c r="JGN1653" s="180" t="s">
        <v>1828</v>
      </c>
      <c r="JGO1653" s="259" t="s">
        <v>12</v>
      </c>
      <c r="JGP1653" s="181"/>
      <c r="JGQ1653" s="57"/>
      <c r="JGR1653" s="331" t="str">
        <f>IF(JGS1653="","",(_xlfn.CONCAT("C-",JGS1653)))</f>
        <v>C-1</v>
      </c>
      <c r="JGS1653" s="179">
        <f>IF(ISBLANK(JGT1653), _xlfn.AGGREGATE(2,5,JHA$6:JHA1652)+1,"")</f>
        <v>1</v>
      </c>
      <c r="JGT1653" s="251"/>
      <c r="JGU1653" s="179" t="s">
        <v>2327</v>
      </c>
      <c r="JGV1653" s="180" t="s">
        <v>1828</v>
      </c>
      <c r="JGW1653" s="259" t="s">
        <v>12</v>
      </c>
      <c r="JGX1653" s="181"/>
      <c r="JGY1653" s="57"/>
      <c r="JGZ1653" s="331" t="str">
        <f>IF(JHA1653="","",(_xlfn.CONCAT("C-",JHA1653)))</f>
        <v>C-1</v>
      </c>
      <c r="JHA1653" s="179">
        <f>IF(ISBLANK(JHB1653), _xlfn.AGGREGATE(2,5,JHI$6:JHI1652)+1,"")</f>
        <v>1</v>
      </c>
      <c r="JHB1653" s="251"/>
      <c r="JHC1653" s="179" t="s">
        <v>2327</v>
      </c>
      <c r="JHD1653" s="180" t="s">
        <v>1828</v>
      </c>
      <c r="JHE1653" s="259" t="s">
        <v>12</v>
      </c>
      <c r="JHF1653" s="181"/>
      <c r="JHG1653" s="57"/>
      <c r="JHH1653" s="331" t="str">
        <f>IF(JHI1653="","",(_xlfn.CONCAT("C-",JHI1653)))</f>
        <v>C-1</v>
      </c>
      <c r="JHI1653" s="179">
        <f>IF(ISBLANK(JHJ1653), _xlfn.AGGREGATE(2,5,JHQ$6:JHQ1652)+1,"")</f>
        <v>1</v>
      </c>
      <c r="JHJ1653" s="251"/>
      <c r="JHK1653" s="179" t="s">
        <v>2327</v>
      </c>
      <c r="JHL1653" s="180" t="s">
        <v>1828</v>
      </c>
      <c r="JHM1653" s="259" t="s">
        <v>12</v>
      </c>
      <c r="JHN1653" s="181"/>
      <c r="JHO1653" s="57"/>
      <c r="JHP1653" s="331" t="str">
        <f>IF(JHQ1653="","",(_xlfn.CONCAT("C-",JHQ1653)))</f>
        <v>C-1</v>
      </c>
      <c r="JHQ1653" s="179">
        <f>IF(ISBLANK(JHR1653), _xlfn.AGGREGATE(2,5,JHY$6:JHY1652)+1,"")</f>
        <v>1</v>
      </c>
      <c r="JHR1653" s="251"/>
      <c r="JHS1653" s="179" t="s">
        <v>2327</v>
      </c>
      <c r="JHT1653" s="180" t="s">
        <v>1828</v>
      </c>
      <c r="JHU1653" s="259" t="s">
        <v>12</v>
      </c>
      <c r="JHV1653" s="181"/>
      <c r="JHW1653" s="57"/>
      <c r="JHX1653" s="331" t="str">
        <f>IF(JHY1653="","",(_xlfn.CONCAT("C-",JHY1653)))</f>
        <v>C-1</v>
      </c>
      <c r="JHY1653" s="179">
        <f>IF(ISBLANK(JHZ1653), _xlfn.AGGREGATE(2,5,JIG$6:JIG1652)+1,"")</f>
        <v>1</v>
      </c>
      <c r="JHZ1653" s="251"/>
      <c r="JIA1653" s="179" t="s">
        <v>2327</v>
      </c>
      <c r="JIB1653" s="180" t="s">
        <v>1828</v>
      </c>
      <c r="JIC1653" s="259" t="s">
        <v>12</v>
      </c>
      <c r="JID1653" s="181"/>
      <c r="JIE1653" s="57"/>
      <c r="JIF1653" s="331" t="str">
        <f>IF(JIG1653="","",(_xlfn.CONCAT("C-",JIG1653)))</f>
        <v>C-1</v>
      </c>
      <c r="JIG1653" s="179">
        <f>IF(ISBLANK(JIH1653), _xlfn.AGGREGATE(2,5,JIO$6:JIO1652)+1,"")</f>
        <v>1</v>
      </c>
      <c r="JIH1653" s="251"/>
      <c r="JII1653" s="179" t="s">
        <v>2327</v>
      </c>
      <c r="JIJ1653" s="180" t="s">
        <v>1828</v>
      </c>
      <c r="JIK1653" s="259" t="s">
        <v>12</v>
      </c>
      <c r="JIL1653" s="181"/>
      <c r="JIM1653" s="57"/>
      <c r="JIN1653" s="331" t="str">
        <f>IF(JIO1653="","",(_xlfn.CONCAT("C-",JIO1653)))</f>
        <v>C-1</v>
      </c>
      <c r="JIO1653" s="179">
        <f>IF(ISBLANK(JIP1653), _xlfn.AGGREGATE(2,5,JIW$6:JIW1652)+1,"")</f>
        <v>1</v>
      </c>
      <c r="JIP1653" s="251"/>
      <c r="JIQ1653" s="179" t="s">
        <v>2327</v>
      </c>
      <c r="JIR1653" s="180" t="s">
        <v>1828</v>
      </c>
      <c r="JIS1653" s="259" t="s">
        <v>12</v>
      </c>
      <c r="JIT1653" s="181"/>
      <c r="JIU1653" s="57"/>
      <c r="JIV1653" s="331" t="str">
        <f>IF(JIW1653="","",(_xlfn.CONCAT("C-",JIW1653)))</f>
        <v>C-1</v>
      </c>
      <c r="JIW1653" s="179">
        <f>IF(ISBLANK(JIX1653), _xlfn.AGGREGATE(2,5,JJE$6:JJE1652)+1,"")</f>
        <v>1</v>
      </c>
      <c r="JIX1653" s="251"/>
      <c r="JIY1653" s="179" t="s">
        <v>2327</v>
      </c>
      <c r="JIZ1653" s="180" t="s">
        <v>1828</v>
      </c>
      <c r="JJA1653" s="259" t="s">
        <v>12</v>
      </c>
      <c r="JJB1653" s="181"/>
      <c r="JJC1653" s="57"/>
      <c r="JJD1653" s="331" t="str">
        <f>IF(JJE1653="","",(_xlfn.CONCAT("C-",JJE1653)))</f>
        <v>C-1</v>
      </c>
      <c r="JJE1653" s="179">
        <f>IF(ISBLANK(JJF1653), _xlfn.AGGREGATE(2,5,JJM$6:JJM1652)+1,"")</f>
        <v>1</v>
      </c>
      <c r="JJF1653" s="251"/>
      <c r="JJG1653" s="179" t="s">
        <v>2327</v>
      </c>
      <c r="JJH1653" s="180" t="s">
        <v>1828</v>
      </c>
      <c r="JJI1653" s="259" t="s">
        <v>12</v>
      </c>
      <c r="JJJ1653" s="181"/>
      <c r="JJK1653" s="57"/>
      <c r="JJL1653" s="331" t="str">
        <f>IF(JJM1653="","",(_xlfn.CONCAT("C-",JJM1653)))</f>
        <v>C-1</v>
      </c>
      <c r="JJM1653" s="179">
        <f>IF(ISBLANK(JJN1653), _xlfn.AGGREGATE(2,5,JJU$6:JJU1652)+1,"")</f>
        <v>1</v>
      </c>
      <c r="JJN1653" s="251"/>
      <c r="JJO1653" s="179" t="s">
        <v>2327</v>
      </c>
      <c r="JJP1653" s="180" t="s">
        <v>1828</v>
      </c>
      <c r="JJQ1653" s="259" t="s">
        <v>12</v>
      </c>
      <c r="JJR1653" s="181"/>
      <c r="JJS1653" s="57"/>
      <c r="JJT1653" s="331" t="str">
        <f>IF(JJU1653="","",(_xlfn.CONCAT("C-",JJU1653)))</f>
        <v>C-1</v>
      </c>
      <c r="JJU1653" s="179">
        <f>IF(ISBLANK(JJV1653), _xlfn.AGGREGATE(2,5,JKC$6:JKC1652)+1,"")</f>
        <v>1</v>
      </c>
      <c r="JJV1653" s="251"/>
      <c r="JJW1653" s="179" t="s">
        <v>2327</v>
      </c>
      <c r="JJX1653" s="180" t="s">
        <v>1828</v>
      </c>
      <c r="JJY1653" s="259" t="s">
        <v>12</v>
      </c>
      <c r="JJZ1653" s="181"/>
      <c r="JKA1653" s="57"/>
      <c r="JKB1653" s="331" t="str">
        <f>IF(JKC1653="","",(_xlfn.CONCAT("C-",JKC1653)))</f>
        <v>C-1</v>
      </c>
      <c r="JKC1653" s="179">
        <f>IF(ISBLANK(JKD1653), _xlfn.AGGREGATE(2,5,JKK$6:JKK1652)+1,"")</f>
        <v>1</v>
      </c>
      <c r="JKD1653" s="251"/>
      <c r="JKE1653" s="179" t="s">
        <v>2327</v>
      </c>
      <c r="JKF1653" s="180" t="s">
        <v>1828</v>
      </c>
      <c r="JKG1653" s="259" t="s">
        <v>12</v>
      </c>
      <c r="JKH1653" s="181"/>
      <c r="JKI1653" s="57"/>
      <c r="JKJ1653" s="331" t="str">
        <f>IF(JKK1653="","",(_xlfn.CONCAT("C-",JKK1653)))</f>
        <v>C-1</v>
      </c>
      <c r="JKK1653" s="179">
        <f>IF(ISBLANK(JKL1653), _xlfn.AGGREGATE(2,5,JKS$6:JKS1652)+1,"")</f>
        <v>1</v>
      </c>
      <c r="JKL1653" s="251"/>
      <c r="JKM1653" s="179" t="s">
        <v>2327</v>
      </c>
      <c r="JKN1653" s="180" t="s">
        <v>1828</v>
      </c>
      <c r="JKO1653" s="259" t="s">
        <v>12</v>
      </c>
      <c r="JKP1653" s="181"/>
      <c r="JKQ1653" s="57"/>
      <c r="JKR1653" s="331" t="str">
        <f>IF(JKS1653="","",(_xlfn.CONCAT("C-",JKS1653)))</f>
        <v>C-1</v>
      </c>
      <c r="JKS1653" s="179">
        <f>IF(ISBLANK(JKT1653), _xlfn.AGGREGATE(2,5,JLA$6:JLA1652)+1,"")</f>
        <v>1</v>
      </c>
      <c r="JKT1653" s="251"/>
      <c r="JKU1653" s="179" t="s">
        <v>2327</v>
      </c>
      <c r="JKV1653" s="180" t="s">
        <v>1828</v>
      </c>
      <c r="JKW1653" s="259" t="s">
        <v>12</v>
      </c>
      <c r="JKX1653" s="181"/>
      <c r="JKY1653" s="57"/>
      <c r="JKZ1653" s="331" t="str">
        <f>IF(JLA1653="","",(_xlfn.CONCAT("C-",JLA1653)))</f>
        <v>C-1</v>
      </c>
      <c r="JLA1653" s="179">
        <f>IF(ISBLANK(JLB1653), _xlfn.AGGREGATE(2,5,JLI$6:JLI1652)+1,"")</f>
        <v>1</v>
      </c>
      <c r="JLB1653" s="251"/>
      <c r="JLC1653" s="179" t="s">
        <v>2327</v>
      </c>
      <c r="JLD1653" s="180" t="s">
        <v>1828</v>
      </c>
      <c r="JLE1653" s="259" t="s">
        <v>12</v>
      </c>
      <c r="JLF1653" s="181"/>
      <c r="JLG1653" s="57"/>
      <c r="JLH1653" s="331" t="str">
        <f>IF(JLI1653="","",(_xlfn.CONCAT("C-",JLI1653)))</f>
        <v>C-1</v>
      </c>
      <c r="JLI1653" s="179">
        <f>IF(ISBLANK(JLJ1653), _xlfn.AGGREGATE(2,5,JLQ$6:JLQ1652)+1,"")</f>
        <v>1</v>
      </c>
      <c r="JLJ1653" s="251"/>
      <c r="JLK1653" s="179" t="s">
        <v>2327</v>
      </c>
      <c r="JLL1653" s="180" t="s">
        <v>1828</v>
      </c>
      <c r="JLM1653" s="259" t="s">
        <v>12</v>
      </c>
      <c r="JLN1653" s="181"/>
      <c r="JLO1653" s="57"/>
      <c r="JLP1653" s="331" t="str">
        <f>IF(JLQ1653="","",(_xlfn.CONCAT("C-",JLQ1653)))</f>
        <v>C-1</v>
      </c>
      <c r="JLQ1653" s="179">
        <f>IF(ISBLANK(JLR1653), _xlfn.AGGREGATE(2,5,JLY$6:JLY1652)+1,"")</f>
        <v>1</v>
      </c>
      <c r="JLR1653" s="251"/>
      <c r="JLS1653" s="179" t="s">
        <v>2327</v>
      </c>
      <c r="JLT1653" s="180" t="s">
        <v>1828</v>
      </c>
      <c r="JLU1653" s="259" t="s">
        <v>12</v>
      </c>
      <c r="JLV1653" s="181"/>
      <c r="JLW1653" s="57"/>
      <c r="JLX1653" s="331" t="str">
        <f>IF(JLY1653="","",(_xlfn.CONCAT("C-",JLY1653)))</f>
        <v>C-1</v>
      </c>
      <c r="JLY1653" s="179">
        <f>IF(ISBLANK(JLZ1653), _xlfn.AGGREGATE(2,5,JMG$6:JMG1652)+1,"")</f>
        <v>1</v>
      </c>
      <c r="JLZ1653" s="251"/>
      <c r="JMA1653" s="179" t="s">
        <v>2327</v>
      </c>
      <c r="JMB1653" s="180" t="s">
        <v>1828</v>
      </c>
      <c r="JMC1653" s="259" t="s">
        <v>12</v>
      </c>
      <c r="JMD1653" s="181"/>
      <c r="JME1653" s="57"/>
      <c r="JMF1653" s="331" t="str">
        <f>IF(JMG1653="","",(_xlfn.CONCAT("C-",JMG1653)))</f>
        <v>C-1</v>
      </c>
      <c r="JMG1653" s="179">
        <f>IF(ISBLANK(JMH1653), _xlfn.AGGREGATE(2,5,JMO$6:JMO1652)+1,"")</f>
        <v>1</v>
      </c>
      <c r="JMH1653" s="251"/>
      <c r="JMI1653" s="179" t="s">
        <v>2327</v>
      </c>
      <c r="JMJ1653" s="180" t="s">
        <v>1828</v>
      </c>
      <c r="JMK1653" s="259" t="s">
        <v>12</v>
      </c>
      <c r="JML1653" s="181"/>
      <c r="JMM1653" s="57"/>
      <c r="JMN1653" s="331" t="str">
        <f>IF(JMO1653="","",(_xlfn.CONCAT("C-",JMO1653)))</f>
        <v>C-1</v>
      </c>
      <c r="JMO1653" s="179">
        <f>IF(ISBLANK(JMP1653), _xlfn.AGGREGATE(2,5,JMW$6:JMW1652)+1,"")</f>
        <v>1</v>
      </c>
      <c r="JMP1653" s="251"/>
      <c r="JMQ1653" s="179" t="s">
        <v>2327</v>
      </c>
      <c r="JMR1653" s="180" t="s">
        <v>1828</v>
      </c>
      <c r="JMS1653" s="259" t="s">
        <v>12</v>
      </c>
      <c r="JMT1653" s="181"/>
      <c r="JMU1653" s="57"/>
      <c r="JMV1653" s="331" t="str">
        <f>IF(JMW1653="","",(_xlfn.CONCAT("C-",JMW1653)))</f>
        <v>C-1</v>
      </c>
      <c r="JMW1653" s="179">
        <f>IF(ISBLANK(JMX1653), _xlfn.AGGREGATE(2,5,JNE$6:JNE1652)+1,"")</f>
        <v>1</v>
      </c>
      <c r="JMX1653" s="251"/>
      <c r="JMY1653" s="179" t="s">
        <v>2327</v>
      </c>
      <c r="JMZ1653" s="180" t="s">
        <v>1828</v>
      </c>
      <c r="JNA1653" s="259" t="s">
        <v>12</v>
      </c>
      <c r="JNB1653" s="181"/>
      <c r="JNC1653" s="57"/>
      <c r="JND1653" s="331" t="str">
        <f>IF(JNE1653="","",(_xlfn.CONCAT("C-",JNE1653)))</f>
        <v>C-1</v>
      </c>
      <c r="JNE1653" s="179">
        <f>IF(ISBLANK(JNF1653), _xlfn.AGGREGATE(2,5,JNM$6:JNM1652)+1,"")</f>
        <v>1</v>
      </c>
      <c r="JNF1653" s="251"/>
      <c r="JNG1653" s="179" t="s">
        <v>2327</v>
      </c>
      <c r="JNH1653" s="180" t="s">
        <v>1828</v>
      </c>
      <c r="JNI1653" s="259" t="s">
        <v>12</v>
      </c>
      <c r="JNJ1653" s="181"/>
      <c r="JNK1653" s="57"/>
      <c r="JNL1653" s="331" t="str">
        <f>IF(JNM1653="","",(_xlfn.CONCAT("C-",JNM1653)))</f>
        <v>C-1</v>
      </c>
      <c r="JNM1653" s="179">
        <f>IF(ISBLANK(JNN1653), _xlfn.AGGREGATE(2,5,JNU$6:JNU1652)+1,"")</f>
        <v>1</v>
      </c>
      <c r="JNN1653" s="251"/>
      <c r="JNO1653" s="179" t="s">
        <v>2327</v>
      </c>
      <c r="JNP1653" s="180" t="s">
        <v>1828</v>
      </c>
      <c r="JNQ1653" s="259" t="s">
        <v>12</v>
      </c>
      <c r="JNR1653" s="181"/>
      <c r="JNS1653" s="57"/>
      <c r="JNT1653" s="331" t="str">
        <f>IF(JNU1653="","",(_xlfn.CONCAT("C-",JNU1653)))</f>
        <v>C-1</v>
      </c>
      <c r="JNU1653" s="179">
        <f>IF(ISBLANK(JNV1653), _xlfn.AGGREGATE(2,5,JOC$6:JOC1652)+1,"")</f>
        <v>1</v>
      </c>
      <c r="JNV1653" s="251"/>
      <c r="JNW1653" s="179" t="s">
        <v>2327</v>
      </c>
      <c r="JNX1653" s="180" t="s">
        <v>1828</v>
      </c>
      <c r="JNY1653" s="259" t="s">
        <v>12</v>
      </c>
      <c r="JNZ1653" s="181"/>
      <c r="JOA1653" s="57"/>
      <c r="JOB1653" s="331" t="str">
        <f>IF(JOC1653="","",(_xlfn.CONCAT("C-",JOC1653)))</f>
        <v>C-1</v>
      </c>
      <c r="JOC1653" s="179">
        <f>IF(ISBLANK(JOD1653), _xlfn.AGGREGATE(2,5,JOK$6:JOK1652)+1,"")</f>
        <v>1</v>
      </c>
      <c r="JOD1653" s="251"/>
      <c r="JOE1653" s="179" t="s">
        <v>2327</v>
      </c>
      <c r="JOF1653" s="180" t="s">
        <v>1828</v>
      </c>
      <c r="JOG1653" s="259" t="s">
        <v>12</v>
      </c>
      <c r="JOH1653" s="181"/>
      <c r="JOI1653" s="57"/>
      <c r="JOJ1653" s="331" t="str">
        <f>IF(JOK1653="","",(_xlfn.CONCAT("C-",JOK1653)))</f>
        <v>C-1</v>
      </c>
      <c r="JOK1653" s="179">
        <f>IF(ISBLANK(JOL1653), _xlfn.AGGREGATE(2,5,JOS$6:JOS1652)+1,"")</f>
        <v>1</v>
      </c>
      <c r="JOL1653" s="251"/>
      <c r="JOM1653" s="179" t="s">
        <v>2327</v>
      </c>
      <c r="JON1653" s="180" t="s">
        <v>1828</v>
      </c>
      <c r="JOO1653" s="259" t="s">
        <v>12</v>
      </c>
      <c r="JOR1653" s="331" t="str">
        <f>IF(JOS1653="","",(_xlfn.CONCAT("C-",JOS1653)))</f>
        <v>C-1</v>
      </c>
      <c r="JOS1653" s="179">
        <f>IF(ISBLANK(JOT1653), _xlfn.AGGREGATE(2,5,JPA$6:JPA1652)+1,"")</f>
        <v>1</v>
      </c>
      <c r="JOT1653" s="251"/>
      <c r="JOU1653" s="179" t="s">
        <v>2327</v>
      </c>
      <c r="JOV1653" s="180" t="s">
        <v>1828</v>
      </c>
      <c r="JOW1653" s="259" t="s">
        <v>12</v>
      </c>
      <c r="JOX1653" s="181"/>
      <c r="JOY1653" s="57"/>
      <c r="JOZ1653" s="331" t="str">
        <f>IF(JPA1653="","",(_xlfn.CONCAT("C-",JPA1653)))</f>
        <v>C-1</v>
      </c>
      <c r="JPA1653" s="179">
        <f>IF(ISBLANK(JPB1653), _xlfn.AGGREGATE(2,5,JPI$6:JPI1652)+1,"")</f>
        <v>1</v>
      </c>
      <c r="JPB1653" s="251"/>
      <c r="JPC1653" s="179" t="s">
        <v>2327</v>
      </c>
      <c r="JPD1653" s="180" t="s">
        <v>1828</v>
      </c>
      <c r="JPE1653" s="259" t="s">
        <v>12</v>
      </c>
      <c r="JPF1653" s="181"/>
      <c r="JPG1653" s="57"/>
      <c r="JPH1653" s="331" t="str">
        <f>IF(JPI1653="","",(_xlfn.CONCAT("C-",JPI1653)))</f>
        <v>C-1</v>
      </c>
      <c r="JPI1653" s="179">
        <f>IF(ISBLANK(JPJ1653), _xlfn.AGGREGATE(2,5,JPQ$6:JPQ1652)+1,"")</f>
        <v>1</v>
      </c>
      <c r="JPJ1653" s="251"/>
      <c r="JPK1653" s="179" t="s">
        <v>2327</v>
      </c>
      <c r="JPL1653" s="180" t="s">
        <v>1828</v>
      </c>
      <c r="JPM1653" s="259" t="s">
        <v>12</v>
      </c>
      <c r="JPN1653" s="181"/>
      <c r="JPO1653" s="57"/>
      <c r="JPP1653" s="331" t="str">
        <f>IF(JPQ1653="","",(_xlfn.CONCAT("C-",JPQ1653)))</f>
        <v>C-1</v>
      </c>
      <c r="JPQ1653" s="179">
        <f>IF(ISBLANK(JPR1653), _xlfn.AGGREGATE(2,5,JPY$6:JPY1652)+1,"")</f>
        <v>1</v>
      </c>
      <c r="JPR1653" s="251"/>
      <c r="JPS1653" s="179" t="s">
        <v>2327</v>
      </c>
      <c r="JPT1653" s="180" t="s">
        <v>1828</v>
      </c>
      <c r="JPU1653" s="259" t="s">
        <v>12</v>
      </c>
      <c r="JPV1653" s="181"/>
      <c r="JPW1653" s="57"/>
      <c r="JPX1653" s="331" t="str">
        <f>IF(JPY1653="","",(_xlfn.CONCAT("C-",JPY1653)))</f>
        <v>C-1</v>
      </c>
      <c r="JPY1653" s="179">
        <f>IF(ISBLANK(JPZ1653), _xlfn.AGGREGATE(2,5,JQG$6:JQG1652)+1,"")</f>
        <v>1</v>
      </c>
      <c r="JPZ1653" s="251"/>
      <c r="JQA1653" s="179" t="s">
        <v>2327</v>
      </c>
      <c r="JQB1653" s="180" t="s">
        <v>1828</v>
      </c>
      <c r="JQC1653" s="259" t="s">
        <v>12</v>
      </c>
      <c r="JQD1653" s="181"/>
      <c r="JQE1653" s="57"/>
      <c r="JQF1653" s="331" t="str">
        <f>IF(JQG1653="","",(_xlfn.CONCAT("C-",JQG1653)))</f>
        <v>C-1</v>
      </c>
      <c r="JQG1653" s="179">
        <f>IF(ISBLANK(JQH1653), _xlfn.AGGREGATE(2,5,JQO$6:JQO1652)+1,"")</f>
        <v>1</v>
      </c>
      <c r="JQH1653" s="251"/>
      <c r="JQI1653" s="179" t="s">
        <v>2327</v>
      </c>
      <c r="JQJ1653" s="180" t="s">
        <v>1828</v>
      </c>
      <c r="JQK1653" s="259" t="s">
        <v>12</v>
      </c>
      <c r="JQL1653" s="181"/>
      <c r="JQM1653" s="57"/>
      <c r="JQN1653" s="331" t="str">
        <f>IF(JQO1653="","",(_xlfn.CONCAT("C-",JQO1653)))</f>
        <v>C-1</v>
      </c>
      <c r="JQO1653" s="179">
        <f>IF(ISBLANK(JQP1653), _xlfn.AGGREGATE(2,5,JQW$6:JQW1652)+1,"")</f>
        <v>1</v>
      </c>
      <c r="JQP1653" s="251"/>
      <c r="JQQ1653" s="179" t="s">
        <v>2327</v>
      </c>
      <c r="JQR1653" s="180" t="s">
        <v>1828</v>
      </c>
      <c r="JQS1653" s="259" t="s">
        <v>12</v>
      </c>
      <c r="JQT1653" s="181"/>
      <c r="JQU1653" s="57"/>
      <c r="JQV1653" s="331" t="str">
        <f>IF(JQW1653="","",(_xlfn.CONCAT("C-",JQW1653)))</f>
        <v>C-1</v>
      </c>
      <c r="JQW1653" s="179">
        <f>IF(ISBLANK(JQX1653), _xlfn.AGGREGATE(2,5,JRE$6:JRE1652)+1,"")</f>
        <v>1</v>
      </c>
      <c r="JQX1653" s="251"/>
      <c r="JQY1653" s="179" t="s">
        <v>2327</v>
      </c>
      <c r="JQZ1653" s="180" t="s">
        <v>1828</v>
      </c>
      <c r="JRA1653" s="259" t="s">
        <v>12</v>
      </c>
      <c r="JRB1653" s="181"/>
      <c r="JRC1653" s="57"/>
      <c r="JRD1653" s="331" t="str">
        <f>IF(JRE1653="","",(_xlfn.CONCAT("C-",JRE1653)))</f>
        <v>C-1</v>
      </c>
      <c r="JRE1653" s="179">
        <f>IF(ISBLANK(JRF1653), _xlfn.AGGREGATE(2,5,JRM$6:JRM1652)+1,"")</f>
        <v>1</v>
      </c>
      <c r="JRF1653" s="251"/>
      <c r="JRG1653" s="179" t="s">
        <v>2327</v>
      </c>
      <c r="JRH1653" s="180" t="s">
        <v>1828</v>
      </c>
      <c r="JRI1653" s="259" t="s">
        <v>12</v>
      </c>
      <c r="JRJ1653" s="181"/>
      <c r="JRK1653" s="57"/>
      <c r="JRL1653" s="331" t="str">
        <f>IF(JRM1653="","",(_xlfn.CONCAT("C-",JRM1653)))</f>
        <v>C-1</v>
      </c>
      <c r="JRM1653" s="179">
        <f>IF(ISBLANK(JRN1653), _xlfn.AGGREGATE(2,5,JRU$6:JRU1652)+1,"")</f>
        <v>1</v>
      </c>
      <c r="JRN1653" s="251"/>
      <c r="JRO1653" s="179" t="s">
        <v>2327</v>
      </c>
      <c r="JRP1653" s="180" t="s">
        <v>1828</v>
      </c>
      <c r="JRQ1653" s="259" t="s">
        <v>12</v>
      </c>
      <c r="JRR1653" s="181"/>
      <c r="JRS1653" s="57"/>
      <c r="JRT1653" s="331" t="str">
        <f>IF(JRU1653="","",(_xlfn.CONCAT("C-",JRU1653)))</f>
        <v>C-1</v>
      </c>
      <c r="JRU1653" s="179">
        <f>IF(ISBLANK(JRV1653), _xlfn.AGGREGATE(2,5,JSC$6:JSC1652)+1,"")</f>
        <v>1</v>
      </c>
      <c r="JRV1653" s="251"/>
      <c r="JRW1653" s="179" t="s">
        <v>2327</v>
      </c>
      <c r="JRX1653" s="180" t="s">
        <v>1828</v>
      </c>
      <c r="JRY1653" s="259" t="s">
        <v>12</v>
      </c>
      <c r="JRZ1653" s="181"/>
      <c r="JSA1653" s="57"/>
      <c r="JSB1653" s="331" t="str">
        <f>IF(JSC1653="","",(_xlfn.CONCAT("C-",JSC1653)))</f>
        <v>C-1</v>
      </c>
      <c r="JSC1653" s="179">
        <f>IF(ISBLANK(JSD1653), _xlfn.AGGREGATE(2,5,JSK$6:JSK1652)+1,"")</f>
        <v>1</v>
      </c>
      <c r="JSD1653" s="251"/>
      <c r="JSE1653" s="179" t="s">
        <v>2327</v>
      </c>
      <c r="JSF1653" s="180" t="s">
        <v>1828</v>
      </c>
      <c r="JSG1653" s="259" t="s">
        <v>12</v>
      </c>
      <c r="JSH1653" s="181"/>
      <c r="JSI1653" s="57"/>
      <c r="JSJ1653" s="331" t="str">
        <f>IF(JSK1653="","",(_xlfn.CONCAT("C-",JSK1653)))</f>
        <v>C-1</v>
      </c>
      <c r="JSK1653" s="179">
        <f>IF(ISBLANK(JSL1653), _xlfn.AGGREGATE(2,5,JSS$6:JSS1652)+1,"")</f>
        <v>1</v>
      </c>
      <c r="JSL1653" s="251"/>
      <c r="JSM1653" s="179" t="s">
        <v>2327</v>
      </c>
      <c r="JSN1653" s="180" t="s">
        <v>1828</v>
      </c>
      <c r="JSO1653" s="259" t="s">
        <v>12</v>
      </c>
      <c r="JSP1653" s="181"/>
      <c r="JSQ1653" s="57"/>
      <c r="JSR1653" s="331" t="str">
        <f>IF(JSS1653="","",(_xlfn.CONCAT("C-",JSS1653)))</f>
        <v>C-1</v>
      </c>
      <c r="JSS1653" s="179">
        <f>IF(ISBLANK(JST1653), _xlfn.AGGREGATE(2,5,JTA$6:JTA1652)+1,"")</f>
        <v>1</v>
      </c>
      <c r="JST1653" s="251"/>
      <c r="JSU1653" s="179" t="s">
        <v>2327</v>
      </c>
      <c r="JSV1653" s="180" t="s">
        <v>1828</v>
      </c>
      <c r="JSW1653" s="259" t="s">
        <v>12</v>
      </c>
      <c r="JSX1653" s="181"/>
      <c r="JSY1653" s="57"/>
      <c r="JSZ1653" s="331" t="str">
        <f>IF(JTA1653="","",(_xlfn.CONCAT("C-",JTA1653)))</f>
        <v>C-1</v>
      </c>
      <c r="JTA1653" s="179">
        <f>IF(ISBLANK(JTB1653), _xlfn.AGGREGATE(2,5,JTI$6:JTI1652)+1,"")</f>
        <v>1</v>
      </c>
      <c r="JTB1653" s="251"/>
      <c r="JTC1653" s="179" t="s">
        <v>2327</v>
      </c>
      <c r="JTD1653" s="180" t="s">
        <v>1828</v>
      </c>
      <c r="JTE1653" s="259" t="s">
        <v>12</v>
      </c>
      <c r="JTF1653" s="181"/>
      <c r="JTG1653" s="57"/>
      <c r="JTH1653" s="331" t="str">
        <f>IF(JTI1653="","",(_xlfn.CONCAT("C-",JTI1653)))</f>
        <v>C-1</v>
      </c>
      <c r="JTI1653" s="179">
        <f>IF(ISBLANK(JTJ1653), _xlfn.AGGREGATE(2,5,JTQ$6:JTQ1652)+1,"")</f>
        <v>1</v>
      </c>
      <c r="JTJ1653" s="251"/>
      <c r="JTK1653" s="179" t="s">
        <v>2327</v>
      </c>
      <c r="JTL1653" s="180" t="s">
        <v>1828</v>
      </c>
      <c r="JTM1653" s="259" t="s">
        <v>12</v>
      </c>
      <c r="JTN1653" s="181"/>
      <c r="JTO1653" s="57"/>
      <c r="JTP1653" s="331" t="str">
        <f>IF(JTQ1653="","",(_xlfn.CONCAT("C-",JTQ1653)))</f>
        <v>C-1</v>
      </c>
      <c r="JTQ1653" s="179">
        <f>IF(ISBLANK(JTR1653), _xlfn.AGGREGATE(2,5,JTY$6:JTY1652)+1,"")</f>
        <v>1</v>
      </c>
      <c r="JTR1653" s="251"/>
      <c r="JTS1653" s="179" t="s">
        <v>2327</v>
      </c>
      <c r="JTT1653" s="180" t="s">
        <v>1828</v>
      </c>
      <c r="JTU1653" s="259" t="s">
        <v>12</v>
      </c>
      <c r="JTV1653" s="181"/>
      <c r="JTW1653" s="57"/>
      <c r="JTX1653" s="331" t="str">
        <f>IF(JTY1653="","",(_xlfn.CONCAT("C-",JTY1653)))</f>
        <v>C-1</v>
      </c>
      <c r="JTY1653" s="179">
        <f>IF(ISBLANK(JTZ1653), _xlfn.AGGREGATE(2,5,JUG$6:JUG1652)+1,"")</f>
        <v>1</v>
      </c>
      <c r="JTZ1653" s="251"/>
      <c r="JUA1653" s="179" t="s">
        <v>2327</v>
      </c>
      <c r="JUB1653" s="180" t="s">
        <v>1828</v>
      </c>
      <c r="JUC1653" s="259" t="s">
        <v>12</v>
      </c>
      <c r="JUD1653" s="181"/>
      <c r="JUE1653" s="57"/>
      <c r="JUF1653" s="331" t="str">
        <f>IF(JUG1653="","",(_xlfn.CONCAT("C-",JUG1653)))</f>
        <v>C-1</v>
      </c>
      <c r="JUG1653" s="179">
        <f>IF(ISBLANK(JUH1653), _xlfn.AGGREGATE(2,5,JUO$6:JUO1652)+1,"")</f>
        <v>1</v>
      </c>
      <c r="JUH1653" s="251"/>
      <c r="JUI1653" s="179" t="s">
        <v>2327</v>
      </c>
      <c r="JUJ1653" s="180" t="s">
        <v>1828</v>
      </c>
      <c r="JUK1653" s="259" t="s">
        <v>12</v>
      </c>
      <c r="JUL1653" s="181"/>
      <c r="JUM1653" s="57"/>
      <c r="JUN1653" s="331" t="str">
        <f>IF(JUO1653="","",(_xlfn.CONCAT("C-",JUO1653)))</f>
        <v>C-1</v>
      </c>
      <c r="JUO1653" s="179">
        <f>IF(ISBLANK(JUP1653), _xlfn.AGGREGATE(2,5,JUW$6:JUW1652)+1,"")</f>
        <v>1</v>
      </c>
      <c r="JUP1653" s="251"/>
      <c r="JUQ1653" s="179" t="s">
        <v>2327</v>
      </c>
      <c r="JUR1653" s="180" t="s">
        <v>1828</v>
      </c>
      <c r="JUS1653" s="259" t="s">
        <v>12</v>
      </c>
      <c r="JUT1653" s="181"/>
      <c r="JUU1653" s="57"/>
      <c r="JUV1653" s="331" t="str">
        <f>IF(JUW1653="","",(_xlfn.CONCAT("C-",JUW1653)))</f>
        <v>C-1</v>
      </c>
      <c r="JUW1653" s="179">
        <f>IF(ISBLANK(JUX1653), _xlfn.AGGREGATE(2,5,JVE$6:JVE1652)+1,"")</f>
        <v>1</v>
      </c>
      <c r="JUX1653" s="251"/>
      <c r="JUY1653" s="179" t="s">
        <v>2327</v>
      </c>
      <c r="JUZ1653" s="180" t="s">
        <v>1828</v>
      </c>
      <c r="JVA1653" s="259" t="s">
        <v>12</v>
      </c>
      <c r="JVB1653" s="181"/>
      <c r="JVC1653" s="57"/>
      <c r="JVD1653" s="331" t="str">
        <f>IF(JVE1653="","",(_xlfn.CONCAT("C-",JVE1653)))</f>
        <v>C-1</v>
      </c>
      <c r="JVE1653" s="179">
        <f>IF(ISBLANK(JVF1653), _xlfn.AGGREGATE(2,5,JVM$6:JVM1652)+1,"")</f>
        <v>1</v>
      </c>
      <c r="JVF1653" s="251"/>
      <c r="JVG1653" s="179" t="s">
        <v>2327</v>
      </c>
      <c r="JVH1653" s="180" t="s">
        <v>1828</v>
      </c>
      <c r="JVI1653" s="259" t="s">
        <v>12</v>
      </c>
      <c r="JVJ1653" s="181"/>
      <c r="JVK1653" s="57"/>
      <c r="JVL1653" s="331" t="str">
        <f>IF(JVM1653="","",(_xlfn.CONCAT("C-",JVM1653)))</f>
        <v>C-1</v>
      </c>
      <c r="JVM1653" s="179">
        <f>IF(ISBLANK(JVN1653), _xlfn.AGGREGATE(2,5,JVU$6:JVU1652)+1,"")</f>
        <v>1</v>
      </c>
      <c r="JVN1653" s="251"/>
      <c r="JVO1653" s="179" t="s">
        <v>2327</v>
      </c>
      <c r="JVP1653" s="180" t="s">
        <v>1828</v>
      </c>
      <c r="JVQ1653" s="259" t="s">
        <v>12</v>
      </c>
      <c r="JVR1653" s="181"/>
      <c r="JVS1653" s="57"/>
      <c r="JVT1653" s="331" t="str">
        <f>IF(JVU1653="","",(_xlfn.CONCAT("C-",JVU1653)))</f>
        <v>C-1</v>
      </c>
      <c r="JVU1653" s="179">
        <f>IF(ISBLANK(JVV1653), _xlfn.AGGREGATE(2,5,JWC$6:JWC1652)+1,"")</f>
        <v>1</v>
      </c>
      <c r="JVV1653" s="251"/>
      <c r="JVW1653" s="179" t="s">
        <v>2327</v>
      </c>
      <c r="JVX1653" s="180" t="s">
        <v>1828</v>
      </c>
      <c r="JVY1653" s="259" t="s">
        <v>12</v>
      </c>
      <c r="JVZ1653" s="181"/>
      <c r="JWA1653" s="57"/>
      <c r="JWB1653" s="331" t="str">
        <f>IF(JWC1653="","",(_xlfn.CONCAT("C-",JWC1653)))</f>
        <v>C-1</v>
      </c>
      <c r="JWC1653" s="179">
        <f>IF(ISBLANK(JWD1653), _xlfn.AGGREGATE(2,5,JWK$6:JWK1652)+1,"")</f>
        <v>1</v>
      </c>
      <c r="JWD1653" s="251"/>
      <c r="JWE1653" s="179" t="s">
        <v>2327</v>
      </c>
      <c r="JWF1653" s="180" t="s">
        <v>1828</v>
      </c>
      <c r="JWG1653" s="259" t="s">
        <v>12</v>
      </c>
      <c r="JWH1653" s="181"/>
      <c r="JWI1653" s="57"/>
      <c r="JWJ1653" s="331" t="str">
        <f>IF(JWK1653="","",(_xlfn.CONCAT("C-",JWK1653)))</f>
        <v>C-1</v>
      </c>
      <c r="JWK1653" s="179">
        <f>IF(ISBLANK(JWL1653), _xlfn.AGGREGATE(2,5,JWS$6:JWS1652)+1,"")</f>
        <v>1</v>
      </c>
      <c r="JWL1653" s="251"/>
      <c r="JWM1653" s="179" t="s">
        <v>2327</v>
      </c>
      <c r="JWN1653" s="180" t="s">
        <v>1828</v>
      </c>
      <c r="JWO1653" s="259" t="s">
        <v>12</v>
      </c>
      <c r="JWP1653" s="181"/>
      <c r="JWQ1653" s="57"/>
      <c r="JWR1653" s="331" t="str">
        <f>IF(JWS1653="","",(_xlfn.CONCAT("C-",JWS1653)))</f>
        <v>C-1</v>
      </c>
      <c r="JWS1653" s="179">
        <f>IF(ISBLANK(JWT1653), _xlfn.AGGREGATE(2,5,JXA$6:JXA1652)+1,"")</f>
        <v>1</v>
      </c>
      <c r="JWT1653" s="251"/>
      <c r="JWU1653" s="179" t="s">
        <v>2327</v>
      </c>
      <c r="JWV1653" s="180" t="s">
        <v>1828</v>
      </c>
      <c r="JWW1653" s="259" t="s">
        <v>12</v>
      </c>
      <c r="JWX1653" s="181"/>
      <c r="JWY1653" s="57"/>
      <c r="JWZ1653" s="331" t="str">
        <f>IF(JXA1653="","",(_xlfn.CONCAT("C-",JXA1653)))</f>
        <v>C-1</v>
      </c>
      <c r="JXA1653" s="179">
        <f>IF(ISBLANK(JXB1653), _xlfn.AGGREGATE(2,5,JXI$6:JXI1652)+1,"")</f>
        <v>1</v>
      </c>
      <c r="JXB1653" s="251"/>
      <c r="JXC1653" s="179" t="s">
        <v>2327</v>
      </c>
      <c r="JXD1653" s="180" t="s">
        <v>1828</v>
      </c>
      <c r="JXE1653" s="259" t="s">
        <v>12</v>
      </c>
      <c r="JXF1653" s="181"/>
      <c r="JXG1653" s="57"/>
      <c r="JXH1653" s="331" t="str">
        <f>IF(JXI1653="","",(_xlfn.CONCAT("C-",JXI1653)))</f>
        <v>C-1</v>
      </c>
      <c r="JXI1653" s="179">
        <f>IF(ISBLANK(JXJ1653), _xlfn.AGGREGATE(2,5,JXQ$6:JXQ1652)+1,"")</f>
        <v>1</v>
      </c>
      <c r="JXJ1653" s="251"/>
      <c r="JXK1653" s="179" t="s">
        <v>2327</v>
      </c>
      <c r="JXL1653" s="180" t="s">
        <v>1828</v>
      </c>
      <c r="JXM1653" s="259" t="s">
        <v>12</v>
      </c>
      <c r="JXN1653" s="181"/>
      <c r="JXO1653" s="57"/>
      <c r="JXP1653" s="331" t="str">
        <f>IF(JXQ1653="","",(_xlfn.CONCAT("C-",JXQ1653)))</f>
        <v>C-1</v>
      </c>
      <c r="JXQ1653" s="179">
        <f>IF(ISBLANK(JXR1653), _xlfn.AGGREGATE(2,5,JXY$6:JXY1652)+1,"")</f>
        <v>1</v>
      </c>
      <c r="JXR1653" s="251"/>
      <c r="JXS1653" s="179" t="s">
        <v>2327</v>
      </c>
      <c r="JXT1653" s="180" t="s">
        <v>1828</v>
      </c>
      <c r="JXU1653" s="259" t="s">
        <v>12</v>
      </c>
      <c r="JXV1653" s="181"/>
      <c r="JXW1653" s="57"/>
      <c r="JXX1653" s="331" t="str">
        <f>IF(JXY1653="","",(_xlfn.CONCAT("C-",JXY1653)))</f>
        <v>C-1</v>
      </c>
      <c r="JXY1653" s="179">
        <f>IF(ISBLANK(JXZ1653), _xlfn.AGGREGATE(2,5,JYG$6:JYG1652)+1,"")</f>
        <v>1</v>
      </c>
      <c r="JXZ1653" s="251"/>
      <c r="JYA1653" s="179" t="s">
        <v>2327</v>
      </c>
      <c r="JYB1653" s="180" t="s">
        <v>1828</v>
      </c>
      <c r="JYC1653" s="259" t="s">
        <v>12</v>
      </c>
      <c r="JYD1653" s="181"/>
      <c r="JYE1653" s="57"/>
      <c r="JYF1653" s="331" t="str">
        <f>IF(JYG1653="","",(_xlfn.CONCAT("C-",JYG1653)))</f>
        <v>C-1</v>
      </c>
      <c r="JYG1653" s="179">
        <f>IF(ISBLANK(JYH1653), _xlfn.AGGREGATE(2,5,JYO$6:JYO1652)+1,"")</f>
        <v>1</v>
      </c>
      <c r="JYH1653" s="251"/>
      <c r="JYI1653" s="179" t="s">
        <v>2327</v>
      </c>
      <c r="JYJ1653" s="180" t="s">
        <v>1828</v>
      </c>
      <c r="JYK1653" s="259" t="s">
        <v>12</v>
      </c>
      <c r="JYL1653" s="181"/>
      <c r="JYM1653" s="57"/>
      <c r="JYN1653" s="331" t="str">
        <f>IF(JYO1653="","",(_xlfn.CONCAT("C-",JYO1653)))</f>
        <v>C-1</v>
      </c>
      <c r="JYO1653" s="179">
        <f>IF(ISBLANK(JYP1653), _xlfn.AGGREGATE(2,5,JYW$6:JYW1652)+1,"")</f>
        <v>1</v>
      </c>
      <c r="JYP1653" s="251"/>
      <c r="JYQ1653" s="179" t="s">
        <v>2327</v>
      </c>
      <c r="JYR1653" s="180" t="s">
        <v>1828</v>
      </c>
      <c r="JYS1653" s="259" t="s">
        <v>12</v>
      </c>
      <c r="JYT1653" s="181"/>
      <c r="JYU1653" s="57"/>
      <c r="JYV1653" s="331" t="str">
        <f>IF(JYW1653="","",(_xlfn.CONCAT("C-",JYW1653)))</f>
        <v>C-1</v>
      </c>
      <c r="JYW1653" s="179">
        <f>IF(ISBLANK(JYX1653), _xlfn.AGGREGATE(2,5,JZE$6:JZE1652)+1,"")</f>
        <v>1</v>
      </c>
      <c r="JYX1653" s="251"/>
      <c r="JYY1653" s="179" t="s">
        <v>2327</v>
      </c>
      <c r="JYZ1653" s="180" t="s">
        <v>1828</v>
      </c>
      <c r="JZA1653" s="259" t="s">
        <v>12</v>
      </c>
      <c r="JZB1653" s="181"/>
      <c r="JZC1653" s="57"/>
      <c r="JZD1653" s="331" t="str">
        <f>IF(JZE1653="","",(_xlfn.CONCAT("C-",JZE1653)))</f>
        <v>C-1</v>
      </c>
      <c r="JZE1653" s="179">
        <f>IF(ISBLANK(JZF1653), _xlfn.AGGREGATE(2,5,JZM$6:JZM1652)+1,"")</f>
        <v>1</v>
      </c>
      <c r="JZF1653" s="251"/>
      <c r="JZG1653" s="179" t="s">
        <v>2327</v>
      </c>
      <c r="JZH1653" s="180" t="s">
        <v>1828</v>
      </c>
      <c r="JZI1653" s="259" t="s">
        <v>12</v>
      </c>
      <c r="JZJ1653" s="181"/>
      <c r="JZK1653" s="57"/>
      <c r="JZL1653" s="331" t="str">
        <f>IF(JZM1653="","",(_xlfn.CONCAT("C-",JZM1653)))</f>
        <v>C-1</v>
      </c>
      <c r="JZM1653" s="179">
        <f>IF(ISBLANK(JZN1653), _xlfn.AGGREGATE(2,5,JZU$6:JZU1652)+1,"")</f>
        <v>1</v>
      </c>
      <c r="JZN1653" s="251"/>
      <c r="JZO1653" s="179" t="s">
        <v>2327</v>
      </c>
      <c r="JZP1653" s="180" t="s">
        <v>1828</v>
      </c>
      <c r="JZQ1653" s="259" t="s">
        <v>12</v>
      </c>
      <c r="JZR1653" s="181"/>
      <c r="JZS1653" s="57"/>
      <c r="JZT1653" s="331" t="str">
        <f>IF(JZU1653="","",(_xlfn.CONCAT("C-",JZU1653)))</f>
        <v>C-1</v>
      </c>
      <c r="JZU1653" s="179">
        <f>IF(ISBLANK(JZV1653), _xlfn.AGGREGATE(2,5,KAC$6:KAC1652)+1,"")</f>
        <v>1</v>
      </c>
      <c r="JZV1653" s="251"/>
      <c r="JZW1653" s="179" t="s">
        <v>2327</v>
      </c>
      <c r="JZX1653" s="180" t="s">
        <v>1828</v>
      </c>
      <c r="JZY1653" s="259" t="s">
        <v>12</v>
      </c>
      <c r="JZZ1653" s="181"/>
      <c r="KAA1653" s="57"/>
      <c r="KAB1653" s="331" t="str">
        <f>IF(KAC1653="","",(_xlfn.CONCAT("C-",KAC1653)))</f>
        <v>C-1</v>
      </c>
      <c r="KAC1653" s="179">
        <f>IF(ISBLANK(KAD1653), _xlfn.AGGREGATE(2,5,KAK$6:KAK1652)+1,"")</f>
        <v>1</v>
      </c>
      <c r="KAD1653" s="251"/>
      <c r="KAE1653" s="179" t="s">
        <v>2327</v>
      </c>
      <c r="KAF1653" s="180" t="s">
        <v>1828</v>
      </c>
      <c r="KAG1653" s="259" t="s">
        <v>12</v>
      </c>
      <c r="KAH1653" s="181"/>
      <c r="KAI1653" s="57"/>
      <c r="KAJ1653" s="331" t="str">
        <f>IF(KAK1653="","",(_xlfn.CONCAT("C-",KAK1653)))</f>
        <v>C-1</v>
      </c>
      <c r="KAK1653" s="179">
        <f>IF(ISBLANK(KAL1653), _xlfn.AGGREGATE(2,5,KAS$6:KAS1652)+1,"")</f>
        <v>1</v>
      </c>
      <c r="KAL1653" s="251"/>
      <c r="KAM1653" s="179" t="s">
        <v>2327</v>
      </c>
      <c r="KAN1653" s="180" t="s">
        <v>1828</v>
      </c>
      <c r="KAO1653" s="259" t="s">
        <v>12</v>
      </c>
      <c r="KAP1653" s="181"/>
      <c r="KAQ1653" s="57"/>
      <c r="KAR1653" s="331" t="str">
        <f>IF(KAS1653="","",(_xlfn.CONCAT("C-",KAS1653)))</f>
        <v>C-1</v>
      </c>
      <c r="KAS1653" s="179">
        <f>IF(ISBLANK(KAT1653), _xlfn.AGGREGATE(2,5,KBA$6:KBA1652)+1,"")</f>
        <v>1</v>
      </c>
      <c r="KAT1653" s="251"/>
      <c r="KAU1653" s="179" t="s">
        <v>2327</v>
      </c>
      <c r="KAV1653" s="180" t="s">
        <v>1828</v>
      </c>
      <c r="KAW1653" s="259" t="s">
        <v>12</v>
      </c>
      <c r="KAX1653" s="181"/>
      <c r="KAY1653" s="57"/>
      <c r="KAZ1653" s="331" t="str">
        <f>IF(KBA1653="","",(_xlfn.CONCAT("C-",KBA1653)))</f>
        <v>C-1</v>
      </c>
      <c r="KBA1653" s="179">
        <f>IF(ISBLANK(KBB1653), _xlfn.AGGREGATE(2,5,KBI$6:KBI1652)+1,"")</f>
        <v>1</v>
      </c>
      <c r="KBB1653" s="251"/>
      <c r="KBC1653" s="179" t="s">
        <v>2327</v>
      </c>
      <c r="KBD1653" s="180" t="s">
        <v>1828</v>
      </c>
      <c r="KBE1653" s="259" t="s">
        <v>12</v>
      </c>
      <c r="KBF1653" s="181"/>
      <c r="KBG1653" s="57"/>
      <c r="KBH1653" s="331" t="str">
        <f>IF(KBI1653="","",(_xlfn.CONCAT("C-",KBI1653)))</f>
        <v>C-1</v>
      </c>
      <c r="KBI1653" s="179">
        <f>IF(ISBLANK(KBJ1653), _xlfn.AGGREGATE(2,5,KBQ$6:KBQ1652)+1,"")</f>
        <v>1</v>
      </c>
      <c r="KBJ1653" s="251"/>
      <c r="KBK1653" s="179" t="s">
        <v>2327</v>
      </c>
      <c r="KBL1653" s="180" t="s">
        <v>1828</v>
      </c>
      <c r="KBM1653" s="259" t="s">
        <v>12</v>
      </c>
      <c r="KBN1653" s="181"/>
      <c r="KBO1653" s="57"/>
      <c r="KBP1653" s="331" t="str">
        <f>IF(KBQ1653="","",(_xlfn.CONCAT("C-",KBQ1653)))</f>
        <v>C-1</v>
      </c>
      <c r="KBQ1653" s="179">
        <f>IF(ISBLANK(KBR1653), _xlfn.AGGREGATE(2,5,KBY$6:KBY1652)+1,"")</f>
        <v>1</v>
      </c>
      <c r="KBR1653" s="251"/>
      <c r="KBS1653" s="179" t="s">
        <v>2327</v>
      </c>
      <c r="KBT1653" s="180" t="s">
        <v>1828</v>
      </c>
      <c r="KBU1653" s="259" t="s">
        <v>12</v>
      </c>
      <c r="KBV1653" s="181"/>
      <c r="KBW1653" s="57"/>
      <c r="KBX1653" s="331" t="str">
        <f>IF(KBY1653="","",(_xlfn.CONCAT("C-",KBY1653)))</f>
        <v>C-1</v>
      </c>
      <c r="KBY1653" s="179">
        <f>IF(ISBLANK(KBZ1653), _xlfn.AGGREGATE(2,5,KCG$6:KCG1652)+1,"")</f>
        <v>1</v>
      </c>
      <c r="KBZ1653" s="251"/>
      <c r="KCA1653" s="179" t="s">
        <v>2327</v>
      </c>
      <c r="KCB1653" s="180" t="s">
        <v>1828</v>
      </c>
      <c r="KCC1653" s="259" t="s">
        <v>12</v>
      </c>
      <c r="KCD1653" s="181"/>
      <c r="KCE1653" s="57"/>
      <c r="KCF1653" s="331" t="str">
        <f>IF(KCG1653="","",(_xlfn.CONCAT("C-",KCG1653)))</f>
        <v>C-1</v>
      </c>
      <c r="KCG1653" s="179">
        <f>IF(ISBLANK(KCH1653), _xlfn.AGGREGATE(2,5,KCO$6:KCO1652)+1,"")</f>
        <v>1</v>
      </c>
      <c r="KCH1653" s="251"/>
      <c r="KCI1653" s="179" t="s">
        <v>2327</v>
      </c>
      <c r="KCJ1653" s="180" t="s">
        <v>1828</v>
      </c>
      <c r="KCK1653" s="259" t="s">
        <v>12</v>
      </c>
      <c r="KCL1653" s="181"/>
      <c r="KCM1653" s="57"/>
      <c r="KCN1653" s="331" t="str">
        <f>IF(KCO1653="","",(_xlfn.CONCAT("C-",KCO1653)))</f>
        <v>C-1</v>
      </c>
      <c r="KCO1653" s="179">
        <f>IF(ISBLANK(KCP1653), _xlfn.AGGREGATE(2,5,KCW$6:KCW1652)+1,"")</f>
        <v>1</v>
      </c>
      <c r="KCP1653" s="251"/>
      <c r="KCQ1653" s="179" t="s">
        <v>2327</v>
      </c>
      <c r="KCR1653" s="180" t="s">
        <v>1828</v>
      </c>
      <c r="KCS1653" s="259" t="s">
        <v>12</v>
      </c>
      <c r="KCT1653" s="181"/>
      <c r="KCU1653" s="57"/>
      <c r="KCV1653" s="331" t="str">
        <f>IF(KCW1653="","",(_xlfn.CONCAT("C-",KCW1653)))</f>
        <v>C-1</v>
      </c>
      <c r="KCW1653" s="179">
        <f>IF(ISBLANK(KCX1653), _xlfn.AGGREGATE(2,5,KDE$6:KDE1652)+1,"")</f>
        <v>1</v>
      </c>
      <c r="KCX1653" s="251"/>
      <c r="KCY1653" s="179" t="s">
        <v>2327</v>
      </c>
      <c r="KCZ1653" s="180" t="s">
        <v>1828</v>
      </c>
      <c r="KDA1653" s="259" t="s">
        <v>12</v>
      </c>
      <c r="KDB1653" s="181"/>
      <c r="KDC1653" s="57"/>
      <c r="KDD1653" s="331" t="str">
        <f>IF(KDE1653="","",(_xlfn.CONCAT("C-",KDE1653)))</f>
        <v>C-1</v>
      </c>
      <c r="KDE1653" s="179">
        <f>IF(ISBLANK(KDF1653), _xlfn.AGGREGATE(2,5,KDM$6:KDM1652)+1,"")</f>
        <v>1</v>
      </c>
      <c r="KDF1653" s="251"/>
      <c r="KDG1653" s="179" t="s">
        <v>2327</v>
      </c>
      <c r="KDH1653" s="180" t="s">
        <v>1828</v>
      </c>
      <c r="KDI1653" s="259" t="s">
        <v>12</v>
      </c>
      <c r="KDJ1653" s="181"/>
      <c r="KDK1653" s="57"/>
      <c r="KDL1653" s="331" t="str">
        <f>IF(KDM1653="","",(_xlfn.CONCAT("C-",KDM1653)))</f>
        <v>C-1</v>
      </c>
      <c r="KDM1653" s="179">
        <f>IF(ISBLANK(KDN1653), _xlfn.AGGREGATE(2,5,KDU$6:KDU1652)+1,"")</f>
        <v>1</v>
      </c>
      <c r="KDN1653" s="251"/>
      <c r="KDO1653" s="179" t="s">
        <v>2327</v>
      </c>
      <c r="KDP1653" s="180" t="s">
        <v>1828</v>
      </c>
      <c r="KDQ1653" s="259" t="s">
        <v>12</v>
      </c>
      <c r="KDR1653" s="181"/>
      <c r="KDS1653" s="57"/>
      <c r="KDT1653" s="331" t="str">
        <f>IF(KDU1653="","",(_xlfn.CONCAT("C-",KDU1653)))</f>
        <v>C-1</v>
      </c>
      <c r="KDU1653" s="179">
        <f>IF(ISBLANK(KDV1653), _xlfn.AGGREGATE(2,5,KEC$6:KEC1652)+1,"")</f>
        <v>1</v>
      </c>
      <c r="KDV1653" s="251"/>
      <c r="KDW1653" s="179" t="s">
        <v>2327</v>
      </c>
      <c r="KDX1653" s="180" t="s">
        <v>1828</v>
      </c>
      <c r="KDY1653" s="259" t="s">
        <v>12</v>
      </c>
      <c r="KDZ1653" s="181"/>
      <c r="KEA1653" s="57"/>
      <c r="KEB1653" s="331" t="str">
        <f>IF(KEC1653="","",(_xlfn.CONCAT("C-",KEC1653)))</f>
        <v>C-1</v>
      </c>
      <c r="KEC1653" s="179">
        <f>IF(ISBLANK(KED1653), _xlfn.AGGREGATE(2,5,KEK$6:KEK1652)+1,"")</f>
        <v>1</v>
      </c>
      <c r="KED1653" s="251"/>
      <c r="KEE1653" s="179" t="s">
        <v>2327</v>
      </c>
      <c r="KEF1653" s="180" t="s">
        <v>1828</v>
      </c>
      <c r="KEG1653" s="259" t="s">
        <v>12</v>
      </c>
      <c r="KEH1653" s="181"/>
      <c r="KEI1653" s="57"/>
      <c r="KEJ1653" s="331" t="str">
        <f>IF(KEK1653="","",(_xlfn.CONCAT("C-",KEK1653)))</f>
        <v>C-1</v>
      </c>
      <c r="KEK1653" s="179">
        <f>IF(ISBLANK(KEL1653), _xlfn.AGGREGATE(2,5,KES$6:KES1652)+1,"")</f>
        <v>1</v>
      </c>
      <c r="KEL1653" s="251"/>
      <c r="KEM1653" s="179" t="s">
        <v>2327</v>
      </c>
      <c r="KEN1653" s="180" t="s">
        <v>1828</v>
      </c>
      <c r="KEO1653" s="259" t="s">
        <v>12</v>
      </c>
      <c r="KEP1653" s="181"/>
      <c r="KEQ1653" s="57"/>
      <c r="KER1653" s="331" t="str">
        <f>IF(KES1653="","",(_xlfn.CONCAT("C-",KES1653)))</f>
        <v>C-1</v>
      </c>
      <c r="KES1653" s="179">
        <f>IF(ISBLANK(KET1653), _xlfn.AGGREGATE(2,5,KFA$6:KFA1652)+1,"")</f>
        <v>1</v>
      </c>
      <c r="KET1653" s="251"/>
      <c r="KEU1653" s="179" t="s">
        <v>2327</v>
      </c>
      <c r="KEV1653" s="180" t="s">
        <v>1828</v>
      </c>
      <c r="KEW1653" s="259" t="s">
        <v>12</v>
      </c>
      <c r="KEX1653" s="181"/>
      <c r="KEY1653" s="57"/>
      <c r="KEZ1653" s="331" t="str">
        <f>IF(KFA1653="","",(_xlfn.CONCAT("C-",KFA1653)))</f>
        <v>C-1</v>
      </c>
      <c r="KFA1653" s="179">
        <f>IF(ISBLANK(KFB1653), _xlfn.AGGREGATE(2,5,KFI$6:KFI1652)+1,"")</f>
        <v>1</v>
      </c>
      <c r="KFB1653" s="251"/>
      <c r="KFC1653" s="179" t="s">
        <v>2327</v>
      </c>
      <c r="KFD1653" s="180" t="s">
        <v>1828</v>
      </c>
      <c r="KFE1653" s="259" t="s">
        <v>12</v>
      </c>
      <c r="KFF1653" s="181"/>
      <c r="KFG1653" s="57"/>
      <c r="KFH1653" s="331" t="str">
        <f>IF(KFI1653="","",(_xlfn.CONCAT("C-",KFI1653)))</f>
        <v>C-1</v>
      </c>
      <c r="KFI1653" s="179">
        <f>IF(ISBLANK(KFJ1653), _xlfn.AGGREGATE(2,5,KFQ$6:KFQ1652)+1,"")</f>
        <v>1</v>
      </c>
      <c r="KFJ1653" s="251"/>
      <c r="KFK1653" s="179" t="s">
        <v>2327</v>
      </c>
      <c r="KFL1653" s="180" t="s">
        <v>1828</v>
      </c>
      <c r="KFM1653" s="259" t="s">
        <v>12</v>
      </c>
      <c r="KFN1653" s="181"/>
      <c r="KFO1653" s="57"/>
      <c r="KFP1653" s="331" t="str">
        <f>IF(KFQ1653="","",(_xlfn.CONCAT("C-",KFQ1653)))</f>
        <v>C-1</v>
      </c>
      <c r="KFQ1653" s="179">
        <f>IF(ISBLANK(KFR1653), _xlfn.AGGREGATE(2,5,KFY$6:KFY1652)+1,"")</f>
        <v>1</v>
      </c>
      <c r="KFR1653" s="251"/>
      <c r="KFS1653" s="179" t="s">
        <v>2327</v>
      </c>
      <c r="KFT1653" s="180" t="s">
        <v>1828</v>
      </c>
      <c r="KFU1653" s="259" t="s">
        <v>12</v>
      </c>
      <c r="KFV1653" s="181"/>
      <c r="KFW1653" s="57"/>
      <c r="KFX1653" s="331" t="str">
        <f>IF(KFY1653="","",(_xlfn.CONCAT("C-",KFY1653)))</f>
        <v>C-1</v>
      </c>
      <c r="KFY1653" s="179">
        <f>IF(ISBLANK(KFZ1653), _xlfn.AGGREGATE(2,5,KGG$6:KGG1652)+1,"")</f>
        <v>1</v>
      </c>
      <c r="KFZ1653" s="251"/>
      <c r="KGA1653" s="179" t="s">
        <v>2327</v>
      </c>
      <c r="KGB1653" s="180" t="s">
        <v>1828</v>
      </c>
      <c r="KGC1653" s="259" t="s">
        <v>12</v>
      </c>
      <c r="KGD1653" s="181"/>
      <c r="KGE1653" s="57"/>
      <c r="KGF1653" s="331" t="str">
        <f>IF(KGG1653="","",(_xlfn.CONCAT("C-",KGG1653)))</f>
        <v>C-1</v>
      </c>
      <c r="KGG1653" s="179">
        <f>IF(ISBLANK(KGH1653), _xlfn.AGGREGATE(2,5,KGO$6:KGO1652)+1,"")</f>
        <v>1</v>
      </c>
      <c r="KGH1653" s="251"/>
      <c r="KGI1653" s="179" t="s">
        <v>2327</v>
      </c>
      <c r="KGJ1653" s="180" t="s">
        <v>1828</v>
      </c>
      <c r="KGK1653" s="259" t="s">
        <v>12</v>
      </c>
      <c r="KGL1653" s="181"/>
      <c r="KGM1653" s="57"/>
      <c r="KGN1653" s="331" t="str">
        <f>IF(KGO1653="","",(_xlfn.CONCAT("C-",KGO1653)))</f>
        <v>C-1</v>
      </c>
      <c r="KGO1653" s="179">
        <f>IF(ISBLANK(KGP1653), _xlfn.AGGREGATE(2,5,KGW$6:KGW1652)+1,"")</f>
        <v>1</v>
      </c>
      <c r="KGP1653" s="251"/>
      <c r="KGQ1653" s="179" t="s">
        <v>2327</v>
      </c>
      <c r="KGR1653" s="180" t="s">
        <v>1828</v>
      </c>
      <c r="KGS1653" s="259" t="s">
        <v>12</v>
      </c>
      <c r="KGT1653" s="181"/>
      <c r="KGU1653" s="57"/>
      <c r="KGV1653" s="331" t="str">
        <f>IF(KGW1653="","",(_xlfn.CONCAT("C-",KGW1653)))</f>
        <v>C-1</v>
      </c>
      <c r="KGW1653" s="179">
        <f>IF(ISBLANK(KGX1653), _xlfn.AGGREGATE(2,5,KHE$6:KHE1652)+1,"")</f>
        <v>1</v>
      </c>
      <c r="KGX1653" s="251"/>
      <c r="KGY1653" s="179" t="s">
        <v>2327</v>
      </c>
      <c r="KGZ1653" s="180" t="s">
        <v>1828</v>
      </c>
      <c r="KHA1653" s="259" t="s">
        <v>12</v>
      </c>
      <c r="KHB1653" s="181"/>
      <c r="KHC1653" s="57"/>
      <c r="KHD1653" s="331" t="str">
        <f>IF(KHE1653="","",(_xlfn.CONCAT("C-",KHE1653)))</f>
        <v>C-1</v>
      </c>
      <c r="KHE1653" s="179">
        <f>IF(ISBLANK(KHF1653), _xlfn.AGGREGATE(2,5,KHM$6:KHM1652)+1,"")</f>
        <v>1</v>
      </c>
      <c r="KHF1653" s="251"/>
      <c r="KHG1653" s="179" t="s">
        <v>2327</v>
      </c>
      <c r="KHH1653" s="180" t="s">
        <v>1828</v>
      </c>
      <c r="KHI1653" s="259" t="s">
        <v>12</v>
      </c>
      <c r="KHJ1653" s="181"/>
      <c r="KHK1653" s="57"/>
      <c r="KHL1653" s="331" t="str">
        <f>IF(KHM1653="","",(_xlfn.CONCAT("C-",KHM1653)))</f>
        <v>C-1</v>
      </c>
      <c r="KHM1653" s="179">
        <f>IF(ISBLANK(KHN1653), _xlfn.AGGREGATE(2,5,KHU$6:KHU1652)+1,"")</f>
        <v>1</v>
      </c>
      <c r="KHN1653" s="251"/>
      <c r="KHO1653" s="179" t="s">
        <v>2327</v>
      </c>
      <c r="KHP1653" s="180" t="s">
        <v>1828</v>
      </c>
      <c r="KHQ1653" s="259" t="s">
        <v>12</v>
      </c>
      <c r="KHR1653" s="181"/>
      <c r="KHS1653" s="57"/>
      <c r="KHT1653" s="331" t="str">
        <f>IF(KHU1653="","",(_xlfn.CONCAT("C-",KHU1653)))</f>
        <v>C-1</v>
      </c>
      <c r="KHU1653" s="179">
        <f>IF(ISBLANK(KHV1653), _xlfn.AGGREGATE(2,5,KIC$6:KIC1652)+1,"")</f>
        <v>1</v>
      </c>
      <c r="KHV1653" s="251"/>
      <c r="KHW1653" s="179" t="s">
        <v>2327</v>
      </c>
      <c r="KHX1653" s="180" t="s">
        <v>1828</v>
      </c>
      <c r="KHY1653" s="259" t="s">
        <v>12</v>
      </c>
      <c r="KHZ1653" s="181"/>
      <c r="KIA1653" s="57"/>
      <c r="KIB1653" s="331" t="str">
        <f>IF(KIC1653="","",(_xlfn.CONCAT("C-",KIC1653)))</f>
        <v>C-1</v>
      </c>
      <c r="KIC1653" s="179">
        <f>IF(ISBLANK(KID1653), _xlfn.AGGREGATE(2,5,KIK$6:KIK1652)+1,"")</f>
        <v>1</v>
      </c>
      <c r="KID1653" s="251"/>
      <c r="KIE1653" s="179" t="s">
        <v>2327</v>
      </c>
      <c r="KIF1653" s="180" t="s">
        <v>1828</v>
      </c>
      <c r="KIG1653" s="259" t="s">
        <v>12</v>
      </c>
      <c r="KIH1653" s="181"/>
      <c r="KII1653" s="57"/>
      <c r="KIJ1653" s="331" t="str">
        <f>IF(KIK1653="","",(_xlfn.CONCAT("C-",KIK1653)))</f>
        <v>C-1</v>
      </c>
      <c r="KIK1653" s="179">
        <f>IF(ISBLANK(KIL1653), _xlfn.AGGREGATE(2,5,KIS$6:KIS1652)+1,"")</f>
        <v>1</v>
      </c>
      <c r="KIL1653" s="251"/>
      <c r="KIM1653" s="179" t="s">
        <v>2327</v>
      </c>
      <c r="KIN1653" s="180" t="s">
        <v>1828</v>
      </c>
      <c r="KIO1653" s="259" t="s">
        <v>12</v>
      </c>
      <c r="KIP1653" s="181"/>
      <c r="KIQ1653" s="57"/>
      <c r="KIR1653" s="331" t="str">
        <f>IF(KIS1653="","",(_xlfn.CONCAT("C-",KIS1653)))</f>
        <v>C-1</v>
      </c>
      <c r="KIS1653" s="179">
        <f>IF(ISBLANK(KIT1653), _xlfn.AGGREGATE(2,5,KJA$6:KJA1652)+1,"")</f>
        <v>1</v>
      </c>
      <c r="KIT1653" s="251"/>
      <c r="KIU1653" s="179" t="s">
        <v>2327</v>
      </c>
      <c r="KIV1653" s="180" t="s">
        <v>1828</v>
      </c>
      <c r="KIW1653" s="259" t="s">
        <v>12</v>
      </c>
      <c r="KIX1653" s="181"/>
      <c r="KIY1653" s="57"/>
      <c r="KIZ1653" s="331" t="str">
        <f>IF(KJA1653="","",(_xlfn.CONCAT("C-",KJA1653)))</f>
        <v>C-1</v>
      </c>
      <c r="KJA1653" s="179">
        <f>IF(ISBLANK(KJB1653), _xlfn.AGGREGATE(2,5,KJI$6:KJI1652)+1,"")</f>
        <v>1</v>
      </c>
      <c r="KJB1653" s="251"/>
      <c r="KJC1653" s="179" t="s">
        <v>2327</v>
      </c>
      <c r="KJD1653" s="180" t="s">
        <v>1828</v>
      </c>
      <c r="KJE1653" s="259" t="s">
        <v>12</v>
      </c>
      <c r="KJF1653" s="181"/>
      <c r="KJG1653" s="57"/>
      <c r="KJH1653" s="331" t="str">
        <f>IF(KJI1653="","",(_xlfn.CONCAT("C-",KJI1653)))</f>
        <v>C-1</v>
      </c>
      <c r="KJI1653" s="179">
        <f>IF(ISBLANK(KJJ1653), _xlfn.AGGREGATE(2,5,KJQ$6:KJQ1652)+1,"")</f>
        <v>1</v>
      </c>
      <c r="KJJ1653" s="251"/>
      <c r="KJK1653" s="179" t="s">
        <v>2327</v>
      </c>
      <c r="KJL1653" s="180" t="s">
        <v>1828</v>
      </c>
      <c r="KJM1653" s="259" t="s">
        <v>12</v>
      </c>
      <c r="KJN1653" s="181"/>
      <c r="KJO1653" s="57"/>
      <c r="KJP1653" s="331" t="str">
        <f>IF(KJQ1653="","",(_xlfn.CONCAT("C-",KJQ1653)))</f>
        <v>C-1</v>
      </c>
      <c r="KJQ1653" s="179">
        <f>IF(ISBLANK(KJR1653), _xlfn.AGGREGATE(2,5,KJY$6:KJY1652)+1,"")</f>
        <v>1</v>
      </c>
      <c r="KJR1653" s="251"/>
      <c r="KJS1653" s="179" t="s">
        <v>2327</v>
      </c>
      <c r="KJT1653" s="180" t="s">
        <v>1828</v>
      </c>
      <c r="KJU1653" s="259" t="s">
        <v>12</v>
      </c>
      <c r="KJV1653" s="181"/>
      <c r="KJW1653" s="57"/>
      <c r="KJX1653" s="331" t="str">
        <f>IF(KJY1653="","",(_xlfn.CONCAT("C-",KJY1653)))</f>
        <v>C-1</v>
      </c>
      <c r="KJY1653" s="179">
        <f>IF(ISBLANK(KJZ1653), _xlfn.AGGREGATE(2,5,KKG$6:KKG1652)+1,"")</f>
        <v>1</v>
      </c>
      <c r="KJZ1653" s="251"/>
      <c r="KKA1653" s="179" t="s">
        <v>2327</v>
      </c>
      <c r="KKB1653" s="180" t="s">
        <v>1828</v>
      </c>
      <c r="KKC1653" s="259" t="s">
        <v>12</v>
      </c>
      <c r="KKD1653" s="181"/>
      <c r="KKE1653" s="57"/>
      <c r="KKF1653" s="331" t="str">
        <f>IF(KKG1653="","",(_xlfn.CONCAT("C-",KKG1653)))</f>
        <v>C-1</v>
      </c>
      <c r="KKG1653" s="179">
        <f>IF(ISBLANK(KKH1653), _xlfn.AGGREGATE(2,5,KKO$6:KKO1652)+1,"")</f>
        <v>1</v>
      </c>
      <c r="KKH1653" s="251"/>
      <c r="KKI1653" s="179" t="s">
        <v>2327</v>
      </c>
      <c r="KKJ1653" s="180" t="s">
        <v>1828</v>
      </c>
      <c r="KKK1653" s="259" t="s">
        <v>12</v>
      </c>
      <c r="KKL1653" s="181"/>
      <c r="KKM1653" s="57"/>
      <c r="KKN1653" s="331" t="str">
        <f>IF(KKO1653="","",(_xlfn.CONCAT("C-",KKO1653)))</f>
        <v>C-1</v>
      </c>
      <c r="KKO1653" s="179">
        <f>IF(ISBLANK(KKP1653), _xlfn.AGGREGATE(2,5,KKW$6:KKW1652)+1,"")</f>
        <v>1</v>
      </c>
      <c r="KKP1653" s="251"/>
      <c r="KKQ1653" s="179" t="s">
        <v>2327</v>
      </c>
      <c r="KKR1653" s="180" t="s">
        <v>1828</v>
      </c>
      <c r="KKS1653" s="259" t="s">
        <v>12</v>
      </c>
      <c r="KKT1653" s="181"/>
      <c r="KKU1653" s="57"/>
      <c r="KKV1653" s="331" t="str">
        <f>IF(KKW1653="","",(_xlfn.CONCAT("C-",KKW1653)))</f>
        <v>C-1</v>
      </c>
      <c r="KKW1653" s="179">
        <f>IF(ISBLANK(KKX1653), _xlfn.AGGREGATE(2,5,KLE$6:KLE1652)+1,"")</f>
        <v>1</v>
      </c>
      <c r="KKX1653" s="251"/>
      <c r="KKY1653" s="179" t="s">
        <v>2327</v>
      </c>
      <c r="KKZ1653" s="180" t="s">
        <v>1828</v>
      </c>
      <c r="KLA1653" s="259" t="s">
        <v>12</v>
      </c>
      <c r="KLB1653" s="181"/>
      <c r="KLC1653" s="57"/>
      <c r="KLD1653" s="331" t="str">
        <f>IF(KLE1653="","",(_xlfn.CONCAT("C-",KLE1653)))</f>
        <v>C-1</v>
      </c>
      <c r="KLE1653" s="179">
        <f>IF(ISBLANK(KLF1653), _xlfn.AGGREGATE(2,5,KLM$6:KLM1652)+1,"")</f>
        <v>1</v>
      </c>
      <c r="KLF1653" s="251"/>
      <c r="KLG1653" s="179" t="s">
        <v>2327</v>
      </c>
      <c r="KLH1653" s="180" t="s">
        <v>1828</v>
      </c>
      <c r="KLI1653" s="259" t="s">
        <v>12</v>
      </c>
      <c r="KLJ1653" s="181"/>
      <c r="KLK1653" s="57"/>
      <c r="KLL1653" s="331" t="str">
        <f>IF(KLM1653="","",(_xlfn.CONCAT("C-",KLM1653)))</f>
        <v>C-1</v>
      </c>
      <c r="KLM1653" s="179">
        <f>IF(ISBLANK(KLN1653), _xlfn.AGGREGATE(2,5,KLU$6:KLU1652)+1,"")</f>
        <v>1</v>
      </c>
      <c r="KLN1653" s="251"/>
      <c r="KLO1653" s="179" t="s">
        <v>2327</v>
      </c>
      <c r="KLP1653" s="180" t="s">
        <v>1828</v>
      </c>
      <c r="KLQ1653" s="259" t="s">
        <v>12</v>
      </c>
      <c r="KLR1653" s="181"/>
      <c r="KLS1653" s="57"/>
      <c r="KLT1653" s="331" t="str">
        <f>IF(KLU1653="","",(_xlfn.CONCAT("C-",KLU1653)))</f>
        <v>C-1</v>
      </c>
      <c r="KLU1653" s="179">
        <f>IF(ISBLANK(KLV1653), _xlfn.AGGREGATE(2,5,KMC$6:KMC1652)+1,"")</f>
        <v>1</v>
      </c>
      <c r="KLV1653" s="251"/>
      <c r="KLW1653" s="179" t="s">
        <v>2327</v>
      </c>
      <c r="KLX1653" s="180" t="s">
        <v>1828</v>
      </c>
      <c r="KLY1653" s="259" t="s">
        <v>12</v>
      </c>
      <c r="KLZ1653" s="181"/>
      <c r="KMA1653" s="57"/>
      <c r="KMB1653" s="331" t="str">
        <f>IF(KMC1653="","",(_xlfn.CONCAT("C-",KMC1653)))</f>
        <v>C-1</v>
      </c>
      <c r="KMC1653" s="179">
        <f>IF(ISBLANK(KMD1653), _xlfn.AGGREGATE(2,5,KMK$6:KMK1652)+1,"")</f>
        <v>1</v>
      </c>
      <c r="KMD1653" s="251"/>
      <c r="KME1653" s="179" t="s">
        <v>2327</v>
      </c>
      <c r="KMF1653" s="180" t="s">
        <v>1828</v>
      </c>
      <c r="KMG1653" s="259" t="s">
        <v>12</v>
      </c>
      <c r="KMH1653" s="181"/>
      <c r="KMI1653" s="57"/>
      <c r="KMJ1653" s="331" t="str">
        <f>IF(KMK1653="","",(_xlfn.CONCAT("C-",KMK1653)))</f>
        <v>C-1</v>
      </c>
      <c r="KMK1653" s="179">
        <f>IF(ISBLANK(KML1653), _xlfn.AGGREGATE(2,5,KMS$6:KMS1652)+1,"")</f>
        <v>1</v>
      </c>
      <c r="KML1653" s="251"/>
      <c r="KMM1653" s="179" t="s">
        <v>2327</v>
      </c>
      <c r="KMN1653" s="180" t="s">
        <v>1828</v>
      </c>
      <c r="KMO1653" s="259" t="s">
        <v>12</v>
      </c>
      <c r="KMP1653" s="181"/>
      <c r="KMQ1653" s="57"/>
      <c r="KMR1653" s="331" t="str">
        <f>IF(KMS1653="","",(_xlfn.CONCAT("C-",KMS1653)))</f>
        <v>C-1</v>
      </c>
      <c r="KMS1653" s="179">
        <f>IF(ISBLANK(KMT1653), _xlfn.AGGREGATE(2,5,KNA$6:KNA1652)+1,"")</f>
        <v>1</v>
      </c>
      <c r="KMT1653" s="251"/>
      <c r="KMU1653" s="179" t="s">
        <v>2327</v>
      </c>
      <c r="KMV1653" s="180" t="s">
        <v>1828</v>
      </c>
      <c r="KMW1653" s="259" t="s">
        <v>12</v>
      </c>
      <c r="KMX1653" s="181"/>
      <c r="KMY1653" s="57"/>
      <c r="KMZ1653" s="331" t="str">
        <f>IF(KNA1653="","",(_xlfn.CONCAT("C-",KNA1653)))</f>
        <v>C-1</v>
      </c>
      <c r="KNA1653" s="179">
        <f>IF(ISBLANK(KNB1653), _xlfn.AGGREGATE(2,5,KNI$6:KNI1652)+1,"")</f>
        <v>1</v>
      </c>
      <c r="KNB1653" s="251"/>
      <c r="KNC1653" s="179" t="s">
        <v>2327</v>
      </c>
      <c r="KND1653" s="180" t="s">
        <v>1828</v>
      </c>
      <c r="KNE1653" s="259" t="s">
        <v>12</v>
      </c>
      <c r="KNF1653" s="181"/>
      <c r="KNG1653" s="57"/>
      <c r="KNH1653" s="331" t="str">
        <f>IF(KNI1653="","",(_xlfn.CONCAT("C-",KNI1653)))</f>
        <v>C-1</v>
      </c>
      <c r="KNI1653" s="179">
        <f>IF(ISBLANK(KNJ1653), _xlfn.AGGREGATE(2,5,KNQ$6:KNQ1652)+1,"")</f>
        <v>1</v>
      </c>
      <c r="KNJ1653" s="251"/>
      <c r="KNK1653" s="179" t="s">
        <v>2327</v>
      </c>
      <c r="KNL1653" s="180" t="s">
        <v>1828</v>
      </c>
      <c r="KNM1653" s="259" t="s">
        <v>12</v>
      </c>
      <c r="KNN1653" s="181"/>
      <c r="KNO1653" s="57"/>
      <c r="KNP1653" s="331" t="str">
        <f>IF(KNQ1653="","",(_xlfn.CONCAT("C-",KNQ1653)))</f>
        <v>C-1</v>
      </c>
      <c r="KNQ1653" s="179">
        <f>IF(ISBLANK(KNR1653), _xlfn.AGGREGATE(2,5,KNY$6:KNY1652)+1,"")</f>
        <v>1</v>
      </c>
      <c r="KNR1653" s="251"/>
      <c r="KNS1653" s="179" t="s">
        <v>2327</v>
      </c>
      <c r="KNT1653" s="180" t="s">
        <v>1828</v>
      </c>
      <c r="KNU1653" s="259" t="s">
        <v>12</v>
      </c>
      <c r="KNV1653" s="181"/>
      <c r="KNW1653" s="57"/>
      <c r="KNX1653" s="331" t="str">
        <f>IF(KNY1653="","",(_xlfn.CONCAT("C-",KNY1653)))</f>
        <v>C-1</v>
      </c>
      <c r="KNY1653" s="179">
        <f>IF(ISBLANK(KNZ1653), _xlfn.AGGREGATE(2,5,KOG$6:KOG1652)+1,"")</f>
        <v>1</v>
      </c>
      <c r="KNZ1653" s="251"/>
      <c r="KOA1653" s="179" t="s">
        <v>2327</v>
      </c>
      <c r="KOB1653" s="180" t="s">
        <v>1828</v>
      </c>
      <c r="KOC1653" s="259" t="s">
        <v>12</v>
      </c>
      <c r="KOD1653" s="181"/>
      <c r="KOE1653" s="57"/>
      <c r="KOF1653" s="331" t="str">
        <f>IF(KOG1653="","",(_xlfn.CONCAT("C-",KOG1653)))</f>
        <v>C-1</v>
      </c>
      <c r="KOG1653" s="179">
        <f>IF(ISBLANK(KOH1653), _xlfn.AGGREGATE(2,5,KOO$6:KOO1652)+1,"")</f>
        <v>1</v>
      </c>
      <c r="KOH1653" s="251"/>
      <c r="KOI1653" s="179" t="s">
        <v>2327</v>
      </c>
      <c r="KOJ1653" s="180" t="s">
        <v>1828</v>
      </c>
      <c r="KOK1653" s="259" t="s">
        <v>12</v>
      </c>
      <c r="KOL1653" s="181"/>
      <c r="KOM1653" s="57"/>
      <c r="KON1653" s="331" t="str">
        <f>IF(KOO1653="","",(_xlfn.CONCAT("C-",KOO1653)))</f>
        <v>C-1</v>
      </c>
      <c r="KOO1653" s="179">
        <f>IF(ISBLANK(KOP1653), _xlfn.AGGREGATE(2,5,KOW$6:KOW1652)+1,"")</f>
        <v>1</v>
      </c>
      <c r="KOP1653" s="251"/>
      <c r="KOQ1653" s="179" t="s">
        <v>2327</v>
      </c>
      <c r="KOR1653" s="180" t="s">
        <v>1828</v>
      </c>
      <c r="KOS1653" s="259" t="s">
        <v>12</v>
      </c>
      <c r="KOT1653" s="181"/>
      <c r="KOU1653" s="57"/>
      <c r="KOV1653" s="331" t="str">
        <f>IF(KOW1653="","",(_xlfn.CONCAT("C-",KOW1653)))</f>
        <v>C-1</v>
      </c>
      <c r="KOW1653" s="179">
        <f>IF(ISBLANK(KOX1653), _xlfn.AGGREGATE(2,5,KPE$6:KPE1652)+1,"")</f>
        <v>1</v>
      </c>
      <c r="KOX1653" s="251"/>
      <c r="KOY1653" s="179" t="s">
        <v>2327</v>
      </c>
      <c r="KOZ1653" s="180" t="s">
        <v>1828</v>
      </c>
      <c r="KPA1653" s="259" t="s">
        <v>12</v>
      </c>
      <c r="KPB1653" s="181"/>
      <c r="KPC1653" s="57"/>
      <c r="KPD1653" s="331" t="str">
        <f>IF(KPE1653="","",(_xlfn.CONCAT("C-",KPE1653)))</f>
        <v>C-1</v>
      </c>
      <c r="KPE1653" s="179">
        <f>IF(ISBLANK(KPF1653), _xlfn.AGGREGATE(2,5,KPM$6:KPM1652)+1,"")</f>
        <v>1</v>
      </c>
      <c r="KPF1653" s="251"/>
      <c r="KPG1653" s="179" t="s">
        <v>2327</v>
      </c>
      <c r="KPH1653" s="180" t="s">
        <v>1828</v>
      </c>
      <c r="KPI1653" s="259" t="s">
        <v>12</v>
      </c>
      <c r="KPJ1653" s="181"/>
      <c r="KPK1653" s="57"/>
      <c r="KPL1653" s="331" t="str">
        <f>IF(KPM1653="","",(_xlfn.CONCAT("C-",KPM1653)))</f>
        <v>C-1</v>
      </c>
      <c r="KPM1653" s="179">
        <f>IF(ISBLANK(KPN1653), _xlfn.AGGREGATE(2,5,KPU$6:KPU1652)+1,"")</f>
        <v>1</v>
      </c>
      <c r="KPN1653" s="251"/>
      <c r="KPO1653" s="179" t="s">
        <v>2327</v>
      </c>
      <c r="KPP1653" s="180" t="s">
        <v>1828</v>
      </c>
      <c r="KPQ1653" s="259" t="s">
        <v>12</v>
      </c>
      <c r="KPR1653" s="181"/>
      <c r="KPS1653" s="57"/>
      <c r="KPT1653" s="331" t="str">
        <f>IF(KPU1653="","",(_xlfn.CONCAT("C-",KPU1653)))</f>
        <v>C-1</v>
      </c>
      <c r="KPU1653" s="179">
        <f>IF(ISBLANK(KPV1653), _xlfn.AGGREGATE(2,5,KQC$6:KQC1652)+1,"")</f>
        <v>1</v>
      </c>
      <c r="KPV1653" s="251"/>
      <c r="KPW1653" s="179" t="s">
        <v>2327</v>
      </c>
      <c r="KPX1653" s="180" t="s">
        <v>1828</v>
      </c>
      <c r="KPY1653" s="259" t="s">
        <v>12</v>
      </c>
      <c r="KPZ1653" s="181"/>
      <c r="KQA1653" s="57"/>
      <c r="KQB1653" s="331" t="str">
        <f>IF(KQC1653="","",(_xlfn.CONCAT("C-",KQC1653)))</f>
        <v>C-1</v>
      </c>
      <c r="KQC1653" s="179">
        <f>IF(ISBLANK(KQD1653), _xlfn.AGGREGATE(2,5,KQK$6:KQK1652)+1,"")</f>
        <v>1</v>
      </c>
      <c r="KQD1653" s="251"/>
      <c r="KQE1653" s="179" t="s">
        <v>2327</v>
      </c>
      <c r="KQF1653" s="180" t="s">
        <v>1828</v>
      </c>
      <c r="KQG1653" s="259" t="s">
        <v>12</v>
      </c>
      <c r="KQH1653" s="181"/>
      <c r="KQI1653" s="57"/>
      <c r="KQJ1653" s="331" t="str">
        <f>IF(KQK1653="","",(_xlfn.CONCAT("C-",KQK1653)))</f>
        <v>C-1</v>
      </c>
      <c r="KQK1653" s="179">
        <f>IF(ISBLANK(KQL1653), _xlfn.AGGREGATE(2,5,KQS$6:KQS1652)+1,"")</f>
        <v>1</v>
      </c>
      <c r="KQL1653" s="251"/>
      <c r="KQM1653" s="179" t="s">
        <v>2327</v>
      </c>
      <c r="KQN1653" s="180" t="s">
        <v>1828</v>
      </c>
      <c r="KQO1653" s="259" t="s">
        <v>12</v>
      </c>
      <c r="KQP1653" s="181"/>
      <c r="KQQ1653" s="57"/>
      <c r="KQR1653" s="331" t="str">
        <f>IF(KQS1653="","",(_xlfn.CONCAT("C-",KQS1653)))</f>
        <v>C-1</v>
      </c>
      <c r="KQS1653" s="179">
        <f>IF(ISBLANK(KQT1653), _xlfn.AGGREGATE(2,5,KRA$6:KRA1652)+1,"")</f>
        <v>1</v>
      </c>
      <c r="KQT1653" s="251"/>
      <c r="KQU1653" s="179" t="s">
        <v>2327</v>
      </c>
      <c r="KQV1653" s="180" t="s">
        <v>1828</v>
      </c>
      <c r="KQW1653" s="259" t="s">
        <v>12</v>
      </c>
      <c r="KQX1653" s="181"/>
      <c r="KQY1653" s="57"/>
      <c r="KQZ1653" s="331" t="str">
        <f>IF(KRA1653="","",(_xlfn.CONCAT("C-",KRA1653)))</f>
        <v>C-1</v>
      </c>
      <c r="KRA1653" s="179">
        <f>IF(ISBLANK(KRB1653), _xlfn.AGGREGATE(2,5,KRI$6:KRI1652)+1,"")</f>
        <v>1</v>
      </c>
      <c r="KRB1653" s="251"/>
      <c r="KRC1653" s="179" t="s">
        <v>2327</v>
      </c>
      <c r="KRD1653" s="180" t="s">
        <v>1828</v>
      </c>
      <c r="KRE1653" s="259" t="s">
        <v>12</v>
      </c>
      <c r="KRF1653" s="181"/>
      <c r="KRG1653" s="57"/>
      <c r="KRH1653" s="331" t="str">
        <f>IF(KRI1653="","",(_xlfn.CONCAT("C-",KRI1653)))</f>
        <v>C-1</v>
      </c>
      <c r="KRI1653" s="179">
        <f>IF(ISBLANK(KRJ1653), _xlfn.AGGREGATE(2,5,KRQ$6:KRQ1652)+1,"")</f>
        <v>1</v>
      </c>
      <c r="KRJ1653" s="251"/>
      <c r="KRK1653" s="179" t="s">
        <v>2327</v>
      </c>
      <c r="KRL1653" s="180" t="s">
        <v>1828</v>
      </c>
      <c r="KRM1653" s="259" t="s">
        <v>12</v>
      </c>
      <c r="KRN1653" s="181"/>
      <c r="KRO1653" s="57"/>
      <c r="KRP1653" s="331" t="str">
        <f>IF(KRQ1653="","",(_xlfn.CONCAT("C-",KRQ1653)))</f>
        <v>C-1</v>
      </c>
      <c r="KRQ1653" s="179">
        <f>IF(ISBLANK(KRR1653), _xlfn.AGGREGATE(2,5,KRY$6:KRY1652)+1,"")</f>
        <v>1</v>
      </c>
      <c r="KRR1653" s="251"/>
      <c r="KRS1653" s="179" t="s">
        <v>2327</v>
      </c>
      <c r="KRT1653" s="180" t="s">
        <v>1828</v>
      </c>
      <c r="KRU1653" s="259" t="s">
        <v>12</v>
      </c>
      <c r="KRV1653" s="181"/>
      <c r="KRW1653" s="57"/>
      <c r="KRX1653" s="331" t="str">
        <f>IF(KRY1653="","",(_xlfn.CONCAT("C-",KRY1653)))</f>
        <v>C-1</v>
      </c>
      <c r="KRY1653" s="179">
        <f>IF(ISBLANK(KRZ1653), _xlfn.AGGREGATE(2,5,KSG$6:KSG1652)+1,"")</f>
        <v>1</v>
      </c>
      <c r="KRZ1653" s="251"/>
      <c r="KSA1653" s="179" t="s">
        <v>2327</v>
      </c>
      <c r="KSB1653" s="180" t="s">
        <v>1828</v>
      </c>
      <c r="KSC1653" s="259" t="s">
        <v>12</v>
      </c>
      <c r="KSD1653" s="181"/>
      <c r="KSE1653" s="57"/>
      <c r="KSF1653" s="331" t="str">
        <f>IF(KSG1653="","",(_xlfn.CONCAT("C-",KSG1653)))</f>
        <v>C-1</v>
      </c>
      <c r="KSG1653" s="179">
        <f>IF(ISBLANK(KSH1653), _xlfn.AGGREGATE(2,5,KSO$6:KSO1652)+1,"")</f>
        <v>1</v>
      </c>
      <c r="KSH1653" s="251"/>
      <c r="KSI1653" s="179" t="s">
        <v>2327</v>
      </c>
      <c r="KSJ1653" s="180" t="s">
        <v>1828</v>
      </c>
      <c r="KSK1653" s="259" t="s">
        <v>12</v>
      </c>
      <c r="KSL1653" s="181"/>
      <c r="KSM1653" s="57"/>
      <c r="KSN1653" s="331" t="str">
        <f>IF(KSO1653="","",(_xlfn.CONCAT("C-",KSO1653)))</f>
        <v>C-1</v>
      </c>
      <c r="KSO1653" s="179">
        <f>IF(ISBLANK(KSP1653), _xlfn.AGGREGATE(2,5,KSW$6:KSW1652)+1,"")</f>
        <v>1</v>
      </c>
      <c r="KSP1653" s="251"/>
      <c r="KSQ1653" s="179" t="s">
        <v>2327</v>
      </c>
      <c r="KSR1653" s="180" t="s">
        <v>1828</v>
      </c>
      <c r="KSS1653" s="259" t="s">
        <v>12</v>
      </c>
      <c r="KST1653" s="181"/>
      <c r="KSU1653" s="57"/>
      <c r="KSV1653" s="331" t="str">
        <f>IF(KSW1653="","",(_xlfn.CONCAT("C-",KSW1653)))</f>
        <v>C-1</v>
      </c>
      <c r="KSW1653" s="179">
        <f>IF(ISBLANK(KSX1653), _xlfn.AGGREGATE(2,5,KTE$6:KTE1652)+1,"")</f>
        <v>1</v>
      </c>
      <c r="KSX1653" s="251"/>
      <c r="KSY1653" s="179" t="s">
        <v>2327</v>
      </c>
      <c r="KSZ1653" s="180" t="s">
        <v>1828</v>
      </c>
      <c r="KTA1653" s="259" t="s">
        <v>12</v>
      </c>
      <c r="KTB1653" s="181"/>
      <c r="KTC1653" s="57"/>
      <c r="KTD1653" s="331" t="str">
        <f>IF(KTE1653="","",(_xlfn.CONCAT("C-",KTE1653)))</f>
        <v>C-1</v>
      </c>
      <c r="KTE1653" s="179">
        <f>IF(ISBLANK(KTF1653), _xlfn.AGGREGATE(2,5,KTM$6:KTM1652)+1,"")</f>
        <v>1</v>
      </c>
      <c r="KTF1653" s="251"/>
      <c r="KTG1653" s="179" t="s">
        <v>2327</v>
      </c>
      <c r="KTH1653" s="180" t="s">
        <v>1828</v>
      </c>
      <c r="KTI1653" s="259" t="s">
        <v>12</v>
      </c>
      <c r="KTJ1653" s="181"/>
      <c r="KTK1653" s="57"/>
      <c r="KTL1653" s="331" t="str">
        <f>IF(KTM1653="","",(_xlfn.CONCAT("C-",KTM1653)))</f>
        <v>C-1</v>
      </c>
      <c r="KTM1653" s="179">
        <f>IF(ISBLANK(KTN1653), _xlfn.AGGREGATE(2,5,KTU$6:KTU1652)+1,"")</f>
        <v>1</v>
      </c>
      <c r="KTN1653" s="251"/>
      <c r="KTO1653" s="179" t="s">
        <v>2327</v>
      </c>
      <c r="KTP1653" s="180" t="s">
        <v>1828</v>
      </c>
      <c r="KTQ1653" s="259" t="s">
        <v>12</v>
      </c>
      <c r="KTR1653" s="181"/>
      <c r="KTS1653" s="57"/>
      <c r="KTT1653" s="331" t="str">
        <f>IF(KTU1653="","",(_xlfn.CONCAT("C-",KTU1653)))</f>
        <v>C-1</v>
      </c>
      <c r="KTU1653" s="179">
        <f>IF(ISBLANK(KTV1653), _xlfn.AGGREGATE(2,5,KUC$6:KUC1652)+1,"")</f>
        <v>1</v>
      </c>
      <c r="KTV1653" s="251"/>
      <c r="KTW1653" s="179" t="s">
        <v>2327</v>
      </c>
      <c r="KTX1653" s="180" t="s">
        <v>1828</v>
      </c>
      <c r="KTY1653" s="259" t="s">
        <v>12</v>
      </c>
      <c r="KTZ1653" s="181"/>
      <c r="KUA1653" s="57"/>
      <c r="KUB1653" s="331" t="str">
        <f>IF(KUC1653="","",(_xlfn.CONCAT("C-",KUC1653)))</f>
        <v>C-1</v>
      </c>
      <c r="KUC1653" s="179">
        <f>IF(ISBLANK(KUD1653), _xlfn.AGGREGATE(2,5,KUK$6:KUK1652)+1,"")</f>
        <v>1</v>
      </c>
      <c r="KUD1653" s="251"/>
      <c r="KUE1653" s="179" t="s">
        <v>2327</v>
      </c>
      <c r="KUF1653" s="180" t="s">
        <v>1828</v>
      </c>
      <c r="KUG1653" s="259" t="s">
        <v>12</v>
      </c>
      <c r="KUH1653" s="181"/>
      <c r="KUI1653" s="57"/>
      <c r="KUJ1653" s="331" t="str">
        <f>IF(KUK1653="","",(_xlfn.CONCAT("C-",KUK1653)))</f>
        <v>C-1</v>
      </c>
      <c r="KUK1653" s="179">
        <f>IF(ISBLANK(KUL1653), _xlfn.AGGREGATE(2,5,KUS$6:KUS1652)+1,"")</f>
        <v>1</v>
      </c>
      <c r="KUL1653" s="251"/>
      <c r="KUM1653" s="179" t="s">
        <v>2327</v>
      </c>
      <c r="KUN1653" s="180" t="s">
        <v>1828</v>
      </c>
      <c r="KUO1653" s="259" t="s">
        <v>12</v>
      </c>
      <c r="KUP1653" s="181"/>
      <c r="KUQ1653" s="57"/>
      <c r="KUR1653" s="331" t="str">
        <f>IF(KUS1653="","",(_xlfn.CONCAT("C-",KUS1653)))</f>
        <v>C-1</v>
      </c>
      <c r="KUS1653" s="179">
        <f>IF(ISBLANK(KUT1653), _xlfn.AGGREGATE(2,5,KVA$6:KVA1652)+1,"")</f>
        <v>1</v>
      </c>
      <c r="KUT1653" s="251"/>
      <c r="KUU1653" s="179" t="s">
        <v>2327</v>
      </c>
      <c r="KUV1653" s="180" t="s">
        <v>1828</v>
      </c>
      <c r="KUW1653" s="259" t="s">
        <v>12</v>
      </c>
      <c r="KUX1653" s="181"/>
      <c r="KUY1653" s="57"/>
      <c r="KUZ1653" s="331" t="str">
        <f>IF(KVA1653="","",(_xlfn.CONCAT("C-",KVA1653)))</f>
        <v>C-1</v>
      </c>
      <c r="KVA1653" s="179">
        <f>IF(ISBLANK(KVB1653), _xlfn.AGGREGATE(2,5,KVI$6:KVI1652)+1,"")</f>
        <v>1</v>
      </c>
      <c r="KVB1653" s="251"/>
      <c r="KVC1653" s="179" t="s">
        <v>2327</v>
      </c>
      <c r="KVD1653" s="180" t="s">
        <v>1828</v>
      </c>
      <c r="KVE1653" s="259" t="s">
        <v>12</v>
      </c>
      <c r="KVF1653" s="181"/>
      <c r="KVG1653" s="57"/>
      <c r="KVH1653" s="331" t="str">
        <f>IF(KVI1653="","",(_xlfn.CONCAT("C-",KVI1653)))</f>
        <v>C-1</v>
      </c>
      <c r="KVI1653" s="179">
        <f>IF(ISBLANK(KVJ1653), _xlfn.AGGREGATE(2,5,KVQ$6:KVQ1652)+1,"")</f>
        <v>1</v>
      </c>
      <c r="KVJ1653" s="251"/>
      <c r="KVK1653" s="179" t="s">
        <v>2327</v>
      </c>
      <c r="KVL1653" s="180" t="s">
        <v>1828</v>
      </c>
      <c r="KVM1653" s="259" t="s">
        <v>12</v>
      </c>
      <c r="KVN1653" s="181"/>
      <c r="KVO1653" s="57"/>
      <c r="KVP1653" s="331" t="str">
        <f>IF(KVQ1653="","",(_xlfn.CONCAT("C-",KVQ1653)))</f>
        <v>C-1</v>
      </c>
      <c r="KVQ1653" s="179">
        <f>IF(ISBLANK(KVR1653), _xlfn.AGGREGATE(2,5,KVY$6:KVY1652)+1,"")</f>
        <v>1</v>
      </c>
      <c r="KVR1653" s="251"/>
      <c r="KVS1653" s="179" t="s">
        <v>2327</v>
      </c>
      <c r="KVT1653" s="180" t="s">
        <v>1828</v>
      </c>
      <c r="KVU1653" s="259" t="s">
        <v>12</v>
      </c>
      <c r="KVV1653" s="181"/>
      <c r="KVW1653" s="57"/>
      <c r="KVX1653" s="331" t="str">
        <f>IF(KVY1653="","",(_xlfn.CONCAT("C-",KVY1653)))</f>
        <v>C-1</v>
      </c>
      <c r="KVY1653" s="179">
        <f>IF(ISBLANK(KVZ1653), _xlfn.AGGREGATE(2,5,KWG$6:KWG1652)+1,"")</f>
        <v>1</v>
      </c>
      <c r="KVZ1653" s="251"/>
      <c r="KWA1653" s="179" t="s">
        <v>2327</v>
      </c>
      <c r="KWB1653" s="180" t="s">
        <v>1828</v>
      </c>
      <c r="KWC1653" s="259" t="s">
        <v>12</v>
      </c>
      <c r="KWD1653" s="181"/>
      <c r="KWE1653" s="57"/>
      <c r="KWF1653" s="331" t="str">
        <f>IF(KWG1653="","",(_xlfn.CONCAT("C-",KWG1653)))</f>
        <v>C-1</v>
      </c>
      <c r="KWG1653" s="179">
        <f>IF(ISBLANK(KWH1653), _xlfn.AGGREGATE(2,5,KWO$6:KWO1652)+1,"")</f>
        <v>1</v>
      </c>
      <c r="KWH1653" s="251"/>
      <c r="KWI1653" s="179" t="s">
        <v>2327</v>
      </c>
      <c r="KWJ1653" s="180" t="s">
        <v>1828</v>
      </c>
      <c r="KWK1653" s="259" t="s">
        <v>12</v>
      </c>
      <c r="KWL1653" s="181"/>
      <c r="KWM1653" s="57"/>
      <c r="KWN1653" s="331" t="str">
        <f>IF(KWO1653="","",(_xlfn.CONCAT("C-",KWO1653)))</f>
        <v>C-1</v>
      </c>
      <c r="KWO1653" s="179">
        <f>IF(ISBLANK(KWP1653), _xlfn.AGGREGATE(2,5,KWW$6:KWW1652)+1,"")</f>
        <v>1</v>
      </c>
      <c r="KWP1653" s="251"/>
      <c r="KWQ1653" s="179" t="s">
        <v>2327</v>
      </c>
      <c r="KWR1653" s="180" t="s">
        <v>1828</v>
      </c>
      <c r="KWS1653" s="259" t="s">
        <v>12</v>
      </c>
      <c r="KWT1653" s="181"/>
      <c r="KWU1653" s="57"/>
      <c r="KWV1653" s="331" t="str">
        <f>IF(KWW1653="","",(_xlfn.CONCAT("C-",KWW1653)))</f>
        <v>C-1</v>
      </c>
      <c r="KWW1653" s="179">
        <f>IF(ISBLANK(KWX1653), _xlfn.AGGREGATE(2,5,KXE$6:KXE1652)+1,"")</f>
        <v>1</v>
      </c>
      <c r="KWX1653" s="251"/>
      <c r="KWY1653" s="179" t="s">
        <v>2327</v>
      </c>
      <c r="KWZ1653" s="180" t="s">
        <v>1828</v>
      </c>
      <c r="KXA1653" s="259" t="s">
        <v>12</v>
      </c>
      <c r="KXB1653" s="181"/>
      <c r="KXC1653" s="57"/>
      <c r="KXD1653" s="331" t="str">
        <f>IF(KXE1653="","",(_xlfn.CONCAT("C-",KXE1653)))</f>
        <v>C-1</v>
      </c>
      <c r="KXE1653" s="179">
        <f>IF(ISBLANK(KXF1653), _xlfn.AGGREGATE(2,5,KXM$6:KXM1652)+1,"")</f>
        <v>1</v>
      </c>
      <c r="KXF1653" s="251"/>
      <c r="KXG1653" s="179" t="s">
        <v>2327</v>
      </c>
      <c r="KXH1653" s="180" t="s">
        <v>1828</v>
      </c>
      <c r="KXI1653" s="259" t="s">
        <v>12</v>
      </c>
      <c r="KXJ1653" s="181"/>
      <c r="KXK1653" s="57"/>
      <c r="KXL1653" s="331" t="str">
        <f>IF(KXM1653="","",(_xlfn.CONCAT("C-",KXM1653)))</f>
        <v>C-1</v>
      </c>
      <c r="KXM1653" s="179">
        <f>IF(ISBLANK(KXN1653), _xlfn.AGGREGATE(2,5,KXU$6:KXU1652)+1,"")</f>
        <v>1</v>
      </c>
      <c r="KXN1653" s="251"/>
      <c r="KXO1653" s="179" t="s">
        <v>2327</v>
      </c>
      <c r="KXP1653" s="180" t="s">
        <v>1828</v>
      </c>
      <c r="KXQ1653" s="259" t="s">
        <v>12</v>
      </c>
      <c r="KXR1653" s="181"/>
      <c r="KXS1653" s="57"/>
      <c r="KXT1653" s="331" t="str">
        <f>IF(KXU1653="","",(_xlfn.CONCAT("C-",KXU1653)))</f>
        <v>C-1</v>
      </c>
      <c r="KXU1653" s="179">
        <f>IF(ISBLANK(KXV1653), _xlfn.AGGREGATE(2,5,KYC$6:KYC1652)+1,"")</f>
        <v>1</v>
      </c>
      <c r="KXV1653" s="251"/>
      <c r="KXW1653" s="179" t="s">
        <v>2327</v>
      </c>
      <c r="KXX1653" s="180" t="s">
        <v>1828</v>
      </c>
      <c r="KXY1653" s="259" t="s">
        <v>12</v>
      </c>
      <c r="KXZ1653" s="181"/>
      <c r="KYA1653" s="57"/>
      <c r="KYB1653" s="331" t="str">
        <f>IF(KYC1653="","",(_xlfn.CONCAT("C-",KYC1653)))</f>
        <v>C-1</v>
      </c>
      <c r="KYC1653" s="179">
        <f>IF(ISBLANK(KYD1653), _xlfn.AGGREGATE(2,5,KYK$6:KYK1652)+1,"")</f>
        <v>1</v>
      </c>
      <c r="KYD1653" s="251"/>
      <c r="KYE1653" s="179" t="s">
        <v>2327</v>
      </c>
      <c r="KYF1653" s="180" t="s">
        <v>1828</v>
      </c>
      <c r="KYG1653" s="259" t="s">
        <v>12</v>
      </c>
      <c r="KYH1653" s="181"/>
      <c r="KYI1653" s="57"/>
      <c r="KYJ1653" s="331" t="str">
        <f>IF(KYK1653="","",(_xlfn.CONCAT("C-",KYK1653)))</f>
        <v>C-1</v>
      </c>
      <c r="KYK1653" s="179">
        <f>IF(ISBLANK(KYL1653), _xlfn.AGGREGATE(2,5,KYS$6:KYS1652)+1,"")</f>
        <v>1</v>
      </c>
      <c r="KYL1653" s="251"/>
      <c r="KYM1653" s="179" t="s">
        <v>2327</v>
      </c>
      <c r="KYN1653" s="180" t="s">
        <v>1828</v>
      </c>
      <c r="KYO1653" s="259" t="s">
        <v>12</v>
      </c>
      <c r="KYP1653" s="181"/>
      <c r="KYQ1653" s="57"/>
      <c r="KYR1653" s="331" t="str">
        <f>IF(KYS1653="","",(_xlfn.CONCAT("C-",KYS1653)))</f>
        <v>C-1</v>
      </c>
      <c r="KYS1653" s="179">
        <f>IF(ISBLANK(KYT1653), _xlfn.AGGREGATE(2,5,KZA$6:KZA1652)+1,"")</f>
        <v>1</v>
      </c>
      <c r="KYT1653" s="251"/>
      <c r="KYU1653" s="179" t="s">
        <v>2327</v>
      </c>
      <c r="KYV1653" s="180" t="s">
        <v>1828</v>
      </c>
      <c r="KYW1653" s="259" t="s">
        <v>12</v>
      </c>
      <c r="KYX1653" s="181"/>
      <c r="KYY1653" s="57"/>
      <c r="KYZ1653" s="331" t="str">
        <f>IF(KZA1653="","",(_xlfn.CONCAT("C-",KZA1653)))</f>
        <v>C-1</v>
      </c>
      <c r="KZA1653" s="179">
        <f>IF(ISBLANK(KZB1653), _xlfn.AGGREGATE(2,5,KZI$6:KZI1652)+1,"")</f>
        <v>1</v>
      </c>
      <c r="KZB1653" s="251"/>
      <c r="KZC1653" s="179" t="s">
        <v>2327</v>
      </c>
      <c r="KZD1653" s="180" t="s">
        <v>1828</v>
      </c>
      <c r="KZE1653" s="259" t="s">
        <v>12</v>
      </c>
      <c r="KZF1653" s="181"/>
      <c r="KZG1653" s="57"/>
      <c r="KZH1653" s="331" t="str">
        <f>IF(KZI1653="","",(_xlfn.CONCAT("C-",KZI1653)))</f>
        <v>C-1</v>
      </c>
      <c r="KZI1653" s="179">
        <f>IF(ISBLANK(KZJ1653), _xlfn.AGGREGATE(2,5,KZQ$6:KZQ1652)+1,"")</f>
        <v>1</v>
      </c>
      <c r="KZJ1653" s="251"/>
      <c r="KZK1653" s="179" t="s">
        <v>2327</v>
      </c>
      <c r="KZL1653" s="180" t="s">
        <v>1828</v>
      </c>
      <c r="KZM1653" s="259" t="s">
        <v>12</v>
      </c>
      <c r="KZN1653" s="181"/>
      <c r="KZO1653" s="57"/>
      <c r="KZP1653" s="331" t="str">
        <f>IF(KZQ1653="","",(_xlfn.CONCAT("C-",KZQ1653)))</f>
        <v>C-1</v>
      </c>
      <c r="KZQ1653" s="179">
        <f>IF(ISBLANK(KZR1653), _xlfn.AGGREGATE(2,5,KZY$6:KZY1652)+1,"")</f>
        <v>1</v>
      </c>
      <c r="KZR1653" s="251"/>
      <c r="KZS1653" s="179" t="s">
        <v>2327</v>
      </c>
      <c r="KZT1653" s="180" t="s">
        <v>1828</v>
      </c>
      <c r="KZU1653" s="259" t="s">
        <v>12</v>
      </c>
      <c r="KZV1653" s="181"/>
      <c r="KZW1653" s="57"/>
      <c r="KZX1653" s="331" t="str">
        <f>IF(KZY1653="","",(_xlfn.CONCAT("C-",KZY1653)))</f>
        <v>C-1</v>
      </c>
      <c r="KZY1653" s="179">
        <f>IF(ISBLANK(KZZ1653), _xlfn.AGGREGATE(2,5,LAG$6:LAG1652)+1,"")</f>
        <v>1</v>
      </c>
      <c r="KZZ1653" s="251"/>
      <c r="LAA1653" s="179" t="s">
        <v>2327</v>
      </c>
      <c r="LAB1653" s="180" t="s">
        <v>1828</v>
      </c>
      <c r="LAC1653" s="259" t="s">
        <v>12</v>
      </c>
      <c r="LAD1653" s="181"/>
      <c r="LAE1653" s="57"/>
      <c r="LAF1653" s="331" t="str">
        <f>IF(LAG1653="","",(_xlfn.CONCAT("C-",LAG1653)))</f>
        <v>C-1</v>
      </c>
      <c r="LAG1653" s="179">
        <f>IF(ISBLANK(LAH1653), _xlfn.AGGREGATE(2,5,LAO$6:LAO1652)+1,"")</f>
        <v>1</v>
      </c>
      <c r="LAH1653" s="251"/>
      <c r="LAI1653" s="179" t="s">
        <v>2327</v>
      </c>
      <c r="LAJ1653" s="180" t="s">
        <v>1828</v>
      </c>
      <c r="LAK1653" s="259" t="s">
        <v>12</v>
      </c>
      <c r="LAL1653" s="181"/>
      <c r="LAM1653" s="57"/>
      <c r="LAN1653" s="331" t="str">
        <f>IF(LAO1653="","",(_xlfn.CONCAT("C-",LAO1653)))</f>
        <v>C-1</v>
      </c>
      <c r="LAO1653" s="179">
        <f>IF(ISBLANK(LAP1653), _xlfn.AGGREGATE(2,5,LAW$6:LAW1652)+1,"")</f>
        <v>1</v>
      </c>
      <c r="LAP1653" s="251"/>
      <c r="LAQ1653" s="179" t="s">
        <v>2327</v>
      </c>
      <c r="LAR1653" s="180" t="s">
        <v>1828</v>
      </c>
      <c r="LAS1653" s="259" t="s">
        <v>12</v>
      </c>
      <c r="LAT1653" s="181"/>
      <c r="LAU1653" s="57"/>
      <c r="LAV1653" s="331" t="str">
        <f>IF(LAW1653="","",(_xlfn.CONCAT("C-",LAW1653)))</f>
        <v>C-1</v>
      </c>
      <c r="LAW1653" s="179">
        <f>IF(ISBLANK(LAX1653), _xlfn.AGGREGATE(2,5,LBE$6:LBE1652)+1,"")</f>
        <v>1</v>
      </c>
      <c r="LAX1653" s="251"/>
      <c r="LAY1653" s="179" t="s">
        <v>2327</v>
      </c>
      <c r="LAZ1653" s="180" t="s">
        <v>1828</v>
      </c>
      <c r="LBA1653" s="259" t="s">
        <v>12</v>
      </c>
      <c r="LBB1653" s="181"/>
      <c r="LBC1653" s="57"/>
      <c r="LBD1653" s="331" t="str">
        <f>IF(LBE1653="","",(_xlfn.CONCAT("C-",LBE1653)))</f>
        <v>C-1</v>
      </c>
      <c r="LBE1653" s="179">
        <f>IF(ISBLANK(LBF1653), _xlfn.AGGREGATE(2,5,LBM$6:LBM1652)+1,"")</f>
        <v>1</v>
      </c>
      <c r="LBF1653" s="251"/>
      <c r="LBG1653" s="179" t="s">
        <v>2327</v>
      </c>
      <c r="LBH1653" s="180" t="s">
        <v>1828</v>
      </c>
      <c r="LBI1653" s="259" t="s">
        <v>12</v>
      </c>
      <c r="LBJ1653" s="181"/>
      <c r="LBK1653" s="57"/>
      <c r="LBL1653" s="331" t="str">
        <f>IF(LBM1653="","",(_xlfn.CONCAT("C-",LBM1653)))</f>
        <v>C-1</v>
      </c>
      <c r="LBM1653" s="179">
        <f>IF(ISBLANK(LBN1653), _xlfn.AGGREGATE(2,5,LBU$6:LBU1652)+1,"")</f>
        <v>1</v>
      </c>
      <c r="LBN1653" s="251"/>
      <c r="LBO1653" s="179" t="s">
        <v>2327</v>
      </c>
      <c r="LBP1653" s="180" t="s">
        <v>1828</v>
      </c>
      <c r="LBQ1653" s="259" t="s">
        <v>12</v>
      </c>
      <c r="LBR1653" s="181"/>
      <c r="LBS1653" s="57"/>
      <c r="LBT1653" s="331" t="str">
        <f>IF(LBU1653="","",(_xlfn.CONCAT("C-",LBU1653)))</f>
        <v>C-1</v>
      </c>
      <c r="LBU1653" s="179">
        <f>IF(ISBLANK(LBV1653), _xlfn.AGGREGATE(2,5,LCC$6:LCC1652)+1,"")</f>
        <v>1</v>
      </c>
      <c r="LBV1653" s="251"/>
      <c r="LBW1653" s="179" t="s">
        <v>2327</v>
      </c>
      <c r="LBX1653" s="180" t="s">
        <v>1828</v>
      </c>
      <c r="LBY1653" s="259" t="s">
        <v>12</v>
      </c>
      <c r="LCB1653" s="331" t="str">
        <f>IF(LCC1653="","",(_xlfn.CONCAT("C-",LCC1653)))</f>
        <v>C-1</v>
      </c>
      <c r="LCC1653" s="179">
        <f>IF(ISBLANK(LCD1653), _xlfn.AGGREGATE(2,5,LCK$6:LCK1652)+1,"")</f>
        <v>1</v>
      </c>
      <c r="LCD1653" s="251"/>
      <c r="LCE1653" s="179" t="s">
        <v>2327</v>
      </c>
      <c r="LCF1653" s="180" t="s">
        <v>1828</v>
      </c>
      <c r="LCG1653" s="259" t="s">
        <v>12</v>
      </c>
      <c r="LCH1653" s="181"/>
      <c r="LCI1653" s="57"/>
      <c r="LCJ1653" s="331" t="str">
        <f>IF(LCK1653="","",(_xlfn.CONCAT("C-",LCK1653)))</f>
        <v>C-1</v>
      </c>
      <c r="LCK1653" s="179">
        <f>IF(ISBLANK(LCL1653), _xlfn.AGGREGATE(2,5,LCS$6:LCS1652)+1,"")</f>
        <v>1</v>
      </c>
      <c r="LCL1653" s="251"/>
      <c r="LCM1653" s="179" t="s">
        <v>2327</v>
      </c>
      <c r="LCN1653" s="180" t="s">
        <v>1828</v>
      </c>
      <c r="LCO1653" s="259" t="s">
        <v>12</v>
      </c>
      <c r="LCP1653" s="181"/>
      <c r="LCQ1653" s="57"/>
      <c r="LCR1653" s="331" t="str">
        <f>IF(LCS1653="","",(_xlfn.CONCAT("C-",LCS1653)))</f>
        <v>C-1</v>
      </c>
      <c r="LCS1653" s="179">
        <f>IF(ISBLANK(LCT1653), _xlfn.AGGREGATE(2,5,LDA$6:LDA1652)+1,"")</f>
        <v>1</v>
      </c>
      <c r="LCT1653" s="251"/>
      <c r="LCU1653" s="179" t="s">
        <v>2327</v>
      </c>
      <c r="LCV1653" s="180" t="s">
        <v>1828</v>
      </c>
      <c r="LCW1653" s="259" t="s">
        <v>12</v>
      </c>
      <c r="LCX1653" s="181"/>
      <c r="LCY1653" s="57"/>
      <c r="LCZ1653" s="331" t="str">
        <f>IF(LDA1653="","",(_xlfn.CONCAT("C-",LDA1653)))</f>
        <v>C-1</v>
      </c>
      <c r="LDA1653" s="179">
        <f>IF(ISBLANK(LDB1653), _xlfn.AGGREGATE(2,5,LDI$6:LDI1652)+1,"")</f>
        <v>1</v>
      </c>
      <c r="LDB1653" s="251"/>
      <c r="LDC1653" s="179" t="s">
        <v>2327</v>
      </c>
      <c r="LDD1653" s="180" t="s">
        <v>1828</v>
      </c>
      <c r="LDE1653" s="259" t="s">
        <v>12</v>
      </c>
      <c r="LDF1653" s="181"/>
      <c r="LDG1653" s="57"/>
      <c r="LDH1653" s="331" t="str">
        <f>IF(LDI1653="","",(_xlfn.CONCAT("C-",LDI1653)))</f>
        <v>C-1</v>
      </c>
      <c r="LDI1653" s="179">
        <f>IF(ISBLANK(LDJ1653), _xlfn.AGGREGATE(2,5,LDQ$6:LDQ1652)+1,"")</f>
        <v>1</v>
      </c>
      <c r="LDJ1653" s="251"/>
      <c r="LDK1653" s="179" t="s">
        <v>2327</v>
      </c>
      <c r="LDL1653" s="180" t="s">
        <v>1828</v>
      </c>
      <c r="LDM1653" s="259" t="s">
        <v>12</v>
      </c>
      <c r="LDN1653" s="181"/>
      <c r="LDO1653" s="57"/>
      <c r="LDP1653" s="331" t="str">
        <f>IF(LDQ1653="","",(_xlfn.CONCAT("C-",LDQ1653)))</f>
        <v>C-1</v>
      </c>
      <c r="LDQ1653" s="179">
        <f>IF(ISBLANK(LDR1653), _xlfn.AGGREGATE(2,5,LDY$6:LDY1652)+1,"")</f>
        <v>1</v>
      </c>
      <c r="LDR1653" s="251"/>
      <c r="LDS1653" s="179" t="s">
        <v>2327</v>
      </c>
      <c r="LDT1653" s="180" t="s">
        <v>1828</v>
      </c>
      <c r="LDU1653" s="259" t="s">
        <v>12</v>
      </c>
      <c r="LDV1653" s="181"/>
      <c r="LDW1653" s="57"/>
      <c r="LDX1653" s="331" t="str">
        <f>IF(LDY1653="","",(_xlfn.CONCAT("C-",LDY1653)))</f>
        <v>C-1</v>
      </c>
      <c r="LDY1653" s="179">
        <f>IF(ISBLANK(LDZ1653), _xlfn.AGGREGATE(2,5,LEG$6:LEG1652)+1,"")</f>
        <v>1</v>
      </c>
      <c r="LDZ1653" s="251"/>
      <c r="LEA1653" s="179" t="s">
        <v>2327</v>
      </c>
      <c r="LEB1653" s="180" t="s">
        <v>1828</v>
      </c>
      <c r="LEC1653" s="259" t="s">
        <v>12</v>
      </c>
      <c r="LED1653" s="181"/>
      <c r="LEE1653" s="57"/>
      <c r="LEF1653" s="331" t="str">
        <f>IF(LEG1653="","",(_xlfn.CONCAT("C-",LEG1653)))</f>
        <v>C-1</v>
      </c>
      <c r="LEG1653" s="179">
        <f>IF(ISBLANK(LEH1653), _xlfn.AGGREGATE(2,5,LEO$6:LEO1652)+1,"")</f>
        <v>1</v>
      </c>
      <c r="LEH1653" s="251"/>
      <c r="LEI1653" s="179" t="s">
        <v>2327</v>
      </c>
      <c r="LEJ1653" s="180" t="s">
        <v>1828</v>
      </c>
      <c r="LEK1653" s="259" t="s">
        <v>12</v>
      </c>
      <c r="LEL1653" s="181"/>
      <c r="LEM1653" s="57"/>
      <c r="LEN1653" s="331" t="str">
        <f>IF(LEO1653="","",(_xlfn.CONCAT("C-",LEO1653)))</f>
        <v>C-1</v>
      </c>
      <c r="LEO1653" s="179">
        <f>IF(ISBLANK(LEP1653), _xlfn.AGGREGATE(2,5,LEW$6:LEW1652)+1,"")</f>
        <v>1</v>
      </c>
      <c r="LEP1653" s="251"/>
      <c r="LEQ1653" s="179" t="s">
        <v>2327</v>
      </c>
      <c r="LER1653" s="180" t="s">
        <v>1828</v>
      </c>
      <c r="LES1653" s="259" t="s">
        <v>12</v>
      </c>
      <c r="LET1653" s="181"/>
      <c r="LEU1653" s="57"/>
      <c r="LEV1653" s="331" t="str">
        <f>IF(LEW1653="","",(_xlfn.CONCAT("C-",LEW1653)))</f>
        <v>C-1</v>
      </c>
      <c r="LEW1653" s="179">
        <f>IF(ISBLANK(LEX1653), _xlfn.AGGREGATE(2,5,LFE$6:LFE1652)+1,"")</f>
        <v>1</v>
      </c>
      <c r="LEX1653" s="251"/>
      <c r="LEY1653" s="179" t="s">
        <v>2327</v>
      </c>
      <c r="LEZ1653" s="180" t="s">
        <v>1828</v>
      </c>
      <c r="LFA1653" s="259" t="s">
        <v>12</v>
      </c>
      <c r="LFB1653" s="181"/>
      <c r="LFC1653" s="57"/>
      <c r="LFD1653" s="331" t="str">
        <f>IF(LFE1653="","",(_xlfn.CONCAT("C-",LFE1653)))</f>
        <v>C-1</v>
      </c>
      <c r="LFE1653" s="179">
        <f>IF(ISBLANK(LFF1653), _xlfn.AGGREGATE(2,5,LFM$6:LFM1652)+1,"")</f>
        <v>1</v>
      </c>
      <c r="LFF1653" s="251"/>
      <c r="LFG1653" s="179" t="s">
        <v>2327</v>
      </c>
      <c r="LFH1653" s="180" t="s">
        <v>1828</v>
      </c>
      <c r="LFI1653" s="259" t="s">
        <v>12</v>
      </c>
      <c r="LFJ1653" s="181"/>
      <c r="LFK1653" s="57"/>
      <c r="LFL1653" s="331" t="str">
        <f>IF(LFM1653="","",(_xlfn.CONCAT("C-",LFM1653)))</f>
        <v>C-1</v>
      </c>
      <c r="LFM1653" s="179">
        <f>IF(ISBLANK(LFN1653), _xlfn.AGGREGATE(2,5,LFU$6:LFU1652)+1,"")</f>
        <v>1</v>
      </c>
      <c r="LFN1653" s="251"/>
      <c r="LFO1653" s="179" t="s">
        <v>2327</v>
      </c>
      <c r="LFP1653" s="180" t="s">
        <v>1828</v>
      </c>
      <c r="LFQ1653" s="259" t="s">
        <v>12</v>
      </c>
      <c r="LFR1653" s="181"/>
      <c r="LFS1653" s="57"/>
      <c r="LFT1653" s="331" t="str">
        <f>IF(LFU1653="","",(_xlfn.CONCAT("C-",LFU1653)))</f>
        <v>C-1</v>
      </c>
      <c r="LFU1653" s="179">
        <f>IF(ISBLANK(LFV1653), _xlfn.AGGREGATE(2,5,LGC$6:LGC1652)+1,"")</f>
        <v>1</v>
      </c>
      <c r="LFV1653" s="251"/>
      <c r="LFW1653" s="179" t="s">
        <v>2327</v>
      </c>
      <c r="LFX1653" s="180" t="s">
        <v>1828</v>
      </c>
      <c r="LFY1653" s="259" t="s">
        <v>12</v>
      </c>
      <c r="LFZ1653" s="181"/>
      <c r="LGA1653" s="57"/>
      <c r="LGB1653" s="331" t="str">
        <f>IF(LGC1653="","",(_xlfn.CONCAT("C-",LGC1653)))</f>
        <v>C-1</v>
      </c>
      <c r="LGC1653" s="179">
        <f>IF(ISBLANK(LGD1653), _xlfn.AGGREGATE(2,5,LGK$6:LGK1652)+1,"")</f>
        <v>1</v>
      </c>
      <c r="LGD1653" s="251"/>
      <c r="LGE1653" s="179" t="s">
        <v>2327</v>
      </c>
      <c r="LGF1653" s="180" t="s">
        <v>1828</v>
      </c>
      <c r="LGG1653" s="259" t="s">
        <v>12</v>
      </c>
      <c r="LGH1653" s="181"/>
      <c r="LGI1653" s="57"/>
      <c r="LGJ1653" s="331" t="str">
        <f>IF(LGK1653="","",(_xlfn.CONCAT("C-",LGK1653)))</f>
        <v>C-1</v>
      </c>
      <c r="LGK1653" s="179">
        <f>IF(ISBLANK(LGL1653), _xlfn.AGGREGATE(2,5,LGS$6:LGS1652)+1,"")</f>
        <v>1</v>
      </c>
      <c r="LGL1653" s="251"/>
      <c r="LGM1653" s="179" t="s">
        <v>2327</v>
      </c>
      <c r="LGN1653" s="180" t="s">
        <v>1828</v>
      </c>
      <c r="LGO1653" s="259" t="s">
        <v>12</v>
      </c>
      <c r="LGP1653" s="181"/>
      <c r="LGQ1653" s="57"/>
      <c r="LGR1653" s="331" t="str">
        <f>IF(LGS1653="","",(_xlfn.CONCAT("C-",LGS1653)))</f>
        <v>C-1</v>
      </c>
      <c r="LGS1653" s="179">
        <f>IF(ISBLANK(LGT1653), _xlfn.AGGREGATE(2,5,LHA$6:LHA1652)+1,"")</f>
        <v>1</v>
      </c>
      <c r="LGT1653" s="251"/>
      <c r="LGU1653" s="179" t="s">
        <v>2327</v>
      </c>
      <c r="LGV1653" s="180" t="s">
        <v>1828</v>
      </c>
      <c r="LGW1653" s="259" t="s">
        <v>12</v>
      </c>
      <c r="LGX1653" s="181"/>
      <c r="LGY1653" s="57"/>
      <c r="LGZ1653" s="331" t="str">
        <f>IF(LHA1653="","",(_xlfn.CONCAT("C-",LHA1653)))</f>
        <v>C-1</v>
      </c>
      <c r="LHA1653" s="179">
        <f>IF(ISBLANK(LHB1653), _xlfn.AGGREGATE(2,5,LHI$6:LHI1652)+1,"")</f>
        <v>1</v>
      </c>
      <c r="LHB1653" s="251"/>
      <c r="LHC1653" s="179" t="s">
        <v>2327</v>
      </c>
      <c r="LHD1653" s="180" t="s">
        <v>1828</v>
      </c>
      <c r="LHE1653" s="259" t="s">
        <v>12</v>
      </c>
      <c r="LHF1653" s="181"/>
      <c r="LHG1653" s="57"/>
      <c r="LHH1653" s="331" t="str">
        <f>IF(LHI1653="","",(_xlfn.CONCAT("C-",LHI1653)))</f>
        <v>C-1</v>
      </c>
      <c r="LHI1653" s="179">
        <f>IF(ISBLANK(LHJ1653), _xlfn.AGGREGATE(2,5,LHQ$6:LHQ1652)+1,"")</f>
        <v>1</v>
      </c>
      <c r="LHJ1653" s="251"/>
      <c r="LHK1653" s="179" t="s">
        <v>2327</v>
      </c>
      <c r="LHL1653" s="180" t="s">
        <v>1828</v>
      </c>
      <c r="LHM1653" s="259" t="s">
        <v>12</v>
      </c>
      <c r="LHN1653" s="181"/>
      <c r="LHO1653" s="57"/>
      <c r="LHP1653" s="331" t="str">
        <f>IF(LHQ1653="","",(_xlfn.CONCAT("C-",LHQ1653)))</f>
        <v>C-1</v>
      </c>
      <c r="LHQ1653" s="179">
        <f>IF(ISBLANK(LHR1653), _xlfn.AGGREGATE(2,5,LHY$6:LHY1652)+1,"")</f>
        <v>1</v>
      </c>
      <c r="LHR1653" s="251"/>
      <c r="LHS1653" s="179" t="s">
        <v>2327</v>
      </c>
      <c r="LHT1653" s="180" t="s">
        <v>1828</v>
      </c>
      <c r="LHU1653" s="259" t="s">
        <v>12</v>
      </c>
      <c r="LHV1653" s="181"/>
      <c r="LHW1653" s="57"/>
      <c r="LHX1653" s="331" t="str">
        <f>IF(LHY1653="","",(_xlfn.CONCAT("C-",LHY1653)))</f>
        <v>C-1</v>
      </c>
      <c r="LHY1653" s="179">
        <f>IF(ISBLANK(LHZ1653), _xlfn.AGGREGATE(2,5,LIG$6:LIG1652)+1,"")</f>
        <v>1</v>
      </c>
      <c r="LHZ1653" s="251"/>
      <c r="LIA1653" s="179" t="s">
        <v>2327</v>
      </c>
      <c r="LIB1653" s="180" t="s">
        <v>1828</v>
      </c>
      <c r="LIC1653" s="259" t="s">
        <v>12</v>
      </c>
      <c r="LID1653" s="181"/>
      <c r="LIE1653" s="57"/>
      <c r="LIF1653" s="331" t="str">
        <f>IF(LIG1653="","",(_xlfn.CONCAT("C-",LIG1653)))</f>
        <v>C-1</v>
      </c>
      <c r="LIG1653" s="179">
        <f>IF(ISBLANK(LIH1653), _xlfn.AGGREGATE(2,5,LIO$6:LIO1652)+1,"")</f>
        <v>1</v>
      </c>
      <c r="LIH1653" s="251"/>
      <c r="LII1653" s="179" t="s">
        <v>2327</v>
      </c>
      <c r="LIJ1653" s="180" t="s">
        <v>1828</v>
      </c>
      <c r="LIK1653" s="259" t="s">
        <v>12</v>
      </c>
      <c r="LIL1653" s="181"/>
      <c r="LIM1653" s="57"/>
      <c r="LIN1653" s="331" t="str">
        <f>IF(LIO1653="","",(_xlfn.CONCAT("C-",LIO1653)))</f>
        <v>C-1</v>
      </c>
      <c r="LIO1653" s="179">
        <f>IF(ISBLANK(LIP1653), _xlfn.AGGREGATE(2,5,LIW$6:LIW1652)+1,"")</f>
        <v>1</v>
      </c>
      <c r="LIP1653" s="251"/>
      <c r="LIQ1653" s="179" t="s">
        <v>2327</v>
      </c>
      <c r="LIR1653" s="180" t="s">
        <v>1828</v>
      </c>
      <c r="LIS1653" s="259" t="s">
        <v>12</v>
      </c>
      <c r="LIT1653" s="181"/>
      <c r="LIU1653" s="57"/>
      <c r="LIV1653" s="331" t="str">
        <f>IF(LIW1653="","",(_xlfn.CONCAT("C-",LIW1653)))</f>
        <v>C-1</v>
      </c>
      <c r="LIW1653" s="179">
        <f>IF(ISBLANK(LIX1653), _xlfn.AGGREGATE(2,5,LJE$6:LJE1652)+1,"")</f>
        <v>1</v>
      </c>
      <c r="LIX1653" s="251"/>
      <c r="LIY1653" s="179" t="s">
        <v>2327</v>
      </c>
      <c r="LIZ1653" s="180" t="s">
        <v>1828</v>
      </c>
      <c r="LJA1653" s="259" t="s">
        <v>12</v>
      </c>
      <c r="LJB1653" s="181"/>
      <c r="LJC1653" s="57"/>
      <c r="LJD1653" s="331" t="str">
        <f>IF(LJE1653="","",(_xlfn.CONCAT("C-",LJE1653)))</f>
        <v>C-1</v>
      </c>
      <c r="LJE1653" s="179">
        <f>IF(ISBLANK(LJF1653), _xlfn.AGGREGATE(2,5,LJM$6:LJM1652)+1,"")</f>
        <v>1</v>
      </c>
      <c r="LJF1653" s="251"/>
      <c r="LJG1653" s="179" t="s">
        <v>2327</v>
      </c>
      <c r="LJH1653" s="180" t="s">
        <v>1828</v>
      </c>
      <c r="LJI1653" s="259" t="s">
        <v>12</v>
      </c>
      <c r="LJJ1653" s="181"/>
      <c r="LJK1653" s="57"/>
      <c r="LJL1653" s="331" t="str">
        <f>IF(LJM1653="","",(_xlfn.CONCAT("C-",LJM1653)))</f>
        <v>C-1</v>
      </c>
      <c r="LJM1653" s="179">
        <f>IF(ISBLANK(LJN1653), _xlfn.AGGREGATE(2,5,LJU$6:LJU1652)+1,"")</f>
        <v>1</v>
      </c>
      <c r="LJN1653" s="251"/>
      <c r="LJO1653" s="179" t="s">
        <v>2327</v>
      </c>
      <c r="LJP1653" s="180" t="s">
        <v>1828</v>
      </c>
      <c r="LJQ1653" s="259" t="s">
        <v>12</v>
      </c>
      <c r="LJR1653" s="181"/>
      <c r="LJS1653" s="57"/>
      <c r="LJT1653" s="331" t="str">
        <f>IF(LJU1653="","",(_xlfn.CONCAT("C-",LJU1653)))</f>
        <v>C-1</v>
      </c>
      <c r="LJU1653" s="179">
        <f>IF(ISBLANK(LJV1653), _xlfn.AGGREGATE(2,5,LKC$6:LKC1652)+1,"")</f>
        <v>1</v>
      </c>
      <c r="LJV1653" s="251"/>
      <c r="LJW1653" s="179" t="s">
        <v>2327</v>
      </c>
      <c r="LJX1653" s="180" t="s">
        <v>1828</v>
      </c>
      <c r="LJY1653" s="259" t="s">
        <v>12</v>
      </c>
      <c r="LJZ1653" s="181"/>
      <c r="LKA1653" s="57"/>
      <c r="LKB1653" s="331" t="str">
        <f>IF(LKC1653="","",(_xlfn.CONCAT("C-",LKC1653)))</f>
        <v>C-1</v>
      </c>
      <c r="LKC1653" s="179">
        <f>IF(ISBLANK(LKD1653), _xlfn.AGGREGATE(2,5,LKK$6:LKK1652)+1,"")</f>
        <v>1</v>
      </c>
      <c r="LKD1653" s="251"/>
      <c r="LKE1653" s="179" t="s">
        <v>2327</v>
      </c>
      <c r="LKF1653" s="180" t="s">
        <v>1828</v>
      </c>
      <c r="LKG1653" s="259" t="s">
        <v>12</v>
      </c>
      <c r="LKH1653" s="181"/>
      <c r="LKI1653" s="57"/>
      <c r="LKJ1653" s="331" t="str">
        <f>IF(LKK1653="","",(_xlfn.CONCAT("C-",LKK1653)))</f>
        <v>C-1</v>
      </c>
      <c r="LKK1653" s="179">
        <f>IF(ISBLANK(LKL1653), _xlfn.AGGREGATE(2,5,LKS$6:LKS1652)+1,"")</f>
        <v>1</v>
      </c>
      <c r="LKL1653" s="251"/>
      <c r="LKM1653" s="179" t="s">
        <v>2327</v>
      </c>
      <c r="LKN1653" s="180" t="s">
        <v>1828</v>
      </c>
      <c r="LKO1653" s="259" t="s">
        <v>12</v>
      </c>
      <c r="LKP1653" s="181"/>
      <c r="LKQ1653" s="57"/>
      <c r="LKR1653" s="331" t="str">
        <f>IF(LKS1653="","",(_xlfn.CONCAT("C-",LKS1653)))</f>
        <v>C-1</v>
      </c>
      <c r="LKS1653" s="179">
        <f>IF(ISBLANK(LKT1653), _xlfn.AGGREGATE(2,5,LLA$6:LLA1652)+1,"")</f>
        <v>1</v>
      </c>
      <c r="LKT1653" s="251"/>
      <c r="LKU1653" s="179" t="s">
        <v>2327</v>
      </c>
      <c r="LKV1653" s="180" t="s">
        <v>1828</v>
      </c>
      <c r="LKW1653" s="259" t="s">
        <v>12</v>
      </c>
      <c r="LKX1653" s="181"/>
      <c r="LKY1653" s="57"/>
      <c r="LKZ1653" s="331" t="str">
        <f>IF(LLA1653="","",(_xlfn.CONCAT("C-",LLA1653)))</f>
        <v>C-1</v>
      </c>
      <c r="LLA1653" s="179">
        <f>IF(ISBLANK(LLB1653), _xlfn.AGGREGATE(2,5,LLI$6:LLI1652)+1,"")</f>
        <v>1</v>
      </c>
      <c r="LLB1653" s="251"/>
      <c r="LLC1653" s="179" t="s">
        <v>2327</v>
      </c>
      <c r="LLD1653" s="180" t="s">
        <v>1828</v>
      </c>
      <c r="LLE1653" s="259" t="s">
        <v>12</v>
      </c>
      <c r="LLF1653" s="181"/>
      <c r="LLG1653" s="57"/>
      <c r="LLH1653" s="331" t="str">
        <f>IF(LLI1653="","",(_xlfn.CONCAT("C-",LLI1653)))</f>
        <v>C-1</v>
      </c>
      <c r="LLI1653" s="179">
        <f>IF(ISBLANK(LLJ1653), _xlfn.AGGREGATE(2,5,LLQ$6:LLQ1652)+1,"")</f>
        <v>1</v>
      </c>
      <c r="LLJ1653" s="251"/>
      <c r="LLK1653" s="179" t="s">
        <v>2327</v>
      </c>
      <c r="LLL1653" s="180" t="s">
        <v>1828</v>
      </c>
      <c r="LLM1653" s="259" t="s">
        <v>12</v>
      </c>
      <c r="LLN1653" s="181"/>
      <c r="LLO1653" s="57"/>
      <c r="LLP1653" s="331" t="str">
        <f>IF(LLQ1653="","",(_xlfn.CONCAT("C-",LLQ1653)))</f>
        <v>C-1</v>
      </c>
      <c r="LLQ1653" s="179">
        <f>IF(ISBLANK(LLR1653), _xlfn.AGGREGATE(2,5,LLY$6:LLY1652)+1,"")</f>
        <v>1</v>
      </c>
      <c r="LLR1653" s="251"/>
      <c r="LLS1653" s="179" t="s">
        <v>2327</v>
      </c>
      <c r="LLT1653" s="180" t="s">
        <v>1828</v>
      </c>
      <c r="LLU1653" s="259" t="s">
        <v>12</v>
      </c>
      <c r="LLV1653" s="181"/>
      <c r="LLW1653" s="57"/>
      <c r="LLX1653" s="331" t="str">
        <f>IF(LLY1653="","",(_xlfn.CONCAT("C-",LLY1653)))</f>
        <v>C-1</v>
      </c>
      <c r="LLY1653" s="179">
        <f>IF(ISBLANK(LLZ1653), _xlfn.AGGREGATE(2,5,LMG$6:LMG1652)+1,"")</f>
        <v>1</v>
      </c>
      <c r="LLZ1653" s="251"/>
      <c r="LMA1653" s="179" t="s">
        <v>2327</v>
      </c>
      <c r="LMB1653" s="180" t="s">
        <v>1828</v>
      </c>
      <c r="LMC1653" s="259" t="s">
        <v>12</v>
      </c>
      <c r="LMD1653" s="181"/>
      <c r="LME1653" s="57"/>
      <c r="LMF1653" s="331" t="str">
        <f>IF(LMG1653="","",(_xlfn.CONCAT("C-",LMG1653)))</f>
        <v>C-1</v>
      </c>
      <c r="LMG1653" s="179">
        <f>IF(ISBLANK(LMH1653), _xlfn.AGGREGATE(2,5,LMO$6:LMO1652)+1,"")</f>
        <v>1</v>
      </c>
      <c r="LMH1653" s="251"/>
      <c r="LMI1653" s="179" t="s">
        <v>2327</v>
      </c>
      <c r="LMJ1653" s="180" t="s">
        <v>1828</v>
      </c>
      <c r="LMK1653" s="259" t="s">
        <v>12</v>
      </c>
      <c r="LML1653" s="181"/>
      <c r="LMM1653" s="57"/>
      <c r="LMN1653" s="331" t="str">
        <f>IF(LMO1653="","",(_xlfn.CONCAT("C-",LMO1653)))</f>
        <v>C-1</v>
      </c>
      <c r="LMO1653" s="179">
        <f>IF(ISBLANK(LMP1653), _xlfn.AGGREGATE(2,5,LMW$6:LMW1652)+1,"")</f>
        <v>1</v>
      </c>
      <c r="LMP1653" s="251"/>
      <c r="LMQ1653" s="179" t="s">
        <v>2327</v>
      </c>
      <c r="LMR1653" s="180" t="s">
        <v>1828</v>
      </c>
      <c r="LMS1653" s="259" t="s">
        <v>12</v>
      </c>
      <c r="LMT1653" s="181"/>
      <c r="LMU1653" s="57"/>
      <c r="LMV1653" s="331" t="str">
        <f>IF(LMW1653="","",(_xlfn.CONCAT("C-",LMW1653)))</f>
        <v>C-1</v>
      </c>
      <c r="LMW1653" s="179">
        <f>IF(ISBLANK(LMX1653), _xlfn.AGGREGATE(2,5,LNE$6:LNE1652)+1,"")</f>
        <v>1</v>
      </c>
      <c r="LMX1653" s="251"/>
      <c r="LMY1653" s="179" t="s">
        <v>2327</v>
      </c>
      <c r="LMZ1653" s="180" t="s">
        <v>1828</v>
      </c>
      <c r="LNA1653" s="259" t="s">
        <v>12</v>
      </c>
      <c r="LNB1653" s="181"/>
      <c r="LNC1653" s="57"/>
      <c r="LND1653" s="331" t="str">
        <f>IF(LNE1653="","",(_xlfn.CONCAT("C-",LNE1653)))</f>
        <v>C-1</v>
      </c>
      <c r="LNE1653" s="179">
        <f>IF(ISBLANK(LNF1653), _xlfn.AGGREGATE(2,5,LNM$6:LNM1652)+1,"")</f>
        <v>1</v>
      </c>
      <c r="LNF1653" s="251"/>
      <c r="LNG1653" s="179" t="s">
        <v>2327</v>
      </c>
      <c r="LNH1653" s="180" t="s">
        <v>1828</v>
      </c>
      <c r="LNI1653" s="259" t="s">
        <v>12</v>
      </c>
      <c r="LNJ1653" s="181"/>
      <c r="LNK1653" s="57"/>
      <c r="LNL1653" s="331" t="str">
        <f>IF(LNM1653="","",(_xlfn.CONCAT("C-",LNM1653)))</f>
        <v>C-1</v>
      </c>
      <c r="LNM1653" s="179">
        <f>IF(ISBLANK(LNN1653), _xlfn.AGGREGATE(2,5,LNU$6:LNU1652)+1,"")</f>
        <v>1</v>
      </c>
      <c r="LNN1653" s="251"/>
      <c r="LNO1653" s="179" t="s">
        <v>2327</v>
      </c>
      <c r="LNP1653" s="180" t="s">
        <v>1828</v>
      </c>
      <c r="LNQ1653" s="259" t="s">
        <v>12</v>
      </c>
      <c r="LNR1653" s="181"/>
      <c r="LNS1653" s="57"/>
      <c r="LNT1653" s="331" t="str">
        <f>IF(LNU1653="","",(_xlfn.CONCAT("C-",LNU1653)))</f>
        <v>C-1</v>
      </c>
      <c r="LNU1653" s="179">
        <f>IF(ISBLANK(LNV1653), _xlfn.AGGREGATE(2,5,LOC$6:LOC1652)+1,"")</f>
        <v>1</v>
      </c>
      <c r="LNV1653" s="251"/>
      <c r="LNW1653" s="179" t="s">
        <v>2327</v>
      </c>
      <c r="LNX1653" s="180" t="s">
        <v>1828</v>
      </c>
      <c r="LNY1653" s="259" t="s">
        <v>12</v>
      </c>
      <c r="LNZ1653" s="181"/>
      <c r="LOA1653" s="57"/>
      <c r="LOB1653" s="331" t="str">
        <f>IF(LOC1653="","",(_xlfn.CONCAT("C-",LOC1653)))</f>
        <v>C-1</v>
      </c>
      <c r="LOC1653" s="179">
        <f>IF(ISBLANK(LOD1653), _xlfn.AGGREGATE(2,5,LOK$6:LOK1652)+1,"")</f>
        <v>1</v>
      </c>
      <c r="LOD1653" s="251"/>
      <c r="LOE1653" s="179" t="s">
        <v>2327</v>
      </c>
      <c r="LOF1653" s="180" t="s">
        <v>1828</v>
      </c>
      <c r="LOG1653" s="259" t="s">
        <v>12</v>
      </c>
      <c r="LOH1653" s="181"/>
      <c r="LOI1653" s="57"/>
      <c r="LOJ1653" s="331" t="str">
        <f>IF(LOK1653="","",(_xlfn.CONCAT("C-",LOK1653)))</f>
        <v>C-1</v>
      </c>
      <c r="LOK1653" s="179">
        <f>IF(ISBLANK(LOL1653), _xlfn.AGGREGATE(2,5,LOS$6:LOS1652)+1,"")</f>
        <v>1</v>
      </c>
      <c r="LOL1653" s="251"/>
      <c r="LOM1653" s="179" t="s">
        <v>2327</v>
      </c>
      <c r="LON1653" s="180" t="s">
        <v>1828</v>
      </c>
      <c r="LOO1653" s="259" t="s">
        <v>12</v>
      </c>
      <c r="LOP1653" s="181"/>
      <c r="LOQ1653" s="57"/>
      <c r="LOR1653" s="331" t="str">
        <f>IF(LOS1653="","",(_xlfn.CONCAT("C-",LOS1653)))</f>
        <v>C-1</v>
      </c>
      <c r="LOS1653" s="179">
        <f>IF(ISBLANK(LOT1653), _xlfn.AGGREGATE(2,5,LPA$6:LPA1652)+1,"")</f>
        <v>1</v>
      </c>
      <c r="LOT1653" s="251"/>
      <c r="LOU1653" s="179" t="s">
        <v>2327</v>
      </c>
      <c r="LOV1653" s="180" t="s">
        <v>1828</v>
      </c>
      <c r="LOW1653" s="259" t="s">
        <v>12</v>
      </c>
      <c r="LOX1653" s="181"/>
      <c r="LOY1653" s="57"/>
      <c r="LOZ1653" s="331" t="str">
        <f>IF(LPA1653="","",(_xlfn.CONCAT("C-",LPA1653)))</f>
        <v>C-1</v>
      </c>
      <c r="LPA1653" s="179">
        <f>IF(ISBLANK(LPB1653), _xlfn.AGGREGATE(2,5,LPI$6:LPI1652)+1,"")</f>
        <v>1</v>
      </c>
      <c r="LPB1653" s="251"/>
      <c r="LPC1653" s="179" t="s">
        <v>2327</v>
      </c>
      <c r="LPD1653" s="180" t="s">
        <v>1828</v>
      </c>
      <c r="LPE1653" s="259" t="s">
        <v>12</v>
      </c>
      <c r="LPF1653" s="181"/>
      <c r="LPG1653" s="57"/>
      <c r="LPH1653" s="331" t="str">
        <f>IF(LPI1653="","",(_xlfn.CONCAT("C-",LPI1653)))</f>
        <v>C-1</v>
      </c>
      <c r="LPI1653" s="179">
        <f>IF(ISBLANK(LPJ1653), _xlfn.AGGREGATE(2,5,LPQ$6:LPQ1652)+1,"")</f>
        <v>1</v>
      </c>
      <c r="LPJ1653" s="251"/>
      <c r="LPK1653" s="179" t="s">
        <v>2327</v>
      </c>
      <c r="LPL1653" s="180" t="s">
        <v>1828</v>
      </c>
      <c r="LPM1653" s="259" t="s">
        <v>12</v>
      </c>
      <c r="LPN1653" s="181"/>
      <c r="LPO1653" s="57"/>
      <c r="LPP1653" s="331" t="str">
        <f>IF(LPQ1653="","",(_xlfn.CONCAT("C-",LPQ1653)))</f>
        <v>C-1</v>
      </c>
      <c r="LPQ1653" s="179">
        <f>IF(ISBLANK(LPR1653), _xlfn.AGGREGATE(2,5,LPY$6:LPY1652)+1,"")</f>
        <v>1</v>
      </c>
      <c r="LPR1653" s="251"/>
      <c r="LPS1653" s="179" t="s">
        <v>2327</v>
      </c>
      <c r="LPT1653" s="180" t="s">
        <v>1828</v>
      </c>
      <c r="LPU1653" s="259" t="s">
        <v>12</v>
      </c>
      <c r="LPV1653" s="181"/>
      <c r="LPW1653" s="57"/>
      <c r="LPX1653" s="331" t="str">
        <f>IF(LPY1653="","",(_xlfn.CONCAT("C-",LPY1653)))</f>
        <v>C-1</v>
      </c>
      <c r="LPY1653" s="179">
        <f>IF(ISBLANK(LPZ1653), _xlfn.AGGREGATE(2,5,LQG$6:LQG1652)+1,"")</f>
        <v>1</v>
      </c>
      <c r="LPZ1653" s="251"/>
      <c r="LQA1653" s="179" t="s">
        <v>2327</v>
      </c>
      <c r="LQB1653" s="180" t="s">
        <v>1828</v>
      </c>
      <c r="LQC1653" s="259" t="s">
        <v>12</v>
      </c>
      <c r="LQD1653" s="181"/>
      <c r="LQE1653" s="57"/>
      <c r="LQF1653" s="331" t="str">
        <f>IF(LQG1653="","",(_xlfn.CONCAT("C-",LQG1653)))</f>
        <v>C-1</v>
      </c>
      <c r="LQG1653" s="179">
        <f>IF(ISBLANK(LQH1653), _xlfn.AGGREGATE(2,5,LQO$6:LQO1652)+1,"")</f>
        <v>1</v>
      </c>
      <c r="LQH1653" s="251"/>
      <c r="LQI1653" s="179" t="s">
        <v>2327</v>
      </c>
      <c r="LQJ1653" s="180" t="s">
        <v>1828</v>
      </c>
      <c r="LQK1653" s="259" t="s">
        <v>12</v>
      </c>
      <c r="LQL1653" s="181"/>
      <c r="LQM1653" s="57"/>
      <c r="LQN1653" s="331" t="str">
        <f>IF(LQO1653="","",(_xlfn.CONCAT("C-",LQO1653)))</f>
        <v>C-1</v>
      </c>
      <c r="LQO1653" s="179">
        <f>IF(ISBLANK(LQP1653), _xlfn.AGGREGATE(2,5,LQW$6:LQW1652)+1,"")</f>
        <v>1</v>
      </c>
      <c r="LQP1653" s="251"/>
      <c r="LQQ1653" s="179" t="s">
        <v>2327</v>
      </c>
      <c r="LQR1653" s="180" t="s">
        <v>1828</v>
      </c>
      <c r="LQS1653" s="259" t="s">
        <v>12</v>
      </c>
      <c r="LQT1653" s="181"/>
      <c r="LQU1653" s="57"/>
      <c r="LQV1653" s="331" t="str">
        <f>IF(LQW1653="","",(_xlfn.CONCAT("C-",LQW1653)))</f>
        <v>C-1</v>
      </c>
      <c r="LQW1653" s="179">
        <f>IF(ISBLANK(LQX1653), _xlfn.AGGREGATE(2,5,LRE$6:LRE1652)+1,"")</f>
        <v>1</v>
      </c>
      <c r="LQX1653" s="251"/>
      <c r="LQY1653" s="179" t="s">
        <v>2327</v>
      </c>
      <c r="LQZ1653" s="180" t="s">
        <v>1828</v>
      </c>
      <c r="LRA1653" s="259" t="s">
        <v>12</v>
      </c>
      <c r="LRB1653" s="181"/>
      <c r="LRC1653" s="57"/>
      <c r="LRD1653" s="331" t="str">
        <f>IF(LRE1653="","",(_xlfn.CONCAT("C-",LRE1653)))</f>
        <v>C-1</v>
      </c>
      <c r="LRE1653" s="179">
        <f>IF(ISBLANK(LRF1653), _xlfn.AGGREGATE(2,5,LRM$6:LRM1652)+1,"")</f>
        <v>1</v>
      </c>
      <c r="LRF1653" s="251"/>
      <c r="LRG1653" s="179" t="s">
        <v>2327</v>
      </c>
      <c r="LRH1653" s="180" t="s">
        <v>1828</v>
      </c>
      <c r="LRI1653" s="259" t="s">
        <v>12</v>
      </c>
      <c r="LRJ1653" s="181"/>
      <c r="LRK1653" s="57"/>
      <c r="LRL1653" s="331" t="str">
        <f>IF(LRM1653="","",(_xlfn.CONCAT("C-",LRM1653)))</f>
        <v>C-1</v>
      </c>
      <c r="LRM1653" s="179">
        <f>IF(ISBLANK(LRN1653), _xlfn.AGGREGATE(2,5,LRU$6:LRU1652)+1,"")</f>
        <v>1</v>
      </c>
      <c r="LRN1653" s="251"/>
      <c r="LRO1653" s="179" t="s">
        <v>2327</v>
      </c>
      <c r="LRP1653" s="180" t="s">
        <v>1828</v>
      </c>
      <c r="LRQ1653" s="259" t="s">
        <v>12</v>
      </c>
      <c r="LRR1653" s="181"/>
      <c r="LRS1653" s="57"/>
      <c r="LRT1653" s="331" t="str">
        <f>IF(LRU1653="","",(_xlfn.CONCAT("C-",LRU1653)))</f>
        <v>C-1</v>
      </c>
      <c r="LRU1653" s="179">
        <f>IF(ISBLANK(LRV1653), _xlfn.AGGREGATE(2,5,LSC$6:LSC1652)+1,"")</f>
        <v>1</v>
      </c>
      <c r="LRV1653" s="251"/>
      <c r="LRW1653" s="179" t="s">
        <v>2327</v>
      </c>
      <c r="LRX1653" s="180" t="s">
        <v>1828</v>
      </c>
      <c r="LRY1653" s="259" t="s">
        <v>12</v>
      </c>
      <c r="LRZ1653" s="181"/>
      <c r="LSA1653" s="57"/>
      <c r="LSB1653" s="331" t="str">
        <f>IF(LSC1653="","",(_xlfn.CONCAT("C-",LSC1653)))</f>
        <v>C-1</v>
      </c>
      <c r="LSC1653" s="179">
        <f>IF(ISBLANK(LSD1653), _xlfn.AGGREGATE(2,5,LSK$6:LSK1652)+1,"")</f>
        <v>1</v>
      </c>
      <c r="LSD1653" s="251"/>
      <c r="LSE1653" s="179" t="s">
        <v>2327</v>
      </c>
      <c r="LSF1653" s="180" t="s">
        <v>1828</v>
      </c>
      <c r="LSG1653" s="259" t="s">
        <v>12</v>
      </c>
      <c r="LSH1653" s="181"/>
      <c r="LSI1653" s="57"/>
      <c r="LSJ1653" s="331" t="str">
        <f>IF(LSK1653="","",(_xlfn.CONCAT("C-",LSK1653)))</f>
        <v>C-1</v>
      </c>
      <c r="LSK1653" s="179">
        <f>IF(ISBLANK(LSL1653), _xlfn.AGGREGATE(2,5,LSS$6:LSS1652)+1,"")</f>
        <v>1</v>
      </c>
      <c r="LSL1653" s="251"/>
      <c r="LSM1653" s="179" t="s">
        <v>2327</v>
      </c>
      <c r="LSN1653" s="180" t="s">
        <v>1828</v>
      </c>
      <c r="LSO1653" s="259" t="s">
        <v>12</v>
      </c>
      <c r="LSP1653" s="181"/>
      <c r="LSQ1653" s="57"/>
      <c r="LSR1653" s="331" t="str">
        <f>IF(LSS1653="","",(_xlfn.CONCAT("C-",LSS1653)))</f>
        <v>C-1</v>
      </c>
      <c r="LSS1653" s="179">
        <f>IF(ISBLANK(LST1653), _xlfn.AGGREGATE(2,5,LTA$6:LTA1652)+1,"")</f>
        <v>1</v>
      </c>
      <c r="LST1653" s="251"/>
      <c r="LSU1653" s="179" t="s">
        <v>2327</v>
      </c>
      <c r="LSV1653" s="180" t="s">
        <v>1828</v>
      </c>
      <c r="LSW1653" s="259" t="s">
        <v>12</v>
      </c>
      <c r="LSX1653" s="181"/>
      <c r="LSY1653" s="57"/>
      <c r="LSZ1653" s="331" t="str">
        <f>IF(LTA1653="","",(_xlfn.CONCAT("C-",LTA1653)))</f>
        <v>C-1</v>
      </c>
      <c r="LTA1653" s="179">
        <f>IF(ISBLANK(LTB1653), _xlfn.AGGREGATE(2,5,LTI$6:LTI1652)+1,"")</f>
        <v>1</v>
      </c>
      <c r="LTB1653" s="251"/>
      <c r="LTC1653" s="179" t="s">
        <v>2327</v>
      </c>
      <c r="LTD1653" s="180" t="s">
        <v>1828</v>
      </c>
      <c r="LTE1653" s="259" t="s">
        <v>12</v>
      </c>
      <c r="LTF1653" s="181"/>
      <c r="LTG1653" s="57"/>
      <c r="LTH1653" s="331" t="str">
        <f>IF(LTI1653="","",(_xlfn.CONCAT("C-",LTI1653)))</f>
        <v>C-1</v>
      </c>
      <c r="LTI1653" s="179">
        <f>IF(ISBLANK(LTJ1653), _xlfn.AGGREGATE(2,5,LTQ$6:LTQ1652)+1,"")</f>
        <v>1</v>
      </c>
      <c r="LTJ1653" s="251"/>
      <c r="LTK1653" s="179" t="s">
        <v>2327</v>
      </c>
      <c r="LTL1653" s="180" t="s">
        <v>1828</v>
      </c>
      <c r="LTM1653" s="259" t="s">
        <v>12</v>
      </c>
      <c r="LTN1653" s="181"/>
      <c r="LTO1653" s="57"/>
      <c r="LTP1653" s="331" t="str">
        <f>IF(LTQ1653="","",(_xlfn.CONCAT("C-",LTQ1653)))</f>
        <v>C-1</v>
      </c>
      <c r="LTQ1653" s="179">
        <f>IF(ISBLANK(LTR1653), _xlfn.AGGREGATE(2,5,LTY$6:LTY1652)+1,"")</f>
        <v>1</v>
      </c>
      <c r="LTR1653" s="251"/>
      <c r="LTS1653" s="179" t="s">
        <v>2327</v>
      </c>
      <c r="LTT1653" s="180" t="s">
        <v>1828</v>
      </c>
      <c r="LTU1653" s="259" t="s">
        <v>12</v>
      </c>
      <c r="LTV1653" s="181"/>
      <c r="LTW1653" s="57"/>
      <c r="LTX1653" s="331" t="str">
        <f>IF(LTY1653="","",(_xlfn.CONCAT("C-",LTY1653)))</f>
        <v>C-1</v>
      </c>
      <c r="LTY1653" s="179">
        <f>IF(ISBLANK(LTZ1653), _xlfn.AGGREGATE(2,5,LUG$6:LUG1652)+1,"")</f>
        <v>1</v>
      </c>
      <c r="LTZ1653" s="251"/>
      <c r="LUA1653" s="179" t="s">
        <v>2327</v>
      </c>
      <c r="LUB1653" s="180" t="s">
        <v>1828</v>
      </c>
      <c r="LUC1653" s="259" t="s">
        <v>12</v>
      </c>
      <c r="LUD1653" s="181"/>
      <c r="LUE1653" s="57"/>
      <c r="LUF1653" s="331" t="str">
        <f>IF(LUG1653="","",(_xlfn.CONCAT("C-",LUG1653)))</f>
        <v>C-1</v>
      </c>
      <c r="LUG1653" s="179">
        <f>IF(ISBLANK(LUH1653), _xlfn.AGGREGATE(2,5,LUO$6:LUO1652)+1,"")</f>
        <v>1</v>
      </c>
      <c r="LUH1653" s="251"/>
      <c r="LUI1653" s="179" t="s">
        <v>2327</v>
      </c>
      <c r="LUJ1653" s="180" t="s">
        <v>1828</v>
      </c>
      <c r="LUK1653" s="259" t="s">
        <v>12</v>
      </c>
      <c r="LUL1653" s="181"/>
      <c r="LUM1653" s="57"/>
      <c r="LUN1653" s="331" t="str">
        <f>IF(LUO1653="","",(_xlfn.CONCAT("C-",LUO1653)))</f>
        <v>C-1</v>
      </c>
      <c r="LUO1653" s="179">
        <f>IF(ISBLANK(LUP1653), _xlfn.AGGREGATE(2,5,LUW$6:LUW1652)+1,"")</f>
        <v>1</v>
      </c>
      <c r="LUP1653" s="251"/>
      <c r="LUQ1653" s="179" t="s">
        <v>2327</v>
      </c>
      <c r="LUR1653" s="180" t="s">
        <v>1828</v>
      </c>
      <c r="LUS1653" s="259" t="s">
        <v>12</v>
      </c>
      <c r="LUT1653" s="181"/>
      <c r="LUU1653" s="57"/>
      <c r="LUV1653" s="331" t="str">
        <f>IF(LUW1653="","",(_xlfn.CONCAT("C-",LUW1653)))</f>
        <v>C-1</v>
      </c>
      <c r="LUW1653" s="179">
        <f>IF(ISBLANK(LUX1653), _xlfn.AGGREGATE(2,5,LVE$6:LVE1652)+1,"")</f>
        <v>1</v>
      </c>
      <c r="LUX1653" s="251"/>
      <c r="LUY1653" s="179" t="s">
        <v>2327</v>
      </c>
      <c r="LUZ1653" s="180" t="s">
        <v>1828</v>
      </c>
      <c r="LVA1653" s="259" t="s">
        <v>12</v>
      </c>
      <c r="LVB1653" s="181"/>
      <c r="LVC1653" s="57"/>
      <c r="LVD1653" s="331" t="str">
        <f>IF(LVE1653="","",(_xlfn.CONCAT("C-",LVE1653)))</f>
        <v>C-1</v>
      </c>
      <c r="LVE1653" s="179">
        <f>IF(ISBLANK(LVF1653), _xlfn.AGGREGATE(2,5,LVM$6:LVM1652)+1,"")</f>
        <v>1</v>
      </c>
      <c r="LVF1653" s="251"/>
      <c r="LVG1653" s="179" t="s">
        <v>2327</v>
      </c>
      <c r="LVH1653" s="180" t="s">
        <v>1828</v>
      </c>
      <c r="LVI1653" s="259" t="s">
        <v>12</v>
      </c>
      <c r="LVJ1653" s="181"/>
      <c r="LVK1653" s="57"/>
      <c r="LVL1653" s="331" t="str">
        <f>IF(LVM1653="","",(_xlfn.CONCAT("C-",LVM1653)))</f>
        <v>C-1</v>
      </c>
      <c r="LVM1653" s="179">
        <f>IF(ISBLANK(LVN1653), _xlfn.AGGREGATE(2,5,LVU$6:LVU1652)+1,"")</f>
        <v>1</v>
      </c>
      <c r="LVN1653" s="251"/>
      <c r="LVO1653" s="179" t="s">
        <v>2327</v>
      </c>
      <c r="LVP1653" s="180" t="s">
        <v>1828</v>
      </c>
      <c r="LVQ1653" s="259" t="s">
        <v>12</v>
      </c>
      <c r="LVR1653" s="181"/>
      <c r="LVS1653" s="57"/>
      <c r="LVT1653" s="331" t="str">
        <f>IF(LVU1653="","",(_xlfn.CONCAT("C-",LVU1653)))</f>
        <v>C-1</v>
      </c>
      <c r="LVU1653" s="179">
        <f>IF(ISBLANK(LVV1653), _xlfn.AGGREGATE(2,5,LWC$6:LWC1652)+1,"")</f>
        <v>1</v>
      </c>
      <c r="LVV1653" s="251"/>
      <c r="LVW1653" s="179" t="s">
        <v>2327</v>
      </c>
      <c r="LVX1653" s="180" t="s">
        <v>1828</v>
      </c>
      <c r="LVY1653" s="259" t="s">
        <v>12</v>
      </c>
      <c r="LVZ1653" s="181"/>
      <c r="LWA1653" s="57"/>
      <c r="LWB1653" s="331" t="str">
        <f>IF(LWC1653="","",(_xlfn.CONCAT("C-",LWC1653)))</f>
        <v>C-1</v>
      </c>
      <c r="LWC1653" s="179">
        <f>IF(ISBLANK(LWD1653), _xlfn.AGGREGATE(2,5,LWK$6:LWK1652)+1,"")</f>
        <v>1</v>
      </c>
      <c r="LWD1653" s="251"/>
      <c r="LWE1653" s="179" t="s">
        <v>2327</v>
      </c>
      <c r="LWF1653" s="180" t="s">
        <v>1828</v>
      </c>
      <c r="LWG1653" s="259" t="s">
        <v>12</v>
      </c>
      <c r="LWH1653" s="181"/>
      <c r="LWI1653" s="57"/>
      <c r="LWJ1653" s="331" t="str">
        <f>IF(LWK1653="","",(_xlfn.CONCAT("C-",LWK1653)))</f>
        <v>C-1</v>
      </c>
      <c r="LWK1653" s="179">
        <f>IF(ISBLANK(LWL1653), _xlfn.AGGREGATE(2,5,LWS$6:LWS1652)+1,"")</f>
        <v>1</v>
      </c>
      <c r="LWL1653" s="251"/>
      <c r="LWM1653" s="179" t="s">
        <v>2327</v>
      </c>
      <c r="LWN1653" s="180" t="s">
        <v>1828</v>
      </c>
      <c r="LWO1653" s="259" t="s">
        <v>12</v>
      </c>
      <c r="LWP1653" s="181"/>
      <c r="LWQ1653" s="57"/>
      <c r="LWR1653" s="331" t="str">
        <f>IF(LWS1653="","",(_xlfn.CONCAT("C-",LWS1653)))</f>
        <v>C-1</v>
      </c>
      <c r="LWS1653" s="179">
        <f>IF(ISBLANK(LWT1653), _xlfn.AGGREGATE(2,5,LXA$6:LXA1652)+1,"")</f>
        <v>1</v>
      </c>
      <c r="LWT1653" s="251"/>
      <c r="LWU1653" s="179" t="s">
        <v>2327</v>
      </c>
      <c r="LWV1653" s="180" t="s">
        <v>1828</v>
      </c>
      <c r="LWW1653" s="259" t="s">
        <v>12</v>
      </c>
      <c r="LWX1653" s="181"/>
      <c r="LWY1653" s="57"/>
      <c r="LWZ1653" s="331" t="str">
        <f>IF(LXA1653="","",(_xlfn.CONCAT("C-",LXA1653)))</f>
        <v>C-1</v>
      </c>
      <c r="LXA1653" s="179">
        <f>IF(ISBLANK(LXB1653), _xlfn.AGGREGATE(2,5,LXI$6:LXI1652)+1,"")</f>
        <v>1</v>
      </c>
      <c r="LXB1653" s="251"/>
      <c r="LXC1653" s="179" t="s">
        <v>2327</v>
      </c>
      <c r="LXD1653" s="180" t="s">
        <v>1828</v>
      </c>
      <c r="LXE1653" s="259" t="s">
        <v>12</v>
      </c>
      <c r="LXF1653" s="181"/>
      <c r="LXG1653" s="57"/>
      <c r="LXH1653" s="331" t="str">
        <f>IF(LXI1653="","",(_xlfn.CONCAT("C-",LXI1653)))</f>
        <v>C-1</v>
      </c>
      <c r="LXI1653" s="179">
        <f>IF(ISBLANK(LXJ1653), _xlfn.AGGREGATE(2,5,LXQ$6:LXQ1652)+1,"")</f>
        <v>1</v>
      </c>
      <c r="LXJ1653" s="251"/>
      <c r="LXK1653" s="179" t="s">
        <v>2327</v>
      </c>
      <c r="LXL1653" s="180" t="s">
        <v>1828</v>
      </c>
      <c r="LXM1653" s="259" t="s">
        <v>12</v>
      </c>
      <c r="LXN1653" s="181"/>
      <c r="LXO1653" s="57"/>
      <c r="LXP1653" s="331" t="str">
        <f>IF(LXQ1653="","",(_xlfn.CONCAT("C-",LXQ1653)))</f>
        <v>C-1</v>
      </c>
      <c r="LXQ1653" s="179">
        <f>IF(ISBLANK(LXR1653), _xlfn.AGGREGATE(2,5,LXY$6:LXY1652)+1,"")</f>
        <v>1</v>
      </c>
      <c r="LXR1653" s="251"/>
      <c r="LXS1653" s="179" t="s">
        <v>2327</v>
      </c>
      <c r="LXT1653" s="180" t="s">
        <v>1828</v>
      </c>
      <c r="LXU1653" s="259" t="s">
        <v>12</v>
      </c>
      <c r="LXV1653" s="181"/>
      <c r="LXW1653" s="57"/>
      <c r="LXX1653" s="331" t="str">
        <f>IF(LXY1653="","",(_xlfn.CONCAT("C-",LXY1653)))</f>
        <v>C-1</v>
      </c>
      <c r="LXY1653" s="179">
        <f>IF(ISBLANK(LXZ1653), _xlfn.AGGREGATE(2,5,LYG$6:LYG1652)+1,"")</f>
        <v>1</v>
      </c>
      <c r="LXZ1653" s="251"/>
      <c r="LYA1653" s="179" t="s">
        <v>2327</v>
      </c>
      <c r="LYB1653" s="180" t="s">
        <v>1828</v>
      </c>
      <c r="LYC1653" s="259" t="s">
        <v>12</v>
      </c>
      <c r="LYD1653" s="181"/>
      <c r="LYE1653" s="57"/>
      <c r="LYF1653" s="331" t="str">
        <f>IF(LYG1653="","",(_xlfn.CONCAT("C-",LYG1653)))</f>
        <v>C-1</v>
      </c>
      <c r="LYG1653" s="179">
        <f>IF(ISBLANK(LYH1653), _xlfn.AGGREGATE(2,5,LYO$6:LYO1652)+1,"")</f>
        <v>1</v>
      </c>
      <c r="LYH1653" s="251"/>
      <c r="LYI1653" s="179" t="s">
        <v>2327</v>
      </c>
      <c r="LYJ1653" s="180" t="s">
        <v>1828</v>
      </c>
      <c r="LYK1653" s="259" t="s">
        <v>12</v>
      </c>
      <c r="LYL1653" s="181"/>
      <c r="LYM1653" s="57"/>
      <c r="LYN1653" s="331" t="str">
        <f>IF(LYO1653="","",(_xlfn.CONCAT("C-",LYO1653)))</f>
        <v>C-1</v>
      </c>
      <c r="LYO1653" s="179">
        <f>IF(ISBLANK(LYP1653), _xlfn.AGGREGATE(2,5,LYW$6:LYW1652)+1,"")</f>
        <v>1</v>
      </c>
      <c r="LYP1653" s="251"/>
      <c r="LYQ1653" s="179" t="s">
        <v>2327</v>
      </c>
      <c r="LYR1653" s="180" t="s">
        <v>1828</v>
      </c>
      <c r="LYS1653" s="259" t="s">
        <v>12</v>
      </c>
      <c r="LYT1653" s="181"/>
      <c r="LYU1653" s="57"/>
      <c r="LYV1653" s="331" t="str">
        <f>IF(LYW1653="","",(_xlfn.CONCAT("C-",LYW1653)))</f>
        <v>C-1</v>
      </c>
      <c r="LYW1653" s="179">
        <f>IF(ISBLANK(LYX1653), _xlfn.AGGREGATE(2,5,LZE$6:LZE1652)+1,"")</f>
        <v>1</v>
      </c>
      <c r="LYX1653" s="251"/>
      <c r="LYY1653" s="179" t="s">
        <v>2327</v>
      </c>
      <c r="LYZ1653" s="180" t="s">
        <v>1828</v>
      </c>
      <c r="LZA1653" s="259" t="s">
        <v>12</v>
      </c>
      <c r="LZB1653" s="181"/>
      <c r="LZC1653" s="57"/>
      <c r="LZD1653" s="331" t="str">
        <f>IF(LZE1653="","",(_xlfn.CONCAT("C-",LZE1653)))</f>
        <v>C-1</v>
      </c>
      <c r="LZE1653" s="179">
        <f>IF(ISBLANK(LZF1653), _xlfn.AGGREGATE(2,5,LZM$6:LZM1652)+1,"")</f>
        <v>1</v>
      </c>
      <c r="LZF1653" s="251"/>
      <c r="LZG1653" s="179" t="s">
        <v>2327</v>
      </c>
      <c r="LZH1653" s="180" t="s">
        <v>1828</v>
      </c>
      <c r="LZI1653" s="259" t="s">
        <v>12</v>
      </c>
      <c r="LZJ1653" s="181"/>
      <c r="LZK1653" s="57"/>
      <c r="LZL1653" s="331" t="str">
        <f>IF(LZM1653="","",(_xlfn.CONCAT("C-",LZM1653)))</f>
        <v>C-1</v>
      </c>
      <c r="LZM1653" s="179">
        <f>IF(ISBLANK(LZN1653), _xlfn.AGGREGATE(2,5,LZU$6:LZU1652)+1,"")</f>
        <v>1</v>
      </c>
      <c r="LZN1653" s="251"/>
      <c r="LZO1653" s="179" t="s">
        <v>2327</v>
      </c>
      <c r="LZP1653" s="180" t="s">
        <v>1828</v>
      </c>
      <c r="LZQ1653" s="259" t="s">
        <v>12</v>
      </c>
      <c r="LZR1653" s="181"/>
      <c r="LZS1653" s="57"/>
      <c r="LZT1653" s="331" t="str">
        <f>IF(LZU1653="","",(_xlfn.CONCAT("C-",LZU1653)))</f>
        <v>C-1</v>
      </c>
      <c r="LZU1653" s="179">
        <f>IF(ISBLANK(LZV1653), _xlfn.AGGREGATE(2,5,MAC$6:MAC1652)+1,"")</f>
        <v>1</v>
      </c>
      <c r="LZV1653" s="251"/>
      <c r="LZW1653" s="179" t="s">
        <v>2327</v>
      </c>
      <c r="LZX1653" s="180" t="s">
        <v>1828</v>
      </c>
      <c r="LZY1653" s="259" t="s">
        <v>12</v>
      </c>
      <c r="LZZ1653" s="181"/>
      <c r="MAA1653" s="57"/>
      <c r="MAB1653" s="331" t="str">
        <f>IF(MAC1653="","",(_xlfn.CONCAT("C-",MAC1653)))</f>
        <v>C-1</v>
      </c>
      <c r="MAC1653" s="179">
        <f>IF(ISBLANK(MAD1653), _xlfn.AGGREGATE(2,5,MAK$6:MAK1652)+1,"")</f>
        <v>1</v>
      </c>
      <c r="MAD1653" s="251"/>
      <c r="MAE1653" s="179" t="s">
        <v>2327</v>
      </c>
      <c r="MAF1653" s="180" t="s">
        <v>1828</v>
      </c>
      <c r="MAG1653" s="259" t="s">
        <v>12</v>
      </c>
      <c r="MAH1653" s="181"/>
      <c r="MAI1653" s="57"/>
      <c r="MAJ1653" s="331" t="str">
        <f>IF(MAK1653="","",(_xlfn.CONCAT("C-",MAK1653)))</f>
        <v>C-1</v>
      </c>
      <c r="MAK1653" s="179">
        <f>IF(ISBLANK(MAL1653), _xlfn.AGGREGATE(2,5,MAS$6:MAS1652)+1,"")</f>
        <v>1</v>
      </c>
      <c r="MAL1653" s="251"/>
      <c r="MAM1653" s="179" t="s">
        <v>2327</v>
      </c>
      <c r="MAN1653" s="180" t="s">
        <v>1828</v>
      </c>
      <c r="MAO1653" s="259" t="s">
        <v>12</v>
      </c>
      <c r="MAP1653" s="181"/>
      <c r="MAQ1653" s="57"/>
      <c r="MAR1653" s="331" t="str">
        <f>IF(MAS1653="","",(_xlfn.CONCAT("C-",MAS1653)))</f>
        <v>C-1</v>
      </c>
      <c r="MAS1653" s="179">
        <f>IF(ISBLANK(MAT1653), _xlfn.AGGREGATE(2,5,MBA$6:MBA1652)+1,"")</f>
        <v>1</v>
      </c>
      <c r="MAT1653" s="251"/>
      <c r="MAU1653" s="179" t="s">
        <v>2327</v>
      </c>
      <c r="MAV1653" s="180" t="s">
        <v>1828</v>
      </c>
      <c r="MAW1653" s="259" t="s">
        <v>12</v>
      </c>
      <c r="MAX1653" s="181"/>
      <c r="MAY1653" s="57"/>
      <c r="MAZ1653" s="331" t="str">
        <f>IF(MBA1653="","",(_xlfn.CONCAT("C-",MBA1653)))</f>
        <v>C-1</v>
      </c>
      <c r="MBA1653" s="179">
        <f>IF(ISBLANK(MBB1653), _xlfn.AGGREGATE(2,5,MBI$6:MBI1652)+1,"")</f>
        <v>1</v>
      </c>
      <c r="MBB1653" s="251"/>
      <c r="MBC1653" s="179" t="s">
        <v>2327</v>
      </c>
      <c r="MBD1653" s="180" t="s">
        <v>1828</v>
      </c>
      <c r="MBE1653" s="259" t="s">
        <v>12</v>
      </c>
      <c r="MBF1653" s="181"/>
      <c r="MBG1653" s="57"/>
      <c r="MBH1653" s="331" t="str">
        <f>IF(MBI1653="","",(_xlfn.CONCAT("C-",MBI1653)))</f>
        <v>C-1</v>
      </c>
      <c r="MBI1653" s="179">
        <f>IF(ISBLANK(MBJ1653), _xlfn.AGGREGATE(2,5,MBQ$6:MBQ1652)+1,"")</f>
        <v>1</v>
      </c>
      <c r="MBJ1653" s="251"/>
      <c r="MBK1653" s="179" t="s">
        <v>2327</v>
      </c>
      <c r="MBL1653" s="180" t="s">
        <v>1828</v>
      </c>
      <c r="MBM1653" s="259" t="s">
        <v>12</v>
      </c>
      <c r="MBN1653" s="181"/>
      <c r="MBO1653" s="57"/>
      <c r="MBP1653" s="331" t="str">
        <f>IF(MBQ1653="","",(_xlfn.CONCAT("C-",MBQ1653)))</f>
        <v>C-1</v>
      </c>
      <c r="MBQ1653" s="179">
        <f>IF(ISBLANK(MBR1653), _xlfn.AGGREGATE(2,5,MBY$6:MBY1652)+1,"")</f>
        <v>1</v>
      </c>
      <c r="MBR1653" s="251"/>
      <c r="MBS1653" s="179" t="s">
        <v>2327</v>
      </c>
      <c r="MBT1653" s="180" t="s">
        <v>1828</v>
      </c>
      <c r="MBU1653" s="259" t="s">
        <v>12</v>
      </c>
      <c r="MBV1653" s="181"/>
      <c r="MBW1653" s="57"/>
      <c r="MBX1653" s="331" t="str">
        <f>IF(MBY1653="","",(_xlfn.CONCAT("C-",MBY1653)))</f>
        <v>C-1</v>
      </c>
      <c r="MBY1653" s="179">
        <f>IF(ISBLANK(MBZ1653), _xlfn.AGGREGATE(2,5,MCG$6:MCG1652)+1,"")</f>
        <v>1</v>
      </c>
      <c r="MBZ1653" s="251"/>
      <c r="MCA1653" s="179" t="s">
        <v>2327</v>
      </c>
      <c r="MCB1653" s="180" t="s">
        <v>1828</v>
      </c>
      <c r="MCC1653" s="259" t="s">
        <v>12</v>
      </c>
      <c r="MCD1653" s="181"/>
      <c r="MCE1653" s="57"/>
      <c r="MCF1653" s="331" t="str">
        <f>IF(MCG1653="","",(_xlfn.CONCAT("C-",MCG1653)))</f>
        <v>C-1</v>
      </c>
      <c r="MCG1653" s="179">
        <f>IF(ISBLANK(MCH1653), _xlfn.AGGREGATE(2,5,MCO$6:MCO1652)+1,"")</f>
        <v>1</v>
      </c>
      <c r="MCH1653" s="251"/>
      <c r="MCI1653" s="179" t="s">
        <v>2327</v>
      </c>
      <c r="MCJ1653" s="180" t="s">
        <v>1828</v>
      </c>
      <c r="MCK1653" s="259" t="s">
        <v>12</v>
      </c>
      <c r="MCL1653" s="181"/>
      <c r="MCM1653" s="57"/>
      <c r="MCN1653" s="331" t="str">
        <f>IF(MCO1653="","",(_xlfn.CONCAT("C-",MCO1653)))</f>
        <v>C-1</v>
      </c>
      <c r="MCO1653" s="179">
        <f>IF(ISBLANK(MCP1653), _xlfn.AGGREGATE(2,5,MCW$6:MCW1652)+1,"")</f>
        <v>1</v>
      </c>
      <c r="MCP1653" s="251"/>
      <c r="MCQ1653" s="179" t="s">
        <v>2327</v>
      </c>
      <c r="MCR1653" s="180" t="s">
        <v>1828</v>
      </c>
      <c r="MCS1653" s="259" t="s">
        <v>12</v>
      </c>
      <c r="MCT1653" s="181"/>
      <c r="MCU1653" s="57"/>
      <c r="MCV1653" s="331" t="str">
        <f>IF(MCW1653="","",(_xlfn.CONCAT("C-",MCW1653)))</f>
        <v>C-1</v>
      </c>
      <c r="MCW1653" s="179">
        <f>IF(ISBLANK(MCX1653), _xlfn.AGGREGATE(2,5,MDE$6:MDE1652)+1,"")</f>
        <v>1</v>
      </c>
      <c r="MCX1653" s="251"/>
      <c r="MCY1653" s="179" t="s">
        <v>2327</v>
      </c>
      <c r="MCZ1653" s="180" t="s">
        <v>1828</v>
      </c>
      <c r="MDA1653" s="259" t="s">
        <v>12</v>
      </c>
      <c r="MDB1653" s="181"/>
      <c r="MDC1653" s="57"/>
      <c r="MDD1653" s="331" t="str">
        <f>IF(MDE1653="","",(_xlfn.CONCAT("C-",MDE1653)))</f>
        <v>C-1</v>
      </c>
      <c r="MDE1653" s="179">
        <f>IF(ISBLANK(MDF1653), _xlfn.AGGREGATE(2,5,MDM$6:MDM1652)+1,"")</f>
        <v>1</v>
      </c>
      <c r="MDF1653" s="251"/>
      <c r="MDG1653" s="179" t="s">
        <v>2327</v>
      </c>
      <c r="MDH1653" s="180" t="s">
        <v>1828</v>
      </c>
      <c r="MDI1653" s="259" t="s">
        <v>12</v>
      </c>
      <c r="MDJ1653" s="181"/>
      <c r="MDK1653" s="57"/>
      <c r="MDL1653" s="331" t="str">
        <f>IF(MDM1653="","",(_xlfn.CONCAT("C-",MDM1653)))</f>
        <v>C-1</v>
      </c>
      <c r="MDM1653" s="179">
        <f>IF(ISBLANK(MDN1653), _xlfn.AGGREGATE(2,5,MDU$6:MDU1652)+1,"")</f>
        <v>1</v>
      </c>
      <c r="MDN1653" s="251"/>
      <c r="MDO1653" s="179" t="s">
        <v>2327</v>
      </c>
      <c r="MDP1653" s="180" t="s">
        <v>1828</v>
      </c>
      <c r="MDQ1653" s="259" t="s">
        <v>12</v>
      </c>
      <c r="MDR1653" s="181"/>
      <c r="MDS1653" s="57"/>
      <c r="MDT1653" s="331" t="str">
        <f>IF(MDU1653="","",(_xlfn.CONCAT("C-",MDU1653)))</f>
        <v>C-1</v>
      </c>
      <c r="MDU1653" s="179">
        <f>IF(ISBLANK(MDV1653), _xlfn.AGGREGATE(2,5,MEC$6:MEC1652)+1,"")</f>
        <v>1</v>
      </c>
      <c r="MDV1653" s="251"/>
      <c r="MDW1653" s="179" t="s">
        <v>2327</v>
      </c>
      <c r="MDX1653" s="180" t="s">
        <v>1828</v>
      </c>
      <c r="MDY1653" s="259" t="s">
        <v>12</v>
      </c>
      <c r="MDZ1653" s="181"/>
      <c r="MEA1653" s="57"/>
      <c r="MEB1653" s="331" t="str">
        <f>IF(MEC1653="","",(_xlfn.CONCAT("C-",MEC1653)))</f>
        <v>C-1</v>
      </c>
      <c r="MEC1653" s="179">
        <f>IF(ISBLANK(MED1653), _xlfn.AGGREGATE(2,5,MEK$6:MEK1652)+1,"")</f>
        <v>1</v>
      </c>
      <c r="MED1653" s="251"/>
      <c r="MEE1653" s="179" t="s">
        <v>2327</v>
      </c>
      <c r="MEF1653" s="180" t="s">
        <v>1828</v>
      </c>
      <c r="MEG1653" s="259" t="s">
        <v>12</v>
      </c>
      <c r="MEH1653" s="181"/>
      <c r="MEI1653" s="57"/>
      <c r="MEJ1653" s="331" t="str">
        <f>IF(MEK1653="","",(_xlfn.CONCAT("C-",MEK1653)))</f>
        <v>C-1</v>
      </c>
      <c r="MEK1653" s="179">
        <f>IF(ISBLANK(MEL1653), _xlfn.AGGREGATE(2,5,MES$6:MES1652)+1,"")</f>
        <v>1</v>
      </c>
      <c r="MEL1653" s="251"/>
      <c r="MEM1653" s="179" t="s">
        <v>2327</v>
      </c>
      <c r="MEN1653" s="180" t="s">
        <v>1828</v>
      </c>
      <c r="MEO1653" s="259" t="s">
        <v>12</v>
      </c>
      <c r="MEP1653" s="181"/>
      <c r="MEQ1653" s="57"/>
      <c r="MER1653" s="331" t="str">
        <f>IF(MES1653="","",(_xlfn.CONCAT("C-",MES1653)))</f>
        <v>C-1</v>
      </c>
      <c r="MES1653" s="179">
        <f>IF(ISBLANK(MET1653), _xlfn.AGGREGATE(2,5,MFA$6:MFA1652)+1,"")</f>
        <v>1</v>
      </c>
      <c r="MET1653" s="251"/>
      <c r="MEU1653" s="179" t="s">
        <v>2327</v>
      </c>
      <c r="MEV1653" s="180" t="s">
        <v>1828</v>
      </c>
      <c r="MEW1653" s="259" t="s">
        <v>12</v>
      </c>
      <c r="MEX1653" s="181"/>
      <c r="MEY1653" s="57"/>
      <c r="MEZ1653" s="331" t="str">
        <f>IF(MFA1653="","",(_xlfn.CONCAT("C-",MFA1653)))</f>
        <v>C-1</v>
      </c>
      <c r="MFA1653" s="179">
        <f>IF(ISBLANK(MFB1653), _xlfn.AGGREGATE(2,5,MFI$6:MFI1652)+1,"")</f>
        <v>1</v>
      </c>
      <c r="MFB1653" s="251"/>
      <c r="MFC1653" s="179" t="s">
        <v>2327</v>
      </c>
      <c r="MFD1653" s="180" t="s">
        <v>1828</v>
      </c>
      <c r="MFE1653" s="259" t="s">
        <v>12</v>
      </c>
      <c r="MFF1653" s="181"/>
      <c r="MFG1653" s="57"/>
      <c r="MFH1653" s="331" t="str">
        <f>IF(MFI1653="","",(_xlfn.CONCAT("C-",MFI1653)))</f>
        <v>C-1</v>
      </c>
      <c r="MFI1653" s="179">
        <f>IF(ISBLANK(MFJ1653), _xlfn.AGGREGATE(2,5,MFQ$6:MFQ1652)+1,"")</f>
        <v>1</v>
      </c>
      <c r="MFJ1653" s="251"/>
      <c r="MFK1653" s="179" t="s">
        <v>2327</v>
      </c>
      <c r="MFL1653" s="180" t="s">
        <v>1828</v>
      </c>
      <c r="MFM1653" s="259" t="s">
        <v>12</v>
      </c>
      <c r="MFN1653" s="181"/>
      <c r="MFO1653" s="57"/>
      <c r="MFP1653" s="331" t="str">
        <f>IF(MFQ1653="","",(_xlfn.CONCAT("C-",MFQ1653)))</f>
        <v>C-1</v>
      </c>
      <c r="MFQ1653" s="179">
        <f>IF(ISBLANK(MFR1653), _xlfn.AGGREGATE(2,5,MFY$6:MFY1652)+1,"")</f>
        <v>1</v>
      </c>
      <c r="MFR1653" s="251"/>
      <c r="MFS1653" s="179" t="s">
        <v>2327</v>
      </c>
      <c r="MFT1653" s="180" t="s">
        <v>1828</v>
      </c>
      <c r="MFU1653" s="259" t="s">
        <v>12</v>
      </c>
      <c r="MFV1653" s="181"/>
      <c r="MFW1653" s="57"/>
      <c r="MFX1653" s="331" t="str">
        <f>IF(MFY1653="","",(_xlfn.CONCAT("C-",MFY1653)))</f>
        <v>C-1</v>
      </c>
      <c r="MFY1653" s="179">
        <f>IF(ISBLANK(MFZ1653), _xlfn.AGGREGATE(2,5,MGG$6:MGG1652)+1,"")</f>
        <v>1</v>
      </c>
      <c r="MFZ1653" s="251"/>
      <c r="MGA1653" s="179" t="s">
        <v>2327</v>
      </c>
      <c r="MGB1653" s="180" t="s">
        <v>1828</v>
      </c>
      <c r="MGC1653" s="259" t="s">
        <v>12</v>
      </c>
      <c r="MGD1653" s="181"/>
      <c r="MGE1653" s="57"/>
      <c r="MGF1653" s="331" t="str">
        <f>IF(MGG1653="","",(_xlfn.CONCAT("C-",MGG1653)))</f>
        <v>C-1</v>
      </c>
      <c r="MGG1653" s="179">
        <f>IF(ISBLANK(MGH1653), _xlfn.AGGREGATE(2,5,MGO$6:MGO1652)+1,"")</f>
        <v>1</v>
      </c>
      <c r="MGH1653" s="251"/>
      <c r="MGI1653" s="179" t="s">
        <v>2327</v>
      </c>
      <c r="MGJ1653" s="180" t="s">
        <v>1828</v>
      </c>
      <c r="MGK1653" s="259" t="s">
        <v>12</v>
      </c>
      <c r="MGL1653" s="181"/>
      <c r="MGM1653" s="57"/>
      <c r="MGN1653" s="331" t="str">
        <f>IF(MGO1653="","",(_xlfn.CONCAT("C-",MGO1653)))</f>
        <v>C-1</v>
      </c>
      <c r="MGO1653" s="179">
        <f>IF(ISBLANK(MGP1653), _xlfn.AGGREGATE(2,5,MGW$6:MGW1652)+1,"")</f>
        <v>1</v>
      </c>
      <c r="MGP1653" s="251"/>
      <c r="MGQ1653" s="179" t="s">
        <v>2327</v>
      </c>
      <c r="MGR1653" s="180" t="s">
        <v>1828</v>
      </c>
      <c r="MGS1653" s="259" t="s">
        <v>12</v>
      </c>
      <c r="MGT1653" s="181"/>
      <c r="MGU1653" s="57"/>
      <c r="MGV1653" s="331" t="str">
        <f>IF(MGW1653="","",(_xlfn.CONCAT("C-",MGW1653)))</f>
        <v>C-1</v>
      </c>
      <c r="MGW1653" s="179">
        <f>IF(ISBLANK(MGX1653), _xlfn.AGGREGATE(2,5,MHE$6:MHE1652)+1,"")</f>
        <v>1</v>
      </c>
      <c r="MGX1653" s="251"/>
      <c r="MGY1653" s="179" t="s">
        <v>2327</v>
      </c>
      <c r="MGZ1653" s="180" t="s">
        <v>1828</v>
      </c>
      <c r="MHA1653" s="259" t="s">
        <v>12</v>
      </c>
      <c r="MHB1653" s="181"/>
      <c r="MHC1653" s="57"/>
      <c r="MHD1653" s="331" t="str">
        <f>IF(MHE1653="","",(_xlfn.CONCAT("C-",MHE1653)))</f>
        <v>C-1</v>
      </c>
      <c r="MHE1653" s="179">
        <f>IF(ISBLANK(MHF1653), _xlfn.AGGREGATE(2,5,MHM$6:MHM1652)+1,"")</f>
        <v>1</v>
      </c>
      <c r="MHF1653" s="251"/>
      <c r="MHG1653" s="179" t="s">
        <v>2327</v>
      </c>
      <c r="MHH1653" s="180" t="s">
        <v>1828</v>
      </c>
      <c r="MHI1653" s="259" t="s">
        <v>12</v>
      </c>
      <c r="MHJ1653" s="181"/>
      <c r="MHK1653" s="57"/>
      <c r="MHL1653" s="331" t="str">
        <f>IF(MHM1653="","",(_xlfn.CONCAT("C-",MHM1653)))</f>
        <v>C-1</v>
      </c>
      <c r="MHM1653" s="179">
        <f>IF(ISBLANK(MHN1653), _xlfn.AGGREGATE(2,5,MHU$6:MHU1652)+1,"")</f>
        <v>1</v>
      </c>
      <c r="MHN1653" s="251"/>
      <c r="MHO1653" s="179" t="s">
        <v>2327</v>
      </c>
      <c r="MHP1653" s="180" t="s">
        <v>1828</v>
      </c>
      <c r="MHQ1653" s="259" t="s">
        <v>12</v>
      </c>
      <c r="MHR1653" s="181"/>
      <c r="MHS1653" s="57"/>
      <c r="MHT1653" s="331" t="str">
        <f>IF(MHU1653="","",(_xlfn.CONCAT("C-",MHU1653)))</f>
        <v>C-1</v>
      </c>
      <c r="MHU1653" s="179">
        <f>IF(ISBLANK(MHV1653), _xlfn.AGGREGATE(2,5,MIC$6:MIC1652)+1,"")</f>
        <v>1</v>
      </c>
      <c r="MHV1653" s="251"/>
      <c r="MHW1653" s="179" t="s">
        <v>2327</v>
      </c>
      <c r="MHX1653" s="180" t="s">
        <v>1828</v>
      </c>
      <c r="MHY1653" s="259" t="s">
        <v>12</v>
      </c>
      <c r="MHZ1653" s="181"/>
      <c r="MIA1653" s="57"/>
      <c r="MIB1653" s="331" t="str">
        <f>IF(MIC1653="","",(_xlfn.CONCAT("C-",MIC1653)))</f>
        <v>C-1</v>
      </c>
      <c r="MIC1653" s="179">
        <f>IF(ISBLANK(MID1653), _xlfn.AGGREGATE(2,5,MIK$6:MIK1652)+1,"")</f>
        <v>1</v>
      </c>
      <c r="MID1653" s="251"/>
      <c r="MIE1653" s="179" t="s">
        <v>2327</v>
      </c>
      <c r="MIF1653" s="180" t="s">
        <v>1828</v>
      </c>
      <c r="MIG1653" s="259" t="s">
        <v>12</v>
      </c>
      <c r="MIH1653" s="181"/>
      <c r="MII1653" s="57"/>
      <c r="MIJ1653" s="331" t="str">
        <f>IF(MIK1653="","",(_xlfn.CONCAT("C-",MIK1653)))</f>
        <v>C-1</v>
      </c>
      <c r="MIK1653" s="179">
        <f>IF(ISBLANK(MIL1653), _xlfn.AGGREGATE(2,5,MIS$6:MIS1652)+1,"")</f>
        <v>1</v>
      </c>
      <c r="MIL1653" s="251"/>
      <c r="MIM1653" s="179" t="s">
        <v>2327</v>
      </c>
      <c r="MIN1653" s="180" t="s">
        <v>1828</v>
      </c>
      <c r="MIO1653" s="259" t="s">
        <v>12</v>
      </c>
      <c r="MIP1653" s="181"/>
      <c r="MIQ1653" s="57"/>
      <c r="MIR1653" s="331" t="str">
        <f>IF(MIS1653="","",(_xlfn.CONCAT("C-",MIS1653)))</f>
        <v>C-1</v>
      </c>
      <c r="MIS1653" s="179">
        <f>IF(ISBLANK(MIT1653), _xlfn.AGGREGATE(2,5,MJA$6:MJA1652)+1,"")</f>
        <v>1</v>
      </c>
      <c r="MIT1653" s="251"/>
      <c r="MIU1653" s="179" t="s">
        <v>2327</v>
      </c>
      <c r="MIV1653" s="180" t="s">
        <v>1828</v>
      </c>
      <c r="MIW1653" s="259" t="s">
        <v>12</v>
      </c>
      <c r="MIX1653" s="181"/>
      <c r="MIY1653" s="57"/>
      <c r="MIZ1653" s="331" t="str">
        <f>IF(MJA1653="","",(_xlfn.CONCAT("C-",MJA1653)))</f>
        <v>C-1</v>
      </c>
      <c r="MJA1653" s="179">
        <f>IF(ISBLANK(MJB1653), _xlfn.AGGREGATE(2,5,MJI$6:MJI1652)+1,"")</f>
        <v>1</v>
      </c>
      <c r="MJB1653" s="251"/>
      <c r="MJC1653" s="179" t="s">
        <v>2327</v>
      </c>
      <c r="MJD1653" s="180" t="s">
        <v>1828</v>
      </c>
      <c r="MJE1653" s="259" t="s">
        <v>12</v>
      </c>
      <c r="MJF1653" s="181"/>
      <c r="MJG1653" s="57"/>
      <c r="MJH1653" s="331" t="str">
        <f>IF(MJI1653="","",(_xlfn.CONCAT("C-",MJI1653)))</f>
        <v>C-1</v>
      </c>
      <c r="MJI1653" s="179">
        <f>IF(ISBLANK(MJJ1653), _xlfn.AGGREGATE(2,5,MJQ$6:MJQ1652)+1,"")</f>
        <v>1</v>
      </c>
      <c r="MJJ1653" s="251"/>
      <c r="MJK1653" s="179" t="s">
        <v>2327</v>
      </c>
      <c r="MJL1653" s="180" t="s">
        <v>1828</v>
      </c>
      <c r="MJM1653" s="259" t="s">
        <v>12</v>
      </c>
      <c r="MJN1653" s="181"/>
      <c r="MJO1653" s="57"/>
      <c r="MJP1653" s="331" t="str">
        <f>IF(MJQ1653="","",(_xlfn.CONCAT("C-",MJQ1653)))</f>
        <v>C-1</v>
      </c>
      <c r="MJQ1653" s="179">
        <f>IF(ISBLANK(MJR1653), _xlfn.AGGREGATE(2,5,MJY$6:MJY1652)+1,"")</f>
        <v>1</v>
      </c>
      <c r="MJR1653" s="251"/>
      <c r="MJS1653" s="179" t="s">
        <v>2327</v>
      </c>
      <c r="MJT1653" s="180" t="s">
        <v>1828</v>
      </c>
      <c r="MJU1653" s="259" t="s">
        <v>12</v>
      </c>
      <c r="MJV1653" s="181"/>
      <c r="MJW1653" s="57"/>
      <c r="MJX1653" s="331" t="str">
        <f>IF(MJY1653="","",(_xlfn.CONCAT("C-",MJY1653)))</f>
        <v>C-1</v>
      </c>
      <c r="MJY1653" s="179">
        <f>IF(ISBLANK(MJZ1653), _xlfn.AGGREGATE(2,5,MKG$6:MKG1652)+1,"")</f>
        <v>1</v>
      </c>
      <c r="MJZ1653" s="251"/>
      <c r="MKA1653" s="179" t="s">
        <v>2327</v>
      </c>
      <c r="MKB1653" s="180" t="s">
        <v>1828</v>
      </c>
      <c r="MKC1653" s="259" t="s">
        <v>12</v>
      </c>
      <c r="MKD1653" s="181"/>
      <c r="MKE1653" s="57"/>
      <c r="MKF1653" s="331" t="str">
        <f>IF(MKG1653="","",(_xlfn.CONCAT("C-",MKG1653)))</f>
        <v>C-1</v>
      </c>
      <c r="MKG1653" s="179">
        <f>IF(ISBLANK(MKH1653), _xlfn.AGGREGATE(2,5,MKO$6:MKO1652)+1,"")</f>
        <v>1</v>
      </c>
      <c r="MKH1653" s="251"/>
      <c r="MKI1653" s="179" t="s">
        <v>2327</v>
      </c>
      <c r="MKJ1653" s="180" t="s">
        <v>1828</v>
      </c>
      <c r="MKK1653" s="259" t="s">
        <v>12</v>
      </c>
      <c r="MKL1653" s="181"/>
      <c r="MKM1653" s="57"/>
      <c r="MKN1653" s="331" t="str">
        <f>IF(MKO1653="","",(_xlfn.CONCAT("C-",MKO1653)))</f>
        <v>C-1</v>
      </c>
      <c r="MKO1653" s="179">
        <f>IF(ISBLANK(MKP1653), _xlfn.AGGREGATE(2,5,MKW$6:MKW1652)+1,"")</f>
        <v>1</v>
      </c>
      <c r="MKP1653" s="251"/>
      <c r="MKQ1653" s="179" t="s">
        <v>2327</v>
      </c>
      <c r="MKR1653" s="180" t="s">
        <v>1828</v>
      </c>
      <c r="MKS1653" s="259" t="s">
        <v>12</v>
      </c>
      <c r="MKT1653" s="181"/>
      <c r="MKU1653" s="57"/>
      <c r="MKV1653" s="331" t="str">
        <f>IF(MKW1653="","",(_xlfn.CONCAT("C-",MKW1653)))</f>
        <v>C-1</v>
      </c>
      <c r="MKW1653" s="179">
        <f>IF(ISBLANK(MKX1653), _xlfn.AGGREGATE(2,5,MLE$6:MLE1652)+1,"")</f>
        <v>1</v>
      </c>
      <c r="MKX1653" s="251"/>
      <c r="MKY1653" s="179" t="s">
        <v>2327</v>
      </c>
      <c r="MKZ1653" s="180" t="s">
        <v>1828</v>
      </c>
      <c r="MLA1653" s="259" t="s">
        <v>12</v>
      </c>
      <c r="MLB1653" s="181"/>
      <c r="MLC1653" s="57"/>
      <c r="MLD1653" s="331" t="str">
        <f>IF(MLE1653="","",(_xlfn.CONCAT("C-",MLE1653)))</f>
        <v>C-1</v>
      </c>
      <c r="MLE1653" s="179">
        <f>IF(ISBLANK(MLF1653), _xlfn.AGGREGATE(2,5,MLM$6:MLM1652)+1,"")</f>
        <v>1</v>
      </c>
      <c r="MLF1653" s="251"/>
      <c r="MLG1653" s="179" t="s">
        <v>2327</v>
      </c>
      <c r="MLH1653" s="180" t="s">
        <v>1828</v>
      </c>
      <c r="MLI1653" s="259" t="s">
        <v>12</v>
      </c>
      <c r="MLJ1653" s="181"/>
      <c r="MLK1653" s="57"/>
      <c r="MLL1653" s="331" t="str">
        <f>IF(MLM1653="","",(_xlfn.CONCAT("C-",MLM1653)))</f>
        <v>C-1</v>
      </c>
      <c r="MLM1653" s="179">
        <f>IF(ISBLANK(MLN1653), _xlfn.AGGREGATE(2,5,MLU$6:MLU1652)+1,"")</f>
        <v>1</v>
      </c>
      <c r="MLN1653" s="251"/>
      <c r="MLO1653" s="179" t="s">
        <v>2327</v>
      </c>
      <c r="MLP1653" s="180" t="s">
        <v>1828</v>
      </c>
      <c r="MLQ1653" s="259" t="s">
        <v>12</v>
      </c>
      <c r="MLR1653" s="181"/>
      <c r="MLS1653" s="57"/>
      <c r="MLT1653" s="331" t="str">
        <f>IF(MLU1653="","",(_xlfn.CONCAT("C-",MLU1653)))</f>
        <v>C-1</v>
      </c>
      <c r="MLU1653" s="179">
        <f>IF(ISBLANK(MLV1653), _xlfn.AGGREGATE(2,5,MMC$6:MMC1652)+1,"")</f>
        <v>1</v>
      </c>
      <c r="MLV1653" s="251"/>
      <c r="MLW1653" s="179" t="s">
        <v>2327</v>
      </c>
      <c r="MLX1653" s="180" t="s">
        <v>1828</v>
      </c>
      <c r="MLY1653" s="259" t="s">
        <v>12</v>
      </c>
      <c r="MLZ1653" s="181"/>
      <c r="MMA1653" s="57"/>
      <c r="MMB1653" s="331" t="str">
        <f>IF(MMC1653="","",(_xlfn.CONCAT("C-",MMC1653)))</f>
        <v>C-1</v>
      </c>
      <c r="MMC1653" s="179">
        <f>IF(ISBLANK(MMD1653), _xlfn.AGGREGATE(2,5,MMK$6:MMK1652)+1,"")</f>
        <v>1</v>
      </c>
      <c r="MMD1653" s="251"/>
      <c r="MME1653" s="179" t="s">
        <v>2327</v>
      </c>
      <c r="MMF1653" s="180" t="s">
        <v>1828</v>
      </c>
      <c r="MMG1653" s="259" t="s">
        <v>12</v>
      </c>
      <c r="MMH1653" s="181"/>
      <c r="MMI1653" s="57"/>
      <c r="MMJ1653" s="331" t="str">
        <f>IF(MMK1653="","",(_xlfn.CONCAT("C-",MMK1653)))</f>
        <v>C-1</v>
      </c>
      <c r="MMK1653" s="179">
        <f>IF(ISBLANK(MML1653), _xlfn.AGGREGATE(2,5,MMS$6:MMS1652)+1,"")</f>
        <v>1</v>
      </c>
      <c r="MML1653" s="251"/>
      <c r="MMM1653" s="179" t="s">
        <v>2327</v>
      </c>
      <c r="MMN1653" s="180" t="s">
        <v>1828</v>
      </c>
      <c r="MMO1653" s="259" t="s">
        <v>12</v>
      </c>
      <c r="MMP1653" s="181"/>
      <c r="MMQ1653" s="57"/>
      <c r="MMR1653" s="331" t="str">
        <f>IF(MMS1653="","",(_xlfn.CONCAT("C-",MMS1653)))</f>
        <v>C-1</v>
      </c>
      <c r="MMS1653" s="179">
        <f>IF(ISBLANK(MMT1653), _xlfn.AGGREGATE(2,5,MNA$6:MNA1652)+1,"")</f>
        <v>1</v>
      </c>
      <c r="MMT1653" s="251"/>
      <c r="MMU1653" s="179" t="s">
        <v>2327</v>
      </c>
      <c r="MMV1653" s="180" t="s">
        <v>1828</v>
      </c>
      <c r="MMW1653" s="259" t="s">
        <v>12</v>
      </c>
      <c r="MMX1653" s="181"/>
      <c r="MMY1653" s="57"/>
      <c r="MMZ1653" s="331" t="str">
        <f>IF(MNA1653="","",(_xlfn.CONCAT("C-",MNA1653)))</f>
        <v>C-1</v>
      </c>
      <c r="MNA1653" s="179">
        <f>IF(ISBLANK(MNB1653), _xlfn.AGGREGATE(2,5,MNI$6:MNI1652)+1,"")</f>
        <v>1</v>
      </c>
      <c r="MNB1653" s="251"/>
      <c r="MNC1653" s="179" t="s">
        <v>2327</v>
      </c>
      <c r="MND1653" s="180" t="s">
        <v>1828</v>
      </c>
      <c r="MNE1653" s="259" t="s">
        <v>12</v>
      </c>
      <c r="MNF1653" s="181"/>
      <c r="MNG1653" s="57"/>
      <c r="MNH1653" s="331" t="str">
        <f>IF(MNI1653="","",(_xlfn.CONCAT("C-",MNI1653)))</f>
        <v>C-1</v>
      </c>
      <c r="MNI1653" s="179">
        <f>IF(ISBLANK(MNJ1653), _xlfn.AGGREGATE(2,5,MNQ$6:MNQ1652)+1,"")</f>
        <v>1</v>
      </c>
      <c r="MNJ1653" s="251"/>
      <c r="MNK1653" s="179" t="s">
        <v>2327</v>
      </c>
      <c r="MNL1653" s="180" t="s">
        <v>1828</v>
      </c>
      <c r="MNM1653" s="259" t="s">
        <v>12</v>
      </c>
      <c r="MNN1653" s="181"/>
      <c r="MNO1653" s="57"/>
      <c r="MNP1653" s="331" t="str">
        <f>IF(MNQ1653="","",(_xlfn.CONCAT("C-",MNQ1653)))</f>
        <v>C-1</v>
      </c>
      <c r="MNQ1653" s="179">
        <f>IF(ISBLANK(MNR1653), _xlfn.AGGREGATE(2,5,MNY$6:MNY1652)+1,"")</f>
        <v>1</v>
      </c>
      <c r="MNR1653" s="251"/>
      <c r="MNS1653" s="179" t="s">
        <v>2327</v>
      </c>
      <c r="MNT1653" s="180" t="s">
        <v>1828</v>
      </c>
      <c r="MNU1653" s="259" t="s">
        <v>12</v>
      </c>
      <c r="MNV1653" s="181"/>
      <c r="MNW1653" s="57"/>
      <c r="MNX1653" s="331" t="str">
        <f>IF(MNY1653="","",(_xlfn.CONCAT("C-",MNY1653)))</f>
        <v>C-1</v>
      </c>
      <c r="MNY1653" s="179">
        <f>IF(ISBLANK(MNZ1653), _xlfn.AGGREGATE(2,5,MOG$6:MOG1652)+1,"")</f>
        <v>1</v>
      </c>
      <c r="MNZ1653" s="251"/>
      <c r="MOA1653" s="179" t="s">
        <v>2327</v>
      </c>
      <c r="MOB1653" s="180" t="s">
        <v>1828</v>
      </c>
      <c r="MOC1653" s="259" t="s">
        <v>12</v>
      </c>
      <c r="MOD1653" s="181"/>
      <c r="MOE1653" s="57"/>
      <c r="MOF1653" s="331" t="str">
        <f>IF(MOG1653="","",(_xlfn.CONCAT("C-",MOG1653)))</f>
        <v>C-1</v>
      </c>
      <c r="MOG1653" s="179">
        <f>IF(ISBLANK(MOH1653), _xlfn.AGGREGATE(2,5,MOO$6:MOO1652)+1,"")</f>
        <v>1</v>
      </c>
      <c r="MOH1653" s="251"/>
      <c r="MOI1653" s="179" t="s">
        <v>2327</v>
      </c>
      <c r="MOJ1653" s="180" t="s">
        <v>1828</v>
      </c>
      <c r="MOK1653" s="259" t="s">
        <v>12</v>
      </c>
      <c r="MOL1653" s="181"/>
      <c r="MOM1653" s="57"/>
      <c r="MON1653" s="331" t="str">
        <f>IF(MOO1653="","",(_xlfn.CONCAT("C-",MOO1653)))</f>
        <v>C-1</v>
      </c>
      <c r="MOO1653" s="179">
        <f>IF(ISBLANK(MOP1653), _xlfn.AGGREGATE(2,5,MOW$6:MOW1652)+1,"")</f>
        <v>1</v>
      </c>
      <c r="MOP1653" s="251"/>
      <c r="MOQ1653" s="179" t="s">
        <v>2327</v>
      </c>
      <c r="MOR1653" s="180" t="s">
        <v>1828</v>
      </c>
      <c r="MOS1653" s="259" t="s">
        <v>12</v>
      </c>
      <c r="MOT1653" s="181"/>
      <c r="MOU1653" s="57"/>
      <c r="MOV1653" s="331" t="str">
        <f>IF(MOW1653="","",(_xlfn.CONCAT("C-",MOW1653)))</f>
        <v>C-1</v>
      </c>
      <c r="MOW1653" s="179">
        <f>IF(ISBLANK(MOX1653), _xlfn.AGGREGATE(2,5,MPE$6:MPE1652)+1,"")</f>
        <v>1</v>
      </c>
      <c r="MOX1653" s="251"/>
      <c r="MOY1653" s="179" t="s">
        <v>2327</v>
      </c>
      <c r="MOZ1653" s="180" t="s">
        <v>1828</v>
      </c>
      <c r="MPA1653" s="259" t="s">
        <v>12</v>
      </c>
      <c r="MPB1653" s="181"/>
      <c r="MPC1653" s="57"/>
      <c r="MPD1653" s="331" t="str">
        <f>IF(MPE1653="","",(_xlfn.CONCAT("C-",MPE1653)))</f>
        <v>C-1</v>
      </c>
      <c r="MPE1653" s="179">
        <f>IF(ISBLANK(MPF1653), _xlfn.AGGREGATE(2,5,MPM$6:MPM1652)+1,"")</f>
        <v>1</v>
      </c>
      <c r="MPF1653" s="251"/>
      <c r="MPG1653" s="179" t="s">
        <v>2327</v>
      </c>
      <c r="MPH1653" s="180" t="s">
        <v>1828</v>
      </c>
      <c r="MPI1653" s="259" t="s">
        <v>12</v>
      </c>
      <c r="MPL1653" s="331" t="str">
        <f>IF(MPM1653="","",(_xlfn.CONCAT("C-",MPM1653)))</f>
        <v>C-1</v>
      </c>
      <c r="MPM1653" s="179">
        <f>IF(ISBLANK(MPN1653), _xlfn.AGGREGATE(2,5,MPU$6:MPU1652)+1,"")</f>
        <v>1</v>
      </c>
      <c r="MPN1653" s="251"/>
      <c r="MPO1653" s="179" t="s">
        <v>2327</v>
      </c>
      <c r="MPP1653" s="180" t="s">
        <v>1828</v>
      </c>
      <c r="MPQ1653" s="259" t="s">
        <v>12</v>
      </c>
      <c r="MPR1653" s="181"/>
      <c r="MPS1653" s="57"/>
      <c r="MPT1653" s="331" t="str">
        <f>IF(MPU1653="","",(_xlfn.CONCAT("C-",MPU1653)))</f>
        <v>C-1</v>
      </c>
      <c r="MPU1653" s="179">
        <f>IF(ISBLANK(MPV1653), _xlfn.AGGREGATE(2,5,MQC$6:MQC1652)+1,"")</f>
        <v>1</v>
      </c>
      <c r="MPV1653" s="251"/>
      <c r="MPW1653" s="179" t="s">
        <v>2327</v>
      </c>
      <c r="MPX1653" s="180" t="s">
        <v>1828</v>
      </c>
      <c r="MPY1653" s="259" t="s">
        <v>12</v>
      </c>
      <c r="MPZ1653" s="181"/>
      <c r="MQA1653" s="57"/>
      <c r="MQB1653" s="331" t="str">
        <f>IF(MQC1653="","",(_xlfn.CONCAT("C-",MQC1653)))</f>
        <v>C-1</v>
      </c>
      <c r="MQC1653" s="179">
        <f>IF(ISBLANK(MQD1653), _xlfn.AGGREGATE(2,5,MQK$6:MQK1652)+1,"")</f>
        <v>1</v>
      </c>
      <c r="MQD1653" s="251"/>
      <c r="MQE1653" s="179" t="s">
        <v>2327</v>
      </c>
      <c r="MQF1653" s="180" t="s">
        <v>1828</v>
      </c>
      <c r="MQG1653" s="259" t="s">
        <v>12</v>
      </c>
      <c r="MQH1653" s="181"/>
      <c r="MQI1653" s="57"/>
      <c r="MQJ1653" s="331" t="str">
        <f>IF(MQK1653="","",(_xlfn.CONCAT("C-",MQK1653)))</f>
        <v>C-1</v>
      </c>
      <c r="MQK1653" s="179">
        <f>IF(ISBLANK(MQL1653), _xlfn.AGGREGATE(2,5,MQS$6:MQS1652)+1,"")</f>
        <v>1</v>
      </c>
      <c r="MQL1653" s="251"/>
      <c r="MQM1653" s="179" t="s">
        <v>2327</v>
      </c>
      <c r="MQN1653" s="180" t="s">
        <v>1828</v>
      </c>
      <c r="MQO1653" s="259" t="s">
        <v>12</v>
      </c>
      <c r="MQP1653" s="181"/>
      <c r="MQQ1653" s="57"/>
      <c r="MQR1653" s="331" t="str">
        <f>IF(MQS1653="","",(_xlfn.CONCAT("C-",MQS1653)))</f>
        <v>C-1</v>
      </c>
      <c r="MQS1653" s="179">
        <f>IF(ISBLANK(MQT1653), _xlfn.AGGREGATE(2,5,MRA$6:MRA1652)+1,"")</f>
        <v>1</v>
      </c>
      <c r="MQT1653" s="251"/>
      <c r="MQU1653" s="179" t="s">
        <v>2327</v>
      </c>
      <c r="MQV1653" s="180" t="s">
        <v>1828</v>
      </c>
      <c r="MQW1653" s="259" t="s">
        <v>12</v>
      </c>
      <c r="MQX1653" s="181"/>
      <c r="MQY1653" s="57"/>
      <c r="MQZ1653" s="331" t="str">
        <f>IF(MRA1653="","",(_xlfn.CONCAT("C-",MRA1653)))</f>
        <v>C-1</v>
      </c>
      <c r="MRA1653" s="179">
        <f>IF(ISBLANK(MRB1653), _xlfn.AGGREGATE(2,5,MRI$6:MRI1652)+1,"")</f>
        <v>1</v>
      </c>
      <c r="MRB1653" s="251"/>
      <c r="MRC1653" s="179" t="s">
        <v>2327</v>
      </c>
      <c r="MRD1653" s="180" t="s">
        <v>1828</v>
      </c>
      <c r="MRE1653" s="259" t="s">
        <v>12</v>
      </c>
      <c r="MRF1653" s="181"/>
      <c r="MRG1653" s="57"/>
      <c r="MRH1653" s="331" t="str">
        <f>IF(MRI1653="","",(_xlfn.CONCAT("C-",MRI1653)))</f>
        <v>C-1</v>
      </c>
      <c r="MRI1653" s="179">
        <f>IF(ISBLANK(MRJ1653), _xlfn.AGGREGATE(2,5,MRQ$6:MRQ1652)+1,"")</f>
        <v>1</v>
      </c>
      <c r="MRJ1653" s="251"/>
      <c r="MRK1653" s="179" t="s">
        <v>2327</v>
      </c>
      <c r="MRL1653" s="180" t="s">
        <v>1828</v>
      </c>
      <c r="MRM1653" s="259" t="s">
        <v>12</v>
      </c>
      <c r="MRN1653" s="181"/>
      <c r="MRO1653" s="57"/>
      <c r="MRP1653" s="331" t="str">
        <f>IF(MRQ1653="","",(_xlfn.CONCAT("C-",MRQ1653)))</f>
        <v>C-1</v>
      </c>
      <c r="MRQ1653" s="179">
        <f>IF(ISBLANK(MRR1653), _xlfn.AGGREGATE(2,5,MRY$6:MRY1652)+1,"")</f>
        <v>1</v>
      </c>
      <c r="MRR1653" s="251"/>
      <c r="MRS1653" s="179" t="s">
        <v>2327</v>
      </c>
      <c r="MRT1653" s="180" t="s">
        <v>1828</v>
      </c>
      <c r="MRU1653" s="259" t="s">
        <v>12</v>
      </c>
      <c r="MRV1653" s="181"/>
      <c r="MRW1653" s="57"/>
      <c r="MRX1653" s="331" t="str">
        <f>IF(MRY1653="","",(_xlfn.CONCAT("C-",MRY1653)))</f>
        <v>C-1</v>
      </c>
      <c r="MRY1653" s="179">
        <f>IF(ISBLANK(MRZ1653), _xlfn.AGGREGATE(2,5,MSG$6:MSG1652)+1,"")</f>
        <v>1</v>
      </c>
      <c r="MRZ1653" s="251"/>
      <c r="MSA1653" s="179" t="s">
        <v>2327</v>
      </c>
      <c r="MSB1653" s="180" t="s">
        <v>1828</v>
      </c>
      <c r="MSC1653" s="259" t="s">
        <v>12</v>
      </c>
      <c r="MSD1653" s="181"/>
      <c r="MSE1653" s="57"/>
      <c r="MSF1653" s="331" t="str">
        <f>IF(MSG1653="","",(_xlfn.CONCAT("C-",MSG1653)))</f>
        <v>C-1</v>
      </c>
      <c r="MSG1653" s="179">
        <f>IF(ISBLANK(MSH1653), _xlfn.AGGREGATE(2,5,MSO$6:MSO1652)+1,"")</f>
        <v>1</v>
      </c>
      <c r="MSH1653" s="251"/>
      <c r="MSI1653" s="179" t="s">
        <v>2327</v>
      </c>
      <c r="MSJ1653" s="180" t="s">
        <v>1828</v>
      </c>
      <c r="MSK1653" s="259" t="s">
        <v>12</v>
      </c>
      <c r="MSL1653" s="181"/>
      <c r="MSM1653" s="57"/>
      <c r="MSN1653" s="331" t="str">
        <f>IF(MSO1653="","",(_xlfn.CONCAT("C-",MSO1653)))</f>
        <v>C-1</v>
      </c>
      <c r="MSO1653" s="179">
        <f>IF(ISBLANK(MSP1653), _xlfn.AGGREGATE(2,5,MSW$6:MSW1652)+1,"")</f>
        <v>1</v>
      </c>
      <c r="MSP1653" s="251"/>
      <c r="MSQ1653" s="179" t="s">
        <v>2327</v>
      </c>
      <c r="MSR1653" s="180" t="s">
        <v>1828</v>
      </c>
      <c r="MSS1653" s="259" t="s">
        <v>12</v>
      </c>
      <c r="MST1653" s="181"/>
      <c r="MSU1653" s="57"/>
      <c r="MSV1653" s="331" t="str">
        <f>IF(MSW1653="","",(_xlfn.CONCAT("C-",MSW1653)))</f>
        <v>C-1</v>
      </c>
      <c r="MSW1653" s="179">
        <f>IF(ISBLANK(MSX1653), _xlfn.AGGREGATE(2,5,MTE$6:MTE1652)+1,"")</f>
        <v>1</v>
      </c>
      <c r="MSX1653" s="251"/>
      <c r="MSY1653" s="179" t="s">
        <v>2327</v>
      </c>
      <c r="MSZ1653" s="180" t="s">
        <v>1828</v>
      </c>
      <c r="MTA1653" s="259" t="s">
        <v>12</v>
      </c>
      <c r="MTB1653" s="181"/>
      <c r="MTC1653" s="57"/>
      <c r="MTD1653" s="331" t="str">
        <f>IF(MTE1653="","",(_xlfn.CONCAT("C-",MTE1653)))</f>
        <v>C-1</v>
      </c>
      <c r="MTE1653" s="179">
        <f>IF(ISBLANK(MTF1653), _xlfn.AGGREGATE(2,5,MTM$6:MTM1652)+1,"")</f>
        <v>1</v>
      </c>
      <c r="MTF1653" s="251"/>
      <c r="MTG1653" s="179" t="s">
        <v>2327</v>
      </c>
      <c r="MTH1653" s="180" t="s">
        <v>1828</v>
      </c>
      <c r="MTI1653" s="259" t="s">
        <v>12</v>
      </c>
      <c r="MTJ1653" s="181"/>
      <c r="MTK1653" s="57"/>
      <c r="MTL1653" s="331" t="str">
        <f>IF(MTM1653="","",(_xlfn.CONCAT("C-",MTM1653)))</f>
        <v>C-1</v>
      </c>
      <c r="MTM1653" s="179">
        <f>IF(ISBLANK(MTN1653), _xlfn.AGGREGATE(2,5,MTU$6:MTU1652)+1,"")</f>
        <v>1</v>
      </c>
      <c r="MTN1653" s="251"/>
      <c r="MTO1653" s="179" t="s">
        <v>2327</v>
      </c>
      <c r="MTP1653" s="180" t="s">
        <v>1828</v>
      </c>
      <c r="MTQ1653" s="259" t="s">
        <v>12</v>
      </c>
      <c r="MTR1653" s="181"/>
      <c r="MTS1653" s="57"/>
      <c r="MTT1653" s="331" t="str">
        <f>IF(MTU1653="","",(_xlfn.CONCAT("C-",MTU1653)))</f>
        <v>C-1</v>
      </c>
      <c r="MTU1653" s="179">
        <f>IF(ISBLANK(MTV1653), _xlfn.AGGREGATE(2,5,MUC$6:MUC1652)+1,"")</f>
        <v>1</v>
      </c>
      <c r="MTV1653" s="251"/>
      <c r="MTW1653" s="179" t="s">
        <v>2327</v>
      </c>
      <c r="MTX1653" s="180" t="s">
        <v>1828</v>
      </c>
      <c r="MTY1653" s="259" t="s">
        <v>12</v>
      </c>
      <c r="MTZ1653" s="181"/>
      <c r="MUA1653" s="57"/>
      <c r="MUB1653" s="331" t="str">
        <f>IF(MUC1653="","",(_xlfn.CONCAT("C-",MUC1653)))</f>
        <v>C-1</v>
      </c>
      <c r="MUC1653" s="179">
        <f>IF(ISBLANK(MUD1653), _xlfn.AGGREGATE(2,5,MUK$6:MUK1652)+1,"")</f>
        <v>1</v>
      </c>
      <c r="MUD1653" s="251"/>
      <c r="MUE1653" s="179" t="s">
        <v>2327</v>
      </c>
      <c r="MUF1653" s="180" t="s">
        <v>1828</v>
      </c>
      <c r="MUG1653" s="259" t="s">
        <v>12</v>
      </c>
      <c r="MUH1653" s="181"/>
      <c r="MUI1653" s="57"/>
      <c r="MUJ1653" s="331" t="str">
        <f>IF(MUK1653="","",(_xlfn.CONCAT("C-",MUK1653)))</f>
        <v>C-1</v>
      </c>
      <c r="MUK1653" s="179">
        <f>IF(ISBLANK(MUL1653), _xlfn.AGGREGATE(2,5,MUS$6:MUS1652)+1,"")</f>
        <v>1</v>
      </c>
      <c r="MUL1653" s="251"/>
      <c r="MUM1653" s="179" t="s">
        <v>2327</v>
      </c>
      <c r="MUN1653" s="180" t="s">
        <v>1828</v>
      </c>
      <c r="MUO1653" s="259" t="s">
        <v>12</v>
      </c>
      <c r="MUP1653" s="181"/>
      <c r="MUQ1653" s="57"/>
      <c r="MUR1653" s="331" t="str">
        <f>IF(MUS1653="","",(_xlfn.CONCAT("C-",MUS1653)))</f>
        <v>C-1</v>
      </c>
      <c r="MUS1653" s="179">
        <f>IF(ISBLANK(MUT1653), _xlfn.AGGREGATE(2,5,MVA$6:MVA1652)+1,"")</f>
        <v>1</v>
      </c>
      <c r="MUT1653" s="251"/>
      <c r="MUU1653" s="179" t="s">
        <v>2327</v>
      </c>
      <c r="MUV1653" s="180" t="s">
        <v>1828</v>
      </c>
      <c r="MUW1653" s="259" t="s">
        <v>12</v>
      </c>
      <c r="MUX1653" s="181"/>
      <c r="MUY1653" s="57"/>
      <c r="MUZ1653" s="331" t="str">
        <f>IF(MVA1653="","",(_xlfn.CONCAT("C-",MVA1653)))</f>
        <v>C-1</v>
      </c>
      <c r="MVA1653" s="179">
        <f>IF(ISBLANK(MVB1653), _xlfn.AGGREGATE(2,5,MVI$6:MVI1652)+1,"")</f>
        <v>1</v>
      </c>
      <c r="MVB1653" s="251"/>
      <c r="MVC1653" s="179" t="s">
        <v>2327</v>
      </c>
      <c r="MVD1653" s="180" t="s">
        <v>1828</v>
      </c>
      <c r="MVE1653" s="259" t="s">
        <v>12</v>
      </c>
      <c r="MVF1653" s="181"/>
      <c r="MVG1653" s="57"/>
      <c r="MVH1653" s="331" t="str">
        <f>IF(MVI1653="","",(_xlfn.CONCAT("C-",MVI1653)))</f>
        <v>C-1</v>
      </c>
      <c r="MVI1653" s="179">
        <f>IF(ISBLANK(MVJ1653), _xlfn.AGGREGATE(2,5,MVQ$6:MVQ1652)+1,"")</f>
        <v>1</v>
      </c>
      <c r="MVJ1653" s="251"/>
      <c r="MVK1653" s="179" t="s">
        <v>2327</v>
      </c>
      <c r="MVL1653" s="180" t="s">
        <v>1828</v>
      </c>
      <c r="MVM1653" s="259" t="s">
        <v>12</v>
      </c>
      <c r="MVN1653" s="181"/>
      <c r="MVO1653" s="57"/>
      <c r="MVP1653" s="331" t="str">
        <f>IF(MVQ1653="","",(_xlfn.CONCAT("C-",MVQ1653)))</f>
        <v>C-1</v>
      </c>
      <c r="MVQ1653" s="179">
        <f>IF(ISBLANK(MVR1653), _xlfn.AGGREGATE(2,5,MVY$6:MVY1652)+1,"")</f>
        <v>1</v>
      </c>
      <c r="MVR1653" s="251"/>
      <c r="MVS1653" s="179" t="s">
        <v>2327</v>
      </c>
      <c r="MVT1653" s="180" t="s">
        <v>1828</v>
      </c>
      <c r="MVU1653" s="259" t="s">
        <v>12</v>
      </c>
      <c r="MVV1653" s="181"/>
      <c r="MVW1653" s="57"/>
      <c r="MVX1653" s="331" t="str">
        <f>IF(MVY1653="","",(_xlfn.CONCAT("C-",MVY1653)))</f>
        <v>C-1</v>
      </c>
      <c r="MVY1653" s="179">
        <f>IF(ISBLANK(MVZ1653), _xlfn.AGGREGATE(2,5,MWG$6:MWG1652)+1,"")</f>
        <v>1</v>
      </c>
      <c r="MVZ1653" s="251"/>
      <c r="MWA1653" s="179" t="s">
        <v>2327</v>
      </c>
      <c r="MWB1653" s="180" t="s">
        <v>1828</v>
      </c>
      <c r="MWC1653" s="259" t="s">
        <v>12</v>
      </c>
      <c r="MWD1653" s="181"/>
      <c r="MWE1653" s="57"/>
      <c r="MWF1653" s="331" t="str">
        <f>IF(MWG1653="","",(_xlfn.CONCAT("C-",MWG1653)))</f>
        <v>C-1</v>
      </c>
      <c r="MWG1653" s="179">
        <f>IF(ISBLANK(MWH1653), _xlfn.AGGREGATE(2,5,MWO$6:MWO1652)+1,"")</f>
        <v>1</v>
      </c>
      <c r="MWH1653" s="251"/>
      <c r="MWI1653" s="179" t="s">
        <v>2327</v>
      </c>
      <c r="MWJ1653" s="180" t="s">
        <v>1828</v>
      </c>
      <c r="MWK1653" s="259" t="s">
        <v>12</v>
      </c>
      <c r="MWL1653" s="181"/>
      <c r="MWM1653" s="57"/>
      <c r="MWN1653" s="331" t="str">
        <f>IF(MWO1653="","",(_xlfn.CONCAT("C-",MWO1653)))</f>
        <v>C-1</v>
      </c>
      <c r="MWO1653" s="179">
        <f>IF(ISBLANK(MWP1653), _xlfn.AGGREGATE(2,5,MWW$6:MWW1652)+1,"")</f>
        <v>1</v>
      </c>
      <c r="MWP1653" s="251"/>
      <c r="MWQ1653" s="179" t="s">
        <v>2327</v>
      </c>
      <c r="MWR1653" s="180" t="s">
        <v>1828</v>
      </c>
      <c r="MWS1653" s="259" t="s">
        <v>12</v>
      </c>
      <c r="MWT1653" s="181"/>
      <c r="MWU1653" s="57"/>
      <c r="MWV1653" s="331" t="str">
        <f>IF(MWW1653="","",(_xlfn.CONCAT("C-",MWW1653)))</f>
        <v>C-1</v>
      </c>
      <c r="MWW1653" s="179">
        <f>IF(ISBLANK(MWX1653), _xlfn.AGGREGATE(2,5,MXE$6:MXE1652)+1,"")</f>
        <v>1</v>
      </c>
      <c r="MWX1653" s="251"/>
      <c r="MWY1653" s="179" t="s">
        <v>2327</v>
      </c>
      <c r="MWZ1653" s="180" t="s">
        <v>1828</v>
      </c>
      <c r="MXA1653" s="259" t="s">
        <v>12</v>
      </c>
      <c r="MXB1653" s="181"/>
      <c r="MXC1653" s="57"/>
      <c r="MXD1653" s="331" t="str">
        <f>IF(MXE1653="","",(_xlfn.CONCAT("C-",MXE1653)))</f>
        <v>C-1</v>
      </c>
      <c r="MXE1653" s="179">
        <f>IF(ISBLANK(MXF1653), _xlfn.AGGREGATE(2,5,MXM$6:MXM1652)+1,"")</f>
        <v>1</v>
      </c>
      <c r="MXF1653" s="251"/>
      <c r="MXG1653" s="179" t="s">
        <v>2327</v>
      </c>
      <c r="MXH1653" s="180" t="s">
        <v>1828</v>
      </c>
      <c r="MXI1653" s="259" t="s">
        <v>12</v>
      </c>
      <c r="MXJ1653" s="181"/>
      <c r="MXK1653" s="57"/>
      <c r="MXL1653" s="331" t="str">
        <f>IF(MXM1653="","",(_xlfn.CONCAT("C-",MXM1653)))</f>
        <v>C-1</v>
      </c>
      <c r="MXM1653" s="179">
        <f>IF(ISBLANK(MXN1653), _xlfn.AGGREGATE(2,5,MXU$6:MXU1652)+1,"")</f>
        <v>1</v>
      </c>
      <c r="MXN1653" s="251"/>
      <c r="MXO1653" s="179" t="s">
        <v>2327</v>
      </c>
      <c r="MXP1653" s="180" t="s">
        <v>1828</v>
      </c>
      <c r="MXQ1653" s="259" t="s">
        <v>12</v>
      </c>
      <c r="MXR1653" s="181"/>
      <c r="MXS1653" s="57"/>
      <c r="MXT1653" s="331" t="str">
        <f>IF(MXU1653="","",(_xlfn.CONCAT("C-",MXU1653)))</f>
        <v>C-1</v>
      </c>
      <c r="MXU1653" s="179">
        <f>IF(ISBLANK(MXV1653), _xlfn.AGGREGATE(2,5,MYC$6:MYC1652)+1,"")</f>
        <v>1</v>
      </c>
      <c r="MXV1653" s="251"/>
      <c r="MXW1653" s="179" t="s">
        <v>2327</v>
      </c>
      <c r="MXX1653" s="180" t="s">
        <v>1828</v>
      </c>
      <c r="MXY1653" s="259" t="s">
        <v>12</v>
      </c>
      <c r="MXZ1653" s="181"/>
      <c r="MYA1653" s="57"/>
      <c r="MYB1653" s="331" t="str">
        <f>IF(MYC1653="","",(_xlfn.CONCAT("C-",MYC1653)))</f>
        <v>C-1</v>
      </c>
      <c r="MYC1653" s="179">
        <f>IF(ISBLANK(MYD1653), _xlfn.AGGREGATE(2,5,MYK$6:MYK1652)+1,"")</f>
        <v>1</v>
      </c>
      <c r="MYD1653" s="251"/>
      <c r="MYE1653" s="179" t="s">
        <v>2327</v>
      </c>
      <c r="MYF1653" s="180" t="s">
        <v>1828</v>
      </c>
      <c r="MYG1653" s="259" t="s">
        <v>12</v>
      </c>
      <c r="MYH1653" s="181"/>
      <c r="MYI1653" s="57"/>
      <c r="MYJ1653" s="331" t="str">
        <f>IF(MYK1653="","",(_xlfn.CONCAT("C-",MYK1653)))</f>
        <v>C-1</v>
      </c>
      <c r="MYK1653" s="179">
        <f>IF(ISBLANK(MYL1653), _xlfn.AGGREGATE(2,5,MYS$6:MYS1652)+1,"")</f>
        <v>1</v>
      </c>
      <c r="MYL1653" s="251"/>
      <c r="MYM1653" s="179" t="s">
        <v>2327</v>
      </c>
      <c r="MYN1653" s="180" t="s">
        <v>1828</v>
      </c>
      <c r="MYO1653" s="259" t="s">
        <v>12</v>
      </c>
      <c r="MYP1653" s="181"/>
      <c r="MYQ1653" s="57"/>
      <c r="MYR1653" s="331" t="str">
        <f>IF(MYS1653="","",(_xlfn.CONCAT("C-",MYS1653)))</f>
        <v>C-1</v>
      </c>
      <c r="MYS1653" s="179">
        <f>IF(ISBLANK(MYT1653), _xlfn.AGGREGATE(2,5,MZA$6:MZA1652)+1,"")</f>
        <v>1</v>
      </c>
      <c r="MYT1653" s="251"/>
      <c r="MYU1653" s="179" t="s">
        <v>2327</v>
      </c>
      <c r="MYV1653" s="180" t="s">
        <v>1828</v>
      </c>
      <c r="MYW1653" s="259" t="s">
        <v>12</v>
      </c>
      <c r="MYX1653" s="181"/>
      <c r="MYY1653" s="57"/>
      <c r="MYZ1653" s="331" t="str">
        <f>IF(MZA1653="","",(_xlfn.CONCAT("C-",MZA1653)))</f>
        <v>C-1</v>
      </c>
      <c r="MZA1653" s="179">
        <f>IF(ISBLANK(MZB1653), _xlfn.AGGREGATE(2,5,MZI$6:MZI1652)+1,"")</f>
        <v>1</v>
      </c>
      <c r="MZB1653" s="251"/>
      <c r="MZC1653" s="179" t="s">
        <v>2327</v>
      </c>
      <c r="MZD1653" s="180" t="s">
        <v>1828</v>
      </c>
      <c r="MZE1653" s="259" t="s">
        <v>12</v>
      </c>
      <c r="MZF1653" s="181"/>
      <c r="MZG1653" s="57"/>
      <c r="MZH1653" s="331" t="str">
        <f>IF(MZI1653="","",(_xlfn.CONCAT("C-",MZI1653)))</f>
        <v>C-1</v>
      </c>
      <c r="MZI1653" s="179">
        <f>IF(ISBLANK(MZJ1653), _xlfn.AGGREGATE(2,5,MZQ$6:MZQ1652)+1,"")</f>
        <v>1</v>
      </c>
      <c r="MZJ1653" s="251"/>
      <c r="MZK1653" s="179" t="s">
        <v>2327</v>
      </c>
      <c r="MZL1653" s="180" t="s">
        <v>1828</v>
      </c>
      <c r="MZM1653" s="259" t="s">
        <v>12</v>
      </c>
      <c r="MZN1653" s="181"/>
      <c r="MZO1653" s="57"/>
      <c r="MZP1653" s="331" t="str">
        <f>IF(MZQ1653="","",(_xlfn.CONCAT("C-",MZQ1653)))</f>
        <v>C-1</v>
      </c>
      <c r="MZQ1653" s="179">
        <f>IF(ISBLANK(MZR1653), _xlfn.AGGREGATE(2,5,MZY$6:MZY1652)+1,"")</f>
        <v>1</v>
      </c>
      <c r="MZR1653" s="251"/>
      <c r="MZS1653" s="179" t="s">
        <v>2327</v>
      </c>
      <c r="MZT1653" s="180" t="s">
        <v>1828</v>
      </c>
      <c r="MZU1653" s="259" t="s">
        <v>12</v>
      </c>
      <c r="MZV1653" s="181"/>
      <c r="MZW1653" s="57"/>
      <c r="MZX1653" s="331" t="str">
        <f>IF(MZY1653="","",(_xlfn.CONCAT("C-",MZY1653)))</f>
        <v>C-1</v>
      </c>
      <c r="MZY1653" s="179">
        <f>IF(ISBLANK(MZZ1653), _xlfn.AGGREGATE(2,5,NAG$6:NAG1652)+1,"")</f>
        <v>1</v>
      </c>
      <c r="MZZ1653" s="251"/>
      <c r="NAA1653" s="179" t="s">
        <v>2327</v>
      </c>
      <c r="NAB1653" s="180" t="s">
        <v>1828</v>
      </c>
      <c r="NAC1653" s="259" t="s">
        <v>12</v>
      </c>
      <c r="NAD1653" s="181"/>
      <c r="NAE1653" s="57"/>
      <c r="NAF1653" s="331" t="str">
        <f>IF(NAG1653="","",(_xlfn.CONCAT("C-",NAG1653)))</f>
        <v>C-1</v>
      </c>
      <c r="NAG1653" s="179">
        <f>IF(ISBLANK(NAH1653), _xlfn.AGGREGATE(2,5,NAO$6:NAO1652)+1,"")</f>
        <v>1</v>
      </c>
      <c r="NAH1653" s="251"/>
      <c r="NAI1653" s="179" t="s">
        <v>2327</v>
      </c>
      <c r="NAJ1653" s="180" t="s">
        <v>1828</v>
      </c>
      <c r="NAK1653" s="259" t="s">
        <v>12</v>
      </c>
      <c r="NAL1653" s="181"/>
      <c r="NAM1653" s="57"/>
      <c r="NAN1653" s="331" t="str">
        <f>IF(NAO1653="","",(_xlfn.CONCAT("C-",NAO1653)))</f>
        <v>C-1</v>
      </c>
      <c r="NAO1653" s="179">
        <f>IF(ISBLANK(NAP1653), _xlfn.AGGREGATE(2,5,NAW$6:NAW1652)+1,"")</f>
        <v>1</v>
      </c>
      <c r="NAP1653" s="251"/>
      <c r="NAQ1653" s="179" t="s">
        <v>2327</v>
      </c>
      <c r="NAR1653" s="180" t="s">
        <v>1828</v>
      </c>
      <c r="NAS1653" s="259" t="s">
        <v>12</v>
      </c>
      <c r="NAT1653" s="181"/>
      <c r="NAU1653" s="57"/>
      <c r="NAV1653" s="331" t="str">
        <f>IF(NAW1653="","",(_xlfn.CONCAT("C-",NAW1653)))</f>
        <v>C-1</v>
      </c>
      <c r="NAW1653" s="179">
        <f>IF(ISBLANK(NAX1653), _xlfn.AGGREGATE(2,5,NBE$6:NBE1652)+1,"")</f>
        <v>1</v>
      </c>
      <c r="NAX1653" s="251"/>
      <c r="NAY1653" s="179" t="s">
        <v>2327</v>
      </c>
      <c r="NAZ1653" s="180" t="s">
        <v>1828</v>
      </c>
      <c r="NBA1653" s="259" t="s">
        <v>12</v>
      </c>
      <c r="NBB1653" s="181"/>
      <c r="NBC1653" s="57"/>
      <c r="NBD1653" s="331" t="str">
        <f>IF(NBE1653="","",(_xlfn.CONCAT("C-",NBE1653)))</f>
        <v>C-1</v>
      </c>
      <c r="NBE1653" s="179">
        <f>IF(ISBLANK(NBF1653), _xlfn.AGGREGATE(2,5,NBM$6:NBM1652)+1,"")</f>
        <v>1</v>
      </c>
      <c r="NBF1653" s="251"/>
      <c r="NBG1653" s="179" t="s">
        <v>2327</v>
      </c>
      <c r="NBH1653" s="180" t="s">
        <v>1828</v>
      </c>
      <c r="NBI1653" s="259" t="s">
        <v>12</v>
      </c>
      <c r="NBJ1653" s="181"/>
      <c r="NBK1653" s="57"/>
      <c r="NBL1653" s="331" t="str">
        <f>IF(NBM1653="","",(_xlfn.CONCAT("C-",NBM1653)))</f>
        <v>C-1</v>
      </c>
      <c r="NBM1653" s="179">
        <f>IF(ISBLANK(NBN1653), _xlfn.AGGREGATE(2,5,NBU$6:NBU1652)+1,"")</f>
        <v>1</v>
      </c>
      <c r="NBN1653" s="251"/>
      <c r="NBO1653" s="179" t="s">
        <v>2327</v>
      </c>
      <c r="NBP1653" s="180" t="s">
        <v>1828</v>
      </c>
      <c r="NBQ1653" s="259" t="s">
        <v>12</v>
      </c>
      <c r="NBR1653" s="181"/>
      <c r="NBS1653" s="57"/>
      <c r="NBT1653" s="331" t="str">
        <f>IF(NBU1653="","",(_xlfn.CONCAT("C-",NBU1653)))</f>
        <v>C-1</v>
      </c>
      <c r="NBU1653" s="179">
        <f>IF(ISBLANK(NBV1653), _xlfn.AGGREGATE(2,5,NCC$6:NCC1652)+1,"")</f>
        <v>1</v>
      </c>
      <c r="NBV1653" s="251"/>
      <c r="NBW1653" s="179" t="s">
        <v>2327</v>
      </c>
      <c r="NBX1653" s="180" t="s">
        <v>1828</v>
      </c>
      <c r="NBY1653" s="259" t="s">
        <v>12</v>
      </c>
      <c r="NBZ1653" s="181"/>
      <c r="NCA1653" s="57"/>
      <c r="NCB1653" s="331" t="str">
        <f>IF(NCC1653="","",(_xlfn.CONCAT("C-",NCC1653)))</f>
        <v>C-1</v>
      </c>
      <c r="NCC1653" s="179">
        <f>IF(ISBLANK(NCD1653), _xlfn.AGGREGATE(2,5,NCK$6:NCK1652)+1,"")</f>
        <v>1</v>
      </c>
      <c r="NCD1653" s="251"/>
      <c r="NCE1653" s="179" t="s">
        <v>2327</v>
      </c>
      <c r="NCF1653" s="180" t="s">
        <v>1828</v>
      </c>
      <c r="NCG1653" s="259" t="s">
        <v>12</v>
      </c>
      <c r="NCH1653" s="181"/>
      <c r="NCI1653" s="57"/>
      <c r="NCJ1653" s="331" t="str">
        <f>IF(NCK1653="","",(_xlfn.CONCAT("C-",NCK1653)))</f>
        <v>C-1</v>
      </c>
      <c r="NCK1653" s="179">
        <f>IF(ISBLANK(NCL1653), _xlfn.AGGREGATE(2,5,NCS$6:NCS1652)+1,"")</f>
        <v>1</v>
      </c>
      <c r="NCL1653" s="251"/>
      <c r="NCM1653" s="179" t="s">
        <v>2327</v>
      </c>
      <c r="NCN1653" s="180" t="s">
        <v>1828</v>
      </c>
      <c r="NCO1653" s="259" t="s">
        <v>12</v>
      </c>
      <c r="NCP1653" s="181"/>
      <c r="NCQ1653" s="57"/>
      <c r="NCR1653" s="331" t="str">
        <f>IF(NCS1653="","",(_xlfn.CONCAT("C-",NCS1653)))</f>
        <v>C-1</v>
      </c>
      <c r="NCS1653" s="179">
        <f>IF(ISBLANK(NCT1653), _xlfn.AGGREGATE(2,5,NDA$6:NDA1652)+1,"")</f>
        <v>1</v>
      </c>
      <c r="NCT1653" s="251"/>
      <c r="NCU1653" s="179" t="s">
        <v>2327</v>
      </c>
      <c r="NCV1653" s="180" t="s">
        <v>1828</v>
      </c>
      <c r="NCW1653" s="259" t="s">
        <v>12</v>
      </c>
      <c r="NCX1653" s="181"/>
      <c r="NCY1653" s="57"/>
      <c r="NCZ1653" s="331" t="str">
        <f>IF(NDA1653="","",(_xlfn.CONCAT("C-",NDA1653)))</f>
        <v>C-1</v>
      </c>
      <c r="NDA1653" s="179">
        <f>IF(ISBLANK(NDB1653), _xlfn.AGGREGATE(2,5,NDI$6:NDI1652)+1,"")</f>
        <v>1</v>
      </c>
      <c r="NDB1653" s="251"/>
      <c r="NDC1653" s="179" t="s">
        <v>2327</v>
      </c>
      <c r="NDD1653" s="180" t="s">
        <v>1828</v>
      </c>
      <c r="NDE1653" s="259" t="s">
        <v>12</v>
      </c>
      <c r="NDF1653" s="181"/>
      <c r="NDG1653" s="57"/>
      <c r="NDH1653" s="331" t="str">
        <f>IF(NDI1653="","",(_xlfn.CONCAT("C-",NDI1653)))</f>
        <v>C-1</v>
      </c>
      <c r="NDI1653" s="179">
        <f>IF(ISBLANK(NDJ1653), _xlfn.AGGREGATE(2,5,NDQ$6:NDQ1652)+1,"")</f>
        <v>1</v>
      </c>
      <c r="NDJ1653" s="251"/>
      <c r="NDK1653" s="179" t="s">
        <v>2327</v>
      </c>
      <c r="NDL1653" s="180" t="s">
        <v>1828</v>
      </c>
      <c r="NDM1653" s="259" t="s">
        <v>12</v>
      </c>
      <c r="NDN1653" s="181"/>
      <c r="NDO1653" s="57"/>
      <c r="NDP1653" s="331" t="str">
        <f>IF(NDQ1653="","",(_xlfn.CONCAT("C-",NDQ1653)))</f>
        <v>C-1</v>
      </c>
      <c r="NDQ1653" s="179">
        <f>IF(ISBLANK(NDR1653), _xlfn.AGGREGATE(2,5,NDY$6:NDY1652)+1,"")</f>
        <v>1</v>
      </c>
      <c r="NDR1653" s="251"/>
      <c r="NDS1653" s="179" t="s">
        <v>2327</v>
      </c>
      <c r="NDT1653" s="180" t="s">
        <v>1828</v>
      </c>
      <c r="NDU1653" s="259" t="s">
        <v>12</v>
      </c>
      <c r="NDV1653" s="181"/>
      <c r="NDW1653" s="57"/>
      <c r="NDX1653" s="331" t="str">
        <f>IF(NDY1653="","",(_xlfn.CONCAT("C-",NDY1653)))</f>
        <v>C-1</v>
      </c>
      <c r="NDY1653" s="179">
        <f>IF(ISBLANK(NDZ1653), _xlfn.AGGREGATE(2,5,NEG$6:NEG1652)+1,"")</f>
        <v>1</v>
      </c>
      <c r="NDZ1653" s="251"/>
      <c r="NEA1653" s="179" t="s">
        <v>2327</v>
      </c>
      <c r="NEB1653" s="180" t="s">
        <v>1828</v>
      </c>
      <c r="NEC1653" s="259" t="s">
        <v>12</v>
      </c>
      <c r="NED1653" s="181"/>
      <c r="NEE1653" s="57"/>
      <c r="NEF1653" s="331" t="str">
        <f>IF(NEG1653="","",(_xlfn.CONCAT("C-",NEG1653)))</f>
        <v>C-1</v>
      </c>
      <c r="NEG1653" s="179">
        <f>IF(ISBLANK(NEH1653), _xlfn.AGGREGATE(2,5,NEO$6:NEO1652)+1,"")</f>
        <v>1</v>
      </c>
      <c r="NEH1653" s="251"/>
      <c r="NEI1653" s="179" t="s">
        <v>2327</v>
      </c>
      <c r="NEJ1653" s="180" t="s">
        <v>1828</v>
      </c>
      <c r="NEK1653" s="259" t="s">
        <v>12</v>
      </c>
      <c r="NEL1653" s="181"/>
      <c r="NEM1653" s="57"/>
      <c r="NEN1653" s="331" t="str">
        <f>IF(NEO1653="","",(_xlfn.CONCAT("C-",NEO1653)))</f>
        <v>C-1</v>
      </c>
      <c r="NEO1653" s="179">
        <f>IF(ISBLANK(NEP1653), _xlfn.AGGREGATE(2,5,NEW$6:NEW1652)+1,"")</f>
        <v>1</v>
      </c>
      <c r="NEP1653" s="251"/>
      <c r="NEQ1653" s="179" t="s">
        <v>2327</v>
      </c>
      <c r="NER1653" s="180" t="s">
        <v>1828</v>
      </c>
      <c r="NES1653" s="259" t="s">
        <v>12</v>
      </c>
      <c r="NET1653" s="181"/>
      <c r="NEU1653" s="57"/>
      <c r="NEV1653" s="331" t="str">
        <f>IF(NEW1653="","",(_xlfn.CONCAT("C-",NEW1653)))</f>
        <v>C-1</v>
      </c>
      <c r="NEW1653" s="179">
        <f>IF(ISBLANK(NEX1653), _xlfn.AGGREGATE(2,5,NFE$6:NFE1652)+1,"")</f>
        <v>1</v>
      </c>
      <c r="NEX1653" s="251"/>
      <c r="NEY1653" s="179" t="s">
        <v>2327</v>
      </c>
      <c r="NEZ1653" s="180" t="s">
        <v>1828</v>
      </c>
      <c r="NFA1653" s="259" t="s">
        <v>12</v>
      </c>
      <c r="NFB1653" s="181"/>
      <c r="NFC1653" s="57"/>
      <c r="NFD1653" s="331" t="str">
        <f>IF(NFE1653="","",(_xlfn.CONCAT("C-",NFE1653)))</f>
        <v>C-1</v>
      </c>
      <c r="NFE1653" s="179">
        <f>IF(ISBLANK(NFF1653), _xlfn.AGGREGATE(2,5,NFM$6:NFM1652)+1,"")</f>
        <v>1</v>
      </c>
      <c r="NFF1653" s="251"/>
      <c r="NFG1653" s="179" t="s">
        <v>2327</v>
      </c>
      <c r="NFH1653" s="180" t="s">
        <v>1828</v>
      </c>
      <c r="NFI1653" s="259" t="s">
        <v>12</v>
      </c>
      <c r="NFJ1653" s="181"/>
      <c r="NFK1653" s="57"/>
      <c r="NFL1653" s="331" t="str">
        <f>IF(NFM1653="","",(_xlfn.CONCAT("C-",NFM1653)))</f>
        <v>C-1</v>
      </c>
      <c r="NFM1653" s="179">
        <f>IF(ISBLANK(NFN1653), _xlfn.AGGREGATE(2,5,NFU$6:NFU1652)+1,"")</f>
        <v>1</v>
      </c>
      <c r="NFN1653" s="251"/>
      <c r="NFO1653" s="179" t="s">
        <v>2327</v>
      </c>
      <c r="NFP1653" s="180" t="s">
        <v>1828</v>
      </c>
      <c r="NFQ1653" s="259" t="s">
        <v>12</v>
      </c>
      <c r="NFR1653" s="181"/>
      <c r="NFS1653" s="57"/>
      <c r="NFT1653" s="331" t="str">
        <f>IF(NFU1653="","",(_xlfn.CONCAT("C-",NFU1653)))</f>
        <v>C-1</v>
      </c>
      <c r="NFU1653" s="179">
        <f>IF(ISBLANK(NFV1653), _xlfn.AGGREGATE(2,5,NGC$6:NGC1652)+1,"")</f>
        <v>1</v>
      </c>
      <c r="NFV1653" s="251"/>
      <c r="NFW1653" s="179" t="s">
        <v>2327</v>
      </c>
      <c r="NFX1653" s="180" t="s">
        <v>1828</v>
      </c>
      <c r="NFY1653" s="259" t="s">
        <v>12</v>
      </c>
      <c r="NFZ1653" s="181"/>
      <c r="NGA1653" s="57"/>
      <c r="NGB1653" s="331" t="str">
        <f>IF(NGC1653="","",(_xlfn.CONCAT("C-",NGC1653)))</f>
        <v>C-1</v>
      </c>
      <c r="NGC1653" s="179">
        <f>IF(ISBLANK(NGD1653), _xlfn.AGGREGATE(2,5,NGK$6:NGK1652)+1,"")</f>
        <v>1</v>
      </c>
      <c r="NGD1653" s="251"/>
      <c r="NGE1653" s="179" t="s">
        <v>2327</v>
      </c>
      <c r="NGF1653" s="180" t="s">
        <v>1828</v>
      </c>
      <c r="NGG1653" s="259" t="s">
        <v>12</v>
      </c>
      <c r="NGH1653" s="181"/>
      <c r="NGI1653" s="57"/>
      <c r="NGJ1653" s="331" t="str">
        <f>IF(NGK1653="","",(_xlfn.CONCAT("C-",NGK1653)))</f>
        <v>C-1</v>
      </c>
      <c r="NGK1653" s="179">
        <f>IF(ISBLANK(NGL1653), _xlfn.AGGREGATE(2,5,NGS$6:NGS1652)+1,"")</f>
        <v>1</v>
      </c>
      <c r="NGL1653" s="251"/>
      <c r="NGM1653" s="179" t="s">
        <v>2327</v>
      </c>
      <c r="NGN1653" s="180" t="s">
        <v>1828</v>
      </c>
      <c r="NGO1653" s="259" t="s">
        <v>12</v>
      </c>
      <c r="NGP1653" s="181"/>
      <c r="NGQ1653" s="57"/>
      <c r="NGR1653" s="331" t="str">
        <f>IF(NGS1653="","",(_xlfn.CONCAT("C-",NGS1653)))</f>
        <v>C-1</v>
      </c>
      <c r="NGS1653" s="179">
        <f>IF(ISBLANK(NGT1653), _xlfn.AGGREGATE(2,5,NHA$6:NHA1652)+1,"")</f>
        <v>1</v>
      </c>
      <c r="NGT1653" s="251"/>
      <c r="NGU1653" s="179" t="s">
        <v>2327</v>
      </c>
      <c r="NGV1653" s="180" t="s">
        <v>1828</v>
      </c>
      <c r="NGW1653" s="259" t="s">
        <v>12</v>
      </c>
      <c r="NGX1653" s="181"/>
      <c r="NGY1653" s="57"/>
      <c r="NGZ1653" s="331" t="str">
        <f>IF(NHA1653="","",(_xlfn.CONCAT("C-",NHA1653)))</f>
        <v>C-1</v>
      </c>
      <c r="NHA1653" s="179">
        <f>IF(ISBLANK(NHB1653), _xlfn.AGGREGATE(2,5,NHI$6:NHI1652)+1,"")</f>
        <v>1</v>
      </c>
      <c r="NHB1653" s="251"/>
      <c r="NHC1653" s="179" t="s">
        <v>2327</v>
      </c>
      <c r="NHD1653" s="180" t="s">
        <v>1828</v>
      </c>
      <c r="NHE1653" s="259" t="s">
        <v>12</v>
      </c>
      <c r="NHF1653" s="181"/>
      <c r="NHG1653" s="57"/>
      <c r="NHH1653" s="331" t="str">
        <f>IF(NHI1653="","",(_xlfn.CONCAT("C-",NHI1653)))</f>
        <v>C-1</v>
      </c>
      <c r="NHI1653" s="179">
        <f>IF(ISBLANK(NHJ1653), _xlfn.AGGREGATE(2,5,NHQ$6:NHQ1652)+1,"")</f>
        <v>1</v>
      </c>
      <c r="NHJ1653" s="251"/>
      <c r="NHK1653" s="179" t="s">
        <v>2327</v>
      </c>
      <c r="NHL1653" s="180" t="s">
        <v>1828</v>
      </c>
      <c r="NHM1653" s="259" t="s">
        <v>12</v>
      </c>
      <c r="NHN1653" s="181"/>
      <c r="NHO1653" s="57"/>
      <c r="NHP1653" s="331" t="str">
        <f>IF(NHQ1653="","",(_xlfn.CONCAT("C-",NHQ1653)))</f>
        <v>C-1</v>
      </c>
      <c r="NHQ1653" s="179">
        <f>IF(ISBLANK(NHR1653), _xlfn.AGGREGATE(2,5,NHY$6:NHY1652)+1,"")</f>
        <v>1</v>
      </c>
      <c r="NHR1653" s="251"/>
      <c r="NHS1653" s="179" t="s">
        <v>2327</v>
      </c>
      <c r="NHT1653" s="180" t="s">
        <v>1828</v>
      </c>
      <c r="NHU1653" s="259" t="s">
        <v>12</v>
      </c>
      <c r="NHV1653" s="181"/>
      <c r="NHW1653" s="57"/>
      <c r="NHX1653" s="331" t="str">
        <f>IF(NHY1653="","",(_xlfn.CONCAT("C-",NHY1653)))</f>
        <v>C-1</v>
      </c>
      <c r="NHY1653" s="179">
        <f>IF(ISBLANK(NHZ1653), _xlfn.AGGREGATE(2,5,NIG$6:NIG1652)+1,"")</f>
        <v>1</v>
      </c>
      <c r="NHZ1653" s="251"/>
      <c r="NIA1653" s="179" t="s">
        <v>2327</v>
      </c>
      <c r="NIB1653" s="180" t="s">
        <v>1828</v>
      </c>
      <c r="NIC1653" s="259" t="s">
        <v>12</v>
      </c>
      <c r="NID1653" s="181"/>
      <c r="NIE1653" s="57"/>
      <c r="NIF1653" s="331" t="str">
        <f>IF(NIG1653="","",(_xlfn.CONCAT("C-",NIG1653)))</f>
        <v>C-1</v>
      </c>
      <c r="NIG1653" s="179">
        <f>IF(ISBLANK(NIH1653), _xlfn.AGGREGATE(2,5,NIO$6:NIO1652)+1,"")</f>
        <v>1</v>
      </c>
      <c r="NIH1653" s="251"/>
      <c r="NII1653" s="179" t="s">
        <v>2327</v>
      </c>
      <c r="NIJ1653" s="180" t="s">
        <v>1828</v>
      </c>
      <c r="NIK1653" s="259" t="s">
        <v>12</v>
      </c>
      <c r="NIL1653" s="181"/>
      <c r="NIM1653" s="57"/>
      <c r="NIN1653" s="331" t="str">
        <f>IF(NIO1653="","",(_xlfn.CONCAT("C-",NIO1653)))</f>
        <v>C-1</v>
      </c>
      <c r="NIO1653" s="179">
        <f>IF(ISBLANK(NIP1653), _xlfn.AGGREGATE(2,5,NIW$6:NIW1652)+1,"")</f>
        <v>1</v>
      </c>
      <c r="NIP1653" s="251"/>
      <c r="NIQ1653" s="179" t="s">
        <v>2327</v>
      </c>
      <c r="NIR1653" s="180" t="s">
        <v>1828</v>
      </c>
      <c r="NIS1653" s="259" t="s">
        <v>12</v>
      </c>
      <c r="NIT1653" s="181"/>
      <c r="NIU1653" s="57"/>
      <c r="NIV1653" s="331" t="str">
        <f>IF(NIW1653="","",(_xlfn.CONCAT("C-",NIW1653)))</f>
        <v>C-1</v>
      </c>
      <c r="NIW1653" s="179">
        <f>IF(ISBLANK(NIX1653), _xlfn.AGGREGATE(2,5,NJE$6:NJE1652)+1,"")</f>
        <v>1</v>
      </c>
      <c r="NIX1653" s="251"/>
      <c r="NIY1653" s="179" t="s">
        <v>2327</v>
      </c>
      <c r="NIZ1653" s="180" t="s">
        <v>1828</v>
      </c>
      <c r="NJA1653" s="259" t="s">
        <v>12</v>
      </c>
      <c r="NJB1653" s="181"/>
      <c r="NJC1653" s="57"/>
      <c r="NJD1653" s="331" t="str">
        <f>IF(NJE1653="","",(_xlfn.CONCAT("C-",NJE1653)))</f>
        <v>C-1</v>
      </c>
      <c r="NJE1653" s="179">
        <f>IF(ISBLANK(NJF1653), _xlfn.AGGREGATE(2,5,NJM$6:NJM1652)+1,"")</f>
        <v>1</v>
      </c>
      <c r="NJF1653" s="251"/>
      <c r="NJG1653" s="179" t="s">
        <v>2327</v>
      </c>
      <c r="NJH1653" s="180" t="s">
        <v>1828</v>
      </c>
      <c r="NJI1653" s="259" t="s">
        <v>12</v>
      </c>
      <c r="NJJ1653" s="181"/>
      <c r="NJK1653" s="57"/>
      <c r="NJL1653" s="331" t="str">
        <f>IF(NJM1653="","",(_xlfn.CONCAT("C-",NJM1653)))</f>
        <v>C-1</v>
      </c>
      <c r="NJM1653" s="179">
        <f>IF(ISBLANK(NJN1653), _xlfn.AGGREGATE(2,5,NJU$6:NJU1652)+1,"")</f>
        <v>1</v>
      </c>
      <c r="NJN1653" s="251"/>
      <c r="NJO1653" s="179" t="s">
        <v>2327</v>
      </c>
      <c r="NJP1653" s="180" t="s">
        <v>1828</v>
      </c>
      <c r="NJQ1653" s="259" t="s">
        <v>12</v>
      </c>
      <c r="NJR1653" s="181"/>
      <c r="NJS1653" s="57"/>
      <c r="NJT1653" s="331" t="str">
        <f>IF(NJU1653="","",(_xlfn.CONCAT("C-",NJU1653)))</f>
        <v>C-1</v>
      </c>
      <c r="NJU1653" s="179">
        <f>IF(ISBLANK(NJV1653), _xlfn.AGGREGATE(2,5,NKC$6:NKC1652)+1,"")</f>
        <v>1</v>
      </c>
      <c r="NJV1653" s="251"/>
      <c r="NJW1653" s="179" t="s">
        <v>2327</v>
      </c>
      <c r="NJX1653" s="180" t="s">
        <v>1828</v>
      </c>
      <c r="NJY1653" s="259" t="s">
        <v>12</v>
      </c>
      <c r="NJZ1653" s="181"/>
      <c r="NKA1653" s="57"/>
      <c r="NKB1653" s="331" t="str">
        <f>IF(NKC1653="","",(_xlfn.CONCAT("C-",NKC1653)))</f>
        <v>C-1</v>
      </c>
      <c r="NKC1653" s="179">
        <f>IF(ISBLANK(NKD1653), _xlfn.AGGREGATE(2,5,NKK$6:NKK1652)+1,"")</f>
        <v>1</v>
      </c>
      <c r="NKD1653" s="251"/>
      <c r="NKE1653" s="179" t="s">
        <v>2327</v>
      </c>
      <c r="NKF1653" s="180" t="s">
        <v>1828</v>
      </c>
      <c r="NKG1653" s="259" t="s">
        <v>12</v>
      </c>
      <c r="NKH1653" s="181"/>
      <c r="NKI1653" s="57"/>
      <c r="NKJ1653" s="331" t="str">
        <f>IF(NKK1653="","",(_xlfn.CONCAT("C-",NKK1653)))</f>
        <v>C-1</v>
      </c>
      <c r="NKK1653" s="179">
        <f>IF(ISBLANK(NKL1653), _xlfn.AGGREGATE(2,5,NKS$6:NKS1652)+1,"")</f>
        <v>1</v>
      </c>
      <c r="NKL1653" s="251"/>
      <c r="NKM1653" s="179" t="s">
        <v>2327</v>
      </c>
      <c r="NKN1653" s="180" t="s">
        <v>1828</v>
      </c>
      <c r="NKO1653" s="259" t="s">
        <v>12</v>
      </c>
      <c r="NKP1653" s="181"/>
      <c r="NKQ1653" s="57"/>
      <c r="NKR1653" s="331" t="str">
        <f>IF(NKS1653="","",(_xlfn.CONCAT("C-",NKS1653)))</f>
        <v>C-1</v>
      </c>
      <c r="NKS1653" s="179">
        <f>IF(ISBLANK(NKT1653), _xlfn.AGGREGATE(2,5,NLA$6:NLA1652)+1,"")</f>
        <v>1</v>
      </c>
      <c r="NKT1653" s="251"/>
      <c r="NKU1653" s="179" t="s">
        <v>2327</v>
      </c>
      <c r="NKV1653" s="180" t="s">
        <v>1828</v>
      </c>
      <c r="NKW1653" s="259" t="s">
        <v>12</v>
      </c>
      <c r="NKX1653" s="181"/>
      <c r="NKY1653" s="57"/>
      <c r="NKZ1653" s="331" t="str">
        <f>IF(NLA1653="","",(_xlfn.CONCAT("C-",NLA1653)))</f>
        <v>C-1</v>
      </c>
      <c r="NLA1653" s="179">
        <f>IF(ISBLANK(NLB1653), _xlfn.AGGREGATE(2,5,NLI$6:NLI1652)+1,"")</f>
        <v>1</v>
      </c>
      <c r="NLB1653" s="251"/>
      <c r="NLC1653" s="179" t="s">
        <v>2327</v>
      </c>
      <c r="NLD1653" s="180" t="s">
        <v>1828</v>
      </c>
      <c r="NLE1653" s="259" t="s">
        <v>12</v>
      </c>
      <c r="NLF1653" s="181"/>
      <c r="NLG1653" s="57"/>
      <c r="NLH1653" s="331" t="str">
        <f>IF(NLI1653="","",(_xlfn.CONCAT("C-",NLI1653)))</f>
        <v>C-1</v>
      </c>
      <c r="NLI1653" s="179">
        <f>IF(ISBLANK(NLJ1653), _xlfn.AGGREGATE(2,5,NLQ$6:NLQ1652)+1,"")</f>
        <v>1</v>
      </c>
      <c r="NLJ1653" s="251"/>
      <c r="NLK1653" s="179" t="s">
        <v>2327</v>
      </c>
      <c r="NLL1653" s="180" t="s">
        <v>1828</v>
      </c>
      <c r="NLM1653" s="259" t="s">
        <v>12</v>
      </c>
      <c r="NLN1653" s="181"/>
      <c r="NLO1653" s="57"/>
      <c r="NLP1653" s="331" t="str">
        <f>IF(NLQ1653="","",(_xlfn.CONCAT("C-",NLQ1653)))</f>
        <v>C-1</v>
      </c>
      <c r="NLQ1653" s="179">
        <f>IF(ISBLANK(NLR1653), _xlfn.AGGREGATE(2,5,NLY$6:NLY1652)+1,"")</f>
        <v>1</v>
      </c>
      <c r="NLR1653" s="251"/>
      <c r="NLS1653" s="179" t="s">
        <v>2327</v>
      </c>
      <c r="NLT1653" s="180" t="s">
        <v>1828</v>
      </c>
      <c r="NLU1653" s="259" t="s">
        <v>12</v>
      </c>
      <c r="NLV1653" s="181"/>
      <c r="NLW1653" s="57"/>
      <c r="NLX1653" s="331" t="str">
        <f>IF(NLY1653="","",(_xlfn.CONCAT("C-",NLY1653)))</f>
        <v>C-1</v>
      </c>
      <c r="NLY1653" s="179">
        <f>IF(ISBLANK(NLZ1653), _xlfn.AGGREGATE(2,5,NMG$6:NMG1652)+1,"")</f>
        <v>1</v>
      </c>
      <c r="NLZ1653" s="251"/>
      <c r="NMA1653" s="179" t="s">
        <v>2327</v>
      </c>
      <c r="NMB1653" s="180" t="s">
        <v>1828</v>
      </c>
      <c r="NMC1653" s="259" t="s">
        <v>12</v>
      </c>
      <c r="NMD1653" s="181"/>
      <c r="NME1653" s="57"/>
      <c r="NMF1653" s="331" t="str">
        <f>IF(NMG1653="","",(_xlfn.CONCAT("C-",NMG1653)))</f>
        <v>C-1</v>
      </c>
      <c r="NMG1653" s="179">
        <f>IF(ISBLANK(NMH1653), _xlfn.AGGREGATE(2,5,NMO$6:NMO1652)+1,"")</f>
        <v>1</v>
      </c>
      <c r="NMH1653" s="251"/>
      <c r="NMI1653" s="179" t="s">
        <v>2327</v>
      </c>
      <c r="NMJ1653" s="180" t="s">
        <v>1828</v>
      </c>
      <c r="NMK1653" s="259" t="s">
        <v>12</v>
      </c>
      <c r="NML1653" s="181"/>
      <c r="NMM1653" s="57"/>
      <c r="NMN1653" s="331" t="str">
        <f>IF(NMO1653="","",(_xlfn.CONCAT("C-",NMO1653)))</f>
        <v>C-1</v>
      </c>
      <c r="NMO1653" s="179">
        <f>IF(ISBLANK(NMP1653), _xlfn.AGGREGATE(2,5,NMW$6:NMW1652)+1,"")</f>
        <v>1</v>
      </c>
      <c r="NMP1653" s="251"/>
      <c r="NMQ1653" s="179" t="s">
        <v>2327</v>
      </c>
      <c r="NMR1653" s="180" t="s">
        <v>1828</v>
      </c>
      <c r="NMS1653" s="259" t="s">
        <v>12</v>
      </c>
      <c r="NMT1653" s="181"/>
      <c r="NMU1653" s="57"/>
      <c r="NMV1653" s="331" t="str">
        <f>IF(NMW1653="","",(_xlfn.CONCAT("C-",NMW1653)))</f>
        <v>C-1</v>
      </c>
      <c r="NMW1653" s="179">
        <f>IF(ISBLANK(NMX1653), _xlfn.AGGREGATE(2,5,NNE$6:NNE1652)+1,"")</f>
        <v>1</v>
      </c>
      <c r="NMX1653" s="251"/>
      <c r="NMY1653" s="179" t="s">
        <v>2327</v>
      </c>
      <c r="NMZ1653" s="180" t="s">
        <v>1828</v>
      </c>
      <c r="NNA1653" s="259" t="s">
        <v>12</v>
      </c>
      <c r="NNB1653" s="181"/>
      <c r="NNC1653" s="57"/>
      <c r="NND1653" s="331" t="str">
        <f>IF(NNE1653="","",(_xlfn.CONCAT("C-",NNE1653)))</f>
        <v>C-1</v>
      </c>
      <c r="NNE1653" s="179">
        <f>IF(ISBLANK(NNF1653), _xlfn.AGGREGATE(2,5,NNM$6:NNM1652)+1,"")</f>
        <v>1</v>
      </c>
      <c r="NNF1653" s="251"/>
      <c r="NNG1653" s="179" t="s">
        <v>2327</v>
      </c>
      <c r="NNH1653" s="180" t="s">
        <v>1828</v>
      </c>
      <c r="NNI1653" s="259" t="s">
        <v>12</v>
      </c>
      <c r="NNJ1653" s="181"/>
      <c r="NNK1653" s="57"/>
      <c r="NNL1653" s="331" t="str">
        <f>IF(NNM1653="","",(_xlfn.CONCAT("C-",NNM1653)))</f>
        <v>C-1</v>
      </c>
      <c r="NNM1653" s="179">
        <f>IF(ISBLANK(NNN1653), _xlfn.AGGREGATE(2,5,NNU$6:NNU1652)+1,"")</f>
        <v>1</v>
      </c>
      <c r="NNN1653" s="251"/>
      <c r="NNO1653" s="179" t="s">
        <v>2327</v>
      </c>
      <c r="NNP1653" s="180" t="s">
        <v>1828</v>
      </c>
      <c r="NNQ1653" s="259" t="s">
        <v>12</v>
      </c>
      <c r="NNR1653" s="181"/>
      <c r="NNS1653" s="57"/>
      <c r="NNT1653" s="331" t="str">
        <f>IF(NNU1653="","",(_xlfn.CONCAT("C-",NNU1653)))</f>
        <v>C-1</v>
      </c>
      <c r="NNU1653" s="179">
        <f>IF(ISBLANK(NNV1653), _xlfn.AGGREGATE(2,5,NOC$6:NOC1652)+1,"")</f>
        <v>1</v>
      </c>
      <c r="NNV1653" s="251"/>
      <c r="NNW1653" s="179" t="s">
        <v>2327</v>
      </c>
      <c r="NNX1653" s="180" t="s">
        <v>1828</v>
      </c>
      <c r="NNY1653" s="259" t="s">
        <v>12</v>
      </c>
      <c r="NNZ1653" s="181"/>
      <c r="NOA1653" s="57"/>
      <c r="NOB1653" s="331" t="str">
        <f>IF(NOC1653="","",(_xlfn.CONCAT("C-",NOC1653)))</f>
        <v>C-1</v>
      </c>
      <c r="NOC1653" s="179">
        <f>IF(ISBLANK(NOD1653), _xlfn.AGGREGATE(2,5,NOK$6:NOK1652)+1,"")</f>
        <v>1</v>
      </c>
      <c r="NOD1653" s="251"/>
      <c r="NOE1653" s="179" t="s">
        <v>2327</v>
      </c>
      <c r="NOF1653" s="180" t="s">
        <v>1828</v>
      </c>
      <c r="NOG1653" s="259" t="s">
        <v>12</v>
      </c>
      <c r="NOH1653" s="181"/>
      <c r="NOI1653" s="57"/>
      <c r="NOJ1653" s="331" t="str">
        <f>IF(NOK1653="","",(_xlfn.CONCAT("C-",NOK1653)))</f>
        <v>C-1</v>
      </c>
      <c r="NOK1653" s="179">
        <f>IF(ISBLANK(NOL1653), _xlfn.AGGREGATE(2,5,NOS$6:NOS1652)+1,"")</f>
        <v>1</v>
      </c>
      <c r="NOL1653" s="251"/>
      <c r="NOM1653" s="179" t="s">
        <v>2327</v>
      </c>
      <c r="NON1653" s="180" t="s">
        <v>1828</v>
      </c>
      <c r="NOO1653" s="259" t="s">
        <v>12</v>
      </c>
      <c r="NOP1653" s="181"/>
      <c r="NOQ1653" s="57"/>
      <c r="NOR1653" s="331" t="str">
        <f>IF(NOS1653="","",(_xlfn.CONCAT("C-",NOS1653)))</f>
        <v>C-1</v>
      </c>
      <c r="NOS1653" s="179">
        <f>IF(ISBLANK(NOT1653), _xlfn.AGGREGATE(2,5,NPA$6:NPA1652)+1,"")</f>
        <v>1</v>
      </c>
      <c r="NOT1653" s="251"/>
      <c r="NOU1653" s="179" t="s">
        <v>2327</v>
      </c>
      <c r="NOV1653" s="180" t="s">
        <v>1828</v>
      </c>
      <c r="NOW1653" s="259" t="s">
        <v>12</v>
      </c>
      <c r="NOX1653" s="181"/>
      <c r="NOY1653" s="57"/>
      <c r="NOZ1653" s="331" t="str">
        <f>IF(NPA1653="","",(_xlfn.CONCAT("C-",NPA1653)))</f>
        <v>C-1</v>
      </c>
      <c r="NPA1653" s="179">
        <f>IF(ISBLANK(NPB1653), _xlfn.AGGREGATE(2,5,NPI$6:NPI1652)+1,"")</f>
        <v>1</v>
      </c>
      <c r="NPB1653" s="251"/>
      <c r="NPC1653" s="179" t="s">
        <v>2327</v>
      </c>
      <c r="NPD1653" s="180" t="s">
        <v>1828</v>
      </c>
      <c r="NPE1653" s="259" t="s">
        <v>12</v>
      </c>
      <c r="NPF1653" s="181"/>
      <c r="NPG1653" s="57"/>
      <c r="NPH1653" s="331" t="str">
        <f>IF(NPI1653="","",(_xlfn.CONCAT("C-",NPI1653)))</f>
        <v>C-1</v>
      </c>
      <c r="NPI1653" s="179">
        <f>IF(ISBLANK(NPJ1653), _xlfn.AGGREGATE(2,5,NPQ$6:NPQ1652)+1,"")</f>
        <v>1</v>
      </c>
      <c r="NPJ1653" s="251"/>
      <c r="NPK1653" s="179" t="s">
        <v>2327</v>
      </c>
      <c r="NPL1653" s="180" t="s">
        <v>1828</v>
      </c>
      <c r="NPM1653" s="259" t="s">
        <v>12</v>
      </c>
      <c r="NPN1653" s="181"/>
      <c r="NPO1653" s="57"/>
      <c r="NPP1653" s="331" t="str">
        <f>IF(NPQ1653="","",(_xlfn.CONCAT("C-",NPQ1653)))</f>
        <v>C-1</v>
      </c>
      <c r="NPQ1653" s="179">
        <f>IF(ISBLANK(NPR1653), _xlfn.AGGREGATE(2,5,NPY$6:NPY1652)+1,"")</f>
        <v>1</v>
      </c>
      <c r="NPR1653" s="251"/>
      <c r="NPS1653" s="179" t="s">
        <v>2327</v>
      </c>
      <c r="NPT1653" s="180" t="s">
        <v>1828</v>
      </c>
      <c r="NPU1653" s="259" t="s">
        <v>12</v>
      </c>
      <c r="NPV1653" s="181"/>
      <c r="NPW1653" s="57"/>
      <c r="NPX1653" s="331" t="str">
        <f>IF(NPY1653="","",(_xlfn.CONCAT("C-",NPY1653)))</f>
        <v>C-1</v>
      </c>
      <c r="NPY1653" s="179">
        <f>IF(ISBLANK(NPZ1653), _xlfn.AGGREGATE(2,5,NQG$6:NQG1652)+1,"")</f>
        <v>1</v>
      </c>
      <c r="NPZ1653" s="251"/>
      <c r="NQA1653" s="179" t="s">
        <v>2327</v>
      </c>
      <c r="NQB1653" s="180" t="s">
        <v>1828</v>
      </c>
      <c r="NQC1653" s="259" t="s">
        <v>12</v>
      </c>
      <c r="NQD1653" s="181"/>
      <c r="NQE1653" s="57"/>
      <c r="NQF1653" s="331" t="str">
        <f>IF(NQG1653="","",(_xlfn.CONCAT("C-",NQG1653)))</f>
        <v>C-1</v>
      </c>
      <c r="NQG1653" s="179">
        <f>IF(ISBLANK(NQH1653), _xlfn.AGGREGATE(2,5,NQO$6:NQO1652)+1,"")</f>
        <v>1</v>
      </c>
      <c r="NQH1653" s="251"/>
      <c r="NQI1653" s="179" t="s">
        <v>2327</v>
      </c>
      <c r="NQJ1653" s="180" t="s">
        <v>1828</v>
      </c>
      <c r="NQK1653" s="259" t="s">
        <v>12</v>
      </c>
      <c r="NQL1653" s="181"/>
      <c r="NQM1653" s="57"/>
      <c r="NQN1653" s="331" t="str">
        <f>IF(NQO1653="","",(_xlfn.CONCAT("C-",NQO1653)))</f>
        <v>C-1</v>
      </c>
      <c r="NQO1653" s="179">
        <f>IF(ISBLANK(NQP1653), _xlfn.AGGREGATE(2,5,NQW$6:NQW1652)+1,"")</f>
        <v>1</v>
      </c>
      <c r="NQP1653" s="251"/>
      <c r="NQQ1653" s="179" t="s">
        <v>2327</v>
      </c>
      <c r="NQR1653" s="180" t="s">
        <v>1828</v>
      </c>
      <c r="NQS1653" s="259" t="s">
        <v>12</v>
      </c>
      <c r="NQT1653" s="181"/>
      <c r="NQU1653" s="57"/>
      <c r="NQV1653" s="331" t="str">
        <f>IF(NQW1653="","",(_xlfn.CONCAT("C-",NQW1653)))</f>
        <v>C-1</v>
      </c>
      <c r="NQW1653" s="179">
        <f>IF(ISBLANK(NQX1653), _xlfn.AGGREGATE(2,5,NRE$6:NRE1652)+1,"")</f>
        <v>1</v>
      </c>
      <c r="NQX1653" s="251"/>
      <c r="NQY1653" s="179" t="s">
        <v>2327</v>
      </c>
      <c r="NQZ1653" s="180" t="s">
        <v>1828</v>
      </c>
      <c r="NRA1653" s="259" t="s">
        <v>12</v>
      </c>
      <c r="NRB1653" s="181"/>
      <c r="NRC1653" s="57"/>
      <c r="NRD1653" s="331" t="str">
        <f>IF(NRE1653="","",(_xlfn.CONCAT("C-",NRE1653)))</f>
        <v>C-1</v>
      </c>
      <c r="NRE1653" s="179">
        <f>IF(ISBLANK(NRF1653), _xlfn.AGGREGATE(2,5,NRM$6:NRM1652)+1,"")</f>
        <v>1</v>
      </c>
      <c r="NRF1653" s="251"/>
      <c r="NRG1653" s="179" t="s">
        <v>2327</v>
      </c>
      <c r="NRH1653" s="180" t="s">
        <v>1828</v>
      </c>
      <c r="NRI1653" s="259" t="s">
        <v>12</v>
      </c>
      <c r="NRJ1653" s="181"/>
      <c r="NRK1653" s="57"/>
      <c r="NRL1653" s="331" t="str">
        <f>IF(NRM1653="","",(_xlfn.CONCAT("C-",NRM1653)))</f>
        <v>C-1</v>
      </c>
      <c r="NRM1653" s="179">
        <f>IF(ISBLANK(NRN1653), _xlfn.AGGREGATE(2,5,NRU$6:NRU1652)+1,"")</f>
        <v>1</v>
      </c>
      <c r="NRN1653" s="251"/>
      <c r="NRO1653" s="179" t="s">
        <v>2327</v>
      </c>
      <c r="NRP1653" s="180" t="s">
        <v>1828</v>
      </c>
      <c r="NRQ1653" s="259" t="s">
        <v>12</v>
      </c>
      <c r="NRR1653" s="181"/>
      <c r="NRS1653" s="57"/>
      <c r="NRT1653" s="331" t="str">
        <f>IF(NRU1653="","",(_xlfn.CONCAT("C-",NRU1653)))</f>
        <v>C-1</v>
      </c>
      <c r="NRU1653" s="179">
        <f>IF(ISBLANK(NRV1653), _xlfn.AGGREGATE(2,5,NSC$6:NSC1652)+1,"")</f>
        <v>1</v>
      </c>
      <c r="NRV1653" s="251"/>
      <c r="NRW1653" s="179" t="s">
        <v>2327</v>
      </c>
      <c r="NRX1653" s="180" t="s">
        <v>1828</v>
      </c>
      <c r="NRY1653" s="259" t="s">
        <v>12</v>
      </c>
      <c r="NRZ1653" s="181"/>
      <c r="NSA1653" s="57"/>
      <c r="NSB1653" s="331" t="str">
        <f>IF(NSC1653="","",(_xlfn.CONCAT("C-",NSC1653)))</f>
        <v>C-1</v>
      </c>
      <c r="NSC1653" s="179">
        <f>IF(ISBLANK(NSD1653), _xlfn.AGGREGATE(2,5,NSK$6:NSK1652)+1,"")</f>
        <v>1</v>
      </c>
      <c r="NSD1653" s="251"/>
      <c r="NSE1653" s="179" t="s">
        <v>2327</v>
      </c>
      <c r="NSF1653" s="180" t="s">
        <v>1828</v>
      </c>
      <c r="NSG1653" s="259" t="s">
        <v>12</v>
      </c>
      <c r="NSH1653" s="181"/>
      <c r="NSI1653" s="57"/>
      <c r="NSJ1653" s="331" t="str">
        <f>IF(NSK1653="","",(_xlfn.CONCAT("C-",NSK1653)))</f>
        <v>C-1</v>
      </c>
      <c r="NSK1653" s="179">
        <f>IF(ISBLANK(NSL1653), _xlfn.AGGREGATE(2,5,NSS$6:NSS1652)+1,"")</f>
        <v>1</v>
      </c>
      <c r="NSL1653" s="251"/>
      <c r="NSM1653" s="179" t="s">
        <v>2327</v>
      </c>
      <c r="NSN1653" s="180" t="s">
        <v>1828</v>
      </c>
      <c r="NSO1653" s="259" t="s">
        <v>12</v>
      </c>
      <c r="NSP1653" s="181"/>
      <c r="NSQ1653" s="57"/>
      <c r="NSR1653" s="331" t="str">
        <f>IF(NSS1653="","",(_xlfn.CONCAT("C-",NSS1653)))</f>
        <v>C-1</v>
      </c>
      <c r="NSS1653" s="179">
        <f>IF(ISBLANK(NST1653), _xlfn.AGGREGATE(2,5,NTA$6:NTA1652)+1,"")</f>
        <v>1</v>
      </c>
      <c r="NST1653" s="251"/>
      <c r="NSU1653" s="179" t="s">
        <v>2327</v>
      </c>
      <c r="NSV1653" s="180" t="s">
        <v>1828</v>
      </c>
      <c r="NSW1653" s="259" t="s">
        <v>12</v>
      </c>
      <c r="NSX1653" s="181"/>
      <c r="NSY1653" s="57"/>
      <c r="NSZ1653" s="331" t="str">
        <f>IF(NTA1653="","",(_xlfn.CONCAT("C-",NTA1653)))</f>
        <v>C-1</v>
      </c>
      <c r="NTA1653" s="179">
        <f>IF(ISBLANK(NTB1653), _xlfn.AGGREGATE(2,5,NTI$6:NTI1652)+1,"")</f>
        <v>1</v>
      </c>
      <c r="NTB1653" s="251"/>
      <c r="NTC1653" s="179" t="s">
        <v>2327</v>
      </c>
      <c r="NTD1653" s="180" t="s">
        <v>1828</v>
      </c>
      <c r="NTE1653" s="259" t="s">
        <v>12</v>
      </c>
      <c r="NTF1653" s="181"/>
      <c r="NTG1653" s="57"/>
      <c r="NTH1653" s="331" t="str">
        <f>IF(NTI1653="","",(_xlfn.CONCAT("C-",NTI1653)))</f>
        <v>C-1</v>
      </c>
      <c r="NTI1653" s="179">
        <f>IF(ISBLANK(NTJ1653), _xlfn.AGGREGATE(2,5,NTQ$6:NTQ1652)+1,"")</f>
        <v>1</v>
      </c>
      <c r="NTJ1653" s="251"/>
      <c r="NTK1653" s="179" t="s">
        <v>2327</v>
      </c>
      <c r="NTL1653" s="180" t="s">
        <v>1828</v>
      </c>
      <c r="NTM1653" s="259" t="s">
        <v>12</v>
      </c>
      <c r="NTN1653" s="181"/>
      <c r="NTO1653" s="57"/>
      <c r="NTP1653" s="331" t="str">
        <f>IF(NTQ1653="","",(_xlfn.CONCAT("C-",NTQ1653)))</f>
        <v>C-1</v>
      </c>
      <c r="NTQ1653" s="179">
        <f>IF(ISBLANK(NTR1653), _xlfn.AGGREGATE(2,5,NTY$6:NTY1652)+1,"")</f>
        <v>1</v>
      </c>
      <c r="NTR1653" s="251"/>
      <c r="NTS1653" s="179" t="s">
        <v>2327</v>
      </c>
      <c r="NTT1653" s="180" t="s">
        <v>1828</v>
      </c>
      <c r="NTU1653" s="259" t="s">
        <v>12</v>
      </c>
      <c r="NTV1653" s="181"/>
      <c r="NTW1653" s="57"/>
      <c r="NTX1653" s="331" t="str">
        <f>IF(NTY1653="","",(_xlfn.CONCAT("C-",NTY1653)))</f>
        <v>C-1</v>
      </c>
      <c r="NTY1653" s="179">
        <f>IF(ISBLANK(NTZ1653), _xlfn.AGGREGATE(2,5,NUG$6:NUG1652)+1,"")</f>
        <v>1</v>
      </c>
      <c r="NTZ1653" s="251"/>
      <c r="NUA1653" s="179" t="s">
        <v>2327</v>
      </c>
      <c r="NUB1653" s="180" t="s">
        <v>1828</v>
      </c>
      <c r="NUC1653" s="259" t="s">
        <v>12</v>
      </c>
      <c r="NUD1653" s="181"/>
      <c r="NUE1653" s="57"/>
      <c r="NUF1653" s="331" t="str">
        <f>IF(NUG1653="","",(_xlfn.CONCAT("C-",NUG1653)))</f>
        <v>C-1</v>
      </c>
      <c r="NUG1653" s="179">
        <f>IF(ISBLANK(NUH1653), _xlfn.AGGREGATE(2,5,NUO$6:NUO1652)+1,"")</f>
        <v>1</v>
      </c>
      <c r="NUH1653" s="251"/>
      <c r="NUI1653" s="179" t="s">
        <v>2327</v>
      </c>
      <c r="NUJ1653" s="180" t="s">
        <v>1828</v>
      </c>
      <c r="NUK1653" s="259" t="s">
        <v>12</v>
      </c>
      <c r="NUL1653" s="181"/>
      <c r="NUM1653" s="57"/>
      <c r="NUN1653" s="331" t="str">
        <f>IF(NUO1653="","",(_xlfn.CONCAT("C-",NUO1653)))</f>
        <v>C-1</v>
      </c>
      <c r="NUO1653" s="179">
        <f>IF(ISBLANK(NUP1653), _xlfn.AGGREGATE(2,5,NUW$6:NUW1652)+1,"")</f>
        <v>1</v>
      </c>
      <c r="NUP1653" s="251"/>
      <c r="NUQ1653" s="179" t="s">
        <v>2327</v>
      </c>
      <c r="NUR1653" s="180" t="s">
        <v>1828</v>
      </c>
      <c r="NUS1653" s="259" t="s">
        <v>12</v>
      </c>
      <c r="NUT1653" s="181"/>
      <c r="NUU1653" s="57"/>
      <c r="NUV1653" s="331" t="str">
        <f>IF(NUW1653="","",(_xlfn.CONCAT("C-",NUW1653)))</f>
        <v>C-1</v>
      </c>
      <c r="NUW1653" s="179">
        <f>IF(ISBLANK(NUX1653), _xlfn.AGGREGATE(2,5,NVE$6:NVE1652)+1,"")</f>
        <v>1</v>
      </c>
      <c r="NUX1653" s="251"/>
      <c r="NUY1653" s="179" t="s">
        <v>2327</v>
      </c>
      <c r="NUZ1653" s="180" t="s">
        <v>1828</v>
      </c>
      <c r="NVA1653" s="259" t="s">
        <v>12</v>
      </c>
      <c r="NVB1653" s="181"/>
      <c r="NVC1653" s="57"/>
      <c r="NVD1653" s="331" t="str">
        <f>IF(NVE1653="","",(_xlfn.CONCAT("C-",NVE1653)))</f>
        <v>C-1</v>
      </c>
      <c r="NVE1653" s="179">
        <f>IF(ISBLANK(NVF1653), _xlfn.AGGREGATE(2,5,NVM$6:NVM1652)+1,"")</f>
        <v>1</v>
      </c>
      <c r="NVF1653" s="251"/>
      <c r="NVG1653" s="179" t="s">
        <v>2327</v>
      </c>
      <c r="NVH1653" s="180" t="s">
        <v>1828</v>
      </c>
      <c r="NVI1653" s="259" t="s">
        <v>12</v>
      </c>
      <c r="NVJ1653" s="181"/>
      <c r="NVK1653" s="57"/>
      <c r="NVL1653" s="331" t="str">
        <f>IF(NVM1653="","",(_xlfn.CONCAT("C-",NVM1653)))</f>
        <v>C-1</v>
      </c>
      <c r="NVM1653" s="179">
        <f>IF(ISBLANK(NVN1653), _xlfn.AGGREGATE(2,5,NVU$6:NVU1652)+1,"")</f>
        <v>1</v>
      </c>
      <c r="NVN1653" s="251"/>
      <c r="NVO1653" s="179" t="s">
        <v>2327</v>
      </c>
      <c r="NVP1653" s="180" t="s">
        <v>1828</v>
      </c>
      <c r="NVQ1653" s="259" t="s">
        <v>12</v>
      </c>
      <c r="NVR1653" s="181"/>
      <c r="NVS1653" s="57"/>
      <c r="NVT1653" s="331" t="str">
        <f>IF(NVU1653="","",(_xlfn.CONCAT("C-",NVU1653)))</f>
        <v>C-1</v>
      </c>
      <c r="NVU1653" s="179">
        <f>IF(ISBLANK(NVV1653), _xlfn.AGGREGATE(2,5,NWC$6:NWC1652)+1,"")</f>
        <v>1</v>
      </c>
      <c r="NVV1653" s="251"/>
      <c r="NVW1653" s="179" t="s">
        <v>2327</v>
      </c>
      <c r="NVX1653" s="180" t="s">
        <v>1828</v>
      </c>
      <c r="NVY1653" s="259" t="s">
        <v>12</v>
      </c>
      <c r="NVZ1653" s="181"/>
      <c r="NWA1653" s="57"/>
      <c r="NWB1653" s="331" t="str">
        <f>IF(NWC1653="","",(_xlfn.CONCAT("C-",NWC1653)))</f>
        <v>C-1</v>
      </c>
      <c r="NWC1653" s="179">
        <f>IF(ISBLANK(NWD1653), _xlfn.AGGREGATE(2,5,NWK$6:NWK1652)+1,"")</f>
        <v>1</v>
      </c>
      <c r="NWD1653" s="251"/>
      <c r="NWE1653" s="179" t="s">
        <v>2327</v>
      </c>
      <c r="NWF1653" s="180" t="s">
        <v>1828</v>
      </c>
      <c r="NWG1653" s="259" t="s">
        <v>12</v>
      </c>
      <c r="NWH1653" s="181"/>
      <c r="NWI1653" s="57"/>
      <c r="NWJ1653" s="331" t="str">
        <f>IF(NWK1653="","",(_xlfn.CONCAT("C-",NWK1653)))</f>
        <v>C-1</v>
      </c>
      <c r="NWK1653" s="179">
        <f>IF(ISBLANK(NWL1653), _xlfn.AGGREGATE(2,5,NWS$6:NWS1652)+1,"")</f>
        <v>1</v>
      </c>
      <c r="NWL1653" s="251"/>
      <c r="NWM1653" s="179" t="s">
        <v>2327</v>
      </c>
      <c r="NWN1653" s="180" t="s">
        <v>1828</v>
      </c>
      <c r="NWO1653" s="259" t="s">
        <v>12</v>
      </c>
      <c r="NWP1653" s="181"/>
      <c r="NWQ1653" s="57"/>
      <c r="NWR1653" s="331" t="str">
        <f>IF(NWS1653="","",(_xlfn.CONCAT("C-",NWS1653)))</f>
        <v>C-1</v>
      </c>
      <c r="NWS1653" s="179">
        <f>IF(ISBLANK(NWT1653), _xlfn.AGGREGATE(2,5,NXA$6:NXA1652)+1,"")</f>
        <v>1</v>
      </c>
      <c r="NWT1653" s="251"/>
      <c r="NWU1653" s="179" t="s">
        <v>2327</v>
      </c>
      <c r="NWV1653" s="180" t="s">
        <v>1828</v>
      </c>
      <c r="NWW1653" s="259" t="s">
        <v>12</v>
      </c>
      <c r="NWX1653" s="181"/>
      <c r="NWY1653" s="57"/>
      <c r="NWZ1653" s="331" t="str">
        <f>IF(NXA1653="","",(_xlfn.CONCAT("C-",NXA1653)))</f>
        <v>C-1</v>
      </c>
      <c r="NXA1653" s="179">
        <f>IF(ISBLANK(NXB1653), _xlfn.AGGREGATE(2,5,NXI$6:NXI1652)+1,"")</f>
        <v>1</v>
      </c>
      <c r="NXB1653" s="251"/>
      <c r="NXC1653" s="179" t="s">
        <v>2327</v>
      </c>
      <c r="NXD1653" s="180" t="s">
        <v>1828</v>
      </c>
      <c r="NXE1653" s="259" t="s">
        <v>12</v>
      </c>
      <c r="NXF1653" s="181"/>
      <c r="NXG1653" s="57"/>
      <c r="NXH1653" s="331" t="str">
        <f>IF(NXI1653="","",(_xlfn.CONCAT("C-",NXI1653)))</f>
        <v>C-1</v>
      </c>
      <c r="NXI1653" s="179">
        <f>IF(ISBLANK(NXJ1653), _xlfn.AGGREGATE(2,5,NXQ$6:NXQ1652)+1,"")</f>
        <v>1</v>
      </c>
      <c r="NXJ1653" s="251"/>
      <c r="NXK1653" s="179" t="s">
        <v>2327</v>
      </c>
      <c r="NXL1653" s="180" t="s">
        <v>1828</v>
      </c>
      <c r="NXM1653" s="259" t="s">
        <v>12</v>
      </c>
      <c r="NXN1653" s="181"/>
      <c r="NXO1653" s="57"/>
      <c r="NXP1653" s="331" t="str">
        <f>IF(NXQ1653="","",(_xlfn.CONCAT("C-",NXQ1653)))</f>
        <v>C-1</v>
      </c>
      <c r="NXQ1653" s="179">
        <f>IF(ISBLANK(NXR1653), _xlfn.AGGREGATE(2,5,NXY$6:NXY1652)+1,"")</f>
        <v>1</v>
      </c>
      <c r="NXR1653" s="251"/>
      <c r="NXS1653" s="179" t="s">
        <v>2327</v>
      </c>
      <c r="NXT1653" s="180" t="s">
        <v>1828</v>
      </c>
      <c r="NXU1653" s="259" t="s">
        <v>12</v>
      </c>
      <c r="NXV1653" s="181"/>
      <c r="NXW1653" s="57"/>
      <c r="NXX1653" s="331" t="str">
        <f>IF(NXY1653="","",(_xlfn.CONCAT("C-",NXY1653)))</f>
        <v>C-1</v>
      </c>
      <c r="NXY1653" s="179">
        <f>IF(ISBLANK(NXZ1653), _xlfn.AGGREGATE(2,5,NYG$6:NYG1652)+1,"")</f>
        <v>1</v>
      </c>
      <c r="NXZ1653" s="251"/>
      <c r="NYA1653" s="179" t="s">
        <v>2327</v>
      </c>
      <c r="NYB1653" s="180" t="s">
        <v>1828</v>
      </c>
      <c r="NYC1653" s="259" t="s">
        <v>12</v>
      </c>
      <c r="NYD1653" s="181"/>
      <c r="NYE1653" s="57"/>
      <c r="NYF1653" s="331" t="str">
        <f>IF(NYG1653="","",(_xlfn.CONCAT("C-",NYG1653)))</f>
        <v>C-1</v>
      </c>
      <c r="NYG1653" s="179">
        <f>IF(ISBLANK(NYH1653), _xlfn.AGGREGATE(2,5,NYO$6:NYO1652)+1,"")</f>
        <v>1</v>
      </c>
      <c r="NYH1653" s="251"/>
      <c r="NYI1653" s="179" t="s">
        <v>2327</v>
      </c>
      <c r="NYJ1653" s="180" t="s">
        <v>1828</v>
      </c>
      <c r="NYK1653" s="259" t="s">
        <v>12</v>
      </c>
      <c r="NYL1653" s="181"/>
      <c r="NYM1653" s="57"/>
      <c r="NYN1653" s="331" t="str">
        <f>IF(NYO1653="","",(_xlfn.CONCAT("C-",NYO1653)))</f>
        <v>C-1</v>
      </c>
      <c r="NYO1653" s="179">
        <f>IF(ISBLANK(NYP1653), _xlfn.AGGREGATE(2,5,NYW$6:NYW1652)+1,"")</f>
        <v>1</v>
      </c>
      <c r="NYP1653" s="251"/>
      <c r="NYQ1653" s="179" t="s">
        <v>2327</v>
      </c>
      <c r="NYR1653" s="180" t="s">
        <v>1828</v>
      </c>
      <c r="NYS1653" s="259" t="s">
        <v>12</v>
      </c>
      <c r="NYT1653" s="181"/>
      <c r="NYU1653" s="57"/>
      <c r="NYV1653" s="331" t="str">
        <f>IF(NYW1653="","",(_xlfn.CONCAT("C-",NYW1653)))</f>
        <v>C-1</v>
      </c>
      <c r="NYW1653" s="179">
        <f>IF(ISBLANK(NYX1653), _xlfn.AGGREGATE(2,5,NZE$6:NZE1652)+1,"")</f>
        <v>1</v>
      </c>
      <c r="NYX1653" s="251"/>
      <c r="NYY1653" s="179" t="s">
        <v>2327</v>
      </c>
      <c r="NYZ1653" s="180" t="s">
        <v>1828</v>
      </c>
      <c r="NZA1653" s="259" t="s">
        <v>12</v>
      </c>
      <c r="NZB1653" s="181"/>
      <c r="NZC1653" s="57"/>
      <c r="NZD1653" s="331" t="str">
        <f>IF(NZE1653="","",(_xlfn.CONCAT("C-",NZE1653)))</f>
        <v>C-1</v>
      </c>
      <c r="NZE1653" s="179">
        <f>IF(ISBLANK(NZF1653), _xlfn.AGGREGATE(2,5,NZM$6:NZM1652)+1,"")</f>
        <v>1</v>
      </c>
      <c r="NZF1653" s="251"/>
      <c r="NZG1653" s="179" t="s">
        <v>2327</v>
      </c>
      <c r="NZH1653" s="180" t="s">
        <v>1828</v>
      </c>
      <c r="NZI1653" s="259" t="s">
        <v>12</v>
      </c>
      <c r="NZJ1653" s="181"/>
      <c r="NZK1653" s="57"/>
      <c r="NZL1653" s="331" t="str">
        <f>IF(NZM1653="","",(_xlfn.CONCAT("C-",NZM1653)))</f>
        <v>C-1</v>
      </c>
      <c r="NZM1653" s="179">
        <f>IF(ISBLANK(NZN1653), _xlfn.AGGREGATE(2,5,NZU$6:NZU1652)+1,"")</f>
        <v>1</v>
      </c>
      <c r="NZN1653" s="251"/>
      <c r="NZO1653" s="179" t="s">
        <v>2327</v>
      </c>
      <c r="NZP1653" s="180" t="s">
        <v>1828</v>
      </c>
      <c r="NZQ1653" s="259" t="s">
        <v>12</v>
      </c>
      <c r="NZR1653" s="181"/>
      <c r="NZS1653" s="57"/>
      <c r="NZT1653" s="331" t="str">
        <f>IF(NZU1653="","",(_xlfn.CONCAT("C-",NZU1653)))</f>
        <v>C-1</v>
      </c>
      <c r="NZU1653" s="179">
        <f>IF(ISBLANK(NZV1653), _xlfn.AGGREGATE(2,5,OAC$6:OAC1652)+1,"")</f>
        <v>1</v>
      </c>
      <c r="NZV1653" s="251"/>
      <c r="NZW1653" s="179" t="s">
        <v>2327</v>
      </c>
      <c r="NZX1653" s="180" t="s">
        <v>1828</v>
      </c>
      <c r="NZY1653" s="259" t="s">
        <v>12</v>
      </c>
      <c r="NZZ1653" s="181"/>
      <c r="OAA1653" s="57"/>
      <c r="OAB1653" s="331" t="str">
        <f>IF(OAC1653="","",(_xlfn.CONCAT("C-",OAC1653)))</f>
        <v>C-1</v>
      </c>
      <c r="OAC1653" s="179">
        <f>IF(ISBLANK(OAD1653), _xlfn.AGGREGATE(2,5,OAK$6:OAK1652)+1,"")</f>
        <v>1</v>
      </c>
      <c r="OAD1653" s="251"/>
      <c r="OAE1653" s="179" t="s">
        <v>2327</v>
      </c>
      <c r="OAF1653" s="180" t="s">
        <v>1828</v>
      </c>
      <c r="OAG1653" s="259" t="s">
        <v>12</v>
      </c>
      <c r="OAH1653" s="181"/>
      <c r="OAI1653" s="57"/>
      <c r="OAJ1653" s="331" t="str">
        <f>IF(OAK1653="","",(_xlfn.CONCAT("C-",OAK1653)))</f>
        <v>C-1</v>
      </c>
      <c r="OAK1653" s="179">
        <f>IF(ISBLANK(OAL1653), _xlfn.AGGREGATE(2,5,OAS$6:OAS1652)+1,"")</f>
        <v>1</v>
      </c>
      <c r="OAL1653" s="251"/>
      <c r="OAM1653" s="179" t="s">
        <v>2327</v>
      </c>
      <c r="OAN1653" s="180" t="s">
        <v>1828</v>
      </c>
      <c r="OAO1653" s="259" t="s">
        <v>12</v>
      </c>
      <c r="OAP1653" s="181"/>
      <c r="OAQ1653" s="57"/>
      <c r="OAR1653" s="331" t="str">
        <f>IF(OAS1653="","",(_xlfn.CONCAT("C-",OAS1653)))</f>
        <v>C-1</v>
      </c>
      <c r="OAS1653" s="179">
        <f>IF(ISBLANK(OAT1653), _xlfn.AGGREGATE(2,5,OBA$6:OBA1652)+1,"")</f>
        <v>1</v>
      </c>
      <c r="OAT1653" s="251"/>
      <c r="OAU1653" s="179" t="s">
        <v>2327</v>
      </c>
      <c r="OAV1653" s="180" t="s">
        <v>1828</v>
      </c>
      <c r="OAW1653" s="259" t="s">
        <v>12</v>
      </c>
      <c r="OAX1653" s="181"/>
      <c r="OAY1653" s="57"/>
      <c r="OAZ1653" s="331" t="str">
        <f>IF(OBA1653="","",(_xlfn.CONCAT("C-",OBA1653)))</f>
        <v>C-1</v>
      </c>
      <c r="OBA1653" s="179">
        <f>IF(ISBLANK(OBB1653), _xlfn.AGGREGATE(2,5,OBI$6:OBI1652)+1,"")</f>
        <v>1</v>
      </c>
      <c r="OBB1653" s="251"/>
      <c r="OBC1653" s="179" t="s">
        <v>2327</v>
      </c>
      <c r="OBD1653" s="180" t="s">
        <v>1828</v>
      </c>
      <c r="OBE1653" s="259" t="s">
        <v>12</v>
      </c>
      <c r="OBF1653" s="181"/>
      <c r="OBG1653" s="57"/>
      <c r="OBH1653" s="331" t="str">
        <f>IF(OBI1653="","",(_xlfn.CONCAT("C-",OBI1653)))</f>
        <v>C-1</v>
      </c>
      <c r="OBI1653" s="179">
        <f>IF(ISBLANK(OBJ1653), _xlfn.AGGREGATE(2,5,OBQ$6:OBQ1652)+1,"")</f>
        <v>1</v>
      </c>
      <c r="OBJ1653" s="251"/>
      <c r="OBK1653" s="179" t="s">
        <v>2327</v>
      </c>
      <c r="OBL1653" s="180" t="s">
        <v>1828</v>
      </c>
      <c r="OBM1653" s="259" t="s">
        <v>12</v>
      </c>
      <c r="OBN1653" s="181"/>
      <c r="OBO1653" s="57"/>
      <c r="OBP1653" s="331" t="str">
        <f>IF(OBQ1653="","",(_xlfn.CONCAT("C-",OBQ1653)))</f>
        <v>C-1</v>
      </c>
      <c r="OBQ1653" s="179">
        <f>IF(ISBLANK(OBR1653), _xlfn.AGGREGATE(2,5,OBY$6:OBY1652)+1,"")</f>
        <v>1</v>
      </c>
      <c r="OBR1653" s="251"/>
      <c r="OBS1653" s="179" t="s">
        <v>2327</v>
      </c>
      <c r="OBT1653" s="180" t="s">
        <v>1828</v>
      </c>
      <c r="OBU1653" s="259" t="s">
        <v>12</v>
      </c>
      <c r="OBV1653" s="181"/>
      <c r="OBW1653" s="57"/>
      <c r="OBX1653" s="331" t="str">
        <f>IF(OBY1653="","",(_xlfn.CONCAT("C-",OBY1653)))</f>
        <v>C-1</v>
      </c>
      <c r="OBY1653" s="179">
        <f>IF(ISBLANK(OBZ1653), _xlfn.AGGREGATE(2,5,OCG$6:OCG1652)+1,"")</f>
        <v>1</v>
      </c>
      <c r="OBZ1653" s="251"/>
      <c r="OCA1653" s="179" t="s">
        <v>2327</v>
      </c>
      <c r="OCB1653" s="180" t="s">
        <v>1828</v>
      </c>
      <c r="OCC1653" s="259" t="s">
        <v>12</v>
      </c>
      <c r="OCD1653" s="181"/>
      <c r="OCE1653" s="57"/>
      <c r="OCF1653" s="331" t="str">
        <f>IF(OCG1653="","",(_xlfn.CONCAT("C-",OCG1653)))</f>
        <v>C-1</v>
      </c>
      <c r="OCG1653" s="179">
        <f>IF(ISBLANK(OCH1653), _xlfn.AGGREGATE(2,5,OCO$6:OCO1652)+1,"")</f>
        <v>1</v>
      </c>
      <c r="OCH1653" s="251"/>
      <c r="OCI1653" s="179" t="s">
        <v>2327</v>
      </c>
      <c r="OCJ1653" s="180" t="s">
        <v>1828</v>
      </c>
      <c r="OCK1653" s="259" t="s">
        <v>12</v>
      </c>
      <c r="OCL1653" s="181"/>
      <c r="OCM1653" s="57"/>
      <c r="OCN1653" s="331" t="str">
        <f>IF(OCO1653="","",(_xlfn.CONCAT("C-",OCO1653)))</f>
        <v>C-1</v>
      </c>
      <c r="OCO1653" s="179">
        <f>IF(ISBLANK(OCP1653), _xlfn.AGGREGATE(2,5,OCW$6:OCW1652)+1,"")</f>
        <v>1</v>
      </c>
      <c r="OCP1653" s="251"/>
      <c r="OCQ1653" s="179" t="s">
        <v>2327</v>
      </c>
      <c r="OCR1653" s="180" t="s">
        <v>1828</v>
      </c>
      <c r="OCS1653" s="259" t="s">
        <v>12</v>
      </c>
      <c r="OCV1653" s="331" t="str">
        <f>IF(OCW1653="","",(_xlfn.CONCAT("C-",OCW1653)))</f>
        <v>C-1</v>
      </c>
      <c r="OCW1653" s="179">
        <f>IF(ISBLANK(OCX1653), _xlfn.AGGREGATE(2,5,ODE$6:ODE1652)+1,"")</f>
        <v>1</v>
      </c>
      <c r="OCX1653" s="251"/>
      <c r="OCY1653" s="179" t="s">
        <v>2327</v>
      </c>
      <c r="OCZ1653" s="180" t="s">
        <v>1828</v>
      </c>
      <c r="ODA1653" s="259" t="s">
        <v>12</v>
      </c>
      <c r="ODB1653" s="181"/>
      <c r="ODC1653" s="57"/>
      <c r="ODD1653" s="331" t="str">
        <f>IF(ODE1653="","",(_xlfn.CONCAT("C-",ODE1653)))</f>
        <v>C-1</v>
      </c>
      <c r="ODE1653" s="179">
        <f>IF(ISBLANK(ODF1653), _xlfn.AGGREGATE(2,5,ODM$6:ODM1652)+1,"")</f>
        <v>1</v>
      </c>
      <c r="ODF1653" s="251"/>
      <c r="ODG1653" s="179" t="s">
        <v>2327</v>
      </c>
      <c r="ODH1653" s="180" t="s">
        <v>1828</v>
      </c>
      <c r="ODI1653" s="259" t="s">
        <v>12</v>
      </c>
      <c r="ODJ1653" s="181"/>
      <c r="ODK1653" s="57"/>
      <c r="ODL1653" s="331" t="str">
        <f>IF(ODM1653="","",(_xlfn.CONCAT("C-",ODM1653)))</f>
        <v>C-1</v>
      </c>
      <c r="ODM1653" s="179">
        <f>IF(ISBLANK(ODN1653), _xlfn.AGGREGATE(2,5,ODU$6:ODU1652)+1,"")</f>
        <v>1</v>
      </c>
      <c r="ODN1653" s="251"/>
      <c r="ODO1653" s="179" t="s">
        <v>2327</v>
      </c>
      <c r="ODP1653" s="180" t="s">
        <v>1828</v>
      </c>
      <c r="ODQ1653" s="259" t="s">
        <v>12</v>
      </c>
      <c r="ODR1653" s="181"/>
      <c r="ODS1653" s="57"/>
      <c r="ODT1653" s="331" t="str">
        <f>IF(ODU1653="","",(_xlfn.CONCAT("C-",ODU1653)))</f>
        <v>C-1</v>
      </c>
      <c r="ODU1653" s="179">
        <f>IF(ISBLANK(ODV1653), _xlfn.AGGREGATE(2,5,OEC$6:OEC1652)+1,"")</f>
        <v>1</v>
      </c>
      <c r="ODV1653" s="251"/>
      <c r="ODW1653" s="179" t="s">
        <v>2327</v>
      </c>
      <c r="ODX1653" s="180" t="s">
        <v>1828</v>
      </c>
      <c r="ODY1653" s="259" t="s">
        <v>12</v>
      </c>
      <c r="ODZ1653" s="181"/>
      <c r="OEA1653" s="57"/>
      <c r="OEB1653" s="331" t="str">
        <f>IF(OEC1653="","",(_xlfn.CONCAT("C-",OEC1653)))</f>
        <v>C-1</v>
      </c>
      <c r="OEC1653" s="179">
        <f>IF(ISBLANK(OED1653), _xlfn.AGGREGATE(2,5,OEK$6:OEK1652)+1,"")</f>
        <v>1</v>
      </c>
      <c r="OED1653" s="251"/>
      <c r="OEE1653" s="179" t="s">
        <v>2327</v>
      </c>
      <c r="OEF1653" s="180" t="s">
        <v>1828</v>
      </c>
      <c r="OEG1653" s="259" t="s">
        <v>12</v>
      </c>
      <c r="OEH1653" s="181"/>
      <c r="OEI1653" s="57"/>
      <c r="OEJ1653" s="331" t="str">
        <f>IF(OEK1653="","",(_xlfn.CONCAT("C-",OEK1653)))</f>
        <v>C-1</v>
      </c>
      <c r="OEK1653" s="179">
        <f>IF(ISBLANK(OEL1653), _xlfn.AGGREGATE(2,5,OES$6:OES1652)+1,"")</f>
        <v>1</v>
      </c>
      <c r="OEL1653" s="251"/>
      <c r="OEM1653" s="179" t="s">
        <v>2327</v>
      </c>
      <c r="OEN1653" s="180" t="s">
        <v>1828</v>
      </c>
      <c r="OEO1653" s="259" t="s">
        <v>12</v>
      </c>
      <c r="OEP1653" s="181"/>
      <c r="OEQ1653" s="57"/>
      <c r="OER1653" s="331" t="str">
        <f>IF(OES1653="","",(_xlfn.CONCAT("C-",OES1653)))</f>
        <v>C-1</v>
      </c>
      <c r="OES1653" s="179">
        <f>IF(ISBLANK(OET1653), _xlfn.AGGREGATE(2,5,OFA$6:OFA1652)+1,"")</f>
        <v>1</v>
      </c>
      <c r="OET1653" s="251"/>
      <c r="OEU1653" s="179" t="s">
        <v>2327</v>
      </c>
      <c r="OEV1653" s="180" t="s">
        <v>1828</v>
      </c>
      <c r="OEW1653" s="259" t="s">
        <v>12</v>
      </c>
      <c r="OEX1653" s="181"/>
      <c r="OEY1653" s="57"/>
      <c r="OEZ1653" s="331" t="str">
        <f>IF(OFA1653="","",(_xlfn.CONCAT("C-",OFA1653)))</f>
        <v>C-1</v>
      </c>
      <c r="OFA1653" s="179">
        <f>IF(ISBLANK(OFB1653), _xlfn.AGGREGATE(2,5,OFI$6:OFI1652)+1,"")</f>
        <v>1</v>
      </c>
      <c r="OFB1653" s="251"/>
      <c r="OFC1653" s="179" t="s">
        <v>2327</v>
      </c>
      <c r="OFD1653" s="180" t="s">
        <v>1828</v>
      </c>
      <c r="OFE1653" s="259" t="s">
        <v>12</v>
      </c>
      <c r="OFF1653" s="181"/>
      <c r="OFG1653" s="57"/>
      <c r="OFH1653" s="331" t="str">
        <f>IF(OFI1653="","",(_xlfn.CONCAT("C-",OFI1653)))</f>
        <v>C-1</v>
      </c>
      <c r="OFI1653" s="179">
        <f>IF(ISBLANK(OFJ1653), _xlfn.AGGREGATE(2,5,OFQ$6:OFQ1652)+1,"")</f>
        <v>1</v>
      </c>
      <c r="OFJ1653" s="251"/>
      <c r="OFK1653" s="179" t="s">
        <v>2327</v>
      </c>
      <c r="OFL1653" s="180" t="s">
        <v>1828</v>
      </c>
      <c r="OFM1653" s="259" t="s">
        <v>12</v>
      </c>
      <c r="OFN1653" s="181"/>
      <c r="OFO1653" s="57"/>
      <c r="OFP1653" s="331" t="str">
        <f>IF(OFQ1653="","",(_xlfn.CONCAT("C-",OFQ1653)))</f>
        <v>C-1</v>
      </c>
      <c r="OFQ1653" s="179">
        <f>IF(ISBLANK(OFR1653), _xlfn.AGGREGATE(2,5,OFY$6:OFY1652)+1,"")</f>
        <v>1</v>
      </c>
      <c r="OFR1653" s="251"/>
      <c r="OFS1653" s="179" t="s">
        <v>2327</v>
      </c>
      <c r="OFT1653" s="180" t="s">
        <v>1828</v>
      </c>
      <c r="OFU1653" s="259" t="s">
        <v>12</v>
      </c>
      <c r="OFV1653" s="181"/>
      <c r="OFW1653" s="57"/>
      <c r="OFX1653" s="331" t="str">
        <f>IF(OFY1653="","",(_xlfn.CONCAT("C-",OFY1653)))</f>
        <v>C-1</v>
      </c>
      <c r="OFY1653" s="179">
        <f>IF(ISBLANK(OFZ1653), _xlfn.AGGREGATE(2,5,OGG$6:OGG1652)+1,"")</f>
        <v>1</v>
      </c>
      <c r="OFZ1653" s="251"/>
      <c r="OGA1653" s="179" t="s">
        <v>2327</v>
      </c>
      <c r="OGB1653" s="180" t="s">
        <v>1828</v>
      </c>
      <c r="OGC1653" s="259" t="s">
        <v>12</v>
      </c>
      <c r="OGD1653" s="181"/>
      <c r="OGE1653" s="57"/>
      <c r="OGF1653" s="331" t="str">
        <f>IF(OGG1653="","",(_xlfn.CONCAT("C-",OGG1653)))</f>
        <v>C-1</v>
      </c>
      <c r="OGG1653" s="179">
        <f>IF(ISBLANK(OGH1653), _xlfn.AGGREGATE(2,5,OGO$6:OGO1652)+1,"")</f>
        <v>1</v>
      </c>
      <c r="OGH1653" s="251"/>
      <c r="OGI1653" s="179" t="s">
        <v>2327</v>
      </c>
      <c r="OGJ1653" s="180" t="s">
        <v>1828</v>
      </c>
      <c r="OGK1653" s="259" t="s">
        <v>12</v>
      </c>
      <c r="OGL1653" s="181"/>
      <c r="OGM1653" s="57"/>
      <c r="OGN1653" s="331" t="str">
        <f>IF(OGO1653="","",(_xlfn.CONCAT("C-",OGO1653)))</f>
        <v>C-1</v>
      </c>
      <c r="OGO1653" s="179">
        <f>IF(ISBLANK(OGP1653), _xlfn.AGGREGATE(2,5,OGW$6:OGW1652)+1,"")</f>
        <v>1</v>
      </c>
      <c r="OGP1653" s="251"/>
      <c r="OGQ1653" s="179" t="s">
        <v>2327</v>
      </c>
      <c r="OGR1653" s="180" t="s">
        <v>1828</v>
      </c>
      <c r="OGS1653" s="259" t="s">
        <v>12</v>
      </c>
      <c r="OGT1653" s="181"/>
      <c r="OGU1653" s="57"/>
      <c r="OGV1653" s="331" t="str">
        <f>IF(OGW1653="","",(_xlfn.CONCAT("C-",OGW1653)))</f>
        <v>C-1</v>
      </c>
      <c r="OGW1653" s="179">
        <f>IF(ISBLANK(OGX1653), _xlfn.AGGREGATE(2,5,OHE$6:OHE1652)+1,"")</f>
        <v>1</v>
      </c>
      <c r="OGX1653" s="251"/>
      <c r="OGY1653" s="179" t="s">
        <v>2327</v>
      </c>
      <c r="OGZ1653" s="180" t="s">
        <v>1828</v>
      </c>
      <c r="OHA1653" s="259" t="s">
        <v>12</v>
      </c>
      <c r="OHB1653" s="181"/>
      <c r="OHC1653" s="57"/>
      <c r="OHD1653" s="331" t="str">
        <f>IF(OHE1653="","",(_xlfn.CONCAT("C-",OHE1653)))</f>
        <v>C-1</v>
      </c>
      <c r="OHE1653" s="179">
        <f>IF(ISBLANK(OHF1653), _xlfn.AGGREGATE(2,5,OHM$6:OHM1652)+1,"")</f>
        <v>1</v>
      </c>
      <c r="OHF1653" s="251"/>
      <c r="OHG1653" s="179" t="s">
        <v>2327</v>
      </c>
      <c r="OHH1653" s="180" t="s">
        <v>1828</v>
      </c>
      <c r="OHI1653" s="259" t="s">
        <v>12</v>
      </c>
      <c r="OHJ1653" s="181"/>
      <c r="OHK1653" s="57"/>
      <c r="OHL1653" s="331" t="str">
        <f>IF(OHM1653="","",(_xlfn.CONCAT("C-",OHM1653)))</f>
        <v>C-1</v>
      </c>
      <c r="OHM1653" s="179">
        <f>IF(ISBLANK(OHN1653), _xlfn.AGGREGATE(2,5,OHU$6:OHU1652)+1,"")</f>
        <v>1</v>
      </c>
      <c r="OHN1653" s="251"/>
      <c r="OHO1653" s="179" t="s">
        <v>2327</v>
      </c>
      <c r="OHP1653" s="180" t="s">
        <v>1828</v>
      </c>
      <c r="OHQ1653" s="259" t="s">
        <v>12</v>
      </c>
      <c r="OHR1653" s="181"/>
      <c r="OHS1653" s="57"/>
      <c r="OHT1653" s="331" t="str">
        <f>IF(OHU1653="","",(_xlfn.CONCAT("C-",OHU1653)))</f>
        <v>C-1</v>
      </c>
      <c r="OHU1653" s="179">
        <f>IF(ISBLANK(OHV1653), _xlfn.AGGREGATE(2,5,OIC$6:OIC1652)+1,"")</f>
        <v>1</v>
      </c>
      <c r="OHV1653" s="251"/>
      <c r="OHW1653" s="179" t="s">
        <v>2327</v>
      </c>
      <c r="OHX1653" s="180" t="s">
        <v>1828</v>
      </c>
      <c r="OHY1653" s="259" t="s">
        <v>12</v>
      </c>
      <c r="OHZ1653" s="181"/>
      <c r="OIA1653" s="57"/>
      <c r="OIB1653" s="331" t="str">
        <f>IF(OIC1653="","",(_xlfn.CONCAT("C-",OIC1653)))</f>
        <v>C-1</v>
      </c>
      <c r="OIC1653" s="179">
        <f>IF(ISBLANK(OID1653), _xlfn.AGGREGATE(2,5,OIK$6:OIK1652)+1,"")</f>
        <v>1</v>
      </c>
      <c r="OID1653" s="251"/>
      <c r="OIE1653" s="179" t="s">
        <v>2327</v>
      </c>
      <c r="OIF1653" s="180" t="s">
        <v>1828</v>
      </c>
      <c r="OIG1653" s="259" t="s">
        <v>12</v>
      </c>
      <c r="OIH1653" s="181"/>
      <c r="OII1653" s="57"/>
      <c r="OIJ1653" s="331" t="str">
        <f>IF(OIK1653="","",(_xlfn.CONCAT("C-",OIK1653)))</f>
        <v>C-1</v>
      </c>
      <c r="OIK1653" s="179">
        <f>IF(ISBLANK(OIL1653), _xlfn.AGGREGATE(2,5,OIS$6:OIS1652)+1,"")</f>
        <v>1</v>
      </c>
      <c r="OIL1653" s="251"/>
      <c r="OIM1653" s="179" t="s">
        <v>2327</v>
      </c>
      <c r="OIN1653" s="180" t="s">
        <v>1828</v>
      </c>
      <c r="OIO1653" s="259" t="s">
        <v>12</v>
      </c>
      <c r="OIP1653" s="181"/>
      <c r="OIQ1653" s="57"/>
      <c r="OIR1653" s="331" t="str">
        <f>IF(OIS1653="","",(_xlfn.CONCAT("C-",OIS1653)))</f>
        <v>C-1</v>
      </c>
      <c r="OIS1653" s="179">
        <f>IF(ISBLANK(OIT1653), _xlfn.AGGREGATE(2,5,OJA$6:OJA1652)+1,"")</f>
        <v>1</v>
      </c>
      <c r="OIT1653" s="251"/>
      <c r="OIU1653" s="179" t="s">
        <v>2327</v>
      </c>
      <c r="OIV1653" s="180" t="s">
        <v>1828</v>
      </c>
      <c r="OIW1653" s="259" t="s">
        <v>12</v>
      </c>
      <c r="OIX1653" s="181"/>
      <c r="OIY1653" s="57"/>
      <c r="OIZ1653" s="331" t="str">
        <f>IF(OJA1653="","",(_xlfn.CONCAT("C-",OJA1653)))</f>
        <v>C-1</v>
      </c>
      <c r="OJA1653" s="179">
        <f>IF(ISBLANK(OJB1653), _xlfn.AGGREGATE(2,5,OJI$6:OJI1652)+1,"")</f>
        <v>1</v>
      </c>
      <c r="OJB1653" s="251"/>
      <c r="OJC1653" s="179" t="s">
        <v>2327</v>
      </c>
      <c r="OJD1653" s="180" t="s">
        <v>1828</v>
      </c>
      <c r="OJE1653" s="259" t="s">
        <v>12</v>
      </c>
      <c r="OJF1653" s="181"/>
      <c r="OJG1653" s="57"/>
      <c r="OJH1653" s="331" t="str">
        <f>IF(OJI1653="","",(_xlfn.CONCAT("C-",OJI1653)))</f>
        <v>C-1</v>
      </c>
      <c r="OJI1653" s="179">
        <f>IF(ISBLANK(OJJ1653), _xlfn.AGGREGATE(2,5,OJQ$6:OJQ1652)+1,"")</f>
        <v>1</v>
      </c>
      <c r="OJJ1653" s="251"/>
      <c r="OJK1653" s="179" t="s">
        <v>2327</v>
      </c>
      <c r="OJL1653" s="180" t="s">
        <v>1828</v>
      </c>
      <c r="OJM1653" s="259" t="s">
        <v>12</v>
      </c>
      <c r="OJN1653" s="181"/>
      <c r="OJO1653" s="57"/>
      <c r="OJP1653" s="331" t="str">
        <f>IF(OJQ1653="","",(_xlfn.CONCAT("C-",OJQ1653)))</f>
        <v>C-1</v>
      </c>
      <c r="OJQ1653" s="179">
        <f>IF(ISBLANK(OJR1653), _xlfn.AGGREGATE(2,5,OJY$6:OJY1652)+1,"")</f>
        <v>1</v>
      </c>
      <c r="OJR1653" s="251"/>
      <c r="OJS1653" s="179" t="s">
        <v>2327</v>
      </c>
      <c r="OJT1653" s="180" t="s">
        <v>1828</v>
      </c>
      <c r="OJU1653" s="259" t="s">
        <v>12</v>
      </c>
      <c r="OJV1653" s="181"/>
      <c r="OJW1653" s="57"/>
      <c r="OJX1653" s="331" t="str">
        <f>IF(OJY1653="","",(_xlfn.CONCAT("C-",OJY1653)))</f>
        <v>C-1</v>
      </c>
      <c r="OJY1653" s="179">
        <f>IF(ISBLANK(OJZ1653), _xlfn.AGGREGATE(2,5,OKG$6:OKG1652)+1,"")</f>
        <v>1</v>
      </c>
      <c r="OJZ1653" s="251"/>
      <c r="OKA1653" s="179" t="s">
        <v>2327</v>
      </c>
      <c r="OKB1653" s="180" t="s">
        <v>1828</v>
      </c>
      <c r="OKC1653" s="259" t="s">
        <v>12</v>
      </c>
      <c r="OKD1653" s="181"/>
      <c r="OKE1653" s="57"/>
      <c r="OKF1653" s="331" t="str">
        <f>IF(OKG1653="","",(_xlfn.CONCAT("C-",OKG1653)))</f>
        <v>C-1</v>
      </c>
      <c r="OKG1653" s="179">
        <f>IF(ISBLANK(OKH1653), _xlfn.AGGREGATE(2,5,OKO$6:OKO1652)+1,"")</f>
        <v>1</v>
      </c>
      <c r="OKH1653" s="251"/>
      <c r="OKI1653" s="179" t="s">
        <v>2327</v>
      </c>
      <c r="OKJ1653" s="180" t="s">
        <v>1828</v>
      </c>
      <c r="OKK1653" s="259" t="s">
        <v>12</v>
      </c>
      <c r="OKL1653" s="181"/>
      <c r="OKM1653" s="57"/>
      <c r="OKN1653" s="331" t="str">
        <f>IF(OKO1653="","",(_xlfn.CONCAT("C-",OKO1653)))</f>
        <v>C-1</v>
      </c>
      <c r="OKO1653" s="179">
        <f>IF(ISBLANK(OKP1653), _xlfn.AGGREGATE(2,5,OKW$6:OKW1652)+1,"")</f>
        <v>1</v>
      </c>
      <c r="OKP1653" s="251"/>
      <c r="OKQ1653" s="179" t="s">
        <v>2327</v>
      </c>
      <c r="OKR1653" s="180" t="s">
        <v>1828</v>
      </c>
      <c r="OKS1653" s="259" t="s">
        <v>12</v>
      </c>
      <c r="OKT1653" s="181"/>
      <c r="OKU1653" s="57"/>
      <c r="OKV1653" s="331" t="str">
        <f>IF(OKW1653="","",(_xlfn.CONCAT("C-",OKW1653)))</f>
        <v>C-1</v>
      </c>
      <c r="OKW1653" s="179">
        <f>IF(ISBLANK(OKX1653), _xlfn.AGGREGATE(2,5,OLE$6:OLE1652)+1,"")</f>
        <v>1</v>
      </c>
      <c r="OKX1653" s="251"/>
      <c r="OKY1653" s="179" t="s">
        <v>2327</v>
      </c>
      <c r="OKZ1653" s="180" t="s">
        <v>1828</v>
      </c>
      <c r="OLA1653" s="259" t="s">
        <v>12</v>
      </c>
      <c r="OLB1653" s="181"/>
      <c r="OLC1653" s="57"/>
      <c r="OLD1653" s="331" t="str">
        <f>IF(OLE1653="","",(_xlfn.CONCAT("C-",OLE1653)))</f>
        <v>C-1</v>
      </c>
      <c r="OLE1653" s="179">
        <f>IF(ISBLANK(OLF1653), _xlfn.AGGREGATE(2,5,OLM$6:OLM1652)+1,"")</f>
        <v>1</v>
      </c>
      <c r="OLF1653" s="251"/>
      <c r="OLG1653" s="179" t="s">
        <v>2327</v>
      </c>
      <c r="OLH1653" s="180" t="s">
        <v>1828</v>
      </c>
      <c r="OLI1653" s="259" t="s">
        <v>12</v>
      </c>
      <c r="OLJ1653" s="181"/>
      <c r="OLK1653" s="57"/>
      <c r="OLL1653" s="331" t="str">
        <f>IF(OLM1653="","",(_xlfn.CONCAT("C-",OLM1653)))</f>
        <v>C-1</v>
      </c>
      <c r="OLM1653" s="179">
        <f>IF(ISBLANK(OLN1653), _xlfn.AGGREGATE(2,5,OLU$6:OLU1652)+1,"")</f>
        <v>1</v>
      </c>
      <c r="OLN1653" s="251"/>
      <c r="OLO1653" s="179" t="s">
        <v>2327</v>
      </c>
      <c r="OLP1653" s="180" t="s">
        <v>1828</v>
      </c>
      <c r="OLQ1653" s="259" t="s">
        <v>12</v>
      </c>
      <c r="OLR1653" s="181"/>
      <c r="OLS1653" s="57"/>
      <c r="OLT1653" s="331" t="str">
        <f>IF(OLU1653="","",(_xlfn.CONCAT("C-",OLU1653)))</f>
        <v>C-1</v>
      </c>
      <c r="OLU1653" s="179">
        <f>IF(ISBLANK(OLV1653), _xlfn.AGGREGATE(2,5,OMC$6:OMC1652)+1,"")</f>
        <v>1</v>
      </c>
      <c r="OLV1653" s="251"/>
      <c r="OLW1653" s="179" t="s">
        <v>2327</v>
      </c>
      <c r="OLX1653" s="180" t="s">
        <v>1828</v>
      </c>
      <c r="OLY1653" s="259" t="s">
        <v>12</v>
      </c>
      <c r="OLZ1653" s="181"/>
      <c r="OMA1653" s="57"/>
      <c r="OMB1653" s="331" t="str">
        <f>IF(OMC1653="","",(_xlfn.CONCAT("C-",OMC1653)))</f>
        <v>C-1</v>
      </c>
      <c r="OMC1653" s="179">
        <f>IF(ISBLANK(OMD1653), _xlfn.AGGREGATE(2,5,OMK$6:OMK1652)+1,"")</f>
        <v>1</v>
      </c>
      <c r="OMD1653" s="251"/>
      <c r="OME1653" s="179" t="s">
        <v>2327</v>
      </c>
      <c r="OMF1653" s="180" t="s">
        <v>1828</v>
      </c>
      <c r="OMG1653" s="259" t="s">
        <v>12</v>
      </c>
      <c r="OMH1653" s="181"/>
      <c r="OMI1653" s="57"/>
      <c r="OMJ1653" s="331" t="str">
        <f>IF(OMK1653="","",(_xlfn.CONCAT("C-",OMK1653)))</f>
        <v>C-1</v>
      </c>
      <c r="OMK1653" s="179">
        <f>IF(ISBLANK(OML1653), _xlfn.AGGREGATE(2,5,OMS$6:OMS1652)+1,"")</f>
        <v>1</v>
      </c>
      <c r="OML1653" s="251"/>
      <c r="OMM1653" s="179" t="s">
        <v>2327</v>
      </c>
      <c r="OMN1653" s="180" t="s">
        <v>1828</v>
      </c>
      <c r="OMO1653" s="259" t="s">
        <v>12</v>
      </c>
      <c r="OMP1653" s="181"/>
      <c r="OMQ1653" s="57"/>
      <c r="OMR1653" s="331" t="str">
        <f>IF(OMS1653="","",(_xlfn.CONCAT("C-",OMS1653)))</f>
        <v>C-1</v>
      </c>
      <c r="OMS1653" s="179">
        <f>IF(ISBLANK(OMT1653), _xlfn.AGGREGATE(2,5,ONA$6:ONA1652)+1,"")</f>
        <v>1</v>
      </c>
      <c r="OMT1653" s="251"/>
      <c r="OMU1653" s="179" t="s">
        <v>2327</v>
      </c>
      <c r="OMV1653" s="180" t="s">
        <v>1828</v>
      </c>
      <c r="OMW1653" s="259" t="s">
        <v>12</v>
      </c>
      <c r="OMX1653" s="181"/>
      <c r="OMY1653" s="57"/>
      <c r="OMZ1653" s="331" t="str">
        <f>IF(ONA1653="","",(_xlfn.CONCAT("C-",ONA1653)))</f>
        <v>C-1</v>
      </c>
      <c r="ONA1653" s="179">
        <f>IF(ISBLANK(ONB1653), _xlfn.AGGREGATE(2,5,ONI$6:ONI1652)+1,"")</f>
        <v>1</v>
      </c>
      <c r="ONB1653" s="251"/>
      <c r="ONC1653" s="179" t="s">
        <v>2327</v>
      </c>
      <c r="OND1653" s="180" t="s">
        <v>1828</v>
      </c>
      <c r="ONE1653" s="259" t="s">
        <v>12</v>
      </c>
      <c r="ONF1653" s="181"/>
      <c r="ONG1653" s="57"/>
      <c r="ONH1653" s="331" t="str">
        <f>IF(ONI1653="","",(_xlfn.CONCAT("C-",ONI1653)))</f>
        <v>C-1</v>
      </c>
      <c r="ONI1653" s="179">
        <f>IF(ISBLANK(ONJ1653), _xlfn.AGGREGATE(2,5,ONQ$6:ONQ1652)+1,"")</f>
        <v>1</v>
      </c>
      <c r="ONJ1653" s="251"/>
      <c r="ONK1653" s="179" t="s">
        <v>2327</v>
      </c>
      <c r="ONL1653" s="180" t="s">
        <v>1828</v>
      </c>
      <c r="ONM1653" s="259" t="s">
        <v>12</v>
      </c>
      <c r="ONN1653" s="181"/>
      <c r="ONO1653" s="57"/>
      <c r="ONP1653" s="331" t="str">
        <f>IF(ONQ1653="","",(_xlfn.CONCAT("C-",ONQ1653)))</f>
        <v>C-1</v>
      </c>
      <c r="ONQ1653" s="179">
        <f>IF(ISBLANK(ONR1653), _xlfn.AGGREGATE(2,5,ONY$6:ONY1652)+1,"")</f>
        <v>1</v>
      </c>
      <c r="ONR1653" s="251"/>
      <c r="ONS1653" s="179" t="s">
        <v>2327</v>
      </c>
      <c r="ONT1653" s="180" t="s">
        <v>1828</v>
      </c>
      <c r="ONU1653" s="259" t="s">
        <v>12</v>
      </c>
      <c r="ONV1653" s="181"/>
      <c r="ONW1653" s="57"/>
      <c r="ONX1653" s="331" t="str">
        <f>IF(ONY1653="","",(_xlfn.CONCAT("C-",ONY1653)))</f>
        <v>C-1</v>
      </c>
      <c r="ONY1653" s="179">
        <f>IF(ISBLANK(ONZ1653), _xlfn.AGGREGATE(2,5,OOG$6:OOG1652)+1,"")</f>
        <v>1</v>
      </c>
      <c r="ONZ1653" s="251"/>
      <c r="OOA1653" s="179" t="s">
        <v>2327</v>
      </c>
      <c r="OOB1653" s="180" t="s">
        <v>1828</v>
      </c>
      <c r="OOC1653" s="259" t="s">
        <v>12</v>
      </c>
      <c r="OOD1653" s="181"/>
      <c r="OOE1653" s="57"/>
      <c r="OOF1653" s="331" t="str">
        <f>IF(OOG1653="","",(_xlfn.CONCAT("C-",OOG1653)))</f>
        <v>C-1</v>
      </c>
      <c r="OOG1653" s="179">
        <f>IF(ISBLANK(OOH1653), _xlfn.AGGREGATE(2,5,OOO$6:OOO1652)+1,"")</f>
        <v>1</v>
      </c>
      <c r="OOH1653" s="251"/>
      <c r="OOI1653" s="179" t="s">
        <v>2327</v>
      </c>
      <c r="OOJ1653" s="180" t="s">
        <v>1828</v>
      </c>
      <c r="OOK1653" s="259" t="s">
        <v>12</v>
      </c>
      <c r="OOL1653" s="181"/>
      <c r="OOM1653" s="57"/>
      <c r="OON1653" s="331" t="str">
        <f>IF(OOO1653="","",(_xlfn.CONCAT("C-",OOO1653)))</f>
        <v>C-1</v>
      </c>
      <c r="OOO1653" s="179">
        <f>IF(ISBLANK(OOP1653), _xlfn.AGGREGATE(2,5,OOW$6:OOW1652)+1,"")</f>
        <v>1</v>
      </c>
      <c r="OOP1653" s="251"/>
      <c r="OOQ1653" s="179" t="s">
        <v>2327</v>
      </c>
      <c r="OOR1653" s="180" t="s">
        <v>1828</v>
      </c>
      <c r="OOS1653" s="259" t="s">
        <v>12</v>
      </c>
      <c r="OOT1653" s="181"/>
      <c r="OOU1653" s="57"/>
      <c r="OOV1653" s="331" t="str">
        <f>IF(OOW1653="","",(_xlfn.CONCAT("C-",OOW1653)))</f>
        <v>C-1</v>
      </c>
      <c r="OOW1653" s="179">
        <f>IF(ISBLANK(OOX1653), _xlfn.AGGREGATE(2,5,OPE$6:OPE1652)+1,"")</f>
        <v>1</v>
      </c>
      <c r="OOX1653" s="251"/>
      <c r="OOY1653" s="179" t="s">
        <v>2327</v>
      </c>
      <c r="OOZ1653" s="180" t="s">
        <v>1828</v>
      </c>
      <c r="OPA1653" s="259" t="s">
        <v>12</v>
      </c>
      <c r="OPB1653" s="181"/>
      <c r="OPC1653" s="57"/>
      <c r="OPD1653" s="331" t="str">
        <f>IF(OPE1653="","",(_xlfn.CONCAT("C-",OPE1653)))</f>
        <v>C-1</v>
      </c>
      <c r="OPE1653" s="179">
        <f>IF(ISBLANK(OPF1653), _xlfn.AGGREGATE(2,5,OPM$6:OPM1652)+1,"")</f>
        <v>1</v>
      </c>
      <c r="OPF1653" s="251"/>
      <c r="OPG1653" s="179" t="s">
        <v>2327</v>
      </c>
      <c r="OPH1653" s="180" t="s">
        <v>1828</v>
      </c>
      <c r="OPI1653" s="259" t="s">
        <v>12</v>
      </c>
      <c r="OPJ1653" s="181"/>
      <c r="OPK1653" s="57"/>
      <c r="OPL1653" s="331" t="str">
        <f>IF(OPM1653="","",(_xlfn.CONCAT("C-",OPM1653)))</f>
        <v>C-1</v>
      </c>
      <c r="OPM1653" s="179">
        <f>IF(ISBLANK(OPN1653), _xlfn.AGGREGATE(2,5,OPU$6:OPU1652)+1,"")</f>
        <v>1</v>
      </c>
      <c r="OPN1653" s="251"/>
      <c r="OPO1653" s="179" t="s">
        <v>2327</v>
      </c>
      <c r="OPP1653" s="180" t="s">
        <v>1828</v>
      </c>
      <c r="OPQ1653" s="259" t="s">
        <v>12</v>
      </c>
      <c r="OPR1653" s="181"/>
      <c r="OPS1653" s="57"/>
      <c r="OPT1653" s="331" t="str">
        <f>IF(OPU1653="","",(_xlfn.CONCAT("C-",OPU1653)))</f>
        <v>C-1</v>
      </c>
      <c r="OPU1653" s="179">
        <f>IF(ISBLANK(OPV1653), _xlfn.AGGREGATE(2,5,OQC$6:OQC1652)+1,"")</f>
        <v>1</v>
      </c>
      <c r="OPV1653" s="251"/>
      <c r="OPW1653" s="179" t="s">
        <v>2327</v>
      </c>
      <c r="OPX1653" s="180" t="s">
        <v>1828</v>
      </c>
      <c r="OPY1653" s="259" t="s">
        <v>12</v>
      </c>
      <c r="OPZ1653" s="181"/>
      <c r="OQA1653" s="57"/>
      <c r="OQB1653" s="331" t="str">
        <f>IF(OQC1653="","",(_xlfn.CONCAT("C-",OQC1653)))</f>
        <v>C-1</v>
      </c>
      <c r="OQC1653" s="179">
        <f>IF(ISBLANK(OQD1653), _xlfn.AGGREGATE(2,5,OQK$6:OQK1652)+1,"")</f>
        <v>1</v>
      </c>
      <c r="OQD1653" s="251"/>
      <c r="OQE1653" s="179" t="s">
        <v>2327</v>
      </c>
      <c r="OQF1653" s="180" t="s">
        <v>1828</v>
      </c>
      <c r="OQG1653" s="259" t="s">
        <v>12</v>
      </c>
      <c r="OQH1653" s="181"/>
      <c r="OQI1653" s="57"/>
      <c r="OQJ1653" s="331" t="str">
        <f>IF(OQK1653="","",(_xlfn.CONCAT("C-",OQK1653)))</f>
        <v>C-1</v>
      </c>
      <c r="OQK1653" s="179">
        <f>IF(ISBLANK(OQL1653), _xlfn.AGGREGATE(2,5,OQS$6:OQS1652)+1,"")</f>
        <v>1</v>
      </c>
      <c r="OQL1653" s="251"/>
      <c r="OQM1653" s="179" t="s">
        <v>2327</v>
      </c>
      <c r="OQN1653" s="180" t="s">
        <v>1828</v>
      </c>
      <c r="OQO1653" s="259" t="s">
        <v>12</v>
      </c>
      <c r="OQP1653" s="181"/>
      <c r="OQQ1653" s="57"/>
      <c r="OQR1653" s="331" t="str">
        <f>IF(OQS1653="","",(_xlfn.CONCAT("C-",OQS1653)))</f>
        <v>C-1</v>
      </c>
      <c r="OQS1653" s="179">
        <f>IF(ISBLANK(OQT1653), _xlfn.AGGREGATE(2,5,ORA$6:ORA1652)+1,"")</f>
        <v>1</v>
      </c>
      <c r="OQT1653" s="251"/>
      <c r="OQU1653" s="179" t="s">
        <v>2327</v>
      </c>
      <c r="OQV1653" s="180" t="s">
        <v>1828</v>
      </c>
      <c r="OQW1653" s="259" t="s">
        <v>12</v>
      </c>
      <c r="OQX1653" s="181"/>
      <c r="OQY1653" s="57"/>
      <c r="OQZ1653" s="331" t="str">
        <f>IF(ORA1653="","",(_xlfn.CONCAT("C-",ORA1653)))</f>
        <v>C-1</v>
      </c>
      <c r="ORA1653" s="179">
        <f>IF(ISBLANK(ORB1653), _xlfn.AGGREGATE(2,5,ORI$6:ORI1652)+1,"")</f>
        <v>1</v>
      </c>
      <c r="ORB1653" s="251"/>
      <c r="ORC1653" s="179" t="s">
        <v>2327</v>
      </c>
      <c r="ORD1653" s="180" t="s">
        <v>1828</v>
      </c>
      <c r="ORE1653" s="259" t="s">
        <v>12</v>
      </c>
      <c r="ORF1653" s="181"/>
      <c r="ORG1653" s="57"/>
      <c r="ORH1653" s="331" t="str">
        <f>IF(ORI1653="","",(_xlfn.CONCAT("C-",ORI1653)))</f>
        <v>C-1</v>
      </c>
      <c r="ORI1653" s="179">
        <f>IF(ISBLANK(ORJ1653), _xlfn.AGGREGATE(2,5,ORQ$6:ORQ1652)+1,"")</f>
        <v>1</v>
      </c>
      <c r="ORJ1653" s="251"/>
      <c r="ORK1653" s="179" t="s">
        <v>2327</v>
      </c>
      <c r="ORL1653" s="180" t="s">
        <v>1828</v>
      </c>
      <c r="ORM1653" s="259" t="s">
        <v>12</v>
      </c>
      <c r="ORN1653" s="181"/>
      <c r="ORO1653" s="57"/>
      <c r="ORP1653" s="331" t="str">
        <f>IF(ORQ1653="","",(_xlfn.CONCAT("C-",ORQ1653)))</f>
        <v>C-1</v>
      </c>
      <c r="ORQ1653" s="179">
        <f>IF(ISBLANK(ORR1653), _xlfn.AGGREGATE(2,5,ORY$6:ORY1652)+1,"")</f>
        <v>1</v>
      </c>
      <c r="ORR1653" s="251"/>
      <c r="ORS1653" s="179" t="s">
        <v>2327</v>
      </c>
      <c r="ORT1653" s="180" t="s">
        <v>1828</v>
      </c>
      <c r="ORU1653" s="259" t="s">
        <v>12</v>
      </c>
      <c r="ORV1653" s="181"/>
      <c r="ORW1653" s="57"/>
      <c r="ORX1653" s="331" t="str">
        <f>IF(ORY1653="","",(_xlfn.CONCAT("C-",ORY1653)))</f>
        <v>C-1</v>
      </c>
      <c r="ORY1653" s="179">
        <f>IF(ISBLANK(ORZ1653), _xlfn.AGGREGATE(2,5,OSG$6:OSG1652)+1,"")</f>
        <v>1</v>
      </c>
      <c r="ORZ1653" s="251"/>
      <c r="OSA1653" s="179" t="s">
        <v>2327</v>
      </c>
      <c r="OSB1653" s="180" t="s">
        <v>1828</v>
      </c>
      <c r="OSC1653" s="259" t="s">
        <v>12</v>
      </c>
      <c r="OSD1653" s="181"/>
      <c r="OSE1653" s="57"/>
      <c r="OSF1653" s="331" t="str">
        <f>IF(OSG1653="","",(_xlfn.CONCAT("C-",OSG1653)))</f>
        <v>C-1</v>
      </c>
      <c r="OSG1653" s="179">
        <f>IF(ISBLANK(OSH1653), _xlfn.AGGREGATE(2,5,OSO$6:OSO1652)+1,"")</f>
        <v>1</v>
      </c>
      <c r="OSH1653" s="251"/>
      <c r="OSI1653" s="179" t="s">
        <v>2327</v>
      </c>
      <c r="OSJ1653" s="180" t="s">
        <v>1828</v>
      </c>
      <c r="OSK1653" s="259" t="s">
        <v>12</v>
      </c>
      <c r="OSL1653" s="181"/>
      <c r="OSM1653" s="57"/>
      <c r="OSN1653" s="331" t="str">
        <f>IF(OSO1653="","",(_xlfn.CONCAT("C-",OSO1653)))</f>
        <v>C-1</v>
      </c>
      <c r="OSO1653" s="179">
        <f>IF(ISBLANK(OSP1653), _xlfn.AGGREGATE(2,5,OSW$6:OSW1652)+1,"")</f>
        <v>1</v>
      </c>
      <c r="OSP1653" s="251"/>
      <c r="OSQ1653" s="179" t="s">
        <v>2327</v>
      </c>
      <c r="OSR1653" s="180" t="s">
        <v>1828</v>
      </c>
      <c r="OSS1653" s="259" t="s">
        <v>12</v>
      </c>
      <c r="OST1653" s="181"/>
      <c r="OSU1653" s="57"/>
      <c r="OSV1653" s="331" t="str">
        <f>IF(OSW1653="","",(_xlfn.CONCAT("C-",OSW1653)))</f>
        <v>C-1</v>
      </c>
      <c r="OSW1653" s="179">
        <f>IF(ISBLANK(OSX1653), _xlfn.AGGREGATE(2,5,OTE$6:OTE1652)+1,"")</f>
        <v>1</v>
      </c>
      <c r="OSX1653" s="251"/>
      <c r="OSY1653" s="179" t="s">
        <v>2327</v>
      </c>
      <c r="OSZ1653" s="180" t="s">
        <v>1828</v>
      </c>
      <c r="OTA1653" s="259" t="s">
        <v>12</v>
      </c>
      <c r="OTB1653" s="181"/>
      <c r="OTC1653" s="57"/>
      <c r="OTD1653" s="331" t="str">
        <f>IF(OTE1653="","",(_xlfn.CONCAT("C-",OTE1653)))</f>
        <v>C-1</v>
      </c>
      <c r="OTE1653" s="179">
        <f>IF(ISBLANK(OTF1653), _xlfn.AGGREGATE(2,5,OTM$6:OTM1652)+1,"")</f>
        <v>1</v>
      </c>
      <c r="OTF1653" s="251"/>
      <c r="OTG1653" s="179" t="s">
        <v>2327</v>
      </c>
      <c r="OTH1653" s="180" t="s">
        <v>1828</v>
      </c>
      <c r="OTI1653" s="259" t="s">
        <v>12</v>
      </c>
      <c r="OTJ1653" s="181"/>
      <c r="OTK1653" s="57"/>
      <c r="OTL1653" s="331" t="str">
        <f>IF(OTM1653="","",(_xlfn.CONCAT("C-",OTM1653)))</f>
        <v>C-1</v>
      </c>
      <c r="OTM1653" s="179">
        <f>IF(ISBLANK(OTN1653), _xlfn.AGGREGATE(2,5,OTU$6:OTU1652)+1,"")</f>
        <v>1</v>
      </c>
      <c r="OTN1653" s="251"/>
      <c r="OTO1653" s="179" t="s">
        <v>2327</v>
      </c>
      <c r="OTP1653" s="180" t="s">
        <v>1828</v>
      </c>
      <c r="OTQ1653" s="259" t="s">
        <v>12</v>
      </c>
      <c r="OTR1653" s="181"/>
      <c r="OTS1653" s="57"/>
      <c r="OTT1653" s="331" t="str">
        <f>IF(OTU1653="","",(_xlfn.CONCAT("C-",OTU1653)))</f>
        <v>C-1</v>
      </c>
      <c r="OTU1653" s="179">
        <f>IF(ISBLANK(OTV1653), _xlfn.AGGREGATE(2,5,OUC$6:OUC1652)+1,"")</f>
        <v>1</v>
      </c>
      <c r="OTV1653" s="251"/>
      <c r="OTW1653" s="179" t="s">
        <v>2327</v>
      </c>
      <c r="OTX1653" s="180" t="s">
        <v>1828</v>
      </c>
      <c r="OTY1653" s="259" t="s">
        <v>12</v>
      </c>
      <c r="OTZ1653" s="181"/>
      <c r="OUA1653" s="57"/>
      <c r="OUB1653" s="331" t="str">
        <f>IF(OUC1653="","",(_xlfn.CONCAT("C-",OUC1653)))</f>
        <v>C-1</v>
      </c>
      <c r="OUC1653" s="179">
        <f>IF(ISBLANK(OUD1653), _xlfn.AGGREGATE(2,5,OUK$6:OUK1652)+1,"")</f>
        <v>1</v>
      </c>
      <c r="OUD1653" s="251"/>
      <c r="OUE1653" s="179" t="s">
        <v>2327</v>
      </c>
      <c r="OUF1653" s="180" t="s">
        <v>1828</v>
      </c>
      <c r="OUG1653" s="259" t="s">
        <v>12</v>
      </c>
      <c r="OUH1653" s="181"/>
      <c r="OUI1653" s="57"/>
      <c r="OUJ1653" s="331" t="str">
        <f>IF(OUK1653="","",(_xlfn.CONCAT("C-",OUK1653)))</f>
        <v>C-1</v>
      </c>
      <c r="OUK1653" s="179">
        <f>IF(ISBLANK(OUL1653), _xlfn.AGGREGATE(2,5,OUS$6:OUS1652)+1,"")</f>
        <v>1</v>
      </c>
      <c r="OUL1653" s="251"/>
      <c r="OUM1653" s="179" t="s">
        <v>2327</v>
      </c>
      <c r="OUN1653" s="180" t="s">
        <v>1828</v>
      </c>
      <c r="OUO1653" s="259" t="s">
        <v>12</v>
      </c>
      <c r="OUP1653" s="181"/>
      <c r="OUQ1653" s="57"/>
      <c r="OUR1653" s="331" t="str">
        <f>IF(OUS1653="","",(_xlfn.CONCAT("C-",OUS1653)))</f>
        <v>C-1</v>
      </c>
      <c r="OUS1653" s="179">
        <f>IF(ISBLANK(OUT1653), _xlfn.AGGREGATE(2,5,OVA$6:OVA1652)+1,"")</f>
        <v>1</v>
      </c>
      <c r="OUT1653" s="251"/>
      <c r="OUU1653" s="179" t="s">
        <v>2327</v>
      </c>
      <c r="OUV1653" s="180" t="s">
        <v>1828</v>
      </c>
      <c r="OUW1653" s="259" t="s">
        <v>12</v>
      </c>
      <c r="OUX1653" s="181"/>
      <c r="OUY1653" s="57"/>
      <c r="OUZ1653" s="331" t="str">
        <f>IF(OVA1653="","",(_xlfn.CONCAT("C-",OVA1653)))</f>
        <v>C-1</v>
      </c>
      <c r="OVA1653" s="179">
        <f>IF(ISBLANK(OVB1653), _xlfn.AGGREGATE(2,5,OVI$6:OVI1652)+1,"")</f>
        <v>1</v>
      </c>
      <c r="OVB1653" s="251"/>
      <c r="OVC1653" s="179" t="s">
        <v>2327</v>
      </c>
      <c r="OVD1653" s="180" t="s">
        <v>1828</v>
      </c>
      <c r="OVE1653" s="259" t="s">
        <v>12</v>
      </c>
      <c r="OVF1653" s="181"/>
      <c r="OVG1653" s="57"/>
      <c r="OVH1653" s="331" t="str">
        <f>IF(OVI1653="","",(_xlfn.CONCAT("C-",OVI1653)))</f>
        <v>C-1</v>
      </c>
      <c r="OVI1653" s="179">
        <f>IF(ISBLANK(OVJ1653), _xlfn.AGGREGATE(2,5,OVQ$6:OVQ1652)+1,"")</f>
        <v>1</v>
      </c>
      <c r="OVJ1653" s="251"/>
      <c r="OVK1653" s="179" t="s">
        <v>2327</v>
      </c>
      <c r="OVL1653" s="180" t="s">
        <v>1828</v>
      </c>
      <c r="OVM1653" s="259" t="s">
        <v>12</v>
      </c>
      <c r="OVN1653" s="181"/>
      <c r="OVO1653" s="57"/>
      <c r="OVP1653" s="331" t="str">
        <f>IF(OVQ1653="","",(_xlfn.CONCAT("C-",OVQ1653)))</f>
        <v>C-1</v>
      </c>
      <c r="OVQ1653" s="179">
        <f>IF(ISBLANK(OVR1653), _xlfn.AGGREGATE(2,5,OVY$6:OVY1652)+1,"")</f>
        <v>1</v>
      </c>
      <c r="OVR1653" s="251"/>
      <c r="OVS1653" s="179" t="s">
        <v>2327</v>
      </c>
      <c r="OVT1653" s="180" t="s">
        <v>1828</v>
      </c>
      <c r="OVU1653" s="259" t="s">
        <v>12</v>
      </c>
      <c r="OVV1653" s="181"/>
      <c r="OVW1653" s="57"/>
      <c r="OVX1653" s="331" t="str">
        <f>IF(OVY1653="","",(_xlfn.CONCAT("C-",OVY1653)))</f>
        <v>C-1</v>
      </c>
      <c r="OVY1653" s="179">
        <f>IF(ISBLANK(OVZ1653), _xlfn.AGGREGATE(2,5,OWG$6:OWG1652)+1,"")</f>
        <v>1</v>
      </c>
      <c r="OVZ1653" s="251"/>
      <c r="OWA1653" s="179" t="s">
        <v>2327</v>
      </c>
      <c r="OWB1653" s="180" t="s">
        <v>1828</v>
      </c>
      <c r="OWC1653" s="259" t="s">
        <v>12</v>
      </c>
      <c r="OWD1653" s="181"/>
      <c r="OWE1653" s="57"/>
      <c r="OWF1653" s="331" t="str">
        <f>IF(OWG1653="","",(_xlfn.CONCAT("C-",OWG1653)))</f>
        <v>C-1</v>
      </c>
      <c r="OWG1653" s="179">
        <f>IF(ISBLANK(OWH1653), _xlfn.AGGREGATE(2,5,OWO$6:OWO1652)+1,"")</f>
        <v>1</v>
      </c>
      <c r="OWH1653" s="251"/>
      <c r="OWI1653" s="179" t="s">
        <v>2327</v>
      </c>
      <c r="OWJ1653" s="180" t="s">
        <v>1828</v>
      </c>
      <c r="OWK1653" s="259" t="s">
        <v>12</v>
      </c>
      <c r="OWL1653" s="181"/>
      <c r="OWM1653" s="57"/>
      <c r="OWN1653" s="331" t="str">
        <f>IF(OWO1653="","",(_xlfn.CONCAT("C-",OWO1653)))</f>
        <v>C-1</v>
      </c>
      <c r="OWO1653" s="179">
        <f>IF(ISBLANK(OWP1653), _xlfn.AGGREGATE(2,5,OWW$6:OWW1652)+1,"")</f>
        <v>1</v>
      </c>
      <c r="OWP1653" s="251"/>
      <c r="OWQ1653" s="179" t="s">
        <v>2327</v>
      </c>
      <c r="OWR1653" s="180" t="s">
        <v>1828</v>
      </c>
      <c r="OWS1653" s="259" t="s">
        <v>12</v>
      </c>
      <c r="OWT1653" s="181"/>
      <c r="OWU1653" s="57"/>
      <c r="OWV1653" s="331" t="str">
        <f>IF(OWW1653="","",(_xlfn.CONCAT("C-",OWW1653)))</f>
        <v>C-1</v>
      </c>
      <c r="OWW1653" s="179">
        <f>IF(ISBLANK(OWX1653), _xlfn.AGGREGATE(2,5,OXE$6:OXE1652)+1,"")</f>
        <v>1</v>
      </c>
      <c r="OWX1653" s="251"/>
      <c r="OWY1653" s="179" t="s">
        <v>2327</v>
      </c>
      <c r="OWZ1653" s="180" t="s">
        <v>1828</v>
      </c>
      <c r="OXA1653" s="259" t="s">
        <v>12</v>
      </c>
      <c r="OXB1653" s="181"/>
      <c r="OXC1653" s="57"/>
      <c r="OXD1653" s="331" t="str">
        <f>IF(OXE1653="","",(_xlfn.CONCAT("C-",OXE1653)))</f>
        <v>C-1</v>
      </c>
      <c r="OXE1653" s="179">
        <f>IF(ISBLANK(OXF1653), _xlfn.AGGREGATE(2,5,OXM$6:OXM1652)+1,"")</f>
        <v>1</v>
      </c>
      <c r="OXF1653" s="251"/>
      <c r="OXG1653" s="179" t="s">
        <v>2327</v>
      </c>
      <c r="OXH1653" s="180" t="s">
        <v>1828</v>
      </c>
      <c r="OXI1653" s="259" t="s">
        <v>12</v>
      </c>
      <c r="OXJ1653" s="181"/>
      <c r="OXK1653" s="57"/>
      <c r="OXL1653" s="331" t="str">
        <f>IF(OXM1653="","",(_xlfn.CONCAT("C-",OXM1653)))</f>
        <v>C-1</v>
      </c>
      <c r="OXM1653" s="179">
        <f>IF(ISBLANK(OXN1653), _xlfn.AGGREGATE(2,5,OXU$6:OXU1652)+1,"")</f>
        <v>1</v>
      </c>
      <c r="OXN1653" s="251"/>
      <c r="OXO1653" s="179" t="s">
        <v>2327</v>
      </c>
      <c r="OXP1653" s="180" t="s">
        <v>1828</v>
      </c>
      <c r="OXQ1653" s="259" t="s">
        <v>12</v>
      </c>
      <c r="OXR1653" s="181"/>
      <c r="OXS1653" s="57"/>
      <c r="OXT1653" s="331" t="str">
        <f>IF(OXU1653="","",(_xlfn.CONCAT("C-",OXU1653)))</f>
        <v>C-1</v>
      </c>
      <c r="OXU1653" s="179">
        <f>IF(ISBLANK(OXV1653), _xlfn.AGGREGATE(2,5,OYC$6:OYC1652)+1,"")</f>
        <v>1</v>
      </c>
      <c r="OXV1653" s="251"/>
      <c r="OXW1653" s="179" t="s">
        <v>2327</v>
      </c>
      <c r="OXX1653" s="180" t="s">
        <v>1828</v>
      </c>
      <c r="OXY1653" s="259" t="s">
        <v>12</v>
      </c>
      <c r="OXZ1653" s="181"/>
      <c r="OYA1653" s="57"/>
      <c r="OYB1653" s="331" t="str">
        <f>IF(OYC1653="","",(_xlfn.CONCAT("C-",OYC1653)))</f>
        <v>C-1</v>
      </c>
      <c r="OYC1653" s="179">
        <f>IF(ISBLANK(OYD1653), _xlfn.AGGREGATE(2,5,OYK$6:OYK1652)+1,"")</f>
        <v>1</v>
      </c>
      <c r="OYD1653" s="251"/>
      <c r="OYE1653" s="179" t="s">
        <v>2327</v>
      </c>
      <c r="OYF1653" s="180" t="s">
        <v>1828</v>
      </c>
      <c r="OYG1653" s="259" t="s">
        <v>12</v>
      </c>
      <c r="OYH1653" s="181"/>
      <c r="OYI1653" s="57"/>
      <c r="OYJ1653" s="331" t="str">
        <f>IF(OYK1653="","",(_xlfn.CONCAT("C-",OYK1653)))</f>
        <v>C-1</v>
      </c>
      <c r="OYK1653" s="179">
        <f>IF(ISBLANK(OYL1653), _xlfn.AGGREGATE(2,5,OYS$6:OYS1652)+1,"")</f>
        <v>1</v>
      </c>
      <c r="OYL1653" s="251"/>
      <c r="OYM1653" s="179" t="s">
        <v>2327</v>
      </c>
      <c r="OYN1653" s="180" t="s">
        <v>1828</v>
      </c>
      <c r="OYO1653" s="259" t="s">
        <v>12</v>
      </c>
      <c r="OYP1653" s="181"/>
      <c r="OYQ1653" s="57"/>
      <c r="OYR1653" s="331" t="str">
        <f>IF(OYS1653="","",(_xlfn.CONCAT("C-",OYS1653)))</f>
        <v>C-1</v>
      </c>
      <c r="OYS1653" s="179">
        <f>IF(ISBLANK(OYT1653), _xlfn.AGGREGATE(2,5,OZA$6:OZA1652)+1,"")</f>
        <v>1</v>
      </c>
      <c r="OYT1653" s="251"/>
      <c r="OYU1653" s="179" t="s">
        <v>2327</v>
      </c>
      <c r="OYV1653" s="180" t="s">
        <v>1828</v>
      </c>
      <c r="OYW1653" s="259" t="s">
        <v>12</v>
      </c>
      <c r="OYX1653" s="181"/>
      <c r="OYY1653" s="57"/>
      <c r="OYZ1653" s="331" t="str">
        <f>IF(OZA1653="","",(_xlfn.CONCAT("C-",OZA1653)))</f>
        <v>C-1</v>
      </c>
      <c r="OZA1653" s="179">
        <f>IF(ISBLANK(OZB1653), _xlfn.AGGREGATE(2,5,OZI$6:OZI1652)+1,"")</f>
        <v>1</v>
      </c>
      <c r="OZB1653" s="251"/>
      <c r="OZC1653" s="179" t="s">
        <v>2327</v>
      </c>
      <c r="OZD1653" s="180" t="s">
        <v>1828</v>
      </c>
      <c r="OZE1653" s="259" t="s">
        <v>12</v>
      </c>
      <c r="OZF1653" s="181"/>
      <c r="OZG1653" s="57"/>
      <c r="OZH1653" s="331" t="str">
        <f>IF(OZI1653="","",(_xlfn.CONCAT("C-",OZI1653)))</f>
        <v>C-1</v>
      </c>
      <c r="OZI1653" s="179">
        <f>IF(ISBLANK(OZJ1653), _xlfn.AGGREGATE(2,5,OZQ$6:OZQ1652)+1,"")</f>
        <v>1</v>
      </c>
      <c r="OZJ1653" s="251"/>
      <c r="OZK1653" s="179" t="s">
        <v>2327</v>
      </c>
      <c r="OZL1653" s="180" t="s">
        <v>1828</v>
      </c>
      <c r="OZM1653" s="259" t="s">
        <v>12</v>
      </c>
      <c r="OZN1653" s="181"/>
      <c r="OZO1653" s="57"/>
      <c r="OZP1653" s="331" t="str">
        <f>IF(OZQ1653="","",(_xlfn.CONCAT("C-",OZQ1653)))</f>
        <v>C-1</v>
      </c>
      <c r="OZQ1653" s="179">
        <f>IF(ISBLANK(OZR1653), _xlfn.AGGREGATE(2,5,OZY$6:OZY1652)+1,"")</f>
        <v>1</v>
      </c>
      <c r="OZR1653" s="251"/>
      <c r="OZS1653" s="179" t="s">
        <v>2327</v>
      </c>
      <c r="OZT1653" s="180" t="s">
        <v>1828</v>
      </c>
      <c r="OZU1653" s="259" t="s">
        <v>12</v>
      </c>
      <c r="OZV1653" s="181"/>
      <c r="OZW1653" s="57"/>
      <c r="OZX1653" s="331" t="str">
        <f>IF(OZY1653="","",(_xlfn.CONCAT("C-",OZY1653)))</f>
        <v>C-1</v>
      </c>
      <c r="OZY1653" s="179">
        <f>IF(ISBLANK(OZZ1653), _xlfn.AGGREGATE(2,5,PAG$6:PAG1652)+1,"")</f>
        <v>1</v>
      </c>
      <c r="OZZ1653" s="251"/>
      <c r="PAA1653" s="179" t="s">
        <v>2327</v>
      </c>
      <c r="PAB1653" s="180" t="s">
        <v>1828</v>
      </c>
      <c r="PAC1653" s="259" t="s">
        <v>12</v>
      </c>
      <c r="PAD1653" s="181"/>
      <c r="PAE1653" s="57"/>
      <c r="PAF1653" s="331" t="str">
        <f>IF(PAG1653="","",(_xlfn.CONCAT("C-",PAG1653)))</f>
        <v>C-1</v>
      </c>
      <c r="PAG1653" s="179">
        <f>IF(ISBLANK(PAH1653), _xlfn.AGGREGATE(2,5,PAO$6:PAO1652)+1,"")</f>
        <v>1</v>
      </c>
      <c r="PAH1653" s="251"/>
      <c r="PAI1653" s="179" t="s">
        <v>2327</v>
      </c>
      <c r="PAJ1653" s="180" t="s">
        <v>1828</v>
      </c>
      <c r="PAK1653" s="259" t="s">
        <v>12</v>
      </c>
      <c r="PAL1653" s="181"/>
      <c r="PAM1653" s="57"/>
      <c r="PAN1653" s="331" t="str">
        <f>IF(PAO1653="","",(_xlfn.CONCAT("C-",PAO1653)))</f>
        <v>C-1</v>
      </c>
      <c r="PAO1653" s="179">
        <f>IF(ISBLANK(PAP1653), _xlfn.AGGREGATE(2,5,PAW$6:PAW1652)+1,"")</f>
        <v>1</v>
      </c>
      <c r="PAP1653" s="251"/>
      <c r="PAQ1653" s="179" t="s">
        <v>2327</v>
      </c>
      <c r="PAR1653" s="180" t="s">
        <v>1828</v>
      </c>
      <c r="PAS1653" s="259" t="s">
        <v>12</v>
      </c>
      <c r="PAT1653" s="181"/>
      <c r="PAU1653" s="57"/>
      <c r="PAV1653" s="331" t="str">
        <f>IF(PAW1653="","",(_xlfn.CONCAT("C-",PAW1653)))</f>
        <v>C-1</v>
      </c>
      <c r="PAW1653" s="179">
        <f>IF(ISBLANK(PAX1653), _xlfn.AGGREGATE(2,5,PBE$6:PBE1652)+1,"")</f>
        <v>1</v>
      </c>
      <c r="PAX1653" s="251"/>
      <c r="PAY1653" s="179" t="s">
        <v>2327</v>
      </c>
      <c r="PAZ1653" s="180" t="s">
        <v>1828</v>
      </c>
      <c r="PBA1653" s="259" t="s">
        <v>12</v>
      </c>
      <c r="PBB1653" s="181"/>
      <c r="PBC1653" s="57"/>
      <c r="PBD1653" s="331" t="str">
        <f>IF(PBE1653="","",(_xlfn.CONCAT("C-",PBE1653)))</f>
        <v>C-1</v>
      </c>
      <c r="PBE1653" s="179">
        <f>IF(ISBLANK(PBF1653), _xlfn.AGGREGATE(2,5,PBM$6:PBM1652)+1,"")</f>
        <v>1</v>
      </c>
      <c r="PBF1653" s="251"/>
      <c r="PBG1653" s="179" t="s">
        <v>2327</v>
      </c>
      <c r="PBH1653" s="180" t="s">
        <v>1828</v>
      </c>
      <c r="PBI1653" s="259" t="s">
        <v>12</v>
      </c>
      <c r="PBJ1653" s="181"/>
      <c r="PBK1653" s="57"/>
      <c r="PBL1653" s="331" t="str">
        <f>IF(PBM1653="","",(_xlfn.CONCAT("C-",PBM1653)))</f>
        <v>C-1</v>
      </c>
      <c r="PBM1653" s="179">
        <f>IF(ISBLANK(PBN1653), _xlfn.AGGREGATE(2,5,PBU$6:PBU1652)+1,"")</f>
        <v>1</v>
      </c>
      <c r="PBN1653" s="251"/>
      <c r="PBO1653" s="179" t="s">
        <v>2327</v>
      </c>
      <c r="PBP1653" s="180" t="s">
        <v>1828</v>
      </c>
      <c r="PBQ1653" s="259" t="s">
        <v>12</v>
      </c>
      <c r="PBR1653" s="181"/>
      <c r="PBS1653" s="57"/>
      <c r="PBT1653" s="331" t="str">
        <f>IF(PBU1653="","",(_xlfn.CONCAT("C-",PBU1653)))</f>
        <v>C-1</v>
      </c>
      <c r="PBU1653" s="179">
        <f>IF(ISBLANK(PBV1653), _xlfn.AGGREGATE(2,5,PCC$6:PCC1652)+1,"")</f>
        <v>1</v>
      </c>
      <c r="PBV1653" s="251"/>
      <c r="PBW1653" s="179" t="s">
        <v>2327</v>
      </c>
      <c r="PBX1653" s="180" t="s">
        <v>1828</v>
      </c>
      <c r="PBY1653" s="259" t="s">
        <v>12</v>
      </c>
      <c r="PBZ1653" s="181"/>
      <c r="PCA1653" s="57"/>
      <c r="PCB1653" s="331" t="str">
        <f>IF(PCC1653="","",(_xlfn.CONCAT("C-",PCC1653)))</f>
        <v>C-1</v>
      </c>
      <c r="PCC1653" s="179">
        <f>IF(ISBLANK(PCD1653), _xlfn.AGGREGATE(2,5,PCK$6:PCK1652)+1,"")</f>
        <v>1</v>
      </c>
      <c r="PCD1653" s="251"/>
      <c r="PCE1653" s="179" t="s">
        <v>2327</v>
      </c>
      <c r="PCF1653" s="180" t="s">
        <v>1828</v>
      </c>
      <c r="PCG1653" s="259" t="s">
        <v>12</v>
      </c>
      <c r="PCH1653" s="181"/>
      <c r="PCI1653" s="57"/>
      <c r="PCJ1653" s="331" t="str">
        <f>IF(PCK1653="","",(_xlfn.CONCAT("C-",PCK1653)))</f>
        <v>C-1</v>
      </c>
      <c r="PCK1653" s="179">
        <f>IF(ISBLANK(PCL1653), _xlfn.AGGREGATE(2,5,PCS$6:PCS1652)+1,"")</f>
        <v>1</v>
      </c>
      <c r="PCL1653" s="251"/>
      <c r="PCM1653" s="179" t="s">
        <v>2327</v>
      </c>
      <c r="PCN1653" s="180" t="s">
        <v>1828</v>
      </c>
      <c r="PCO1653" s="259" t="s">
        <v>12</v>
      </c>
      <c r="PCP1653" s="181"/>
      <c r="PCQ1653" s="57"/>
      <c r="PCR1653" s="331" t="str">
        <f>IF(PCS1653="","",(_xlfn.CONCAT("C-",PCS1653)))</f>
        <v>C-1</v>
      </c>
      <c r="PCS1653" s="179">
        <f>IF(ISBLANK(PCT1653), _xlfn.AGGREGATE(2,5,PDA$6:PDA1652)+1,"")</f>
        <v>1</v>
      </c>
      <c r="PCT1653" s="251"/>
      <c r="PCU1653" s="179" t="s">
        <v>2327</v>
      </c>
      <c r="PCV1653" s="180" t="s">
        <v>1828</v>
      </c>
      <c r="PCW1653" s="259" t="s">
        <v>12</v>
      </c>
      <c r="PCX1653" s="181"/>
      <c r="PCY1653" s="57"/>
      <c r="PCZ1653" s="331" t="str">
        <f>IF(PDA1653="","",(_xlfn.CONCAT("C-",PDA1653)))</f>
        <v>C-1</v>
      </c>
      <c r="PDA1653" s="179">
        <f>IF(ISBLANK(PDB1653), _xlfn.AGGREGATE(2,5,PDI$6:PDI1652)+1,"")</f>
        <v>1</v>
      </c>
      <c r="PDB1653" s="251"/>
      <c r="PDC1653" s="179" t="s">
        <v>2327</v>
      </c>
      <c r="PDD1653" s="180" t="s">
        <v>1828</v>
      </c>
      <c r="PDE1653" s="259" t="s">
        <v>12</v>
      </c>
      <c r="PDF1653" s="181"/>
      <c r="PDG1653" s="57"/>
      <c r="PDH1653" s="331" t="str">
        <f>IF(PDI1653="","",(_xlfn.CONCAT("C-",PDI1653)))</f>
        <v>C-1</v>
      </c>
      <c r="PDI1653" s="179">
        <f>IF(ISBLANK(PDJ1653), _xlfn.AGGREGATE(2,5,PDQ$6:PDQ1652)+1,"")</f>
        <v>1</v>
      </c>
      <c r="PDJ1653" s="251"/>
      <c r="PDK1653" s="179" t="s">
        <v>2327</v>
      </c>
      <c r="PDL1653" s="180" t="s">
        <v>1828</v>
      </c>
      <c r="PDM1653" s="259" t="s">
        <v>12</v>
      </c>
      <c r="PDN1653" s="181"/>
      <c r="PDO1653" s="57"/>
      <c r="PDP1653" s="331" t="str">
        <f>IF(PDQ1653="","",(_xlfn.CONCAT("C-",PDQ1653)))</f>
        <v>C-1</v>
      </c>
      <c r="PDQ1653" s="179">
        <f>IF(ISBLANK(PDR1653), _xlfn.AGGREGATE(2,5,PDY$6:PDY1652)+1,"")</f>
        <v>1</v>
      </c>
      <c r="PDR1653" s="251"/>
      <c r="PDS1653" s="179" t="s">
        <v>2327</v>
      </c>
      <c r="PDT1653" s="180" t="s">
        <v>1828</v>
      </c>
      <c r="PDU1653" s="259" t="s">
        <v>12</v>
      </c>
      <c r="PDV1653" s="181"/>
      <c r="PDW1653" s="57"/>
      <c r="PDX1653" s="331" t="str">
        <f>IF(PDY1653="","",(_xlfn.CONCAT("C-",PDY1653)))</f>
        <v>C-1</v>
      </c>
      <c r="PDY1653" s="179">
        <f>IF(ISBLANK(PDZ1653), _xlfn.AGGREGATE(2,5,PEG$6:PEG1652)+1,"")</f>
        <v>1</v>
      </c>
      <c r="PDZ1653" s="251"/>
      <c r="PEA1653" s="179" t="s">
        <v>2327</v>
      </c>
      <c r="PEB1653" s="180" t="s">
        <v>1828</v>
      </c>
      <c r="PEC1653" s="259" t="s">
        <v>12</v>
      </c>
      <c r="PED1653" s="181"/>
      <c r="PEE1653" s="57"/>
      <c r="PEF1653" s="331" t="str">
        <f>IF(PEG1653="","",(_xlfn.CONCAT("C-",PEG1653)))</f>
        <v>C-1</v>
      </c>
      <c r="PEG1653" s="179">
        <f>IF(ISBLANK(PEH1653), _xlfn.AGGREGATE(2,5,PEO$6:PEO1652)+1,"")</f>
        <v>1</v>
      </c>
      <c r="PEH1653" s="251"/>
      <c r="PEI1653" s="179" t="s">
        <v>2327</v>
      </c>
      <c r="PEJ1653" s="180" t="s">
        <v>1828</v>
      </c>
      <c r="PEK1653" s="259" t="s">
        <v>12</v>
      </c>
      <c r="PEL1653" s="181"/>
      <c r="PEM1653" s="57"/>
      <c r="PEN1653" s="331" t="str">
        <f>IF(PEO1653="","",(_xlfn.CONCAT("C-",PEO1653)))</f>
        <v>C-1</v>
      </c>
      <c r="PEO1653" s="179">
        <f>IF(ISBLANK(PEP1653), _xlfn.AGGREGATE(2,5,PEW$6:PEW1652)+1,"")</f>
        <v>1</v>
      </c>
      <c r="PEP1653" s="251"/>
      <c r="PEQ1653" s="179" t="s">
        <v>2327</v>
      </c>
      <c r="PER1653" s="180" t="s">
        <v>1828</v>
      </c>
      <c r="PES1653" s="259" t="s">
        <v>12</v>
      </c>
      <c r="PET1653" s="181"/>
      <c r="PEU1653" s="57"/>
      <c r="PEV1653" s="331" t="str">
        <f>IF(PEW1653="","",(_xlfn.CONCAT("C-",PEW1653)))</f>
        <v>C-1</v>
      </c>
      <c r="PEW1653" s="179">
        <f>IF(ISBLANK(PEX1653), _xlfn.AGGREGATE(2,5,PFE$6:PFE1652)+1,"")</f>
        <v>1</v>
      </c>
      <c r="PEX1653" s="251"/>
      <c r="PEY1653" s="179" t="s">
        <v>2327</v>
      </c>
      <c r="PEZ1653" s="180" t="s">
        <v>1828</v>
      </c>
      <c r="PFA1653" s="259" t="s">
        <v>12</v>
      </c>
      <c r="PFB1653" s="181"/>
      <c r="PFC1653" s="57"/>
      <c r="PFD1653" s="331" t="str">
        <f>IF(PFE1653="","",(_xlfn.CONCAT("C-",PFE1653)))</f>
        <v>C-1</v>
      </c>
      <c r="PFE1653" s="179">
        <f>IF(ISBLANK(PFF1653), _xlfn.AGGREGATE(2,5,PFM$6:PFM1652)+1,"")</f>
        <v>1</v>
      </c>
      <c r="PFF1653" s="251"/>
      <c r="PFG1653" s="179" t="s">
        <v>2327</v>
      </c>
      <c r="PFH1653" s="180" t="s">
        <v>1828</v>
      </c>
      <c r="PFI1653" s="259" t="s">
        <v>12</v>
      </c>
      <c r="PFJ1653" s="181"/>
      <c r="PFK1653" s="57"/>
      <c r="PFL1653" s="331" t="str">
        <f>IF(PFM1653="","",(_xlfn.CONCAT("C-",PFM1653)))</f>
        <v>C-1</v>
      </c>
      <c r="PFM1653" s="179">
        <f>IF(ISBLANK(PFN1653), _xlfn.AGGREGATE(2,5,PFU$6:PFU1652)+1,"")</f>
        <v>1</v>
      </c>
      <c r="PFN1653" s="251"/>
      <c r="PFO1653" s="179" t="s">
        <v>2327</v>
      </c>
      <c r="PFP1653" s="180" t="s">
        <v>1828</v>
      </c>
      <c r="PFQ1653" s="259" t="s">
        <v>12</v>
      </c>
      <c r="PFR1653" s="181"/>
      <c r="PFS1653" s="57"/>
      <c r="PFT1653" s="331" t="str">
        <f>IF(PFU1653="","",(_xlfn.CONCAT("C-",PFU1653)))</f>
        <v>C-1</v>
      </c>
      <c r="PFU1653" s="179">
        <f>IF(ISBLANK(PFV1653), _xlfn.AGGREGATE(2,5,PGC$6:PGC1652)+1,"")</f>
        <v>1</v>
      </c>
      <c r="PFV1653" s="251"/>
      <c r="PFW1653" s="179" t="s">
        <v>2327</v>
      </c>
      <c r="PFX1653" s="180" t="s">
        <v>1828</v>
      </c>
      <c r="PFY1653" s="259" t="s">
        <v>12</v>
      </c>
      <c r="PFZ1653" s="181"/>
      <c r="PGA1653" s="57"/>
      <c r="PGB1653" s="331" t="str">
        <f>IF(PGC1653="","",(_xlfn.CONCAT("C-",PGC1653)))</f>
        <v>C-1</v>
      </c>
      <c r="PGC1653" s="179">
        <f>IF(ISBLANK(PGD1653), _xlfn.AGGREGATE(2,5,PGK$6:PGK1652)+1,"")</f>
        <v>1</v>
      </c>
      <c r="PGD1653" s="251"/>
      <c r="PGE1653" s="179" t="s">
        <v>2327</v>
      </c>
      <c r="PGF1653" s="180" t="s">
        <v>1828</v>
      </c>
      <c r="PGG1653" s="259" t="s">
        <v>12</v>
      </c>
      <c r="PGH1653" s="181"/>
      <c r="PGI1653" s="57"/>
      <c r="PGJ1653" s="331" t="str">
        <f>IF(PGK1653="","",(_xlfn.CONCAT("C-",PGK1653)))</f>
        <v>C-1</v>
      </c>
      <c r="PGK1653" s="179">
        <f>IF(ISBLANK(PGL1653), _xlfn.AGGREGATE(2,5,PGS$6:PGS1652)+1,"")</f>
        <v>1</v>
      </c>
      <c r="PGL1653" s="251"/>
      <c r="PGM1653" s="179" t="s">
        <v>2327</v>
      </c>
      <c r="PGN1653" s="180" t="s">
        <v>1828</v>
      </c>
      <c r="PGO1653" s="259" t="s">
        <v>12</v>
      </c>
      <c r="PGP1653" s="181"/>
      <c r="PGQ1653" s="57"/>
      <c r="PGR1653" s="331" t="str">
        <f>IF(PGS1653="","",(_xlfn.CONCAT("C-",PGS1653)))</f>
        <v>C-1</v>
      </c>
      <c r="PGS1653" s="179">
        <f>IF(ISBLANK(PGT1653), _xlfn.AGGREGATE(2,5,PHA$6:PHA1652)+1,"")</f>
        <v>1</v>
      </c>
      <c r="PGT1653" s="251"/>
      <c r="PGU1653" s="179" t="s">
        <v>2327</v>
      </c>
      <c r="PGV1653" s="180" t="s">
        <v>1828</v>
      </c>
      <c r="PGW1653" s="259" t="s">
        <v>12</v>
      </c>
      <c r="PGX1653" s="181"/>
      <c r="PGY1653" s="57"/>
      <c r="PGZ1653" s="331" t="str">
        <f>IF(PHA1653="","",(_xlfn.CONCAT("C-",PHA1653)))</f>
        <v>C-1</v>
      </c>
      <c r="PHA1653" s="179">
        <f>IF(ISBLANK(PHB1653), _xlfn.AGGREGATE(2,5,PHI$6:PHI1652)+1,"")</f>
        <v>1</v>
      </c>
      <c r="PHB1653" s="251"/>
      <c r="PHC1653" s="179" t="s">
        <v>2327</v>
      </c>
      <c r="PHD1653" s="180" t="s">
        <v>1828</v>
      </c>
      <c r="PHE1653" s="259" t="s">
        <v>12</v>
      </c>
      <c r="PHF1653" s="181"/>
      <c r="PHG1653" s="57"/>
      <c r="PHH1653" s="331" t="str">
        <f>IF(PHI1653="","",(_xlfn.CONCAT("C-",PHI1653)))</f>
        <v>C-1</v>
      </c>
      <c r="PHI1653" s="179">
        <f>IF(ISBLANK(PHJ1653), _xlfn.AGGREGATE(2,5,PHQ$6:PHQ1652)+1,"")</f>
        <v>1</v>
      </c>
      <c r="PHJ1653" s="251"/>
      <c r="PHK1653" s="179" t="s">
        <v>2327</v>
      </c>
      <c r="PHL1653" s="180" t="s">
        <v>1828</v>
      </c>
      <c r="PHM1653" s="259" t="s">
        <v>12</v>
      </c>
      <c r="PHN1653" s="181"/>
      <c r="PHO1653" s="57"/>
      <c r="PHP1653" s="331" t="str">
        <f>IF(PHQ1653="","",(_xlfn.CONCAT("C-",PHQ1653)))</f>
        <v>C-1</v>
      </c>
      <c r="PHQ1653" s="179">
        <f>IF(ISBLANK(PHR1653), _xlfn.AGGREGATE(2,5,PHY$6:PHY1652)+1,"")</f>
        <v>1</v>
      </c>
      <c r="PHR1653" s="251"/>
      <c r="PHS1653" s="179" t="s">
        <v>2327</v>
      </c>
      <c r="PHT1653" s="180" t="s">
        <v>1828</v>
      </c>
      <c r="PHU1653" s="259" t="s">
        <v>12</v>
      </c>
      <c r="PHV1653" s="181"/>
      <c r="PHW1653" s="57"/>
      <c r="PHX1653" s="331" t="str">
        <f>IF(PHY1653="","",(_xlfn.CONCAT("C-",PHY1653)))</f>
        <v>C-1</v>
      </c>
      <c r="PHY1653" s="179">
        <f>IF(ISBLANK(PHZ1653), _xlfn.AGGREGATE(2,5,PIG$6:PIG1652)+1,"")</f>
        <v>1</v>
      </c>
      <c r="PHZ1653" s="251"/>
      <c r="PIA1653" s="179" t="s">
        <v>2327</v>
      </c>
      <c r="PIB1653" s="180" t="s">
        <v>1828</v>
      </c>
      <c r="PIC1653" s="259" t="s">
        <v>12</v>
      </c>
      <c r="PID1653" s="181"/>
      <c r="PIE1653" s="57"/>
      <c r="PIF1653" s="331" t="str">
        <f>IF(PIG1653="","",(_xlfn.CONCAT("C-",PIG1653)))</f>
        <v>C-1</v>
      </c>
      <c r="PIG1653" s="179">
        <f>IF(ISBLANK(PIH1653), _xlfn.AGGREGATE(2,5,PIO$6:PIO1652)+1,"")</f>
        <v>1</v>
      </c>
      <c r="PIH1653" s="251"/>
      <c r="PII1653" s="179" t="s">
        <v>2327</v>
      </c>
      <c r="PIJ1653" s="180" t="s">
        <v>1828</v>
      </c>
      <c r="PIK1653" s="259" t="s">
        <v>12</v>
      </c>
      <c r="PIL1653" s="181"/>
      <c r="PIM1653" s="57"/>
      <c r="PIN1653" s="331" t="str">
        <f>IF(PIO1653="","",(_xlfn.CONCAT("C-",PIO1653)))</f>
        <v>C-1</v>
      </c>
      <c r="PIO1653" s="179">
        <f>IF(ISBLANK(PIP1653), _xlfn.AGGREGATE(2,5,PIW$6:PIW1652)+1,"")</f>
        <v>1</v>
      </c>
      <c r="PIP1653" s="251"/>
      <c r="PIQ1653" s="179" t="s">
        <v>2327</v>
      </c>
      <c r="PIR1653" s="180" t="s">
        <v>1828</v>
      </c>
      <c r="PIS1653" s="259" t="s">
        <v>12</v>
      </c>
      <c r="PIT1653" s="181"/>
      <c r="PIU1653" s="57"/>
      <c r="PIV1653" s="331" t="str">
        <f>IF(PIW1653="","",(_xlfn.CONCAT("C-",PIW1653)))</f>
        <v>C-1</v>
      </c>
      <c r="PIW1653" s="179">
        <f>IF(ISBLANK(PIX1653), _xlfn.AGGREGATE(2,5,PJE$6:PJE1652)+1,"")</f>
        <v>1</v>
      </c>
      <c r="PIX1653" s="251"/>
      <c r="PIY1653" s="179" t="s">
        <v>2327</v>
      </c>
      <c r="PIZ1653" s="180" t="s">
        <v>1828</v>
      </c>
      <c r="PJA1653" s="259" t="s">
        <v>12</v>
      </c>
      <c r="PJB1653" s="181"/>
      <c r="PJC1653" s="57"/>
      <c r="PJD1653" s="331" t="str">
        <f>IF(PJE1653="","",(_xlfn.CONCAT("C-",PJE1653)))</f>
        <v>C-1</v>
      </c>
      <c r="PJE1653" s="179">
        <f>IF(ISBLANK(PJF1653), _xlfn.AGGREGATE(2,5,PJM$6:PJM1652)+1,"")</f>
        <v>1</v>
      </c>
      <c r="PJF1653" s="251"/>
      <c r="PJG1653" s="179" t="s">
        <v>2327</v>
      </c>
      <c r="PJH1653" s="180" t="s">
        <v>1828</v>
      </c>
      <c r="PJI1653" s="259" t="s">
        <v>12</v>
      </c>
      <c r="PJJ1653" s="181"/>
      <c r="PJK1653" s="57"/>
      <c r="PJL1653" s="331" t="str">
        <f>IF(PJM1653="","",(_xlfn.CONCAT("C-",PJM1653)))</f>
        <v>C-1</v>
      </c>
      <c r="PJM1653" s="179">
        <f>IF(ISBLANK(PJN1653), _xlfn.AGGREGATE(2,5,PJU$6:PJU1652)+1,"")</f>
        <v>1</v>
      </c>
      <c r="PJN1653" s="251"/>
      <c r="PJO1653" s="179" t="s">
        <v>2327</v>
      </c>
      <c r="PJP1653" s="180" t="s">
        <v>1828</v>
      </c>
      <c r="PJQ1653" s="259" t="s">
        <v>12</v>
      </c>
      <c r="PJR1653" s="181"/>
      <c r="PJS1653" s="57"/>
      <c r="PJT1653" s="331" t="str">
        <f>IF(PJU1653="","",(_xlfn.CONCAT("C-",PJU1653)))</f>
        <v>C-1</v>
      </c>
      <c r="PJU1653" s="179">
        <f>IF(ISBLANK(PJV1653), _xlfn.AGGREGATE(2,5,PKC$6:PKC1652)+1,"")</f>
        <v>1</v>
      </c>
      <c r="PJV1653" s="251"/>
      <c r="PJW1653" s="179" t="s">
        <v>2327</v>
      </c>
      <c r="PJX1653" s="180" t="s">
        <v>1828</v>
      </c>
      <c r="PJY1653" s="259" t="s">
        <v>12</v>
      </c>
      <c r="PJZ1653" s="181"/>
      <c r="PKA1653" s="57"/>
      <c r="PKB1653" s="331" t="str">
        <f>IF(PKC1653="","",(_xlfn.CONCAT("C-",PKC1653)))</f>
        <v>C-1</v>
      </c>
      <c r="PKC1653" s="179">
        <f>IF(ISBLANK(PKD1653), _xlfn.AGGREGATE(2,5,PKK$6:PKK1652)+1,"")</f>
        <v>1</v>
      </c>
      <c r="PKD1653" s="251"/>
      <c r="PKE1653" s="179" t="s">
        <v>2327</v>
      </c>
      <c r="PKF1653" s="180" t="s">
        <v>1828</v>
      </c>
      <c r="PKG1653" s="259" t="s">
        <v>12</v>
      </c>
      <c r="PKH1653" s="181"/>
      <c r="PKI1653" s="57"/>
      <c r="PKJ1653" s="331" t="str">
        <f>IF(PKK1653="","",(_xlfn.CONCAT("C-",PKK1653)))</f>
        <v>C-1</v>
      </c>
      <c r="PKK1653" s="179">
        <f>IF(ISBLANK(PKL1653), _xlfn.AGGREGATE(2,5,PKS$6:PKS1652)+1,"")</f>
        <v>1</v>
      </c>
      <c r="PKL1653" s="251"/>
      <c r="PKM1653" s="179" t="s">
        <v>2327</v>
      </c>
      <c r="PKN1653" s="180" t="s">
        <v>1828</v>
      </c>
      <c r="PKO1653" s="259" t="s">
        <v>12</v>
      </c>
      <c r="PKP1653" s="181"/>
      <c r="PKQ1653" s="57"/>
      <c r="PKR1653" s="331" t="str">
        <f>IF(PKS1653="","",(_xlfn.CONCAT("C-",PKS1653)))</f>
        <v>C-1</v>
      </c>
      <c r="PKS1653" s="179">
        <f>IF(ISBLANK(PKT1653), _xlfn.AGGREGATE(2,5,PLA$6:PLA1652)+1,"")</f>
        <v>1</v>
      </c>
      <c r="PKT1653" s="251"/>
      <c r="PKU1653" s="179" t="s">
        <v>2327</v>
      </c>
      <c r="PKV1653" s="180" t="s">
        <v>1828</v>
      </c>
      <c r="PKW1653" s="259" t="s">
        <v>12</v>
      </c>
      <c r="PKX1653" s="181"/>
      <c r="PKY1653" s="57"/>
      <c r="PKZ1653" s="331" t="str">
        <f>IF(PLA1653="","",(_xlfn.CONCAT("C-",PLA1653)))</f>
        <v>C-1</v>
      </c>
      <c r="PLA1653" s="179">
        <f>IF(ISBLANK(PLB1653), _xlfn.AGGREGATE(2,5,PLI$6:PLI1652)+1,"")</f>
        <v>1</v>
      </c>
      <c r="PLB1653" s="251"/>
      <c r="PLC1653" s="179" t="s">
        <v>2327</v>
      </c>
      <c r="PLD1653" s="180" t="s">
        <v>1828</v>
      </c>
      <c r="PLE1653" s="259" t="s">
        <v>12</v>
      </c>
      <c r="PLF1653" s="181"/>
      <c r="PLG1653" s="57"/>
      <c r="PLH1653" s="331" t="str">
        <f>IF(PLI1653="","",(_xlfn.CONCAT("C-",PLI1653)))</f>
        <v>C-1</v>
      </c>
      <c r="PLI1653" s="179">
        <f>IF(ISBLANK(PLJ1653), _xlfn.AGGREGATE(2,5,PLQ$6:PLQ1652)+1,"")</f>
        <v>1</v>
      </c>
      <c r="PLJ1653" s="251"/>
      <c r="PLK1653" s="179" t="s">
        <v>2327</v>
      </c>
      <c r="PLL1653" s="180" t="s">
        <v>1828</v>
      </c>
      <c r="PLM1653" s="259" t="s">
        <v>12</v>
      </c>
      <c r="PLN1653" s="181"/>
      <c r="PLO1653" s="57"/>
      <c r="PLP1653" s="331" t="str">
        <f>IF(PLQ1653="","",(_xlfn.CONCAT("C-",PLQ1653)))</f>
        <v>C-1</v>
      </c>
      <c r="PLQ1653" s="179">
        <f>IF(ISBLANK(PLR1653), _xlfn.AGGREGATE(2,5,PLY$6:PLY1652)+1,"")</f>
        <v>1</v>
      </c>
      <c r="PLR1653" s="251"/>
      <c r="PLS1653" s="179" t="s">
        <v>2327</v>
      </c>
      <c r="PLT1653" s="180" t="s">
        <v>1828</v>
      </c>
      <c r="PLU1653" s="259" t="s">
        <v>12</v>
      </c>
      <c r="PLV1653" s="181"/>
      <c r="PLW1653" s="57"/>
      <c r="PLX1653" s="331" t="str">
        <f>IF(PLY1653="","",(_xlfn.CONCAT("C-",PLY1653)))</f>
        <v>C-1</v>
      </c>
      <c r="PLY1653" s="179">
        <f>IF(ISBLANK(PLZ1653), _xlfn.AGGREGATE(2,5,PMG$6:PMG1652)+1,"")</f>
        <v>1</v>
      </c>
      <c r="PLZ1653" s="251"/>
      <c r="PMA1653" s="179" t="s">
        <v>2327</v>
      </c>
      <c r="PMB1653" s="180" t="s">
        <v>1828</v>
      </c>
      <c r="PMC1653" s="259" t="s">
        <v>12</v>
      </c>
      <c r="PMD1653" s="181"/>
      <c r="PME1653" s="57"/>
      <c r="PMF1653" s="331" t="str">
        <f>IF(PMG1653="","",(_xlfn.CONCAT("C-",PMG1653)))</f>
        <v>C-1</v>
      </c>
      <c r="PMG1653" s="179">
        <f>IF(ISBLANK(PMH1653), _xlfn.AGGREGATE(2,5,PMO$6:PMO1652)+1,"")</f>
        <v>1</v>
      </c>
      <c r="PMH1653" s="251"/>
      <c r="PMI1653" s="179" t="s">
        <v>2327</v>
      </c>
      <c r="PMJ1653" s="180" t="s">
        <v>1828</v>
      </c>
      <c r="PMK1653" s="259" t="s">
        <v>12</v>
      </c>
      <c r="PML1653" s="181"/>
      <c r="PMM1653" s="57"/>
      <c r="PMN1653" s="331" t="str">
        <f>IF(PMO1653="","",(_xlfn.CONCAT("C-",PMO1653)))</f>
        <v>C-1</v>
      </c>
      <c r="PMO1653" s="179">
        <f>IF(ISBLANK(PMP1653), _xlfn.AGGREGATE(2,5,PMW$6:PMW1652)+1,"")</f>
        <v>1</v>
      </c>
      <c r="PMP1653" s="251"/>
      <c r="PMQ1653" s="179" t="s">
        <v>2327</v>
      </c>
      <c r="PMR1653" s="180" t="s">
        <v>1828</v>
      </c>
      <c r="PMS1653" s="259" t="s">
        <v>12</v>
      </c>
      <c r="PMT1653" s="181"/>
      <c r="PMU1653" s="57"/>
      <c r="PMV1653" s="331" t="str">
        <f>IF(PMW1653="","",(_xlfn.CONCAT("C-",PMW1653)))</f>
        <v>C-1</v>
      </c>
      <c r="PMW1653" s="179">
        <f>IF(ISBLANK(PMX1653), _xlfn.AGGREGATE(2,5,PNE$6:PNE1652)+1,"")</f>
        <v>1</v>
      </c>
      <c r="PMX1653" s="251"/>
      <c r="PMY1653" s="179" t="s">
        <v>2327</v>
      </c>
      <c r="PMZ1653" s="180" t="s">
        <v>1828</v>
      </c>
      <c r="PNA1653" s="259" t="s">
        <v>12</v>
      </c>
      <c r="PNB1653" s="181"/>
      <c r="PNC1653" s="57"/>
      <c r="PND1653" s="331" t="str">
        <f>IF(PNE1653="","",(_xlfn.CONCAT("C-",PNE1653)))</f>
        <v>C-1</v>
      </c>
      <c r="PNE1653" s="179">
        <f>IF(ISBLANK(PNF1653), _xlfn.AGGREGATE(2,5,PNM$6:PNM1652)+1,"")</f>
        <v>1</v>
      </c>
      <c r="PNF1653" s="251"/>
      <c r="PNG1653" s="179" t="s">
        <v>2327</v>
      </c>
      <c r="PNH1653" s="180" t="s">
        <v>1828</v>
      </c>
      <c r="PNI1653" s="259" t="s">
        <v>12</v>
      </c>
      <c r="PNJ1653" s="181"/>
      <c r="PNK1653" s="57"/>
      <c r="PNL1653" s="331" t="str">
        <f>IF(PNM1653="","",(_xlfn.CONCAT("C-",PNM1653)))</f>
        <v>C-1</v>
      </c>
      <c r="PNM1653" s="179">
        <f>IF(ISBLANK(PNN1653), _xlfn.AGGREGATE(2,5,PNU$6:PNU1652)+1,"")</f>
        <v>1</v>
      </c>
      <c r="PNN1653" s="251"/>
      <c r="PNO1653" s="179" t="s">
        <v>2327</v>
      </c>
      <c r="PNP1653" s="180" t="s">
        <v>1828</v>
      </c>
      <c r="PNQ1653" s="259" t="s">
        <v>12</v>
      </c>
      <c r="PNR1653" s="181"/>
      <c r="PNS1653" s="57"/>
      <c r="PNT1653" s="331" t="str">
        <f>IF(PNU1653="","",(_xlfn.CONCAT("C-",PNU1653)))</f>
        <v>C-1</v>
      </c>
      <c r="PNU1653" s="179">
        <f>IF(ISBLANK(PNV1653), _xlfn.AGGREGATE(2,5,POC$6:POC1652)+1,"")</f>
        <v>1</v>
      </c>
      <c r="PNV1653" s="251"/>
      <c r="PNW1653" s="179" t="s">
        <v>2327</v>
      </c>
      <c r="PNX1653" s="180" t="s">
        <v>1828</v>
      </c>
      <c r="PNY1653" s="259" t="s">
        <v>12</v>
      </c>
      <c r="PNZ1653" s="181"/>
      <c r="POA1653" s="57"/>
      <c r="POB1653" s="331" t="str">
        <f>IF(POC1653="","",(_xlfn.CONCAT("C-",POC1653)))</f>
        <v>C-1</v>
      </c>
      <c r="POC1653" s="179">
        <f>IF(ISBLANK(POD1653), _xlfn.AGGREGATE(2,5,POK$6:POK1652)+1,"")</f>
        <v>1</v>
      </c>
      <c r="POD1653" s="251"/>
      <c r="POE1653" s="179" t="s">
        <v>2327</v>
      </c>
      <c r="POF1653" s="180" t="s">
        <v>1828</v>
      </c>
      <c r="POG1653" s="259" t="s">
        <v>12</v>
      </c>
      <c r="POH1653" s="181"/>
      <c r="POI1653" s="57"/>
      <c r="POJ1653" s="331" t="str">
        <f>IF(POK1653="","",(_xlfn.CONCAT("C-",POK1653)))</f>
        <v>C-1</v>
      </c>
      <c r="POK1653" s="179">
        <f>IF(ISBLANK(POL1653), _xlfn.AGGREGATE(2,5,POS$6:POS1652)+1,"")</f>
        <v>1</v>
      </c>
      <c r="POL1653" s="251"/>
      <c r="POM1653" s="179" t="s">
        <v>2327</v>
      </c>
      <c r="PON1653" s="180" t="s">
        <v>1828</v>
      </c>
      <c r="POO1653" s="259" t="s">
        <v>12</v>
      </c>
      <c r="POP1653" s="181"/>
      <c r="POQ1653" s="57"/>
      <c r="POR1653" s="331" t="str">
        <f>IF(POS1653="","",(_xlfn.CONCAT("C-",POS1653)))</f>
        <v>C-1</v>
      </c>
      <c r="POS1653" s="179">
        <f>IF(ISBLANK(POT1653), _xlfn.AGGREGATE(2,5,PPA$6:PPA1652)+1,"")</f>
        <v>1</v>
      </c>
      <c r="POT1653" s="251"/>
      <c r="POU1653" s="179" t="s">
        <v>2327</v>
      </c>
      <c r="POV1653" s="180" t="s">
        <v>1828</v>
      </c>
      <c r="POW1653" s="259" t="s">
        <v>12</v>
      </c>
      <c r="POX1653" s="181"/>
      <c r="POY1653" s="57"/>
      <c r="POZ1653" s="331" t="str">
        <f>IF(PPA1653="","",(_xlfn.CONCAT("C-",PPA1653)))</f>
        <v>C-1</v>
      </c>
      <c r="PPA1653" s="179">
        <f>IF(ISBLANK(PPB1653), _xlfn.AGGREGATE(2,5,PPI$6:PPI1652)+1,"")</f>
        <v>1</v>
      </c>
      <c r="PPB1653" s="251"/>
      <c r="PPC1653" s="179" t="s">
        <v>2327</v>
      </c>
      <c r="PPD1653" s="180" t="s">
        <v>1828</v>
      </c>
      <c r="PPE1653" s="259" t="s">
        <v>12</v>
      </c>
      <c r="PPF1653" s="181"/>
      <c r="PPG1653" s="57"/>
      <c r="PPH1653" s="331" t="str">
        <f>IF(PPI1653="","",(_xlfn.CONCAT("C-",PPI1653)))</f>
        <v>C-1</v>
      </c>
      <c r="PPI1653" s="179">
        <f>IF(ISBLANK(PPJ1653), _xlfn.AGGREGATE(2,5,PPQ$6:PPQ1652)+1,"")</f>
        <v>1</v>
      </c>
      <c r="PPJ1653" s="251"/>
      <c r="PPK1653" s="179" t="s">
        <v>2327</v>
      </c>
      <c r="PPL1653" s="180" t="s">
        <v>1828</v>
      </c>
      <c r="PPM1653" s="259" t="s">
        <v>12</v>
      </c>
      <c r="PPN1653" s="181"/>
      <c r="PPO1653" s="57"/>
      <c r="PPP1653" s="331" t="str">
        <f>IF(PPQ1653="","",(_xlfn.CONCAT("C-",PPQ1653)))</f>
        <v>C-1</v>
      </c>
      <c r="PPQ1653" s="179">
        <f>IF(ISBLANK(PPR1653), _xlfn.AGGREGATE(2,5,PPY$6:PPY1652)+1,"")</f>
        <v>1</v>
      </c>
      <c r="PPR1653" s="251"/>
      <c r="PPS1653" s="179" t="s">
        <v>2327</v>
      </c>
      <c r="PPT1653" s="180" t="s">
        <v>1828</v>
      </c>
      <c r="PPU1653" s="259" t="s">
        <v>12</v>
      </c>
      <c r="PPV1653" s="181"/>
      <c r="PPW1653" s="57"/>
      <c r="PPX1653" s="331" t="str">
        <f>IF(PPY1653="","",(_xlfn.CONCAT("C-",PPY1653)))</f>
        <v>C-1</v>
      </c>
      <c r="PPY1653" s="179">
        <f>IF(ISBLANK(PPZ1653), _xlfn.AGGREGATE(2,5,PQG$6:PQG1652)+1,"")</f>
        <v>1</v>
      </c>
      <c r="PPZ1653" s="251"/>
      <c r="PQA1653" s="179" t="s">
        <v>2327</v>
      </c>
      <c r="PQB1653" s="180" t="s">
        <v>1828</v>
      </c>
      <c r="PQC1653" s="259" t="s">
        <v>12</v>
      </c>
      <c r="PQF1653" s="331" t="str">
        <f>IF(PQG1653="","",(_xlfn.CONCAT("C-",PQG1653)))</f>
        <v>C-1</v>
      </c>
      <c r="PQG1653" s="179">
        <f>IF(ISBLANK(PQH1653), _xlfn.AGGREGATE(2,5,PQO$6:PQO1652)+1,"")</f>
        <v>1</v>
      </c>
      <c r="PQH1653" s="251"/>
      <c r="PQI1653" s="179" t="s">
        <v>2327</v>
      </c>
      <c r="PQJ1653" s="180" t="s">
        <v>1828</v>
      </c>
      <c r="PQK1653" s="259" t="s">
        <v>12</v>
      </c>
      <c r="PQL1653" s="181"/>
      <c r="PQM1653" s="57"/>
      <c r="PQN1653" s="331" t="str">
        <f>IF(PQO1653="","",(_xlfn.CONCAT("C-",PQO1653)))</f>
        <v>C-1</v>
      </c>
      <c r="PQO1653" s="179">
        <f>IF(ISBLANK(PQP1653), _xlfn.AGGREGATE(2,5,PQW$6:PQW1652)+1,"")</f>
        <v>1</v>
      </c>
      <c r="PQP1653" s="251"/>
      <c r="PQQ1653" s="179" t="s">
        <v>2327</v>
      </c>
      <c r="PQR1653" s="180" t="s">
        <v>1828</v>
      </c>
      <c r="PQS1653" s="259" t="s">
        <v>12</v>
      </c>
      <c r="PQT1653" s="181"/>
      <c r="PQU1653" s="57"/>
      <c r="PQV1653" s="331" t="str">
        <f>IF(PQW1653="","",(_xlfn.CONCAT("C-",PQW1653)))</f>
        <v>C-1</v>
      </c>
      <c r="PQW1653" s="179">
        <f>IF(ISBLANK(PQX1653), _xlfn.AGGREGATE(2,5,PRE$6:PRE1652)+1,"")</f>
        <v>1</v>
      </c>
      <c r="PQX1653" s="251"/>
      <c r="PQY1653" s="179" t="s">
        <v>2327</v>
      </c>
      <c r="PQZ1653" s="180" t="s">
        <v>1828</v>
      </c>
      <c r="PRA1653" s="259" t="s">
        <v>12</v>
      </c>
      <c r="PRB1653" s="181"/>
      <c r="PRC1653" s="57"/>
      <c r="PRD1653" s="331" t="str">
        <f>IF(PRE1653="","",(_xlfn.CONCAT("C-",PRE1653)))</f>
        <v>C-1</v>
      </c>
      <c r="PRE1653" s="179">
        <f>IF(ISBLANK(PRF1653), _xlfn.AGGREGATE(2,5,PRM$6:PRM1652)+1,"")</f>
        <v>1</v>
      </c>
      <c r="PRF1653" s="251"/>
      <c r="PRG1653" s="179" t="s">
        <v>2327</v>
      </c>
      <c r="PRH1653" s="180" t="s">
        <v>1828</v>
      </c>
      <c r="PRI1653" s="259" t="s">
        <v>12</v>
      </c>
      <c r="PRJ1653" s="181"/>
      <c r="PRK1653" s="57"/>
      <c r="PRL1653" s="331" t="str">
        <f>IF(PRM1653="","",(_xlfn.CONCAT("C-",PRM1653)))</f>
        <v>C-1</v>
      </c>
      <c r="PRM1653" s="179">
        <f>IF(ISBLANK(PRN1653), _xlfn.AGGREGATE(2,5,PRU$6:PRU1652)+1,"")</f>
        <v>1</v>
      </c>
      <c r="PRN1653" s="251"/>
      <c r="PRO1653" s="179" t="s">
        <v>2327</v>
      </c>
      <c r="PRP1653" s="180" t="s">
        <v>1828</v>
      </c>
      <c r="PRQ1653" s="259" t="s">
        <v>12</v>
      </c>
      <c r="PRR1653" s="181"/>
      <c r="PRS1653" s="57"/>
      <c r="PRT1653" s="331" t="str">
        <f>IF(PRU1653="","",(_xlfn.CONCAT("C-",PRU1653)))</f>
        <v>C-1</v>
      </c>
      <c r="PRU1653" s="179">
        <f>IF(ISBLANK(PRV1653), _xlfn.AGGREGATE(2,5,PSC$6:PSC1652)+1,"")</f>
        <v>1</v>
      </c>
      <c r="PRV1653" s="251"/>
      <c r="PRW1653" s="179" t="s">
        <v>2327</v>
      </c>
      <c r="PRX1653" s="180" t="s">
        <v>1828</v>
      </c>
      <c r="PRY1653" s="259" t="s">
        <v>12</v>
      </c>
      <c r="PRZ1653" s="181"/>
      <c r="PSA1653" s="57"/>
      <c r="PSB1653" s="331" t="str">
        <f>IF(PSC1653="","",(_xlfn.CONCAT("C-",PSC1653)))</f>
        <v>C-1</v>
      </c>
      <c r="PSC1653" s="179">
        <f>IF(ISBLANK(PSD1653), _xlfn.AGGREGATE(2,5,PSK$6:PSK1652)+1,"")</f>
        <v>1</v>
      </c>
      <c r="PSD1653" s="251"/>
      <c r="PSE1653" s="179" t="s">
        <v>2327</v>
      </c>
      <c r="PSF1653" s="180" t="s">
        <v>1828</v>
      </c>
      <c r="PSG1653" s="259" t="s">
        <v>12</v>
      </c>
      <c r="PSH1653" s="181"/>
      <c r="PSI1653" s="57"/>
      <c r="PSJ1653" s="331" t="str">
        <f>IF(PSK1653="","",(_xlfn.CONCAT("C-",PSK1653)))</f>
        <v>C-1</v>
      </c>
      <c r="PSK1653" s="179">
        <f>IF(ISBLANK(PSL1653), _xlfn.AGGREGATE(2,5,PSS$6:PSS1652)+1,"")</f>
        <v>1</v>
      </c>
      <c r="PSL1653" s="251"/>
      <c r="PSM1653" s="179" t="s">
        <v>2327</v>
      </c>
      <c r="PSN1653" s="180" t="s">
        <v>1828</v>
      </c>
      <c r="PSO1653" s="259" t="s">
        <v>12</v>
      </c>
      <c r="PSP1653" s="181"/>
      <c r="PSQ1653" s="57"/>
      <c r="PSR1653" s="331" t="str">
        <f>IF(PSS1653="","",(_xlfn.CONCAT("C-",PSS1653)))</f>
        <v>C-1</v>
      </c>
      <c r="PSS1653" s="179">
        <f>IF(ISBLANK(PST1653), _xlfn.AGGREGATE(2,5,PTA$6:PTA1652)+1,"")</f>
        <v>1</v>
      </c>
      <c r="PST1653" s="251"/>
      <c r="PSU1653" s="179" t="s">
        <v>2327</v>
      </c>
      <c r="PSV1653" s="180" t="s">
        <v>1828</v>
      </c>
      <c r="PSW1653" s="259" t="s">
        <v>12</v>
      </c>
      <c r="PSX1653" s="181"/>
      <c r="PSY1653" s="57"/>
      <c r="PSZ1653" s="331" t="str">
        <f>IF(PTA1653="","",(_xlfn.CONCAT("C-",PTA1653)))</f>
        <v>C-1</v>
      </c>
      <c r="PTA1653" s="179">
        <f>IF(ISBLANK(PTB1653), _xlfn.AGGREGATE(2,5,PTI$6:PTI1652)+1,"")</f>
        <v>1</v>
      </c>
      <c r="PTB1653" s="251"/>
      <c r="PTC1653" s="179" t="s">
        <v>2327</v>
      </c>
      <c r="PTD1653" s="180" t="s">
        <v>1828</v>
      </c>
      <c r="PTE1653" s="259" t="s">
        <v>12</v>
      </c>
      <c r="PTF1653" s="181"/>
      <c r="PTG1653" s="57"/>
      <c r="PTH1653" s="331" t="str">
        <f>IF(PTI1653="","",(_xlfn.CONCAT("C-",PTI1653)))</f>
        <v>C-1</v>
      </c>
      <c r="PTI1653" s="179">
        <f>IF(ISBLANK(PTJ1653), _xlfn.AGGREGATE(2,5,PTQ$6:PTQ1652)+1,"")</f>
        <v>1</v>
      </c>
      <c r="PTJ1653" s="251"/>
      <c r="PTK1653" s="179" t="s">
        <v>2327</v>
      </c>
      <c r="PTL1653" s="180" t="s">
        <v>1828</v>
      </c>
      <c r="PTM1653" s="259" t="s">
        <v>12</v>
      </c>
      <c r="PTN1653" s="181"/>
      <c r="PTO1653" s="57"/>
      <c r="PTP1653" s="331" t="str">
        <f>IF(PTQ1653="","",(_xlfn.CONCAT("C-",PTQ1653)))</f>
        <v>C-1</v>
      </c>
      <c r="PTQ1653" s="179">
        <f>IF(ISBLANK(PTR1653), _xlfn.AGGREGATE(2,5,PTY$6:PTY1652)+1,"")</f>
        <v>1</v>
      </c>
      <c r="PTR1653" s="251"/>
      <c r="PTS1653" s="179" t="s">
        <v>2327</v>
      </c>
      <c r="PTT1653" s="180" t="s">
        <v>1828</v>
      </c>
      <c r="PTU1653" s="259" t="s">
        <v>12</v>
      </c>
      <c r="PTV1653" s="181"/>
      <c r="PTW1653" s="57"/>
      <c r="PTX1653" s="331" t="str">
        <f>IF(PTY1653="","",(_xlfn.CONCAT("C-",PTY1653)))</f>
        <v>C-1</v>
      </c>
      <c r="PTY1653" s="179">
        <f>IF(ISBLANK(PTZ1653), _xlfn.AGGREGATE(2,5,PUG$6:PUG1652)+1,"")</f>
        <v>1</v>
      </c>
      <c r="PTZ1653" s="251"/>
      <c r="PUA1653" s="179" t="s">
        <v>2327</v>
      </c>
      <c r="PUB1653" s="180" t="s">
        <v>1828</v>
      </c>
      <c r="PUC1653" s="259" t="s">
        <v>12</v>
      </c>
      <c r="PUD1653" s="181"/>
      <c r="PUE1653" s="57"/>
      <c r="PUF1653" s="331" t="str">
        <f>IF(PUG1653="","",(_xlfn.CONCAT("C-",PUG1653)))</f>
        <v>C-1</v>
      </c>
      <c r="PUG1653" s="179">
        <f>IF(ISBLANK(PUH1653), _xlfn.AGGREGATE(2,5,PUO$6:PUO1652)+1,"")</f>
        <v>1</v>
      </c>
      <c r="PUH1653" s="251"/>
      <c r="PUI1653" s="179" t="s">
        <v>2327</v>
      </c>
      <c r="PUJ1653" s="180" t="s">
        <v>1828</v>
      </c>
      <c r="PUK1653" s="259" t="s">
        <v>12</v>
      </c>
      <c r="PUL1653" s="181"/>
      <c r="PUM1653" s="57"/>
      <c r="PUN1653" s="331" t="str">
        <f>IF(PUO1653="","",(_xlfn.CONCAT("C-",PUO1653)))</f>
        <v>C-1</v>
      </c>
      <c r="PUO1653" s="179">
        <f>IF(ISBLANK(PUP1653), _xlfn.AGGREGATE(2,5,PUW$6:PUW1652)+1,"")</f>
        <v>1</v>
      </c>
      <c r="PUP1653" s="251"/>
      <c r="PUQ1653" s="179" t="s">
        <v>2327</v>
      </c>
      <c r="PUR1653" s="180" t="s">
        <v>1828</v>
      </c>
      <c r="PUS1653" s="259" t="s">
        <v>12</v>
      </c>
      <c r="PUT1653" s="181"/>
      <c r="PUU1653" s="57"/>
      <c r="PUV1653" s="331" t="str">
        <f>IF(PUW1653="","",(_xlfn.CONCAT("C-",PUW1653)))</f>
        <v>C-1</v>
      </c>
      <c r="PUW1653" s="179">
        <f>IF(ISBLANK(PUX1653), _xlfn.AGGREGATE(2,5,PVE$6:PVE1652)+1,"")</f>
        <v>1</v>
      </c>
      <c r="PUX1653" s="251"/>
      <c r="PUY1653" s="179" t="s">
        <v>2327</v>
      </c>
      <c r="PUZ1653" s="180" t="s">
        <v>1828</v>
      </c>
      <c r="PVA1653" s="259" t="s">
        <v>12</v>
      </c>
      <c r="PVB1653" s="181"/>
      <c r="PVC1653" s="57"/>
      <c r="PVD1653" s="331" t="str">
        <f>IF(PVE1653="","",(_xlfn.CONCAT("C-",PVE1653)))</f>
        <v>C-1</v>
      </c>
      <c r="PVE1653" s="179">
        <f>IF(ISBLANK(PVF1653), _xlfn.AGGREGATE(2,5,PVM$6:PVM1652)+1,"")</f>
        <v>1</v>
      </c>
      <c r="PVF1653" s="251"/>
      <c r="PVG1653" s="179" t="s">
        <v>2327</v>
      </c>
      <c r="PVH1653" s="180" t="s">
        <v>1828</v>
      </c>
      <c r="PVI1653" s="259" t="s">
        <v>12</v>
      </c>
      <c r="PVJ1653" s="181"/>
      <c r="PVK1653" s="57"/>
      <c r="PVL1653" s="331" t="str">
        <f>IF(PVM1653="","",(_xlfn.CONCAT("C-",PVM1653)))</f>
        <v>C-1</v>
      </c>
      <c r="PVM1653" s="179">
        <f>IF(ISBLANK(PVN1653), _xlfn.AGGREGATE(2,5,PVU$6:PVU1652)+1,"")</f>
        <v>1</v>
      </c>
      <c r="PVN1653" s="251"/>
      <c r="PVO1653" s="179" t="s">
        <v>2327</v>
      </c>
      <c r="PVP1653" s="180" t="s">
        <v>1828</v>
      </c>
      <c r="PVQ1653" s="259" t="s">
        <v>12</v>
      </c>
      <c r="PVR1653" s="181"/>
      <c r="PVS1653" s="57"/>
      <c r="PVT1653" s="331" t="str">
        <f>IF(PVU1653="","",(_xlfn.CONCAT("C-",PVU1653)))</f>
        <v>C-1</v>
      </c>
      <c r="PVU1653" s="179">
        <f>IF(ISBLANK(PVV1653), _xlfn.AGGREGATE(2,5,PWC$6:PWC1652)+1,"")</f>
        <v>1</v>
      </c>
      <c r="PVV1653" s="251"/>
      <c r="PVW1653" s="179" t="s">
        <v>2327</v>
      </c>
      <c r="PVX1653" s="180" t="s">
        <v>1828</v>
      </c>
      <c r="PVY1653" s="259" t="s">
        <v>12</v>
      </c>
      <c r="PVZ1653" s="181"/>
      <c r="PWA1653" s="57"/>
      <c r="PWB1653" s="331" t="str">
        <f>IF(PWC1653="","",(_xlfn.CONCAT("C-",PWC1653)))</f>
        <v>C-1</v>
      </c>
      <c r="PWC1653" s="179">
        <f>IF(ISBLANK(PWD1653), _xlfn.AGGREGATE(2,5,PWK$6:PWK1652)+1,"")</f>
        <v>1</v>
      </c>
      <c r="PWD1653" s="251"/>
      <c r="PWE1653" s="179" t="s">
        <v>2327</v>
      </c>
      <c r="PWF1653" s="180" t="s">
        <v>1828</v>
      </c>
      <c r="PWG1653" s="259" t="s">
        <v>12</v>
      </c>
      <c r="PWH1653" s="181"/>
      <c r="PWI1653" s="57"/>
      <c r="PWJ1653" s="331" t="str">
        <f>IF(PWK1653="","",(_xlfn.CONCAT("C-",PWK1653)))</f>
        <v>C-1</v>
      </c>
      <c r="PWK1653" s="179">
        <f>IF(ISBLANK(PWL1653), _xlfn.AGGREGATE(2,5,PWS$6:PWS1652)+1,"")</f>
        <v>1</v>
      </c>
      <c r="PWL1653" s="251"/>
      <c r="PWM1653" s="179" t="s">
        <v>2327</v>
      </c>
      <c r="PWN1653" s="180" t="s">
        <v>1828</v>
      </c>
      <c r="PWO1653" s="259" t="s">
        <v>12</v>
      </c>
      <c r="PWP1653" s="181"/>
      <c r="PWQ1653" s="57"/>
      <c r="PWR1653" s="331" t="str">
        <f>IF(PWS1653="","",(_xlfn.CONCAT("C-",PWS1653)))</f>
        <v>C-1</v>
      </c>
      <c r="PWS1653" s="179">
        <f>IF(ISBLANK(PWT1653), _xlfn.AGGREGATE(2,5,PXA$6:PXA1652)+1,"")</f>
        <v>1</v>
      </c>
      <c r="PWT1653" s="251"/>
      <c r="PWU1653" s="179" t="s">
        <v>2327</v>
      </c>
      <c r="PWV1653" s="180" t="s">
        <v>1828</v>
      </c>
      <c r="PWW1653" s="259" t="s">
        <v>12</v>
      </c>
      <c r="PWX1653" s="181"/>
      <c r="PWY1653" s="57"/>
      <c r="PWZ1653" s="331" t="str">
        <f>IF(PXA1653="","",(_xlfn.CONCAT("C-",PXA1653)))</f>
        <v>C-1</v>
      </c>
      <c r="PXA1653" s="179">
        <f>IF(ISBLANK(PXB1653), _xlfn.AGGREGATE(2,5,PXI$6:PXI1652)+1,"")</f>
        <v>1</v>
      </c>
      <c r="PXB1653" s="251"/>
      <c r="PXC1653" s="179" t="s">
        <v>2327</v>
      </c>
      <c r="PXD1653" s="180" t="s">
        <v>1828</v>
      </c>
      <c r="PXE1653" s="259" t="s">
        <v>12</v>
      </c>
      <c r="PXF1653" s="181"/>
      <c r="PXG1653" s="57"/>
      <c r="PXH1653" s="331" t="str">
        <f>IF(PXI1653="","",(_xlfn.CONCAT("C-",PXI1653)))</f>
        <v>C-1</v>
      </c>
      <c r="PXI1653" s="179">
        <f>IF(ISBLANK(PXJ1653), _xlfn.AGGREGATE(2,5,PXQ$6:PXQ1652)+1,"")</f>
        <v>1</v>
      </c>
      <c r="PXJ1653" s="251"/>
      <c r="PXK1653" s="179" t="s">
        <v>2327</v>
      </c>
      <c r="PXL1653" s="180" t="s">
        <v>1828</v>
      </c>
      <c r="PXM1653" s="259" t="s">
        <v>12</v>
      </c>
      <c r="PXN1653" s="181"/>
      <c r="PXO1653" s="57"/>
      <c r="PXP1653" s="331" t="str">
        <f>IF(PXQ1653="","",(_xlfn.CONCAT("C-",PXQ1653)))</f>
        <v>C-1</v>
      </c>
      <c r="PXQ1653" s="179">
        <f>IF(ISBLANK(PXR1653), _xlfn.AGGREGATE(2,5,PXY$6:PXY1652)+1,"")</f>
        <v>1</v>
      </c>
      <c r="PXR1653" s="251"/>
      <c r="PXS1653" s="179" t="s">
        <v>2327</v>
      </c>
      <c r="PXT1653" s="180" t="s">
        <v>1828</v>
      </c>
      <c r="PXU1653" s="259" t="s">
        <v>12</v>
      </c>
      <c r="PXV1653" s="181"/>
      <c r="PXW1653" s="57"/>
      <c r="PXX1653" s="331" t="str">
        <f>IF(PXY1653="","",(_xlfn.CONCAT("C-",PXY1653)))</f>
        <v>C-1</v>
      </c>
      <c r="PXY1653" s="179">
        <f>IF(ISBLANK(PXZ1653), _xlfn.AGGREGATE(2,5,PYG$6:PYG1652)+1,"")</f>
        <v>1</v>
      </c>
      <c r="PXZ1653" s="251"/>
      <c r="PYA1653" s="179" t="s">
        <v>2327</v>
      </c>
      <c r="PYB1653" s="180" t="s">
        <v>1828</v>
      </c>
      <c r="PYC1653" s="259" t="s">
        <v>12</v>
      </c>
      <c r="PYD1653" s="181"/>
      <c r="PYE1653" s="57"/>
      <c r="PYF1653" s="331" t="str">
        <f>IF(PYG1653="","",(_xlfn.CONCAT("C-",PYG1653)))</f>
        <v>C-1</v>
      </c>
      <c r="PYG1653" s="179">
        <f>IF(ISBLANK(PYH1653), _xlfn.AGGREGATE(2,5,PYO$6:PYO1652)+1,"")</f>
        <v>1</v>
      </c>
      <c r="PYH1653" s="251"/>
      <c r="PYI1653" s="179" t="s">
        <v>2327</v>
      </c>
      <c r="PYJ1653" s="180" t="s">
        <v>1828</v>
      </c>
      <c r="PYK1653" s="259" t="s">
        <v>12</v>
      </c>
      <c r="PYL1653" s="181"/>
      <c r="PYM1653" s="57"/>
      <c r="PYN1653" s="331" t="str">
        <f>IF(PYO1653="","",(_xlfn.CONCAT("C-",PYO1653)))</f>
        <v>C-1</v>
      </c>
      <c r="PYO1653" s="179">
        <f>IF(ISBLANK(PYP1653), _xlfn.AGGREGATE(2,5,PYW$6:PYW1652)+1,"")</f>
        <v>1</v>
      </c>
      <c r="PYP1653" s="251"/>
      <c r="PYQ1653" s="179" t="s">
        <v>2327</v>
      </c>
      <c r="PYR1653" s="180" t="s">
        <v>1828</v>
      </c>
      <c r="PYS1653" s="259" t="s">
        <v>12</v>
      </c>
      <c r="PYT1653" s="181"/>
      <c r="PYU1653" s="57"/>
      <c r="PYV1653" s="331" t="str">
        <f>IF(PYW1653="","",(_xlfn.CONCAT("C-",PYW1653)))</f>
        <v>C-1</v>
      </c>
      <c r="PYW1653" s="179">
        <f>IF(ISBLANK(PYX1653), _xlfn.AGGREGATE(2,5,PZE$6:PZE1652)+1,"")</f>
        <v>1</v>
      </c>
      <c r="PYX1653" s="251"/>
      <c r="PYY1653" s="179" t="s">
        <v>2327</v>
      </c>
      <c r="PYZ1653" s="180" t="s">
        <v>1828</v>
      </c>
      <c r="PZA1653" s="259" t="s">
        <v>12</v>
      </c>
      <c r="PZB1653" s="181"/>
      <c r="PZC1653" s="57"/>
      <c r="PZD1653" s="331" t="str">
        <f>IF(PZE1653="","",(_xlfn.CONCAT("C-",PZE1653)))</f>
        <v>C-1</v>
      </c>
      <c r="PZE1653" s="179">
        <f>IF(ISBLANK(PZF1653), _xlfn.AGGREGATE(2,5,PZM$6:PZM1652)+1,"")</f>
        <v>1</v>
      </c>
      <c r="PZF1653" s="251"/>
      <c r="PZG1653" s="179" t="s">
        <v>2327</v>
      </c>
      <c r="PZH1653" s="180" t="s">
        <v>1828</v>
      </c>
      <c r="PZI1653" s="259" t="s">
        <v>12</v>
      </c>
      <c r="PZJ1653" s="181"/>
      <c r="PZK1653" s="57"/>
      <c r="PZL1653" s="331" t="str">
        <f>IF(PZM1653="","",(_xlfn.CONCAT("C-",PZM1653)))</f>
        <v>C-1</v>
      </c>
      <c r="PZM1653" s="179">
        <f>IF(ISBLANK(PZN1653), _xlfn.AGGREGATE(2,5,PZU$6:PZU1652)+1,"")</f>
        <v>1</v>
      </c>
      <c r="PZN1653" s="251"/>
      <c r="PZO1653" s="179" t="s">
        <v>2327</v>
      </c>
      <c r="PZP1653" s="180" t="s">
        <v>1828</v>
      </c>
      <c r="PZQ1653" s="259" t="s">
        <v>12</v>
      </c>
      <c r="PZR1653" s="181"/>
      <c r="PZS1653" s="57"/>
      <c r="PZT1653" s="331" t="str">
        <f>IF(PZU1653="","",(_xlfn.CONCAT("C-",PZU1653)))</f>
        <v>C-1</v>
      </c>
      <c r="PZU1653" s="179">
        <f>IF(ISBLANK(PZV1653), _xlfn.AGGREGATE(2,5,QAC$6:QAC1652)+1,"")</f>
        <v>1</v>
      </c>
      <c r="PZV1653" s="251"/>
      <c r="PZW1653" s="179" t="s">
        <v>2327</v>
      </c>
      <c r="PZX1653" s="180" t="s">
        <v>1828</v>
      </c>
      <c r="PZY1653" s="259" t="s">
        <v>12</v>
      </c>
      <c r="PZZ1653" s="181"/>
      <c r="QAA1653" s="57"/>
      <c r="QAB1653" s="331" t="str">
        <f>IF(QAC1653="","",(_xlfn.CONCAT("C-",QAC1653)))</f>
        <v>C-1</v>
      </c>
      <c r="QAC1653" s="179">
        <f>IF(ISBLANK(QAD1653), _xlfn.AGGREGATE(2,5,QAK$6:QAK1652)+1,"")</f>
        <v>1</v>
      </c>
      <c r="QAD1653" s="251"/>
      <c r="QAE1653" s="179" t="s">
        <v>2327</v>
      </c>
      <c r="QAF1653" s="180" t="s">
        <v>1828</v>
      </c>
      <c r="QAG1653" s="259" t="s">
        <v>12</v>
      </c>
      <c r="QAH1653" s="181"/>
      <c r="QAI1653" s="57"/>
      <c r="QAJ1653" s="331" t="str">
        <f>IF(QAK1653="","",(_xlfn.CONCAT("C-",QAK1653)))</f>
        <v>C-1</v>
      </c>
      <c r="QAK1653" s="179">
        <f>IF(ISBLANK(QAL1653), _xlfn.AGGREGATE(2,5,QAS$6:QAS1652)+1,"")</f>
        <v>1</v>
      </c>
      <c r="QAL1653" s="251"/>
      <c r="QAM1653" s="179" t="s">
        <v>2327</v>
      </c>
      <c r="QAN1653" s="180" t="s">
        <v>1828</v>
      </c>
      <c r="QAO1653" s="259" t="s">
        <v>12</v>
      </c>
      <c r="QAP1653" s="181"/>
      <c r="QAQ1653" s="57"/>
      <c r="QAR1653" s="331" t="str">
        <f>IF(QAS1653="","",(_xlfn.CONCAT("C-",QAS1653)))</f>
        <v>C-1</v>
      </c>
      <c r="QAS1653" s="179">
        <f>IF(ISBLANK(QAT1653), _xlfn.AGGREGATE(2,5,QBA$6:QBA1652)+1,"")</f>
        <v>1</v>
      </c>
      <c r="QAT1653" s="251"/>
      <c r="QAU1653" s="179" t="s">
        <v>2327</v>
      </c>
      <c r="QAV1653" s="180" t="s">
        <v>1828</v>
      </c>
      <c r="QAW1653" s="259" t="s">
        <v>12</v>
      </c>
      <c r="QAX1653" s="181"/>
      <c r="QAY1653" s="57"/>
      <c r="QAZ1653" s="331" t="str">
        <f>IF(QBA1653="","",(_xlfn.CONCAT("C-",QBA1653)))</f>
        <v>C-1</v>
      </c>
      <c r="QBA1653" s="179">
        <f>IF(ISBLANK(QBB1653), _xlfn.AGGREGATE(2,5,QBI$6:QBI1652)+1,"")</f>
        <v>1</v>
      </c>
      <c r="QBB1653" s="251"/>
      <c r="QBC1653" s="179" t="s">
        <v>2327</v>
      </c>
      <c r="QBD1653" s="180" t="s">
        <v>1828</v>
      </c>
      <c r="QBE1653" s="259" t="s">
        <v>12</v>
      </c>
      <c r="QBF1653" s="181"/>
      <c r="QBG1653" s="57"/>
      <c r="QBH1653" s="331" t="str">
        <f>IF(QBI1653="","",(_xlfn.CONCAT("C-",QBI1653)))</f>
        <v>C-1</v>
      </c>
      <c r="QBI1653" s="179">
        <f>IF(ISBLANK(QBJ1653), _xlfn.AGGREGATE(2,5,QBQ$6:QBQ1652)+1,"")</f>
        <v>1</v>
      </c>
      <c r="QBJ1653" s="251"/>
      <c r="QBK1653" s="179" t="s">
        <v>2327</v>
      </c>
      <c r="QBL1653" s="180" t="s">
        <v>1828</v>
      </c>
      <c r="QBM1653" s="259" t="s">
        <v>12</v>
      </c>
      <c r="QBN1653" s="181"/>
      <c r="QBO1653" s="57"/>
      <c r="QBP1653" s="331" t="str">
        <f>IF(QBQ1653="","",(_xlfn.CONCAT("C-",QBQ1653)))</f>
        <v>C-1</v>
      </c>
      <c r="QBQ1653" s="179">
        <f>IF(ISBLANK(QBR1653), _xlfn.AGGREGATE(2,5,QBY$6:QBY1652)+1,"")</f>
        <v>1</v>
      </c>
      <c r="QBR1653" s="251"/>
      <c r="QBS1653" s="179" t="s">
        <v>2327</v>
      </c>
      <c r="QBT1653" s="180" t="s">
        <v>1828</v>
      </c>
      <c r="QBU1653" s="259" t="s">
        <v>12</v>
      </c>
      <c r="QBV1653" s="181"/>
      <c r="QBW1653" s="57"/>
      <c r="QBX1653" s="331" t="str">
        <f>IF(QBY1653="","",(_xlfn.CONCAT("C-",QBY1653)))</f>
        <v>C-1</v>
      </c>
      <c r="QBY1653" s="179">
        <f>IF(ISBLANK(QBZ1653), _xlfn.AGGREGATE(2,5,QCG$6:QCG1652)+1,"")</f>
        <v>1</v>
      </c>
      <c r="QBZ1653" s="251"/>
      <c r="QCA1653" s="179" t="s">
        <v>2327</v>
      </c>
      <c r="QCB1653" s="180" t="s">
        <v>1828</v>
      </c>
      <c r="QCC1653" s="259" t="s">
        <v>12</v>
      </c>
      <c r="QCD1653" s="181"/>
      <c r="QCE1653" s="57"/>
      <c r="QCF1653" s="331" t="str">
        <f>IF(QCG1653="","",(_xlfn.CONCAT("C-",QCG1653)))</f>
        <v>C-1</v>
      </c>
      <c r="QCG1653" s="179">
        <f>IF(ISBLANK(QCH1653), _xlfn.AGGREGATE(2,5,QCO$6:QCO1652)+1,"")</f>
        <v>1</v>
      </c>
      <c r="QCH1653" s="251"/>
      <c r="QCI1653" s="179" t="s">
        <v>2327</v>
      </c>
      <c r="QCJ1653" s="180" t="s">
        <v>1828</v>
      </c>
      <c r="QCK1653" s="259" t="s">
        <v>12</v>
      </c>
      <c r="QCL1653" s="181"/>
      <c r="QCM1653" s="57"/>
      <c r="QCN1653" s="331" t="str">
        <f>IF(QCO1653="","",(_xlfn.CONCAT("C-",QCO1653)))</f>
        <v>C-1</v>
      </c>
      <c r="QCO1653" s="179">
        <f>IF(ISBLANK(QCP1653), _xlfn.AGGREGATE(2,5,QCW$6:QCW1652)+1,"")</f>
        <v>1</v>
      </c>
      <c r="QCP1653" s="251"/>
      <c r="QCQ1653" s="179" t="s">
        <v>2327</v>
      </c>
      <c r="QCR1653" s="180" t="s">
        <v>1828</v>
      </c>
      <c r="QCS1653" s="259" t="s">
        <v>12</v>
      </c>
      <c r="QCT1653" s="181"/>
      <c r="QCU1653" s="57"/>
      <c r="QCV1653" s="331" t="str">
        <f>IF(QCW1653="","",(_xlfn.CONCAT("C-",QCW1653)))</f>
        <v>C-1</v>
      </c>
      <c r="QCW1653" s="179">
        <f>IF(ISBLANK(QCX1653), _xlfn.AGGREGATE(2,5,QDE$6:QDE1652)+1,"")</f>
        <v>1</v>
      </c>
      <c r="QCX1653" s="251"/>
      <c r="QCY1653" s="179" t="s">
        <v>2327</v>
      </c>
      <c r="QCZ1653" s="180" t="s">
        <v>1828</v>
      </c>
      <c r="QDA1653" s="259" t="s">
        <v>12</v>
      </c>
      <c r="QDB1653" s="181"/>
      <c r="QDC1653" s="57"/>
      <c r="QDD1653" s="331" t="str">
        <f>IF(QDE1653="","",(_xlfn.CONCAT("C-",QDE1653)))</f>
        <v>C-1</v>
      </c>
      <c r="QDE1653" s="179">
        <f>IF(ISBLANK(QDF1653), _xlfn.AGGREGATE(2,5,QDM$6:QDM1652)+1,"")</f>
        <v>1</v>
      </c>
      <c r="QDF1653" s="251"/>
      <c r="QDG1653" s="179" t="s">
        <v>2327</v>
      </c>
      <c r="QDH1653" s="180" t="s">
        <v>1828</v>
      </c>
      <c r="QDI1653" s="259" t="s">
        <v>12</v>
      </c>
      <c r="QDJ1653" s="181"/>
      <c r="QDK1653" s="57"/>
      <c r="QDL1653" s="331" t="str">
        <f>IF(QDM1653="","",(_xlfn.CONCAT("C-",QDM1653)))</f>
        <v>C-1</v>
      </c>
      <c r="QDM1653" s="179">
        <f>IF(ISBLANK(QDN1653), _xlfn.AGGREGATE(2,5,QDU$6:QDU1652)+1,"")</f>
        <v>1</v>
      </c>
      <c r="QDN1653" s="251"/>
      <c r="QDO1653" s="179" t="s">
        <v>2327</v>
      </c>
      <c r="QDP1653" s="180" t="s">
        <v>1828</v>
      </c>
      <c r="QDQ1653" s="259" t="s">
        <v>12</v>
      </c>
      <c r="QDR1653" s="181"/>
      <c r="QDS1653" s="57"/>
      <c r="QDT1653" s="331" t="str">
        <f>IF(QDU1653="","",(_xlfn.CONCAT("C-",QDU1653)))</f>
        <v>C-1</v>
      </c>
      <c r="QDU1653" s="179">
        <f>IF(ISBLANK(QDV1653), _xlfn.AGGREGATE(2,5,QEC$6:QEC1652)+1,"")</f>
        <v>1</v>
      </c>
      <c r="QDV1653" s="251"/>
      <c r="QDW1653" s="179" t="s">
        <v>2327</v>
      </c>
      <c r="QDX1653" s="180" t="s">
        <v>1828</v>
      </c>
      <c r="QDY1653" s="259" t="s">
        <v>12</v>
      </c>
      <c r="QDZ1653" s="181"/>
      <c r="QEA1653" s="57"/>
      <c r="QEB1653" s="331" t="str">
        <f>IF(QEC1653="","",(_xlfn.CONCAT("C-",QEC1653)))</f>
        <v>C-1</v>
      </c>
      <c r="QEC1653" s="179">
        <f>IF(ISBLANK(QED1653), _xlfn.AGGREGATE(2,5,QEK$6:QEK1652)+1,"")</f>
        <v>1</v>
      </c>
      <c r="QED1653" s="251"/>
      <c r="QEE1653" s="179" t="s">
        <v>2327</v>
      </c>
      <c r="QEF1653" s="180" t="s">
        <v>1828</v>
      </c>
      <c r="QEG1653" s="259" t="s">
        <v>12</v>
      </c>
      <c r="QEH1653" s="181"/>
      <c r="QEI1653" s="57"/>
      <c r="QEJ1653" s="331" t="str">
        <f>IF(QEK1653="","",(_xlfn.CONCAT("C-",QEK1653)))</f>
        <v>C-1</v>
      </c>
      <c r="QEK1653" s="179">
        <f>IF(ISBLANK(QEL1653), _xlfn.AGGREGATE(2,5,QES$6:QES1652)+1,"")</f>
        <v>1</v>
      </c>
      <c r="QEL1653" s="251"/>
      <c r="QEM1653" s="179" t="s">
        <v>2327</v>
      </c>
      <c r="QEN1653" s="180" t="s">
        <v>1828</v>
      </c>
      <c r="QEO1653" s="259" t="s">
        <v>12</v>
      </c>
      <c r="QEP1653" s="181"/>
      <c r="QEQ1653" s="57"/>
      <c r="QER1653" s="331" t="str">
        <f>IF(QES1653="","",(_xlfn.CONCAT("C-",QES1653)))</f>
        <v>C-1</v>
      </c>
      <c r="QES1653" s="179">
        <f>IF(ISBLANK(QET1653), _xlfn.AGGREGATE(2,5,QFA$6:QFA1652)+1,"")</f>
        <v>1</v>
      </c>
      <c r="QET1653" s="251"/>
      <c r="QEU1653" s="179" t="s">
        <v>2327</v>
      </c>
      <c r="QEV1653" s="180" t="s">
        <v>1828</v>
      </c>
      <c r="QEW1653" s="259" t="s">
        <v>12</v>
      </c>
      <c r="QEX1653" s="181"/>
      <c r="QEY1653" s="57"/>
      <c r="QEZ1653" s="331" t="str">
        <f>IF(QFA1653="","",(_xlfn.CONCAT("C-",QFA1653)))</f>
        <v>C-1</v>
      </c>
      <c r="QFA1653" s="179">
        <f>IF(ISBLANK(QFB1653), _xlfn.AGGREGATE(2,5,QFI$6:QFI1652)+1,"")</f>
        <v>1</v>
      </c>
      <c r="QFB1653" s="251"/>
      <c r="QFC1653" s="179" t="s">
        <v>2327</v>
      </c>
      <c r="QFD1653" s="180" t="s">
        <v>1828</v>
      </c>
      <c r="QFE1653" s="259" t="s">
        <v>12</v>
      </c>
      <c r="QFF1653" s="181"/>
      <c r="QFG1653" s="57"/>
      <c r="QFH1653" s="331" t="str">
        <f>IF(QFI1653="","",(_xlfn.CONCAT("C-",QFI1653)))</f>
        <v>C-1</v>
      </c>
      <c r="QFI1653" s="179">
        <f>IF(ISBLANK(QFJ1653), _xlfn.AGGREGATE(2,5,QFQ$6:QFQ1652)+1,"")</f>
        <v>1</v>
      </c>
      <c r="QFJ1653" s="251"/>
      <c r="QFK1653" s="179" t="s">
        <v>2327</v>
      </c>
      <c r="QFL1653" s="180" t="s">
        <v>1828</v>
      </c>
      <c r="QFM1653" s="259" t="s">
        <v>12</v>
      </c>
      <c r="QFN1653" s="181"/>
      <c r="QFO1653" s="57"/>
      <c r="QFP1653" s="331" t="str">
        <f>IF(QFQ1653="","",(_xlfn.CONCAT("C-",QFQ1653)))</f>
        <v>C-1</v>
      </c>
      <c r="QFQ1653" s="179">
        <f>IF(ISBLANK(QFR1653), _xlfn.AGGREGATE(2,5,QFY$6:QFY1652)+1,"")</f>
        <v>1</v>
      </c>
      <c r="QFR1653" s="251"/>
      <c r="QFS1653" s="179" t="s">
        <v>2327</v>
      </c>
      <c r="QFT1653" s="180" t="s">
        <v>1828</v>
      </c>
      <c r="QFU1653" s="259" t="s">
        <v>12</v>
      </c>
      <c r="QFV1653" s="181"/>
      <c r="QFW1653" s="57"/>
      <c r="QFX1653" s="331" t="str">
        <f>IF(QFY1653="","",(_xlfn.CONCAT("C-",QFY1653)))</f>
        <v>C-1</v>
      </c>
      <c r="QFY1653" s="179">
        <f>IF(ISBLANK(QFZ1653), _xlfn.AGGREGATE(2,5,QGG$6:QGG1652)+1,"")</f>
        <v>1</v>
      </c>
      <c r="QFZ1653" s="251"/>
      <c r="QGA1653" s="179" t="s">
        <v>2327</v>
      </c>
      <c r="QGB1653" s="180" t="s">
        <v>1828</v>
      </c>
      <c r="QGC1653" s="259" t="s">
        <v>12</v>
      </c>
      <c r="QGD1653" s="181"/>
      <c r="QGE1653" s="57"/>
      <c r="QGF1653" s="331" t="str">
        <f>IF(QGG1653="","",(_xlfn.CONCAT("C-",QGG1653)))</f>
        <v>C-1</v>
      </c>
      <c r="QGG1653" s="179">
        <f>IF(ISBLANK(QGH1653), _xlfn.AGGREGATE(2,5,QGO$6:QGO1652)+1,"")</f>
        <v>1</v>
      </c>
      <c r="QGH1653" s="251"/>
      <c r="QGI1653" s="179" t="s">
        <v>2327</v>
      </c>
      <c r="QGJ1653" s="180" t="s">
        <v>1828</v>
      </c>
      <c r="QGK1653" s="259" t="s">
        <v>12</v>
      </c>
      <c r="QGL1653" s="181"/>
      <c r="QGM1653" s="57"/>
      <c r="QGN1653" s="331" t="str">
        <f>IF(QGO1653="","",(_xlfn.CONCAT("C-",QGO1653)))</f>
        <v>C-1</v>
      </c>
      <c r="QGO1653" s="179">
        <f>IF(ISBLANK(QGP1653), _xlfn.AGGREGATE(2,5,QGW$6:QGW1652)+1,"")</f>
        <v>1</v>
      </c>
      <c r="QGP1653" s="251"/>
      <c r="QGQ1653" s="179" t="s">
        <v>2327</v>
      </c>
      <c r="QGR1653" s="180" t="s">
        <v>1828</v>
      </c>
      <c r="QGS1653" s="259" t="s">
        <v>12</v>
      </c>
      <c r="QGT1653" s="181"/>
      <c r="QGU1653" s="57"/>
      <c r="QGV1653" s="331" t="str">
        <f>IF(QGW1653="","",(_xlfn.CONCAT("C-",QGW1653)))</f>
        <v>C-1</v>
      </c>
      <c r="QGW1653" s="179">
        <f>IF(ISBLANK(QGX1653), _xlfn.AGGREGATE(2,5,QHE$6:QHE1652)+1,"")</f>
        <v>1</v>
      </c>
      <c r="QGX1653" s="251"/>
      <c r="QGY1653" s="179" t="s">
        <v>2327</v>
      </c>
      <c r="QGZ1653" s="180" t="s">
        <v>1828</v>
      </c>
      <c r="QHA1653" s="259" t="s">
        <v>12</v>
      </c>
      <c r="QHB1653" s="181"/>
      <c r="QHC1653" s="57"/>
      <c r="QHD1653" s="331" t="str">
        <f>IF(QHE1653="","",(_xlfn.CONCAT("C-",QHE1653)))</f>
        <v>C-1</v>
      </c>
      <c r="QHE1653" s="179">
        <f>IF(ISBLANK(QHF1653), _xlfn.AGGREGATE(2,5,QHM$6:QHM1652)+1,"")</f>
        <v>1</v>
      </c>
      <c r="QHF1653" s="251"/>
      <c r="QHG1653" s="179" t="s">
        <v>2327</v>
      </c>
      <c r="QHH1653" s="180" t="s">
        <v>1828</v>
      </c>
      <c r="QHI1653" s="259" t="s">
        <v>12</v>
      </c>
      <c r="QHJ1653" s="181"/>
      <c r="QHK1653" s="57"/>
      <c r="QHL1653" s="331" t="str">
        <f>IF(QHM1653="","",(_xlfn.CONCAT("C-",QHM1653)))</f>
        <v>C-1</v>
      </c>
      <c r="QHM1653" s="179">
        <f>IF(ISBLANK(QHN1653), _xlfn.AGGREGATE(2,5,QHU$6:QHU1652)+1,"")</f>
        <v>1</v>
      </c>
      <c r="QHN1653" s="251"/>
      <c r="QHO1653" s="179" t="s">
        <v>2327</v>
      </c>
      <c r="QHP1653" s="180" t="s">
        <v>1828</v>
      </c>
      <c r="QHQ1653" s="259" t="s">
        <v>12</v>
      </c>
      <c r="QHR1653" s="181"/>
      <c r="QHS1653" s="57"/>
      <c r="QHT1653" s="331" t="str">
        <f>IF(QHU1653="","",(_xlfn.CONCAT("C-",QHU1653)))</f>
        <v>C-1</v>
      </c>
      <c r="QHU1653" s="179">
        <f>IF(ISBLANK(QHV1653), _xlfn.AGGREGATE(2,5,QIC$6:QIC1652)+1,"")</f>
        <v>1</v>
      </c>
      <c r="QHV1653" s="251"/>
      <c r="QHW1653" s="179" t="s">
        <v>2327</v>
      </c>
      <c r="QHX1653" s="180" t="s">
        <v>1828</v>
      </c>
      <c r="QHY1653" s="259" t="s">
        <v>12</v>
      </c>
      <c r="QHZ1653" s="181"/>
      <c r="QIA1653" s="57"/>
      <c r="QIB1653" s="331" t="str">
        <f>IF(QIC1653="","",(_xlfn.CONCAT("C-",QIC1653)))</f>
        <v>C-1</v>
      </c>
      <c r="QIC1653" s="179">
        <f>IF(ISBLANK(QID1653), _xlfn.AGGREGATE(2,5,QIK$6:QIK1652)+1,"")</f>
        <v>1</v>
      </c>
      <c r="QID1653" s="251"/>
      <c r="QIE1653" s="179" t="s">
        <v>2327</v>
      </c>
      <c r="QIF1653" s="180" t="s">
        <v>1828</v>
      </c>
      <c r="QIG1653" s="259" t="s">
        <v>12</v>
      </c>
      <c r="QIH1653" s="181"/>
      <c r="QII1653" s="57"/>
      <c r="QIJ1653" s="331" t="str">
        <f>IF(QIK1653="","",(_xlfn.CONCAT("C-",QIK1653)))</f>
        <v>C-1</v>
      </c>
      <c r="QIK1653" s="179">
        <f>IF(ISBLANK(QIL1653), _xlfn.AGGREGATE(2,5,QIS$6:QIS1652)+1,"")</f>
        <v>1</v>
      </c>
      <c r="QIL1653" s="251"/>
      <c r="QIM1653" s="179" t="s">
        <v>2327</v>
      </c>
      <c r="QIN1653" s="180" t="s">
        <v>1828</v>
      </c>
      <c r="QIO1653" s="259" t="s">
        <v>12</v>
      </c>
      <c r="QIP1653" s="181"/>
      <c r="QIQ1653" s="57"/>
      <c r="QIR1653" s="331" t="str">
        <f>IF(QIS1653="","",(_xlfn.CONCAT("C-",QIS1653)))</f>
        <v>C-1</v>
      </c>
      <c r="QIS1653" s="179">
        <f>IF(ISBLANK(QIT1653), _xlfn.AGGREGATE(2,5,QJA$6:QJA1652)+1,"")</f>
        <v>1</v>
      </c>
      <c r="QIT1653" s="251"/>
      <c r="QIU1653" s="179" t="s">
        <v>2327</v>
      </c>
      <c r="QIV1653" s="180" t="s">
        <v>1828</v>
      </c>
      <c r="QIW1653" s="259" t="s">
        <v>12</v>
      </c>
      <c r="QIX1653" s="181"/>
      <c r="QIY1653" s="57"/>
      <c r="QIZ1653" s="331" t="str">
        <f>IF(QJA1653="","",(_xlfn.CONCAT("C-",QJA1653)))</f>
        <v>C-1</v>
      </c>
      <c r="QJA1653" s="179">
        <f>IF(ISBLANK(QJB1653), _xlfn.AGGREGATE(2,5,QJI$6:QJI1652)+1,"")</f>
        <v>1</v>
      </c>
      <c r="QJB1653" s="251"/>
      <c r="QJC1653" s="179" t="s">
        <v>2327</v>
      </c>
      <c r="QJD1653" s="180" t="s">
        <v>1828</v>
      </c>
      <c r="QJE1653" s="259" t="s">
        <v>12</v>
      </c>
      <c r="QJF1653" s="181"/>
      <c r="QJG1653" s="57"/>
      <c r="QJH1653" s="331" t="str">
        <f>IF(QJI1653="","",(_xlfn.CONCAT("C-",QJI1653)))</f>
        <v>C-1</v>
      </c>
      <c r="QJI1653" s="179">
        <f>IF(ISBLANK(QJJ1653), _xlfn.AGGREGATE(2,5,QJQ$6:QJQ1652)+1,"")</f>
        <v>1</v>
      </c>
      <c r="QJJ1653" s="251"/>
      <c r="QJK1653" s="179" t="s">
        <v>2327</v>
      </c>
      <c r="QJL1653" s="180" t="s">
        <v>1828</v>
      </c>
      <c r="QJM1653" s="259" t="s">
        <v>12</v>
      </c>
      <c r="QJN1653" s="181"/>
      <c r="QJO1653" s="57"/>
      <c r="QJP1653" s="331" t="str">
        <f>IF(QJQ1653="","",(_xlfn.CONCAT("C-",QJQ1653)))</f>
        <v>C-1</v>
      </c>
      <c r="QJQ1653" s="179">
        <f>IF(ISBLANK(QJR1653), _xlfn.AGGREGATE(2,5,QJY$6:QJY1652)+1,"")</f>
        <v>1</v>
      </c>
      <c r="QJR1653" s="251"/>
      <c r="QJS1653" s="179" t="s">
        <v>2327</v>
      </c>
      <c r="QJT1653" s="180" t="s">
        <v>1828</v>
      </c>
      <c r="QJU1653" s="259" t="s">
        <v>12</v>
      </c>
      <c r="QJV1653" s="181"/>
      <c r="QJW1653" s="57"/>
      <c r="QJX1653" s="331" t="str">
        <f>IF(QJY1653="","",(_xlfn.CONCAT("C-",QJY1653)))</f>
        <v>C-1</v>
      </c>
      <c r="QJY1653" s="179">
        <f>IF(ISBLANK(QJZ1653), _xlfn.AGGREGATE(2,5,QKG$6:QKG1652)+1,"")</f>
        <v>1</v>
      </c>
      <c r="QJZ1653" s="251"/>
      <c r="QKA1653" s="179" t="s">
        <v>2327</v>
      </c>
      <c r="QKB1653" s="180" t="s">
        <v>1828</v>
      </c>
      <c r="QKC1653" s="259" t="s">
        <v>12</v>
      </c>
      <c r="QKD1653" s="181"/>
      <c r="QKE1653" s="57"/>
      <c r="QKF1653" s="331" t="str">
        <f>IF(QKG1653="","",(_xlfn.CONCAT("C-",QKG1653)))</f>
        <v>C-1</v>
      </c>
      <c r="QKG1653" s="179">
        <f>IF(ISBLANK(QKH1653), _xlfn.AGGREGATE(2,5,QKO$6:QKO1652)+1,"")</f>
        <v>1</v>
      </c>
      <c r="QKH1653" s="251"/>
      <c r="QKI1653" s="179" t="s">
        <v>2327</v>
      </c>
      <c r="QKJ1653" s="180" t="s">
        <v>1828</v>
      </c>
      <c r="QKK1653" s="259" t="s">
        <v>12</v>
      </c>
      <c r="QKL1653" s="181"/>
      <c r="QKM1653" s="57"/>
      <c r="QKN1653" s="331" t="str">
        <f>IF(QKO1653="","",(_xlfn.CONCAT("C-",QKO1653)))</f>
        <v>C-1</v>
      </c>
      <c r="QKO1653" s="179">
        <f>IF(ISBLANK(QKP1653), _xlfn.AGGREGATE(2,5,QKW$6:QKW1652)+1,"")</f>
        <v>1</v>
      </c>
      <c r="QKP1653" s="251"/>
      <c r="QKQ1653" s="179" t="s">
        <v>2327</v>
      </c>
      <c r="QKR1653" s="180" t="s">
        <v>1828</v>
      </c>
      <c r="QKS1653" s="259" t="s">
        <v>12</v>
      </c>
      <c r="QKT1653" s="181"/>
      <c r="QKU1653" s="57"/>
      <c r="QKV1653" s="331" t="str">
        <f>IF(QKW1653="","",(_xlfn.CONCAT("C-",QKW1653)))</f>
        <v>C-1</v>
      </c>
      <c r="QKW1653" s="179">
        <f>IF(ISBLANK(QKX1653), _xlfn.AGGREGATE(2,5,QLE$6:QLE1652)+1,"")</f>
        <v>1</v>
      </c>
      <c r="QKX1653" s="251"/>
      <c r="QKY1653" s="179" t="s">
        <v>2327</v>
      </c>
      <c r="QKZ1653" s="180" t="s">
        <v>1828</v>
      </c>
      <c r="QLA1653" s="259" t="s">
        <v>12</v>
      </c>
      <c r="QLB1653" s="181"/>
      <c r="QLC1653" s="57"/>
      <c r="QLD1653" s="331" t="str">
        <f>IF(QLE1653="","",(_xlfn.CONCAT("C-",QLE1653)))</f>
        <v>C-1</v>
      </c>
      <c r="QLE1653" s="179">
        <f>IF(ISBLANK(QLF1653), _xlfn.AGGREGATE(2,5,QLM$6:QLM1652)+1,"")</f>
        <v>1</v>
      </c>
      <c r="QLF1653" s="251"/>
      <c r="QLG1653" s="179" t="s">
        <v>2327</v>
      </c>
      <c r="QLH1653" s="180" t="s">
        <v>1828</v>
      </c>
      <c r="QLI1653" s="259" t="s">
        <v>12</v>
      </c>
      <c r="QLJ1653" s="181"/>
      <c r="QLK1653" s="57"/>
      <c r="QLL1653" s="331" t="str">
        <f>IF(QLM1653="","",(_xlfn.CONCAT("C-",QLM1653)))</f>
        <v>C-1</v>
      </c>
      <c r="QLM1653" s="179">
        <f>IF(ISBLANK(QLN1653), _xlfn.AGGREGATE(2,5,QLU$6:QLU1652)+1,"")</f>
        <v>1</v>
      </c>
      <c r="QLN1653" s="251"/>
      <c r="QLO1653" s="179" t="s">
        <v>2327</v>
      </c>
      <c r="QLP1653" s="180" t="s">
        <v>1828</v>
      </c>
      <c r="QLQ1653" s="259" t="s">
        <v>12</v>
      </c>
      <c r="QLR1653" s="181"/>
      <c r="QLS1653" s="57"/>
      <c r="QLT1653" s="331" t="str">
        <f>IF(QLU1653="","",(_xlfn.CONCAT("C-",QLU1653)))</f>
        <v>C-1</v>
      </c>
      <c r="QLU1653" s="179">
        <f>IF(ISBLANK(QLV1653), _xlfn.AGGREGATE(2,5,QMC$6:QMC1652)+1,"")</f>
        <v>1</v>
      </c>
      <c r="QLV1653" s="251"/>
      <c r="QLW1653" s="179" t="s">
        <v>2327</v>
      </c>
      <c r="QLX1653" s="180" t="s">
        <v>1828</v>
      </c>
      <c r="QLY1653" s="259" t="s">
        <v>12</v>
      </c>
      <c r="QLZ1653" s="181"/>
      <c r="QMA1653" s="57"/>
      <c r="QMB1653" s="331" t="str">
        <f>IF(QMC1653="","",(_xlfn.CONCAT("C-",QMC1653)))</f>
        <v>C-1</v>
      </c>
      <c r="QMC1653" s="179">
        <f>IF(ISBLANK(QMD1653), _xlfn.AGGREGATE(2,5,QMK$6:QMK1652)+1,"")</f>
        <v>1</v>
      </c>
      <c r="QMD1653" s="251"/>
      <c r="QME1653" s="179" t="s">
        <v>2327</v>
      </c>
      <c r="QMF1653" s="180" t="s">
        <v>1828</v>
      </c>
      <c r="QMG1653" s="259" t="s">
        <v>12</v>
      </c>
      <c r="QMH1653" s="181"/>
      <c r="QMI1653" s="57"/>
      <c r="QMJ1653" s="331" t="str">
        <f>IF(QMK1653="","",(_xlfn.CONCAT("C-",QMK1653)))</f>
        <v>C-1</v>
      </c>
      <c r="QMK1653" s="179">
        <f>IF(ISBLANK(QML1653), _xlfn.AGGREGATE(2,5,QMS$6:QMS1652)+1,"")</f>
        <v>1</v>
      </c>
      <c r="QML1653" s="251"/>
      <c r="QMM1653" s="179" t="s">
        <v>2327</v>
      </c>
      <c r="QMN1653" s="180" t="s">
        <v>1828</v>
      </c>
      <c r="QMO1653" s="259" t="s">
        <v>12</v>
      </c>
      <c r="QMP1653" s="181"/>
      <c r="QMQ1653" s="57"/>
      <c r="QMR1653" s="331" t="str">
        <f>IF(QMS1653="","",(_xlfn.CONCAT("C-",QMS1653)))</f>
        <v>C-1</v>
      </c>
      <c r="QMS1653" s="179">
        <f>IF(ISBLANK(QMT1653), _xlfn.AGGREGATE(2,5,QNA$6:QNA1652)+1,"")</f>
        <v>1</v>
      </c>
      <c r="QMT1653" s="251"/>
      <c r="QMU1653" s="179" t="s">
        <v>2327</v>
      </c>
      <c r="QMV1653" s="180" t="s">
        <v>1828</v>
      </c>
      <c r="QMW1653" s="259" t="s">
        <v>12</v>
      </c>
      <c r="QMX1653" s="181"/>
      <c r="QMY1653" s="57"/>
      <c r="QMZ1653" s="331" t="str">
        <f>IF(QNA1653="","",(_xlfn.CONCAT("C-",QNA1653)))</f>
        <v>C-1</v>
      </c>
      <c r="QNA1653" s="179">
        <f>IF(ISBLANK(QNB1653), _xlfn.AGGREGATE(2,5,QNI$6:QNI1652)+1,"")</f>
        <v>1</v>
      </c>
      <c r="QNB1653" s="251"/>
      <c r="QNC1653" s="179" t="s">
        <v>2327</v>
      </c>
      <c r="QND1653" s="180" t="s">
        <v>1828</v>
      </c>
      <c r="QNE1653" s="259" t="s">
        <v>12</v>
      </c>
      <c r="QNF1653" s="181"/>
      <c r="QNG1653" s="57"/>
      <c r="QNH1653" s="331" t="str">
        <f>IF(QNI1653="","",(_xlfn.CONCAT("C-",QNI1653)))</f>
        <v>C-1</v>
      </c>
      <c r="QNI1653" s="179">
        <f>IF(ISBLANK(QNJ1653), _xlfn.AGGREGATE(2,5,QNQ$6:QNQ1652)+1,"")</f>
        <v>1</v>
      </c>
      <c r="QNJ1653" s="251"/>
      <c r="QNK1653" s="179" t="s">
        <v>2327</v>
      </c>
      <c r="QNL1653" s="180" t="s">
        <v>1828</v>
      </c>
      <c r="QNM1653" s="259" t="s">
        <v>12</v>
      </c>
      <c r="QNN1653" s="181"/>
      <c r="QNO1653" s="57"/>
      <c r="QNP1653" s="331" t="str">
        <f>IF(QNQ1653="","",(_xlfn.CONCAT("C-",QNQ1653)))</f>
        <v>C-1</v>
      </c>
      <c r="QNQ1653" s="179">
        <f>IF(ISBLANK(QNR1653), _xlfn.AGGREGATE(2,5,QNY$6:QNY1652)+1,"")</f>
        <v>1</v>
      </c>
      <c r="QNR1653" s="251"/>
      <c r="QNS1653" s="179" t="s">
        <v>2327</v>
      </c>
      <c r="QNT1653" s="180" t="s">
        <v>1828</v>
      </c>
      <c r="QNU1653" s="259" t="s">
        <v>12</v>
      </c>
      <c r="QNV1653" s="181"/>
      <c r="QNW1653" s="57"/>
      <c r="QNX1653" s="331" t="str">
        <f>IF(QNY1653="","",(_xlfn.CONCAT("C-",QNY1653)))</f>
        <v>C-1</v>
      </c>
      <c r="QNY1653" s="179">
        <f>IF(ISBLANK(QNZ1653), _xlfn.AGGREGATE(2,5,QOG$6:QOG1652)+1,"")</f>
        <v>1</v>
      </c>
      <c r="QNZ1653" s="251"/>
      <c r="QOA1653" s="179" t="s">
        <v>2327</v>
      </c>
      <c r="QOB1653" s="180" t="s">
        <v>1828</v>
      </c>
      <c r="QOC1653" s="259" t="s">
        <v>12</v>
      </c>
      <c r="QOD1653" s="181"/>
      <c r="QOE1653" s="57"/>
      <c r="QOF1653" s="331" t="str">
        <f>IF(QOG1653="","",(_xlfn.CONCAT("C-",QOG1653)))</f>
        <v>C-1</v>
      </c>
      <c r="QOG1653" s="179">
        <f>IF(ISBLANK(QOH1653), _xlfn.AGGREGATE(2,5,QOO$6:QOO1652)+1,"")</f>
        <v>1</v>
      </c>
      <c r="QOH1653" s="251"/>
      <c r="QOI1653" s="179" t="s">
        <v>2327</v>
      </c>
      <c r="QOJ1653" s="180" t="s">
        <v>1828</v>
      </c>
      <c r="QOK1653" s="259" t="s">
        <v>12</v>
      </c>
      <c r="QOL1653" s="181"/>
      <c r="QOM1653" s="57"/>
      <c r="QON1653" s="331" t="str">
        <f>IF(QOO1653="","",(_xlfn.CONCAT("C-",QOO1653)))</f>
        <v>C-1</v>
      </c>
      <c r="QOO1653" s="179">
        <f>IF(ISBLANK(QOP1653), _xlfn.AGGREGATE(2,5,QOW$6:QOW1652)+1,"")</f>
        <v>1</v>
      </c>
      <c r="QOP1653" s="251"/>
      <c r="QOQ1653" s="179" t="s">
        <v>2327</v>
      </c>
      <c r="QOR1653" s="180" t="s">
        <v>1828</v>
      </c>
      <c r="QOS1653" s="259" t="s">
        <v>12</v>
      </c>
      <c r="QOT1653" s="181"/>
      <c r="QOU1653" s="57"/>
      <c r="QOV1653" s="331" t="str">
        <f>IF(QOW1653="","",(_xlfn.CONCAT("C-",QOW1653)))</f>
        <v>C-1</v>
      </c>
      <c r="QOW1653" s="179">
        <f>IF(ISBLANK(QOX1653), _xlfn.AGGREGATE(2,5,QPE$6:QPE1652)+1,"")</f>
        <v>1</v>
      </c>
      <c r="QOX1653" s="251"/>
      <c r="QOY1653" s="179" t="s">
        <v>2327</v>
      </c>
      <c r="QOZ1653" s="180" t="s">
        <v>1828</v>
      </c>
      <c r="QPA1653" s="259" t="s">
        <v>12</v>
      </c>
      <c r="QPB1653" s="181"/>
      <c r="QPC1653" s="57"/>
      <c r="QPD1653" s="331" t="str">
        <f>IF(QPE1653="","",(_xlfn.CONCAT("C-",QPE1653)))</f>
        <v>C-1</v>
      </c>
      <c r="QPE1653" s="179">
        <f>IF(ISBLANK(QPF1653), _xlfn.AGGREGATE(2,5,QPM$6:QPM1652)+1,"")</f>
        <v>1</v>
      </c>
      <c r="QPF1653" s="251"/>
      <c r="QPG1653" s="179" t="s">
        <v>2327</v>
      </c>
      <c r="QPH1653" s="180" t="s">
        <v>1828</v>
      </c>
      <c r="QPI1653" s="259" t="s">
        <v>12</v>
      </c>
      <c r="QPJ1653" s="181"/>
      <c r="QPK1653" s="57"/>
      <c r="QPL1653" s="331" t="str">
        <f>IF(QPM1653="","",(_xlfn.CONCAT("C-",QPM1653)))</f>
        <v>C-1</v>
      </c>
      <c r="QPM1653" s="179">
        <f>IF(ISBLANK(QPN1653), _xlfn.AGGREGATE(2,5,QPU$6:QPU1652)+1,"")</f>
        <v>1</v>
      </c>
      <c r="QPN1653" s="251"/>
      <c r="QPO1653" s="179" t="s">
        <v>2327</v>
      </c>
      <c r="QPP1653" s="180" t="s">
        <v>1828</v>
      </c>
      <c r="QPQ1653" s="259" t="s">
        <v>12</v>
      </c>
      <c r="QPR1653" s="181"/>
      <c r="QPS1653" s="57"/>
      <c r="QPT1653" s="331" t="str">
        <f>IF(QPU1653="","",(_xlfn.CONCAT("C-",QPU1653)))</f>
        <v>C-1</v>
      </c>
      <c r="QPU1653" s="179">
        <f>IF(ISBLANK(QPV1653), _xlfn.AGGREGATE(2,5,QQC$6:QQC1652)+1,"")</f>
        <v>1</v>
      </c>
      <c r="QPV1653" s="251"/>
      <c r="QPW1653" s="179" t="s">
        <v>2327</v>
      </c>
      <c r="QPX1653" s="180" t="s">
        <v>1828</v>
      </c>
      <c r="QPY1653" s="259" t="s">
        <v>12</v>
      </c>
      <c r="QPZ1653" s="181"/>
      <c r="QQA1653" s="57"/>
      <c r="QQB1653" s="331" t="str">
        <f>IF(QQC1653="","",(_xlfn.CONCAT("C-",QQC1653)))</f>
        <v>C-1</v>
      </c>
      <c r="QQC1653" s="179">
        <f>IF(ISBLANK(QQD1653), _xlfn.AGGREGATE(2,5,QQK$6:QQK1652)+1,"")</f>
        <v>1</v>
      </c>
      <c r="QQD1653" s="251"/>
      <c r="QQE1653" s="179" t="s">
        <v>2327</v>
      </c>
      <c r="QQF1653" s="180" t="s">
        <v>1828</v>
      </c>
      <c r="QQG1653" s="259" t="s">
        <v>12</v>
      </c>
      <c r="QQH1653" s="181"/>
      <c r="QQI1653" s="57"/>
      <c r="QQJ1653" s="331" t="str">
        <f>IF(QQK1653="","",(_xlfn.CONCAT("C-",QQK1653)))</f>
        <v>C-1</v>
      </c>
      <c r="QQK1653" s="179">
        <f>IF(ISBLANK(QQL1653), _xlfn.AGGREGATE(2,5,QQS$6:QQS1652)+1,"")</f>
        <v>1</v>
      </c>
      <c r="QQL1653" s="251"/>
      <c r="QQM1653" s="179" t="s">
        <v>2327</v>
      </c>
      <c r="QQN1653" s="180" t="s">
        <v>1828</v>
      </c>
      <c r="QQO1653" s="259" t="s">
        <v>12</v>
      </c>
      <c r="QQP1653" s="181"/>
      <c r="QQQ1653" s="57"/>
      <c r="QQR1653" s="331" t="str">
        <f>IF(QQS1653="","",(_xlfn.CONCAT("C-",QQS1653)))</f>
        <v>C-1</v>
      </c>
      <c r="QQS1653" s="179">
        <f>IF(ISBLANK(QQT1653), _xlfn.AGGREGATE(2,5,QRA$6:QRA1652)+1,"")</f>
        <v>1</v>
      </c>
      <c r="QQT1653" s="251"/>
      <c r="QQU1653" s="179" t="s">
        <v>2327</v>
      </c>
      <c r="QQV1653" s="180" t="s">
        <v>1828</v>
      </c>
      <c r="QQW1653" s="259" t="s">
        <v>12</v>
      </c>
      <c r="QQX1653" s="181"/>
      <c r="QQY1653" s="57"/>
      <c r="QQZ1653" s="331" t="str">
        <f>IF(QRA1653="","",(_xlfn.CONCAT("C-",QRA1653)))</f>
        <v>C-1</v>
      </c>
      <c r="QRA1653" s="179">
        <f>IF(ISBLANK(QRB1653), _xlfn.AGGREGATE(2,5,QRI$6:QRI1652)+1,"")</f>
        <v>1</v>
      </c>
      <c r="QRB1653" s="251"/>
      <c r="QRC1653" s="179" t="s">
        <v>2327</v>
      </c>
      <c r="QRD1653" s="180" t="s">
        <v>1828</v>
      </c>
      <c r="QRE1653" s="259" t="s">
        <v>12</v>
      </c>
      <c r="QRF1653" s="181"/>
      <c r="QRG1653" s="57"/>
      <c r="QRH1653" s="331" t="str">
        <f>IF(QRI1653="","",(_xlfn.CONCAT("C-",QRI1653)))</f>
        <v>C-1</v>
      </c>
      <c r="QRI1653" s="179">
        <f>IF(ISBLANK(QRJ1653), _xlfn.AGGREGATE(2,5,QRQ$6:QRQ1652)+1,"")</f>
        <v>1</v>
      </c>
      <c r="QRJ1653" s="251"/>
      <c r="QRK1653" s="179" t="s">
        <v>2327</v>
      </c>
      <c r="QRL1653" s="180" t="s">
        <v>1828</v>
      </c>
      <c r="QRM1653" s="259" t="s">
        <v>12</v>
      </c>
      <c r="QRN1653" s="181"/>
      <c r="QRO1653" s="57"/>
      <c r="QRP1653" s="331" t="str">
        <f>IF(QRQ1653="","",(_xlfn.CONCAT("C-",QRQ1653)))</f>
        <v>C-1</v>
      </c>
      <c r="QRQ1653" s="179">
        <f>IF(ISBLANK(QRR1653), _xlfn.AGGREGATE(2,5,QRY$6:QRY1652)+1,"")</f>
        <v>1</v>
      </c>
      <c r="QRR1653" s="251"/>
      <c r="QRS1653" s="179" t="s">
        <v>2327</v>
      </c>
      <c r="QRT1653" s="180" t="s">
        <v>1828</v>
      </c>
      <c r="QRU1653" s="259" t="s">
        <v>12</v>
      </c>
      <c r="QRV1653" s="181"/>
      <c r="QRW1653" s="57"/>
      <c r="QRX1653" s="331" t="str">
        <f>IF(QRY1653="","",(_xlfn.CONCAT("C-",QRY1653)))</f>
        <v>C-1</v>
      </c>
      <c r="QRY1653" s="179">
        <f>IF(ISBLANK(QRZ1653), _xlfn.AGGREGATE(2,5,QSG$6:QSG1652)+1,"")</f>
        <v>1</v>
      </c>
      <c r="QRZ1653" s="251"/>
      <c r="QSA1653" s="179" t="s">
        <v>2327</v>
      </c>
      <c r="QSB1653" s="180" t="s">
        <v>1828</v>
      </c>
      <c r="QSC1653" s="259" t="s">
        <v>12</v>
      </c>
      <c r="QSD1653" s="181"/>
      <c r="QSE1653" s="57"/>
      <c r="QSF1653" s="331" t="str">
        <f>IF(QSG1653="","",(_xlfn.CONCAT("C-",QSG1653)))</f>
        <v>C-1</v>
      </c>
      <c r="QSG1653" s="179">
        <f>IF(ISBLANK(QSH1653), _xlfn.AGGREGATE(2,5,QSO$6:QSO1652)+1,"")</f>
        <v>1</v>
      </c>
      <c r="QSH1653" s="251"/>
      <c r="QSI1653" s="179" t="s">
        <v>2327</v>
      </c>
      <c r="QSJ1653" s="180" t="s">
        <v>1828</v>
      </c>
      <c r="QSK1653" s="259" t="s">
        <v>12</v>
      </c>
      <c r="QSL1653" s="181"/>
      <c r="QSM1653" s="57"/>
      <c r="QSN1653" s="331" t="str">
        <f>IF(QSO1653="","",(_xlfn.CONCAT("C-",QSO1653)))</f>
        <v>C-1</v>
      </c>
      <c r="QSO1653" s="179">
        <f>IF(ISBLANK(QSP1653), _xlfn.AGGREGATE(2,5,QSW$6:QSW1652)+1,"")</f>
        <v>1</v>
      </c>
      <c r="QSP1653" s="251"/>
      <c r="QSQ1653" s="179" t="s">
        <v>2327</v>
      </c>
      <c r="QSR1653" s="180" t="s">
        <v>1828</v>
      </c>
      <c r="QSS1653" s="259" t="s">
        <v>12</v>
      </c>
      <c r="QST1653" s="181"/>
      <c r="QSU1653" s="57"/>
      <c r="QSV1653" s="331" t="str">
        <f>IF(QSW1653="","",(_xlfn.CONCAT("C-",QSW1653)))</f>
        <v>C-1</v>
      </c>
      <c r="QSW1653" s="179">
        <f>IF(ISBLANK(QSX1653), _xlfn.AGGREGATE(2,5,QTE$6:QTE1652)+1,"")</f>
        <v>1</v>
      </c>
      <c r="QSX1653" s="251"/>
      <c r="QSY1653" s="179" t="s">
        <v>2327</v>
      </c>
      <c r="QSZ1653" s="180" t="s">
        <v>1828</v>
      </c>
      <c r="QTA1653" s="259" t="s">
        <v>12</v>
      </c>
      <c r="QTB1653" s="181"/>
      <c r="QTC1653" s="57"/>
      <c r="QTD1653" s="331" t="str">
        <f>IF(QTE1653="","",(_xlfn.CONCAT("C-",QTE1653)))</f>
        <v>C-1</v>
      </c>
      <c r="QTE1653" s="179">
        <f>IF(ISBLANK(QTF1653), _xlfn.AGGREGATE(2,5,QTM$6:QTM1652)+1,"")</f>
        <v>1</v>
      </c>
      <c r="QTF1653" s="251"/>
      <c r="QTG1653" s="179" t="s">
        <v>2327</v>
      </c>
      <c r="QTH1653" s="180" t="s">
        <v>1828</v>
      </c>
      <c r="QTI1653" s="259" t="s">
        <v>12</v>
      </c>
      <c r="QTJ1653" s="181"/>
      <c r="QTK1653" s="57"/>
      <c r="QTL1653" s="331" t="str">
        <f>IF(QTM1653="","",(_xlfn.CONCAT("C-",QTM1653)))</f>
        <v>C-1</v>
      </c>
      <c r="QTM1653" s="179">
        <f>IF(ISBLANK(QTN1653), _xlfn.AGGREGATE(2,5,QTU$6:QTU1652)+1,"")</f>
        <v>1</v>
      </c>
      <c r="QTN1653" s="251"/>
      <c r="QTO1653" s="179" t="s">
        <v>2327</v>
      </c>
      <c r="QTP1653" s="180" t="s">
        <v>1828</v>
      </c>
      <c r="QTQ1653" s="259" t="s">
        <v>12</v>
      </c>
      <c r="QTR1653" s="181"/>
      <c r="QTS1653" s="57"/>
      <c r="QTT1653" s="331" t="str">
        <f>IF(QTU1653="","",(_xlfn.CONCAT("C-",QTU1653)))</f>
        <v>C-1</v>
      </c>
      <c r="QTU1653" s="179">
        <f>IF(ISBLANK(QTV1653), _xlfn.AGGREGATE(2,5,QUC$6:QUC1652)+1,"")</f>
        <v>1</v>
      </c>
      <c r="QTV1653" s="251"/>
      <c r="QTW1653" s="179" t="s">
        <v>2327</v>
      </c>
      <c r="QTX1653" s="180" t="s">
        <v>1828</v>
      </c>
      <c r="QTY1653" s="259" t="s">
        <v>12</v>
      </c>
      <c r="QTZ1653" s="181"/>
      <c r="QUA1653" s="57"/>
      <c r="QUB1653" s="331" t="str">
        <f>IF(QUC1653="","",(_xlfn.CONCAT("C-",QUC1653)))</f>
        <v>C-1</v>
      </c>
      <c r="QUC1653" s="179">
        <f>IF(ISBLANK(QUD1653), _xlfn.AGGREGATE(2,5,QUK$6:QUK1652)+1,"")</f>
        <v>1</v>
      </c>
      <c r="QUD1653" s="251"/>
      <c r="QUE1653" s="179" t="s">
        <v>2327</v>
      </c>
      <c r="QUF1653" s="180" t="s">
        <v>1828</v>
      </c>
      <c r="QUG1653" s="259" t="s">
        <v>12</v>
      </c>
      <c r="QUH1653" s="181"/>
      <c r="QUI1653" s="57"/>
      <c r="QUJ1653" s="331" t="str">
        <f>IF(QUK1653="","",(_xlfn.CONCAT("C-",QUK1653)))</f>
        <v>C-1</v>
      </c>
      <c r="QUK1653" s="179">
        <f>IF(ISBLANK(QUL1653), _xlfn.AGGREGATE(2,5,QUS$6:QUS1652)+1,"")</f>
        <v>1</v>
      </c>
      <c r="QUL1653" s="251"/>
      <c r="QUM1653" s="179" t="s">
        <v>2327</v>
      </c>
      <c r="QUN1653" s="180" t="s">
        <v>1828</v>
      </c>
      <c r="QUO1653" s="259" t="s">
        <v>12</v>
      </c>
      <c r="QUP1653" s="181"/>
      <c r="QUQ1653" s="57"/>
      <c r="QUR1653" s="331" t="str">
        <f>IF(QUS1653="","",(_xlfn.CONCAT("C-",QUS1653)))</f>
        <v>C-1</v>
      </c>
      <c r="QUS1653" s="179">
        <f>IF(ISBLANK(QUT1653), _xlfn.AGGREGATE(2,5,QVA$6:QVA1652)+1,"")</f>
        <v>1</v>
      </c>
      <c r="QUT1653" s="251"/>
      <c r="QUU1653" s="179" t="s">
        <v>2327</v>
      </c>
      <c r="QUV1653" s="180" t="s">
        <v>1828</v>
      </c>
      <c r="QUW1653" s="259" t="s">
        <v>12</v>
      </c>
      <c r="QUX1653" s="181"/>
      <c r="QUY1653" s="57"/>
      <c r="QUZ1653" s="331" t="str">
        <f>IF(QVA1653="","",(_xlfn.CONCAT("C-",QVA1653)))</f>
        <v>C-1</v>
      </c>
      <c r="QVA1653" s="179">
        <f>IF(ISBLANK(QVB1653), _xlfn.AGGREGATE(2,5,QVI$6:QVI1652)+1,"")</f>
        <v>1</v>
      </c>
      <c r="QVB1653" s="251"/>
      <c r="QVC1653" s="179" t="s">
        <v>2327</v>
      </c>
      <c r="QVD1653" s="180" t="s">
        <v>1828</v>
      </c>
      <c r="QVE1653" s="259" t="s">
        <v>12</v>
      </c>
      <c r="QVF1653" s="181"/>
      <c r="QVG1653" s="57"/>
      <c r="QVH1653" s="331" t="str">
        <f>IF(QVI1653="","",(_xlfn.CONCAT("C-",QVI1653)))</f>
        <v>C-1</v>
      </c>
      <c r="QVI1653" s="179">
        <f>IF(ISBLANK(QVJ1653), _xlfn.AGGREGATE(2,5,QVQ$6:QVQ1652)+1,"")</f>
        <v>1</v>
      </c>
      <c r="QVJ1653" s="251"/>
      <c r="QVK1653" s="179" t="s">
        <v>2327</v>
      </c>
      <c r="QVL1653" s="180" t="s">
        <v>1828</v>
      </c>
      <c r="QVM1653" s="259" t="s">
        <v>12</v>
      </c>
      <c r="QVN1653" s="181"/>
      <c r="QVO1653" s="57"/>
      <c r="QVP1653" s="331" t="str">
        <f>IF(QVQ1653="","",(_xlfn.CONCAT("C-",QVQ1653)))</f>
        <v>C-1</v>
      </c>
      <c r="QVQ1653" s="179">
        <f>IF(ISBLANK(QVR1653), _xlfn.AGGREGATE(2,5,QVY$6:QVY1652)+1,"")</f>
        <v>1</v>
      </c>
      <c r="QVR1653" s="251"/>
      <c r="QVS1653" s="179" t="s">
        <v>2327</v>
      </c>
      <c r="QVT1653" s="180" t="s">
        <v>1828</v>
      </c>
      <c r="QVU1653" s="259" t="s">
        <v>12</v>
      </c>
      <c r="QVV1653" s="181"/>
      <c r="QVW1653" s="57"/>
      <c r="QVX1653" s="331" t="str">
        <f>IF(QVY1653="","",(_xlfn.CONCAT("C-",QVY1653)))</f>
        <v>C-1</v>
      </c>
      <c r="QVY1653" s="179">
        <f>IF(ISBLANK(QVZ1653), _xlfn.AGGREGATE(2,5,QWG$6:QWG1652)+1,"")</f>
        <v>1</v>
      </c>
      <c r="QVZ1653" s="251"/>
      <c r="QWA1653" s="179" t="s">
        <v>2327</v>
      </c>
      <c r="QWB1653" s="180" t="s">
        <v>1828</v>
      </c>
      <c r="QWC1653" s="259" t="s">
        <v>12</v>
      </c>
      <c r="QWD1653" s="181"/>
      <c r="QWE1653" s="57"/>
      <c r="QWF1653" s="331" t="str">
        <f>IF(QWG1653="","",(_xlfn.CONCAT("C-",QWG1653)))</f>
        <v>C-1</v>
      </c>
      <c r="QWG1653" s="179">
        <f>IF(ISBLANK(QWH1653), _xlfn.AGGREGATE(2,5,QWO$6:QWO1652)+1,"")</f>
        <v>1</v>
      </c>
      <c r="QWH1653" s="251"/>
      <c r="QWI1653" s="179" t="s">
        <v>2327</v>
      </c>
      <c r="QWJ1653" s="180" t="s">
        <v>1828</v>
      </c>
      <c r="QWK1653" s="259" t="s">
        <v>12</v>
      </c>
      <c r="QWL1653" s="181"/>
      <c r="QWM1653" s="57"/>
      <c r="QWN1653" s="331" t="str">
        <f>IF(QWO1653="","",(_xlfn.CONCAT("C-",QWO1653)))</f>
        <v>C-1</v>
      </c>
      <c r="QWO1653" s="179">
        <f>IF(ISBLANK(QWP1653), _xlfn.AGGREGATE(2,5,QWW$6:QWW1652)+1,"")</f>
        <v>1</v>
      </c>
      <c r="QWP1653" s="251"/>
      <c r="QWQ1653" s="179" t="s">
        <v>2327</v>
      </c>
      <c r="QWR1653" s="180" t="s">
        <v>1828</v>
      </c>
      <c r="QWS1653" s="259" t="s">
        <v>12</v>
      </c>
      <c r="QWT1653" s="181"/>
      <c r="QWU1653" s="57"/>
      <c r="QWV1653" s="331" t="str">
        <f>IF(QWW1653="","",(_xlfn.CONCAT("C-",QWW1653)))</f>
        <v>C-1</v>
      </c>
      <c r="QWW1653" s="179">
        <f>IF(ISBLANK(QWX1653), _xlfn.AGGREGATE(2,5,QXE$6:QXE1652)+1,"")</f>
        <v>1</v>
      </c>
      <c r="QWX1653" s="251"/>
      <c r="QWY1653" s="179" t="s">
        <v>2327</v>
      </c>
      <c r="QWZ1653" s="180" t="s">
        <v>1828</v>
      </c>
      <c r="QXA1653" s="259" t="s">
        <v>12</v>
      </c>
      <c r="QXB1653" s="181"/>
      <c r="QXC1653" s="57"/>
      <c r="QXD1653" s="331" t="str">
        <f>IF(QXE1653="","",(_xlfn.CONCAT("C-",QXE1653)))</f>
        <v>C-1</v>
      </c>
      <c r="QXE1653" s="179">
        <f>IF(ISBLANK(QXF1653), _xlfn.AGGREGATE(2,5,QXM$6:QXM1652)+1,"")</f>
        <v>1</v>
      </c>
      <c r="QXF1653" s="251"/>
      <c r="QXG1653" s="179" t="s">
        <v>2327</v>
      </c>
      <c r="QXH1653" s="180" t="s">
        <v>1828</v>
      </c>
      <c r="QXI1653" s="259" t="s">
        <v>12</v>
      </c>
      <c r="QXJ1653" s="181"/>
      <c r="QXK1653" s="57"/>
      <c r="QXL1653" s="331" t="str">
        <f>IF(QXM1653="","",(_xlfn.CONCAT("C-",QXM1653)))</f>
        <v>C-1</v>
      </c>
      <c r="QXM1653" s="179">
        <f>IF(ISBLANK(QXN1653), _xlfn.AGGREGATE(2,5,QXU$6:QXU1652)+1,"")</f>
        <v>1</v>
      </c>
      <c r="QXN1653" s="251"/>
      <c r="QXO1653" s="179" t="s">
        <v>2327</v>
      </c>
      <c r="QXP1653" s="180" t="s">
        <v>1828</v>
      </c>
      <c r="QXQ1653" s="259" t="s">
        <v>12</v>
      </c>
      <c r="QXR1653" s="181"/>
      <c r="QXS1653" s="57"/>
      <c r="QXT1653" s="331" t="str">
        <f>IF(QXU1653="","",(_xlfn.CONCAT("C-",QXU1653)))</f>
        <v>C-1</v>
      </c>
      <c r="QXU1653" s="179">
        <f>IF(ISBLANK(QXV1653), _xlfn.AGGREGATE(2,5,QYC$6:QYC1652)+1,"")</f>
        <v>1</v>
      </c>
      <c r="QXV1653" s="251"/>
      <c r="QXW1653" s="179" t="s">
        <v>2327</v>
      </c>
      <c r="QXX1653" s="180" t="s">
        <v>1828</v>
      </c>
      <c r="QXY1653" s="259" t="s">
        <v>12</v>
      </c>
      <c r="QXZ1653" s="181"/>
      <c r="QYA1653" s="57"/>
      <c r="QYB1653" s="331" t="str">
        <f>IF(QYC1653="","",(_xlfn.CONCAT("C-",QYC1653)))</f>
        <v>C-1</v>
      </c>
      <c r="QYC1653" s="179">
        <f>IF(ISBLANK(QYD1653), _xlfn.AGGREGATE(2,5,QYK$6:QYK1652)+1,"")</f>
        <v>1</v>
      </c>
      <c r="QYD1653" s="251"/>
      <c r="QYE1653" s="179" t="s">
        <v>2327</v>
      </c>
      <c r="QYF1653" s="180" t="s">
        <v>1828</v>
      </c>
      <c r="QYG1653" s="259" t="s">
        <v>12</v>
      </c>
      <c r="QYH1653" s="181"/>
      <c r="QYI1653" s="57"/>
      <c r="QYJ1653" s="331" t="str">
        <f>IF(QYK1653="","",(_xlfn.CONCAT("C-",QYK1653)))</f>
        <v>C-1</v>
      </c>
      <c r="QYK1653" s="179">
        <f>IF(ISBLANK(QYL1653), _xlfn.AGGREGATE(2,5,QYS$6:QYS1652)+1,"")</f>
        <v>1</v>
      </c>
      <c r="QYL1653" s="251"/>
      <c r="QYM1653" s="179" t="s">
        <v>2327</v>
      </c>
      <c r="QYN1653" s="180" t="s">
        <v>1828</v>
      </c>
      <c r="QYO1653" s="259" t="s">
        <v>12</v>
      </c>
      <c r="QYP1653" s="181"/>
      <c r="QYQ1653" s="57"/>
      <c r="QYR1653" s="331" t="str">
        <f>IF(QYS1653="","",(_xlfn.CONCAT("C-",QYS1653)))</f>
        <v>C-1</v>
      </c>
      <c r="QYS1653" s="179">
        <f>IF(ISBLANK(QYT1653), _xlfn.AGGREGATE(2,5,QZA$6:QZA1652)+1,"")</f>
        <v>1</v>
      </c>
      <c r="QYT1653" s="251"/>
      <c r="QYU1653" s="179" t="s">
        <v>2327</v>
      </c>
      <c r="QYV1653" s="180" t="s">
        <v>1828</v>
      </c>
      <c r="QYW1653" s="259" t="s">
        <v>12</v>
      </c>
      <c r="QYX1653" s="181"/>
      <c r="QYY1653" s="57"/>
      <c r="QYZ1653" s="331" t="str">
        <f>IF(QZA1653="","",(_xlfn.CONCAT("C-",QZA1653)))</f>
        <v>C-1</v>
      </c>
      <c r="QZA1653" s="179">
        <f>IF(ISBLANK(QZB1653), _xlfn.AGGREGATE(2,5,QZI$6:QZI1652)+1,"")</f>
        <v>1</v>
      </c>
      <c r="QZB1653" s="251"/>
      <c r="QZC1653" s="179" t="s">
        <v>2327</v>
      </c>
      <c r="QZD1653" s="180" t="s">
        <v>1828</v>
      </c>
      <c r="QZE1653" s="259" t="s">
        <v>12</v>
      </c>
      <c r="QZF1653" s="181"/>
      <c r="QZG1653" s="57"/>
      <c r="QZH1653" s="331" t="str">
        <f>IF(QZI1653="","",(_xlfn.CONCAT("C-",QZI1653)))</f>
        <v>C-1</v>
      </c>
      <c r="QZI1653" s="179">
        <f>IF(ISBLANK(QZJ1653), _xlfn.AGGREGATE(2,5,QZQ$6:QZQ1652)+1,"")</f>
        <v>1</v>
      </c>
      <c r="QZJ1653" s="251"/>
      <c r="QZK1653" s="179" t="s">
        <v>2327</v>
      </c>
      <c r="QZL1653" s="180" t="s">
        <v>1828</v>
      </c>
      <c r="QZM1653" s="259" t="s">
        <v>12</v>
      </c>
      <c r="QZN1653" s="181"/>
      <c r="QZO1653" s="57"/>
      <c r="QZP1653" s="331" t="str">
        <f>IF(QZQ1653="","",(_xlfn.CONCAT("C-",QZQ1653)))</f>
        <v>C-1</v>
      </c>
      <c r="QZQ1653" s="179">
        <f>IF(ISBLANK(QZR1653), _xlfn.AGGREGATE(2,5,QZY$6:QZY1652)+1,"")</f>
        <v>1</v>
      </c>
      <c r="QZR1653" s="251"/>
      <c r="QZS1653" s="179" t="s">
        <v>2327</v>
      </c>
      <c r="QZT1653" s="180" t="s">
        <v>1828</v>
      </c>
      <c r="QZU1653" s="259" t="s">
        <v>12</v>
      </c>
      <c r="QZV1653" s="181"/>
      <c r="QZW1653" s="57"/>
      <c r="QZX1653" s="331" t="str">
        <f>IF(QZY1653="","",(_xlfn.CONCAT("C-",QZY1653)))</f>
        <v>C-1</v>
      </c>
      <c r="QZY1653" s="179">
        <f>IF(ISBLANK(QZZ1653), _xlfn.AGGREGATE(2,5,RAG$6:RAG1652)+1,"")</f>
        <v>1</v>
      </c>
      <c r="QZZ1653" s="251"/>
      <c r="RAA1653" s="179" t="s">
        <v>2327</v>
      </c>
      <c r="RAB1653" s="180" t="s">
        <v>1828</v>
      </c>
      <c r="RAC1653" s="259" t="s">
        <v>12</v>
      </c>
      <c r="RAD1653" s="181"/>
      <c r="RAE1653" s="57"/>
      <c r="RAF1653" s="331" t="str">
        <f>IF(RAG1653="","",(_xlfn.CONCAT("C-",RAG1653)))</f>
        <v>C-1</v>
      </c>
      <c r="RAG1653" s="179">
        <f>IF(ISBLANK(RAH1653), _xlfn.AGGREGATE(2,5,RAO$6:RAO1652)+1,"")</f>
        <v>1</v>
      </c>
      <c r="RAH1653" s="251"/>
      <c r="RAI1653" s="179" t="s">
        <v>2327</v>
      </c>
      <c r="RAJ1653" s="180" t="s">
        <v>1828</v>
      </c>
      <c r="RAK1653" s="259" t="s">
        <v>12</v>
      </c>
      <c r="RAL1653" s="181"/>
      <c r="RAM1653" s="57"/>
      <c r="RAN1653" s="331" t="str">
        <f>IF(RAO1653="","",(_xlfn.CONCAT("C-",RAO1653)))</f>
        <v>C-1</v>
      </c>
      <c r="RAO1653" s="179">
        <f>IF(ISBLANK(RAP1653), _xlfn.AGGREGATE(2,5,RAW$6:RAW1652)+1,"")</f>
        <v>1</v>
      </c>
      <c r="RAP1653" s="251"/>
      <c r="RAQ1653" s="179" t="s">
        <v>2327</v>
      </c>
      <c r="RAR1653" s="180" t="s">
        <v>1828</v>
      </c>
      <c r="RAS1653" s="259" t="s">
        <v>12</v>
      </c>
      <c r="RAT1653" s="181"/>
      <c r="RAU1653" s="57"/>
      <c r="RAV1653" s="331" t="str">
        <f>IF(RAW1653="","",(_xlfn.CONCAT("C-",RAW1653)))</f>
        <v>C-1</v>
      </c>
      <c r="RAW1653" s="179">
        <f>IF(ISBLANK(RAX1653), _xlfn.AGGREGATE(2,5,RBE$6:RBE1652)+1,"")</f>
        <v>1</v>
      </c>
      <c r="RAX1653" s="251"/>
      <c r="RAY1653" s="179" t="s">
        <v>2327</v>
      </c>
      <c r="RAZ1653" s="180" t="s">
        <v>1828</v>
      </c>
      <c r="RBA1653" s="259" t="s">
        <v>12</v>
      </c>
      <c r="RBB1653" s="181"/>
      <c r="RBC1653" s="57"/>
      <c r="RBD1653" s="331" t="str">
        <f>IF(RBE1653="","",(_xlfn.CONCAT("C-",RBE1653)))</f>
        <v>C-1</v>
      </c>
      <c r="RBE1653" s="179">
        <f>IF(ISBLANK(RBF1653), _xlfn.AGGREGATE(2,5,RBM$6:RBM1652)+1,"")</f>
        <v>1</v>
      </c>
      <c r="RBF1653" s="251"/>
      <c r="RBG1653" s="179" t="s">
        <v>2327</v>
      </c>
      <c r="RBH1653" s="180" t="s">
        <v>1828</v>
      </c>
      <c r="RBI1653" s="259" t="s">
        <v>12</v>
      </c>
      <c r="RBJ1653" s="181"/>
      <c r="RBK1653" s="57"/>
      <c r="RBL1653" s="331" t="str">
        <f>IF(RBM1653="","",(_xlfn.CONCAT("C-",RBM1653)))</f>
        <v>C-1</v>
      </c>
      <c r="RBM1653" s="179">
        <f>IF(ISBLANK(RBN1653), _xlfn.AGGREGATE(2,5,RBU$6:RBU1652)+1,"")</f>
        <v>1</v>
      </c>
      <c r="RBN1653" s="251"/>
      <c r="RBO1653" s="179" t="s">
        <v>2327</v>
      </c>
      <c r="RBP1653" s="180" t="s">
        <v>1828</v>
      </c>
      <c r="RBQ1653" s="259" t="s">
        <v>12</v>
      </c>
      <c r="RBR1653" s="181"/>
      <c r="RBS1653" s="57"/>
      <c r="RBT1653" s="331" t="str">
        <f>IF(RBU1653="","",(_xlfn.CONCAT("C-",RBU1653)))</f>
        <v>C-1</v>
      </c>
      <c r="RBU1653" s="179">
        <f>IF(ISBLANK(RBV1653), _xlfn.AGGREGATE(2,5,RCC$6:RCC1652)+1,"")</f>
        <v>1</v>
      </c>
      <c r="RBV1653" s="251"/>
      <c r="RBW1653" s="179" t="s">
        <v>2327</v>
      </c>
      <c r="RBX1653" s="180" t="s">
        <v>1828</v>
      </c>
      <c r="RBY1653" s="259" t="s">
        <v>12</v>
      </c>
      <c r="RBZ1653" s="181"/>
      <c r="RCA1653" s="57"/>
      <c r="RCB1653" s="331" t="str">
        <f>IF(RCC1653="","",(_xlfn.CONCAT("C-",RCC1653)))</f>
        <v>C-1</v>
      </c>
      <c r="RCC1653" s="179">
        <f>IF(ISBLANK(RCD1653), _xlfn.AGGREGATE(2,5,RCK$6:RCK1652)+1,"")</f>
        <v>1</v>
      </c>
      <c r="RCD1653" s="251"/>
      <c r="RCE1653" s="179" t="s">
        <v>2327</v>
      </c>
      <c r="RCF1653" s="180" t="s">
        <v>1828</v>
      </c>
      <c r="RCG1653" s="259" t="s">
        <v>12</v>
      </c>
      <c r="RCH1653" s="181"/>
      <c r="RCI1653" s="57"/>
      <c r="RCJ1653" s="331" t="str">
        <f>IF(RCK1653="","",(_xlfn.CONCAT("C-",RCK1653)))</f>
        <v>C-1</v>
      </c>
      <c r="RCK1653" s="179">
        <f>IF(ISBLANK(RCL1653), _xlfn.AGGREGATE(2,5,RCS$6:RCS1652)+1,"")</f>
        <v>1</v>
      </c>
      <c r="RCL1653" s="251"/>
      <c r="RCM1653" s="179" t="s">
        <v>2327</v>
      </c>
      <c r="RCN1653" s="180" t="s">
        <v>1828</v>
      </c>
      <c r="RCO1653" s="259" t="s">
        <v>12</v>
      </c>
      <c r="RCP1653" s="181"/>
      <c r="RCQ1653" s="57"/>
      <c r="RCR1653" s="331" t="str">
        <f>IF(RCS1653="","",(_xlfn.CONCAT("C-",RCS1653)))</f>
        <v>C-1</v>
      </c>
      <c r="RCS1653" s="179">
        <f>IF(ISBLANK(RCT1653), _xlfn.AGGREGATE(2,5,RDA$6:RDA1652)+1,"")</f>
        <v>1</v>
      </c>
      <c r="RCT1653" s="251"/>
      <c r="RCU1653" s="179" t="s">
        <v>2327</v>
      </c>
      <c r="RCV1653" s="180" t="s">
        <v>1828</v>
      </c>
      <c r="RCW1653" s="259" t="s">
        <v>12</v>
      </c>
      <c r="RCX1653" s="181"/>
      <c r="RCY1653" s="57"/>
      <c r="RCZ1653" s="331" t="str">
        <f>IF(RDA1653="","",(_xlfn.CONCAT("C-",RDA1653)))</f>
        <v>C-1</v>
      </c>
      <c r="RDA1653" s="179">
        <f>IF(ISBLANK(RDB1653), _xlfn.AGGREGATE(2,5,RDI$6:RDI1652)+1,"")</f>
        <v>1</v>
      </c>
      <c r="RDB1653" s="251"/>
      <c r="RDC1653" s="179" t="s">
        <v>2327</v>
      </c>
      <c r="RDD1653" s="180" t="s">
        <v>1828</v>
      </c>
      <c r="RDE1653" s="259" t="s">
        <v>12</v>
      </c>
      <c r="RDF1653" s="181"/>
      <c r="RDG1653" s="57"/>
      <c r="RDH1653" s="331" t="str">
        <f>IF(RDI1653="","",(_xlfn.CONCAT("C-",RDI1653)))</f>
        <v>C-1</v>
      </c>
      <c r="RDI1653" s="179">
        <f>IF(ISBLANK(RDJ1653), _xlfn.AGGREGATE(2,5,RDQ$6:RDQ1652)+1,"")</f>
        <v>1</v>
      </c>
      <c r="RDJ1653" s="251"/>
      <c r="RDK1653" s="179" t="s">
        <v>2327</v>
      </c>
      <c r="RDL1653" s="180" t="s">
        <v>1828</v>
      </c>
      <c r="RDM1653" s="259" t="s">
        <v>12</v>
      </c>
      <c r="RDP1653" s="331" t="str">
        <f>IF(RDQ1653="","",(_xlfn.CONCAT("C-",RDQ1653)))</f>
        <v>C-1</v>
      </c>
      <c r="RDQ1653" s="179">
        <f>IF(ISBLANK(RDR1653), _xlfn.AGGREGATE(2,5,RDY$6:RDY1652)+1,"")</f>
        <v>1</v>
      </c>
      <c r="RDR1653" s="251"/>
      <c r="RDS1653" s="179" t="s">
        <v>2327</v>
      </c>
      <c r="RDT1653" s="180" t="s">
        <v>1828</v>
      </c>
      <c r="RDU1653" s="259" t="s">
        <v>12</v>
      </c>
      <c r="RDV1653" s="181"/>
      <c r="RDW1653" s="57"/>
      <c r="RDX1653" s="331" t="str">
        <f>IF(RDY1653="","",(_xlfn.CONCAT("C-",RDY1653)))</f>
        <v>C-1</v>
      </c>
      <c r="RDY1653" s="179">
        <f>IF(ISBLANK(RDZ1653), _xlfn.AGGREGATE(2,5,REG$6:REG1652)+1,"")</f>
        <v>1</v>
      </c>
      <c r="RDZ1653" s="251"/>
      <c r="REA1653" s="179" t="s">
        <v>2327</v>
      </c>
      <c r="REB1653" s="180" t="s">
        <v>1828</v>
      </c>
      <c r="REC1653" s="259" t="s">
        <v>12</v>
      </c>
      <c r="RED1653" s="181"/>
      <c r="REE1653" s="57"/>
      <c r="REF1653" s="331" t="str">
        <f>IF(REG1653="","",(_xlfn.CONCAT("C-",REG1653)))</f>
        <v>C-1</v>
      </c>
      <c r="REG1653" s="179">
        <f>IF(ISBLANK(REH1653), _xlfn.AGGREGATE(2,5,REO$6:REO1652)+1,"")</f>
        <v>1</v>
      </c>
      <c r="REH1653" s="251"/>
      <c r="REI1653" s="179" t="s">
        <v>2327</v>
      </c>
      <c r="REJ1653" s="180" t="s">
        <v>1828</v>
      </c>
      <c r="REK1653" s="259" t="s">
        <v>12</v>
      </c>
      <c r="REL1653" s="181"/>
      <c r="REM1653" s="57"/>
      <c r="REN1653" s="331" t="str">
        <f>IF(REO1653="","",(_xlfn.CONCAT("C-",REO1653)))</f>
        <v>C-1</v>
      </c>
      <c r="REO1653" s="179">
        <f>IF(ISBLANK(REP1653), _xlfn.AGGREGATE(2,5,REW$6:REW1652)+1,"")</f>
        <v>1</v>
      </c>
      <c r="REP1653" s="251"/>
      <c r="REQ1653" s="179" t="s">
        <v>2327</v>
      </c>
      <c r="RER1653" s="180" t="s">
        <v>1828</v>
      </c>
      <c r="RES1653" s="259" t="s">
        <v>12</v>
      </c>
      <c r="RET1653" s="181"/>
      <c r="REU1653" s="57"/>
      <c r="REV1653" s="331" t="str">
        <f>IF(REW1653="","",(_xlfn.CONCAT("C-",REW1653)))</f>
        <v>C-1</v>
      </c>
      <c r="REW1653" s="179">
        <f>IF(ISBLANK(REX1653), _xlfn.AGGREGATE(2,5,RFE$6:RFE1652)+1,"")</f>
        <v>1</v>
      </c>
      <c r="REX1653" s="251"/>
      <c r="REY1653" s="179" t="s">
        <v>2327</v>
      </c>
      <c r="REZ1653" s="180" t="s">
        <v>1828</v>
      </c>
      <c r="RFA1653" s="259" t="s">
        <v>12</v>
      </c>
      <c r="RFB1653" s="181"/>
      <c r="RFC1653" s="57"/>
      <c r="RFD1653" s="331" t="str">
        <f>IF(RFE1653="","",(_xlfn.CONCAT("C-",RFE1653)))</f>
        <v>C-1</v>
      </c>
      <c r="RFE1653" s="179">
        <f>IF(ISBLANK(RFF1653), _xlfn.AGGREGATE(2,5,RFM$6:RFM1652)+1,"")</f>
        <v>1</v>
      </c>
      <c r="RFF1653" s="251"/>
      <c r="RFG1653" s="179" t="s">
        <v>2327</v>
      </c>
      <c r="RFH1653" s="180" t="s">
        <v>1828</v>
      </c>
      <c r="RFI1653" s="259" t="s">
        <v>12</v>
      </c>
      <c r="RFJ1653" s="181"/>
      <c r="RFK1653" s="57"/>
      <c r="RFL1653" s="331" t="str">
        <f>IF(RFM1653="","",(_xlfn.CONCAT("C-",RFM1653)))</f>
        <v>C-1</v>
      </c>
      <c r="RFM1653" s="179">
        <f>IF(ISBLANK(RFN1653), _xlfn.AGGREGATE(2,5,RFU$6:RFU1652)+1,"")</f>
        <v>1</v>
      </c>
      <c r="RFN1653" s="251"/>
      <c r="RFO1653" s="179" t="s">
        <v>2327</v>
      </c>
      <c r="RFP1653" s="180" t="s">
        <v>1828</v>
      </c>
      <c r="RFQ1653" s="259" t="s">
        <v>12</v>
      </c>
      <c r="RFR1653" s="181"/>
      <c r="RFS1653" s="57"/>
      <c r="RFT1653" s="331" t="str">
        <f>IF(RFU1653="","",(_xlfn.CONCAT("C-",RFU1653)))</f>
        <v>C-1</v>
      </c>
      <c r="RFU1653" s="179">
        <f>IF(ISBLANK(RFV1653), _xlfn.AGGREGATE(2,5,RGC$6:RGC1652)+1,"")</f>
        <v>1</v>
      </c>
      <c r="RFV1653" s="251"/>
      <c r="RFW1653" s="179" t="s">
        <v>2327</v>
      </c>
      <c r="RFX1653" s="180" t="s">
        <v>1828</v>
      </c>
      <c r="RFY1653" s="259" t="s">
        <v>12</v>
      </c>
      <c r="RFZ1653" s="181"/>
      <c r="RGA1653" s="57"/>
      <c r="RGB1653" s="331" t="str">
        <f>IF(RGC1653="","",(_xlfn.CONCAT("C-",RGC1653)))</f>
        <v>C-1</v>
      </c>
      <c r="RGC1653" s="179">
        <f>IF(ISBLANK(RGD1653), _xlfn.AGGREGATE(2,5,RGK$6:RGK1652)+1,"")</f>
        <v>1</v>
      </c>
      <c r="RGD1653" s="251"/>
      <c r="RGE1653" s="179" t="s">
        <v>2327</v>
      </c>
      <c r="RGF1653" s="180" t="s">
        <v>1828</v>
      </c>
      <c r="RGG1653" s="259" t="s">
        <v>12</v>
      </c>
      <c r="RGH1653" s="181"/>
      <c r="RGI1653" s="57"/>
      <c r="RGJ1653" s="331" t="str">
        <f>IF(RGK1653="","",(_xlfn.CONCAT("C-",RGK1653)))</f>
        <v>C-1</v>
      </c>
      <c r="RGK1653" s="179">
        <f>IF(ISBLANK(RGL1653), _xlfn.AGGREGATE(2,5,RGS$6:RGS1652)+1,"")</f>
        <v>1</v>
      </c>
      <c r="RGL1653" s="251"/>
      <c r="RGM1653" s="179" t="s">
        <v>2327</v>
      </c>
      <c r="RGN1653" s="180" t="s">
        <v>1828</v>
      </c>
      <c r="RGO1653" s="259" t="s">
        <v>12</v>
      </c>
      <c r="RGP1653" s="181"/>
      <c r="RGQ1653" s="57"/>
      <c r="RGR1653" s="331" t="str">
        <f>IF(RGS1653="","",(_xlfn.CONCAT("C-",RGS1653)))</f>
        <v>C-1</v>
      </c>
      <c r="RGS1653" s="179">
        <f>IF(ISBLANK(RGT1653), _xlfn.AGGREGATE(2,5,RHA$6:RHA1652)+1,"")</f>
        <v>1</v>
      </c>
      <c r="RGT1653" s="251"/>
      <c r="RGU1653" s="179" t="s">
        <v>2327</v>
      </c>
      <c r="RGV1653" s="180" t="s">
        <v>1828</v>
      </c>
      <c r="RGW1653" s="259" t="s">
        <v>12</v>
      </c>
      <c r="RGX1653" s="181"/>
      <c r="RGY1653" s="57"/>
      <c r="RGZ1653" s="331" t="str">
        <f>IF(RHA1653="","",(_xlfn.CONCAT("C-",RHA1653)))</f>
        <v>C-1</v>
      </c>
      <c r="RHA1653" s="179">
        <f>IF(ISBLANK(RHB1653), _xlfn.AGGREGATE(2,5,RHI$6:RHI1652)+1,"")</f>
        <v>1</v>
      </c>
      <c r="RHB1653" s="251"/>
      <c r="RHC1653" s="179" t="s">
        <v>2327</v>
      </c>
      <c r="RHD1653" s="180" t="s">
        <v>1828</v>
      </c>
      <c r="RHE1653" s="259" t="s">
        <v>12</v>
      </c>
      <c r="RHF1653" s="181"/>
      <c r="RHG1653" s="57"/>
      <c r="RHH1653" s="331" t="str">
        <f>IF(RHI1653="","",(_xlfn.CONCAT("C-",RHI1653)))</f>
        <v>C-1</v>
      </c>
      <c r="RHI1653" s="179">
        <f>IF(ISBLANK(RHJ1653), _xlfn.AGGREGATE(2,5,RHQ$6:RHQ1652)+1,"")</f>
        <v>1</v>
      </c>
      <c r="RHJ1653" s="251"/>
      <c r="RHK1653" s="179" t="s">
        <v>2327</v>
      </c>
      <c r="RHL1653" s="180" t="s">
        <v>1828</v>
      </c>
      <c r="RHM1653" s="259" t="s">
        <v>12</v>
      </c>
      <c r="RHN1653" s="181"/>
      <c r="RHO1653" s="57"/>
      <c r="RHP1653" s="331" t="str">
        <f>IF(RHQ1653="","",(_xlfn.CONCAT("C-",RHQ1653)))</f>
        <v>C-1</v>
      </c>
      <c r="RHQ1653" s="179">
        <f>IF(ISBLANK(RHR1653), _xlfn.AGGREGATE(2,5,RHY$6:RHY1652)+1,"")</f>
        <v>1</v>
      </c>
      <c r="RHR1653" s="251"/>
      <c r="RHS1653" s="179" t="s">
        <v>2327</v>
      </c>
      <c r="RHT1653" s="180" t="s">
        <v>1828</v>
      </c>
      <c r="RHU1653" s="259" t="s">
        <v>12</v>
      </c>
      <c r="RHV1653" s="181"/>
      <c r="RHW1653" s="57"/>
      <c r="RHX1653" s="331" t="str">
        <f>IF(RHY1653="","",(_xlfn.CONCAT("C-",RHY1653)))</f>
        <v>C-1</v>
      </c>
      <c r="RHY1653" s="179">
        <f>IF(ISBLANK(RHZ1653), _xlfn.AGGREGATE(2,5,RIG$6:RIG1652)+1,"")</f>
        <v>1</v>
      </c>
      <c r="RHZ1653" s="251"/>
      <c r="RIA1653" s="179" t="s">
        <v>2327</v>
      </c>
      <c r="RIB1653" s="180" t="s">
        <v>1828</v>
      </c>
      <c r="RIC1653" s="259" t="s">
        <v>12</v>
      </c>
      <c r="RID1653" s="181"/>
      <c r="RIE1653" s="57"/>
      <c r="RIF1653" s="331" t="str">
        <f>IF(RIG1653="","",(_xlfn.CONCAT("C-",RIG1653)))</f>
        <v>C-1</v>
      </c>
      <c r="RIG1653" s="179">
        <f>IF(ISBLANK(RIH1653), _xlfn.AGGREGATE(2,5,RIO$6:RIO1652)+1,"")</f>
        <v>1</v>
      </c>
      <c r="RIH1653" s="251"/>
      <c r="RII1653" s="179" t="s">
        <v>2327</v>
      </c>
      <c r="RIJ1653" s="180" t="s">
        <v>1828</v>
      </c>
      <c r="RIK1653" s="259" t="s">
        <v>12</v>
      </c>
      <c r="RIL1653" s="181"/>
      <c r="RIM1653" s="57"/>
      <c r="RIN1653" s="331" t="str">
        <f>IF(RIO1653="","",(_xlfn.CONCAT("C-",RIO1653)))</f>
        <v>C-1</v>
      </c>
      <c r="RIO1653" s="179">
        <f>IF(ISBLANK(RIP1653), _xlfn.AGGREGATE(2,5,RIW$6:RIW1652)+1,"")</f>
        <v>1</v>
      </c>
      <c r="RIP1653" s="251"/>
      <c r="RIQ1653" s="179" t="s">
        <v>2327</v>
      </c>
      <c r="RIR1653" s="180" t="s">
        <v>1828</v>
      </c>
      <c r="RIS1653" s="259" t="s">
        <v>12</v>
      </c>
      <c r="RIT1653" s="181"/>
      <c r="RIU1653" s="57"/>
      <c r="RIV1653" s="331" t="str">
        <f>IF(RIW1653="","",(_xlfn.CONCAT("C-",RIW1653)))</f>
        <v>C-1</v>
      </c>
      <c r="RIW1653" s="179">
        <f>IF(ISBLANK(RIX1653), _xlfn.AGGREGATE(2,5,RJE$6:RJE1652)+1,"")</f>
        <v>1</v>
      </c>
      <c r="RIX1653" s="251"/>
      <c r="RIY1653" s="179" t="s">
        <v>2327</v>
      </c>
      <c r="RIZ1653" s="180" t="s">
        <v>1828</v>
      </c>
      <c r="RJA1653" s="259" t="s">
        <v>12</v>
      </c>
      <c r="RJB1653" s="181"/>
      <c r="RJC1653" s="57"/>
      <c r="RJD1653" s="331" t="str">
        <f>IF(RJE1653="","",(_xlfn.CONCAT("C-",RJE1653)))</f>
        <v>C-1</v>
      </c>
      <c r="RJE1653" s="179">
        <f>IF(ISBLANK(RJF1653), _xlfn.AGGREGATE(2,5,RJM$6:RJM1652)+1,"")</f>
        <v>1</v>
      </c>
      <c r="RJF1653" s="251"/>
      <c r="RJG1653" s="179" t="s">
        <v>2327</v>
      </c>
      <c r="RJH1653" s="180" t="s">
        <v>1828</v>
      </c>
      <c r="RJI1653" s="259" t="s">
        <v>12</v>
      </c>
      <c r="RJJ1653" s="181"/>
      <c r="RJK1653" s="57"/>
      <c r="RJL1653" s="331" t="str">
        <f>IF(RJM1653="","",(_xlfn.CONCAT("C-",RJM1653)))</f>
        <v>C-1</v>
      </c>
      <c r="RJM1653" s="179">
        <f>IF(ISBLANK(RJN1653), _xlfn.AGGREGATE(2,5,RJU$6:RJU1652)+1,"")</f>
        <v>1</v>
      </c>
      <c r="RJN1653" s="251"/>
      <c r="RJO1653" s="179" t="s">
        <v>2327</v>
      </c>
      <c r="RJP1653" s="180" t="s">
        <v>1828</v>
      </c>
      <c r="RJQ1653" s="259" t="s">
        <v>12</v>
      </c>
      <c r="RJR1653" s="181"/>
      <c r="RJS1653" s="57"/>
      <c r="RJT1653" s="331" t="str">
        <f>IF(RJU1653="","",(_xlfn.CONCAT("C-",RJU1653)))</f>
        <v>C-1</v>
      </c>
      <c r="RJU1653" s="179">
        <f>IF(ISBLANK(RJV1653), _xlfn.AGGREGATE(2,5,RKC$6:RKC1652)+1,"")</f>
        <v>1</v>
      </c>
      <c r="RJV1653" s="251"/>
      <c r="RJW1653" s="179" t="s">
        <v>2327</v>
      </c>
      <c r="RJX1653" s="180" t="s">
        <v>1828</v>
      </c>
      <c r="RJY1653" s="259" t="s">
        <v>12</v>
      </c>
      <c r="RJZ1653" s="181"/>
      <c r="RKA1653" s="57"/>
      <c r="RKB1653" s="331" t="str">
        <f>IF(RKC1653="","",(_xlfn.CONCAT("C-",RKC1653)))</f>
        <v>C-1</v>
      </c>
      <c r="RKC1653" s="179">
        <f>IF(ISBLANK(RKD1653), _xlfn.AGGREGATE(2,5,RKK$6:RKK1652)+1,"")</f>
        <v>1</v>
      </c>
      <c r="RKD1653" s="251"/>
      <c r="RKE1653" s="179" t="s">
        <v>2327</v>
      </c>
      <c r="RKF1653" s="180" t="s">
        <v>1828</v>
      </c>
      <c r="RKG1653" s="259" t="s">
        <v>12</v>
      </c>
      <c r="RKH1653" s="181"/>
      <c r="RKI1653" s="57"/>
      <c r="RKJ1653" s="331" t="str">
        <f>IF(RKK1653="","",(_xlfn.CONCAT("C-",RKK1653)))</f>
        <v>C-1</v>
      </c>
      <c r="RKK1653" s="179">
        <f>IF(ISBLANK(RKL1653), _xlfn.AGGREGATE(2,5,RKS$6:RKS1652)+1,"")</f>
        <v>1</v>
      </c>
      <c r="RKL1653" s="251"/>
      <c r="RKM1653" s="179" t="s">
        <v>2327</v>
      </c>
      <c r="RKN1653" s="180" t="s">
        <v>1828</v>
      </c>
      <c r="RKO1653" s="259" t="s">
        <v>12</v>
      </c>
      <c r="RKP1653" s="181"/>
      <c r="RKQ1653" s="57"/>
      <c r="RKR1653" s="331" t="str">
        <f>IF(RKS1653="","",(_xlfn.CONCAT("C-",RKS1653)))</f>
        <v>C-1</v>
      </c>
      <c r="RKS1653" s="179">
        <f>IF(ISBLANK(RKT1653), _xlfn.AGGREGATE(2,5,RLA$6:RLA1652)+1,"")</f>
        <v>1</v>
      </c>
      <c r="RKT1653" s="251"/>
      <c r="RKU1653" s="179" t="s">
        <v>2327</v>
      </c>
      <c r="RKV1653" s="180" t="s">
        <v>1828</v>
      </c>
      <c r="RKW1653" s="259" t="s">
        <v>12</v>
      </c>
      <c r="RKX1653" s="181"/>
      <c r="RKY1653" s="57"/>
      <c r="RKZ1653" s="331" t="str">
        <f>IF(RLA1653="","",(_xlfn.CONCAT("C-",RLA1653)))</f>
        <v>C-1</v>
      </c>
      <c r="RLA1653" s="179">
        <f>IF(ISBLANK(RLB1653), _xlfn.AGGREGATE(2,5,RLI$6:RLI1652)+1,"")</f>
        <v>1</v>
      </c>
      <c r="RLB1653" s="251"/>
      <c r="RLC1653" s="179" t="s">
        <v>2327</v>
      </c>
      <c r="RLD1653" s="180" t="s">
        <v>1828</v>
      </c>
      <c r="RLE1653" s="259" t="s">
        <v>12</v>
      </c>
      <c r="RLF1653" s="181"/>
      <c r="RLG1653" s="57"/>
      <c r="RLH1653" s="331" t="str">
        <f>IF(RLI1653="","",(_xlfn.CONCAT("C-",RLI1653)))</f>
        <v>C-1</v>
      </c>
      <c r="RLI1653" s="179">
        <f>IF(ISBLANK(RLJ1653), _xlfn.AGGREGATE(2,5,RLQ$6:RLQ1652)+1,"")</f>
        <v>1</v>
      </c>
      <c r="RLJ1653" s="251"/>
      <c r="RLK1653" s="179" t="s">
        <v>2327</v>
      </c>
      <c r="RLL1653" s="180" t="s">
        <v>1828</v>
      </c>
      <c r="RLM1653" s="259" t="s">
        <v>12</v>
      </c>
      <c r="RLN1653" s="181"/>
      <c r="RLO1653" s="57"/>
      <c r="RLP1653" s="331" t="str">
        <f>IF(RLQ1653="","",(_xlfn.CONCAT("C-",RLQ1653)))</f>
        <v>C-1</v>
      </c>
      <c r="RLQ1653" s="179">
        <f>IF(ISBLANK(RLR1653), _xlfn.AGGREGATE(2,5,RLY$6:RLY1652)+1,"")</f>
        <v>1</v>
      </c>
      <c r="RLR1653" s="251"/>
      <c r="RLS1653" s="179" t="s">
        <v>2327</v>
      </c>
      <c r="RLT1653" s="180" t="s">
        <v>1828</v>
      </c>
      <c r="RLU1653" s="259" t="s">
        <v>12</v>
      </c>
      <c r="RLV1653" s="181"/>
      <c r="RLW1653" s="57"/>
      <c r="RLX1653" s="331" t="str">
        <f>IF(RLY1653="","",(_xlfn.CONCAT("C-",RLY1653)))</f>
        <v>C-1</v>
      </c>
      <c r="RLY1653" s="179">
        <f>IF(ISBLANK(RLZ1653), _xlfn.AGGREGATE(2,5,RMG$6:RMG1652)+1,"")</f>
        <v>1</v>
      </c>
      <c r="RLZ1653" s="251"/>
      <c r="RMA1653" s="179" t="s">
        <v>2327</v>
      </c>
      <c r="RMB1653" s="180" t="s">
        <v>1828</v>
      </c>
      <c r="RMC1653" s="259" t="s">
        <v>12</v>
      </c>
      <c r="RMD1653" s="181"/>
      <c r="RME1653" s="57"/>
      <c r="RMF1653" s="331" t="str">
        <f>IF(RMG1653="","",(_xlfn.CONCAT("C-",RMG1653)))</f>
        <v>C-1</v>
      </c>
      <c r="RMG1653" s="179">
        <f>IF(ISBLANK(RMH1653), _xlfn.AGGREGATE(2,5,RMO$6:RMO1652)+1,"")</f>
        <v>1</v>
      </c>
      <c r="RMH1653" s="251"/>
      <c r="RMI1653" s="179" t="s">
        <v>2327</v>
      </c>
      <c r="RMJ1653" s="180" t="s">
        <v>1828</v>
      </c>
      <c r="RMK1653" s="259" t="s">
        <v>12</v>
      </c>
      <c r="RML1653" s="181"/>
      <c r="RMM1653" s="57"/>
      <c r="RMN1653" s="331" t="str">
        <f>IF(RMO1653="","",(_xlfn.CONCAT("C-",RMO1653)))</f>
        <v>C-1</v>
      </c>
      <c r="RMO1653" s="179">
        <f>IF(ISBLANK(RMP1653), _xlfn.AGGREGATE(2,5,RMW$6:RMW1652)+1,"")</f>
        <v>1</v>
      </c>
      <c r="RMP1653" s="251"/>
      <c r="RMQ1653" s="179" t="s">
        <v>2327</v>
      </c>
      <c r="RMR1653" s="180" t="s">
        <v>1828</v>
      </c>
      <c r="RMS1653" s="259" t="s">
        <v>12</v>
      </c>
      <c r="RMT1653" s="181"/>
      <c r="RMU1653" s="57"/>
      <c r="RMV1653" s="331" t="str">
        <f>IF(RMW1653="","",(_xlfn.CONCAT("C-",RMW1653)))</f>
        <v>C-1</v>
      </c>
      <c r="RMW1653" s="179">
        <f>IF(ISBLANK(RMX1653), _xlfn.AGGREGATE(2,5,RNE$6:RNE1652)+1,"")</f>
        <v>1</v>
      </c>
      <c r="RMX1653" s="251"/>
      <c r="RMY1653" s="179" t="s">
        <v>2327</v>
      </c>
      <c r="RMZ1653" s="180" t="s">
        <v>1828</v>
      </c>
      <c r="RNA1653" s="259" t="s">
        <v>12</v>
      </c>
      <c r="RNB1653" s="181"/>
      <c r="RNC1653" s="57"/>
      <c r="RND1653" s="331" t="str">
        <f>IF(RNE1653="","",(_xlfn.CONCAT("C-",RNE1653)))</f>
        <v>C-1</v>
      </c>
      <c r="RNE1653" s="179">
        <f>IF(ISBLANK(RNF1653), _xlfn.AGGREGATE(2,5,RNM$6:RNM1652)+1,"")</f>
        <v>1</v>
      </c>
      <c r="RNF1653" s="251"/>
      <c r="RNG1653" s="179" t="s">
        <v>2327</v>
      </c>
      <c r="RNH1653" s="180" t="s">
        <v>1828</v>
      </c>
      <c r="RNI1653" s="259" t="s">
        <v>12</v>
      </c>
      <c r="RNJ1653" s="181"/>
      <c r="RNK1653" s="57"/>
      <c r="RNL1653" s="331" t="str">
        <f>IF(RNM1653="","",(_xlfn.CONCAT("C-",RNM1653)))</f>
        <v>C-1</v>
      </c>
      <c r="RNM1653" s="179">
        <f>IF(ISBLANK(RNN1653), _xlfn.AGGREGATE(2,5,RNU$6:RNU1652)+1,"")</f>
        <v>1</v>
      </c>
      <c r="RNN1653" s="251"/>
      <c r="RNO1653" s="179" t="s">
        <v>2327</v>
      </c>
      <c r="RNP1653" s="180" t="s">
        <v>1828</v>
      </c>
      <c r="RNQ1653" s="259" t="s">
        <v>12</v>
      </c>
      <c r="RNR1653" s="181"/>
      <c r="RNS1653" s="57"/>
      <c r="RNT1653" s="331" t="str">
        <f>IF(RNU1653="","",(_xlfn.CONCAT("C-",RNU1653)))</f>
        <v>C-1</v>
      </c>
      <c r="RNU1653" s="179">
        <f>IF(ISBLANK(RNV1653), _xlfn.AGGREGATE(2,5,ROC$6:ROC1652)+1,"")</f>
        <v>1</v>
      </c>
      <c r="RNV1653" s="251"/>
      <c r="RNW1653" s="179" t="s">
        <v>2327</v>
      </c>
      <c r="RNX1653" s="180" t="s">
        <v>1828</v>
      </c>
      <c r="RNY1653" s="259" t="s">
        <v>12</v>
      </c>
      <c r="RNZ1653" s="181"/>
      <c r="ROA1653" s="57"/>
      <c r="ROB1653" s="331" t="str">
        <f>IF(ROC1653="","",(_xlfn.CONCAT("C-",ROC1653)))</f>
        <v>C-1</v>
      </c>
      <c r="ROC1653" s="179">
        <f>IF(ISBLANK(ROD1653), _xlfn.AGGREGATE(2,5,ROK$6:ROK1652)+1,"")</f>
        <v>1</v>
      </c>
      <c r="ROD1653" s="251"/>
      <c r="ROE1653" s="179" t="s">
        <v>2327</v>
      </c>
      <c r="ROF1653" s="180" t="s">
        <v>1828</v>
      </c>
      <c r="ROG1653" s="259" t="s">
        <v>12</v>
      </c>
      <c r="ROH1653" s="181"/>
      <c r="ROI1653" s="57"/>
      <c r="ROJ1653" s="331" t="str">
        <f>IF(ROK1653="","",(_xlfn.CONCAT("C-",ROK1653)))</f>
        <v>C-1</v>
      </c>
      <c r="ROK1653" s="179">
        <f>IF(ISBLANK(ROL1653), _xlfn.AGGREGATE(2,5,ROS$6:ROS1652)+1,"")</f>
        <v>1</v>
      </c>
      <c r="ROL1653" s="251"/>
      <c r="ROM1653" s="179" t="s">
        <v>2327</v>
      </c>
      <c r="RON1653" s="180" t="s">
        <v>1828</v>
      </c>
      <c r="ROO1653" s="259" t="s">
        <v>12</v>
      </c>
      <c r="ROP1653" s="181"/>
      <c r="ROQ1653" s="57"/>
      <c r="ROR1653" s="331" t="str">
        <f>IF(ROS1653="","",(_xlfn.CONCAT("C-",ROS1653)))</f>
        <v>C-1</v>
      </c>
      <c r="ROS1653" s="179">
        <f>IF(ISBLANK(ROT1653), _xlfn.AGGREGATE(2,5,RPA$6:RPA1652)+1,"")</f>
        <v>1</v>
      </c>
      <c r="ROT1653" s="251"/>
      <c r="ROU1653" s="179" t="s">
        <v>2327</v>
      </c>
      <c r="ROV1653" s="180" t="s">
        <v>1828</v>
      </c>
      <c r="ROW1653" s="259" t="s">
        <v>12</v>
      </c>
      <c r="ROX1653" s="181"/>
      <c r="ROY1653" s="57"/>
      <c r="ROZ1653" s="331" t="str">
        <f>IF(RPA1653="","",(_xlfn.CONCAT("C-",RPA1653)))</f>
        <v>C-1</v>
      </c>
      <c r="RPA1653" s="179">
        <f>IF(ISBLANK(RPB1653), _xlfn.AGGREGATE(2,5,RPI$6:RPI1652)+1,"")</f>
        <v>1</v>
      </c>
      <c r="RPB1653" s="251"/>
      <c r="RPC1653" s="179" t="s">
        <v>2327</v>
      </c>
      <c r="RPD1653" s="180" t="s">
        <v>1828</v>
      </c>
      <c r="RPE1653" s="259" t="s">
        <v>12</v>
      </c>
      <c r="RPF1653" s="181"/>
      <c r="RPG1653" s="57"/>
      <c r="RPH1653" s="331" t="str">
        <f>IF(RPI1653="","",(_xlfn.CONCAT("C-",RPI1653)))</f>
        <v>C-1</v>
      </c>
      <c r="RPI1653" s="179">
        <f>IF(ISBLANK(RPJ1653), _xlfn.AGGREGATE(2,5,RPQ$6:RPQ1652)+1,"")</f>
        <v>1</v>
      </c>
      <c r="RPJ1653" s="251"/>
      <c r="RPK1653" s="179" t="s">
        <v>2327</v>
      </c>
      <c r="RPL1653" s="180" t="s">
        <v>1828</v>
      </c>
      <c r="RPM1653" s="259" t="s">
        <v>12</v>
      </c>
      <c r="RPN1653" s="181"/>
      <c r="RPO1653" s="57"/>
      <c r="RPP1653" s="331" t="str">
        <f>IF(RPQ1653="","",(_xlfn.CONCAT("C-",RPQ1653)))</f>
        <v>C-1</v>
      </c>
      <c r="RPQ1653" s="179">
        <f>IF(ISBLANK(RPR1653), _xlfn.AGGREGATE(2,5,RPY$6:RPY1652)+1,"")</f>
        <v>1</v>
      </c>
      <c r="RPR1653" s="251"/>
      <c r="RPS1653" s="179" t="s">
        <v>2327</v>
      </c>
      <c r="RPT1653" s="180" t="s">
        <v>1828</v>
      </c>
      <c r="RPU1653" s="259" t="s">
        <v>12</v>
      </c>
      <c r="RPV1653" s="181"/>
      <c r="RPW1653" s="57"/>
      <c r="RPX1653" s="331" t="str">
        <f>IF(RPY1653="","",(_xlfn.CONCAT("C-",RPY1653)))</f>
        <v>C-1</v>
      </c>
      <c r="RPY1653" s="179">
        <f>IF(ISBLANK(RPZ1653), _xlfn.AGGREGATE(2,5,RQG$6:RQG1652)+1,"")</f>
        <v>1</v>
      </c>
      <c r="RPZ1653" s="251"/>
      <c r="RQA1653" s="179" t="s">
        <v>2327</v>
      </c>
      <c r="RQB1653" s="180" t="s">
        <v>1828</v>
      </c>
      <c r="RQC1653" s="259" t="s">
        <v>12</v>
      </c>
      <c r="RQD1653" s="181"/>
      <c r="RQE1653" s="57"/>
      <c r="RQF1653" s="331" t="str">
        <f>IF(RQG1653="","",(_xlfn.CONCAT("C-",RQG1653)))</f>
        <v>C-1</v>
      </c>
      <c r="RQG1653" s="179">
        <f>IF(ISBLANK(RQH1653), _xlfn.AGGREGATE(2,5,RQO$6:RQO1652)+1,"")</f>
        <v>1</v>
      </c>
      <c r="RQH1653" s="251"/>
      <c r="RQI1653" s="179" t="s">
        <v>2327</v>
      </c>
      <c r="RQJ1653" s="180" t="s">
        <v>1828</v>
      </c>
      <c r="RQK1653" s="259" t="s">
        <v>12</v>
      </c>
      <c r="RQL1653" s="181"/>
      <c r="RQM1653" s="57"/>
      <c r="RQN1653" s="331" t="str">
        <f>IF(RQO1653="","",(_xlfn.CONCAT("C-",RQO1653)))</f>
        <v>C-1</v>
      </c>
      <c r="RQO1653" s="179">
        <f>IF(ISBLANK(RQP1653), _xlfn.AGGREGATE(2,5,RQW$6:RQW1652)+1,"")</f>
        <v>1</v>
      </c>
      <c r="RQP1653" s="251"/>
      <c r="RQQ1653" s="179" t="s">
        <v>2327</v>
      </c>
      <c r="RQR1653" s="180" t="s">
        <v>1828</v>
      </c>
      <c r="RQS1653" s="259" t="s">
        <v>12</v>
      </c>
      <c r="RQT1653" s="181"/>
      <c r="RQU1653" s="57"/>
      <c r="RQV1653" s="331" t="str">
        <f>IF(RQW1653="","",(_xlfn.CONCAT("C-",RQW1653)))</f>
        <v>C-1</v>
      </c>
      <c r="RQW1653" s="179">
        <f>IF(ISBLANK(RQX1653), _xlfn.AGGREGATE(2,5,RRE$6:RRE1652)+1,"")</f>
        <v>1</v>
      </c>
      <c r="RQX1653" s="251"/>
      <c r="RQY1653" s="179" t="s">
        <v>2327</v>
      </c>
      <c r="RQZ1653" s="180" t="s">
        <v>1828</v>
      </c>
      <c r="RRA1653" s="259" t="s">
        <v>12</v>
      </c>
      <c r="RRB1653" s="181"/>
      <c r="RRC1653" s="57"/>
      <c r="RRD1653" s="331" t="str">
        <f>IF(RRE1653="","",(_xlfn.CONCAT("C-",RRE1653)))</f>
        <v>C-1</v>
      </c>
      <c r="RRE1653" s="179">
        <f>IF(ISBLANK(RRF1653), _xlfn.AGGREGATE(2,5,RRM$6:RRM1652)+1,"")</f>
        <v>1</v>
      </c>
      <c r="RRF1653" s="251"/>
      <c r="RRG1653" s="179" t="s">
        <v>2327</v>
      </c>
      <c r="RRH1653" s="180" t="s">
        <v>1828</v>
      </c>
      <c r="RRI1653" s="259" t="s">
        <v>12</v>
      </c>
      <c r="RRJ1653" s="181"/>
      <c r="RRK1653" s="57"/>
      <c r="RRL1653" s="331" t="str">
        <f>IF(RRM1653="","",(_xlfn.CONCAT("C-",RRM1653)))</f>
        <v>C-1</v>
      </c>
      <c r="RRM1653" s="179">
        <f>IF(ISBLANK(RRN1653), _xlfn.AGGREGATE(2,5,RRU$6:RRU1652)+1,"")</f>
        <v>1</v>
      </c>
      <c r="RRN1653" s="251"/>
      <c r="RRO1653" s="179" t="s">
        <v>2327</v>
      </c>
      <c r="RRP1653" s="180" t="s">
        <v>1828</v>
      </c>
      <c r="RRQ1653" s="259" t="s">
        <v>12</v>
      </c>
      <c r="RRR1653" s="181"/>
      <c r="RRS1653" s="57"/>
      <c r="RRT1653" s="331" t="str">
        <f>IF(RRU1653="","",(_xlfn.CONCAT("C-",RRU1653)))</f>
        <v>C-1</v>
      </c>
      <c r="RRU1653" s="179">
        <f>IF(ISBLANK(RRV1653), _xlfn.AGGREGATE(2,5,RSC$6:RSC1652)+1,"")</f>
        <v>1</v>
      </c>
      <c r="RRV1653" s="251"/>
      <c r="RRW1653" s="179" t="s">
        <v>2327</v>
      </c>
      <c r="RRX1653" s="180" t="s">
        <v>1828</v>
      </c>
      <c r="RRY1653" s="259" t="s">
        <v>12</v>
      </c>
      <c r="RRZ1653" s="181"/>
      <c r="RSA1653" s="57"/>
      <c r="RSB1653" s="331" t="str">
        <f>IF(RSC1653="","",(_xlfn.CONCAT("C-",RSC1653)))</f>
        <v>C-1</v>
      </c>
      <c r="RSC1653" s="179">
        <f>IF(ISBLANK(RSD1653), _xlfn.AGGREGATE(2,5,RSK$6:RSK1652)+1,"")</f>
        <v>1</v>
      </c>
      <c r="RSD1653" s="251"/>
      <c r="RSE1653" s="179" t="s">
        <v>2327</v>
      </c>
      <c r="RSF1653" s="180" t="s">
        <v>1828</v>
      </c>
      <c r="RSG1653" s="259" t="s">
        <v>12</v>
      </c>
      <c r="RSH1653" s="181"/>
      <c r="RSI1653" s="57"/>
      <c r="RSJ1653" s="331" t="str">
        <f>IF(RSK1653="","",(_xlfn.CONCAT("C-",RSK1653)))</f>
        <v>C-1</v>
      </c>
      <c r="RSK1653" s="179">
        <f>IF(ISBLANK(RSL1653), _xlfn.AGGREGATE(2,5,RSS$6:RSS1652)+1,"")</f>
        <v>1</v>
      </c>
      <c r="RSL1653" s="251"/>
      <c r="RSM1653" s="179" t="s">
        <v>2327</v>
      </c>
      <c r="RSN1653" s="180" t="s">
        <v>1828</v>
      </c>
      <c r="RSO1653" s="259" t="s">
        <v>12</v>
      </c>
      <c r="RSP1653" s="181"/>
      <c r="RSQ1653" s="57"/>
      <c r="RSR1653" s="331" t="str">
        <f>IF(RSS1653="","",(_xlfn.CONCAT("C-",RSS1653)))</f>
        <v>C-1</v>
      </c>
      <c r="RSS1653" s="179">
        <f>IF(ISBLANK(RST1653), _xlfn.AGGREGATE(2,5,RTA$6:RTA1652)+1,"")</f>
        <v>1</v>
      </c>
      <c r="RST1653" s="251"/>
      <c r="RSU1653" s="179" t="s">
        <v>2327</v>
      </c>
      <c r="RSV1653" s="180" t="s">
        <v>1828</v>
      </c>
      <c r="RSW1653" s="259" t="s">
        <v>12</v>
      </c>
      <c r="RSX1653" s="181"/>
      <c r="RSY1653" s="57"/>
      <c r="RSZ1653" s="331" t="str">
        <f>IF(RTA1653="","",(_xlfn.CONCAT("C-",RTA1653)))</f>
        <v>C-1</v>
      </c>
      <c r="RTA1653" s="179">
        <f>IF(ISBLANK(RTB1653), _xlfn.AGGREGATE(2,5,RTI$6:RTI1652)+1,"")</f>
        <v>1</v>
      </c>
      <c r="RTB1653" s="251"/>
      <c r="RTC1653" s="179" t="s">
        <v>2327</v>
      </c>
      <c r="RTD1653" s="180" t="s">
        <v>1828</v>
      </c>
      <c r="RTE1653" s="259" t="s">
        <v>12</v>
      </c>
      <c r="RTF1653" s="181"/>
      <c r="RTG1653" s="57"/>
      <c r="RTH1653" s="331" t="str">
        <f>IF(RTI1653="","",(_xlfn.CONCAT("C-",RTI1653)))</f>
        <v>C-1</v>
      </c>
      <c r="RTI1653" s="179">
        <f>IF(ISBLANK(RTJ1653), _xlfn.AGGREGATE(2,5,RTQ$6:RTQ1652)+1,"")</f>
        <v>1</v>
      </c>
      <c r="RTJ1653" s="251"/>
      <c r="RTK1653" s="179" t="s">
        <v>2327</v>
      </c>
      <c r="RTL1653" s="180" t="s">
        <v>1828</v>
      </c>
      <c r="RTM1653" s="259" t="s">
        <v>12</v>
      </c>
      <c r="RTN1653" s="181"/>
      <c r="RTO1653" s="57"/>
      <c r="RTP1653" s="331" t="str">
        <f>IF(RTQ1653="","",(_xlfn.CONCAT("C-",RTQ1653)))</f>
        <v>C-1</v>
      </c>
      <c r="RTQ1653" s="179">
        <f>IF(ISBLANK(RTR1653), _xlfn.AGGREGATE(2,5,RTY$6:RTY1652)+1,"")</f>
        <v>1</v>
      </c>
      <c r="RTR1653" s="251"/>
      <c r="RTS1653" s="179" t="s">
        <v>2327</v>
      </c>
      <c r="RTT1653" s="180" t="s">
        <v>1828</v>
      </c>
      <c r="RTU1653" s="259" t="s">
        <v>12</v>
      </c>
      <c r="RTV1653" s="181"/>
      <c r="RTW1653" s="57"/>
      <c r="RTX1653" s="331" t="str">
        <f>IF(RTY1653="","",(_xlfn.CONCAT("C-",RTY1653)))</f>
        <v>C-1</v>
      </c>
      <c r="RTY1653" s="179">
        <f>IF(ISBLANK(RTZ1653), _xlfn.AGGREGATE(2,5,RUG$6:RUG1652)+1,"")</f>
        <v>1</v>
      </c>
      <c r="RTZ1653" s="251"/>
      <c r="RUA1653" s="179" t="s">
        <v>2327</v>
      </c>
      <c r="RUB1653" s="180" t="s">
        <v>1828</v>
      </c>
      <c r="RUC1653" s="259" t="s">
        <v>12</v>
      </c>
      <c r="RUD1653" s="181"/>
      <c r="RUE1653" s="57"/>
      <c r="RUF1653" s="331" t="str">
        <f>IF(RUG1653="","",(_xlfn.CONCAT("C-",RUG1653)))</f>
        <v>C-1</v>
      </c>
      <c r="RUG1653" s="179">
        <f>IF(ISBLANK(RUH1653), _xlfn.AGGREGATE(2,5,RUO$6:RUO1652)+1,"")</f>
        <v>1</v>
      </c>
      <c r="RUH1653" s="251"/>
      <c r="RUI1653" s="179" t="s">
        <v>2327</v>
      </c>
      <c r="RUJ1653" s="180" t="s">
        <v>1828</v>
      </c>
      <c r="RUK1653" s="259" t="s">
        <v>12</v>
      </c>
      <c r="RUL1653" s="181"/>
      <c r="RUM1653" s="57"/>
      <c r="RUN1653" s="331" t="str">
        <f>IF(RUO1653="","",(_xlfn.CONCAT("C-",RUO1653)))</f>
        <v>C-1</v>
      </c>
      <c r="RUO1653" s="179">
        <f>IF(ISBLANK(RUP1653), _xlfn.AGGREGATE(2,5,RUW$6:RUW1652)+1,"")</f>
        <v>1</v>
      </c>
      <c r="RUP1653" s="251"/>
      <c r="RUQ1653" s="179" t="s">
        <v>2327</v>
      </c>
      <c r="RUR1653" s="180" t="s">
        <v>1828</v>
      </c>
      <c r="RUS1653" s="259" t="s">
        <v>12</v>
      </c>
      <c r="RUT1653" s="181"/>
      <c r="RUU1653" s="57"/>
      <c r="RUV1653" s="331" t="str">
        <f>IF(RUW1653="","",(_xlfn.CONCAT("C-",RUW1653)))</f>
        <v>C-1</v>
      </c>
      <c r="RUW1653" s="179">
        <f>IF(ISBLANK(RUX1653), _xlfn.AGGREGATE(2,5,RVE$6:RVE1652)+1,"")</f>
        <v>1</v>
      </c>
      <c r="RUX1653" s="251"/>
      <c r="RUY1653" s="179" t="s">
        <v>2327</v>
      </c>
      <c r="RUZ1653" s="180" t="s">
        <v>1828</v>
      </c>
      <c r="RVA1653" s="259" t="s">
        <v>12</v>
      </c>
      <c r="RVB1653" s="181"/>
      <c r="RVC1653" s="57"/>
      <c r="RVD1653" s="331" t="str">
        <f>IF(RVE1653="","",(_xlfn.CONCAT("C-",RVE1653)))</f>
        <v>C-1</v>
      </c>
      <c r="RVE1653" s="179">
        <f>IF(ISBLANK(RVF1653), _xlfn.AGGREGATE(2,5,RVM$6:RVM1652)+1,"")</f>
        <v>1</v>
      </c>
      <c r="RVF1653" s="251"/>
      <c r="RVG1653" s="179" t="s">
        <v>2327</v>
      </c>
      <c r="RVH1653" s="180" t="s">
        <v>1828</v>
      </c>
      <c r="RVI1653" s="259" t="s">
        <v>12</v>
      </c>
      <c r="RVJ1653" s="181"/>
      <c r="RVK1653" s="57"/>
      <c r="RVL1653" s="331" t="str">
        <f>IF(RVM1653="","",(_xlfn.CONCAT("C-",RVM1653)))</f>
        <v>C-1</v>
      </c>
      <c r="RVM1653" s="179">
        <f>IF(ISBLANK(RVN1653), _xlfn.AGGREGATE(2,5,RVU$6:RVU1652)+1,"")</f>
        <v>1</v>
      </c>
      <c r="RVN1653" s="251"/>
      <c r="RVO1653" s="179" t="s">
        <v>2327</v>
      </c>
      <c r="RVP1653" s="180" t="s">
        <v>1828</v>
      </c>
      <c r="RVQ1653" s="259" t="s">
        <v>12</v>
      </c>
      <c r="RVR1653" s="181"/>
      <c r="RVS1653" s="57"/>
      <c r="RVT1653" s="331" t="str">
        <f>IF(RVU1653="","",(_xlfn.CONCAT("C-",RVU1653)))</f>
        <v>C-1</v>
      </c>
      <c r="RVU1653" s="179">
        <f>IF(ISBLANK(RVV1653), _xlfn.AGGREGATE(2,5,RWC$6:RWC1652)+1,"")</f>
        <v>1</v>
      </c>
      <c r="RVV1653" s="251"/>
      <c r="RVW1653" s="179" t="s">
        <v>2327</v>
      </c>
      <c r="RVX1653" s="180" t="s">
        <v>1828</v>
      </c>
      <c r="RVY1653" s="259" t="s">
        <v>12</v>
      </c>
      <c r="RVZ1653" s="181"/>
      <c r="RWA1653" s="57"/>
      <c r="RWB1653" s="331" t="str">
        <f>IF(RWC1653="","",(_xlfn.CONCAT("C-",RWC1653)))</f>
        <v>C-1</v>
      </c>
      <c r="RWC1653" s="179">
        <f>IF(ISBLANK(RWD1653), _xlfn.AGGREGATE(2,5,RWK$6:RWK1652)+1,"")</f>
        <v>1</v>
      </c>
      <c r="RWD1653" s="251"/>
      <c r="RWE1653" s="179" t="s">
        <v>2327</v>
      </c>
      <c r="RWF1653" s="180" t="s">
        <v>1828</v>
      </c>
      <c r="RWG1653" s="259" t="s">
        <v>12</v>
      </c>
      <c r="RWH1653" s="181"/>
      <c r="RWI1653" s="57"/>
      <c r="RWJ1653" s="331" t="str">
        <f>IF(RWK1653="","",(_xlfn.CONCAT("C-",RWK1653)))</f>
        <v>C-1</v>
      </c>
      <c r="RWK1653" s="179">
        <f>IF(ISBLANK(RWL1653), _xlfn.AGGREGATE(2,5,RWS$6:RWS1652)+1,"")</f>
        <v>1</v>
      </c>
      <c r="RWL1653" s="251"/>
      <c r="RWM1653" s="179" t="s">
        <v>2327</v>
      </c>
      <c r="RWN1653" s="180" t="s">
        <v>1828</v>
      </c>
      <c r="RWO1653" s="259" t="s">
        <v>12</v>
      </c>
      <c r="RWP1653" s="181"/>
      <c r="RWQ1653" s="57"/>
      <c r="RWR1653" s="331" t="str">
        <f>IF(RWS1653="","",(_xlfn.CONCAT("C-",RWS1653)))</f>
        <v>C-1</v>
      </c>
      <c r="RWS1653" s="179">
        <f>IF(ISBLANK(RWT1653), _xlfn.AGGREGATE(2,5,RXA$6:RXA1652)+1,"")</f>
        <v>1</v>
      </c>
      <c r="RWT1653" s="251"/>
      <c r="RWU1653" s="179" t="s">
        <v>2327</v>
      </c>
      <c r="RWV1653" s="180" t="s">
        <v>1828</v>
      </c>
      <c r="RWW1653" s="259" t="s">
        <v>12</v>
      </c>
      <c r="RWX1653" s="181"/>
      <c r="RWY1653" s="57"/>
      <c r="RWZ1653" s="331" t="str">
        <f>IF(RXA1653="","",(_xlfn.CONCAT("C-",RXA1653)))</f>
        <v>C-1</v>
      </c>
      <c r="RXA1653" s="179">
        <f>IF(ISBLANK(RXB1653), _xlfn.AGGREGATE(2,5,RXI$6:RXI1652)+1,"")</f>
        <v>1</v>
      </c>
      <c r="RXB1653" s="251"/>
      <c r="RXC1653" s="179" t="s">
        <v>2327</v>
      </c>
      <c r="RXD1653" s="180" t="s">
        <v>1828</v>
      </c>
      <c r="RXE1653" s="259" t="s">
        <v>12</v>
      </c>
      <c r="RXF1653" s="181"/>
      <c r="RXG1653" s="57"/>
      <c r="RXH1653" s="331" t="str">
        <f>IF(RXI1653="","",(_xlfn.CONCAT("C-",RXI1653)))</f>
        <v>C-1</v>
      </c>
      <c r="RXI1653" s="179">
        <f>IF(ISBLANK(RXJ1653), _xlfn.AGGREGATE(2,5,RXQ$6:RXQ1652)+1,"")</f>
        <v>1</v>
      </c>
      <c r="RXJ1653" s="251"/>
      <c r="RXK1653" s="179" t="s">
        <v>2327</v>
      </c>
      <c r="RXL1653" s="180" t="s">
        <v>1828</v>
      </c>
      <c r="RXM1653" s="259" t="s">
        <v>12</v>
      </c>
      <c r="RXN1653" s="181"/>
      <c r="RXO1653" s="57"/>
      <c r="RXP1653" s="331" t="str">
        <f>IF(RXQ1653="","",(_xlfn.CONCAT("C-",RXQ1653)))</f>
        <v>C-1</v>
      </c>
      <c r="RXQ1653" s="179">
        <f>IF(ISBLANK(RXR1653), _xlfn.AGGREGATE(2,5,RXY$6:RXY1652)+1,"")</f>
        <v>1</v>
      </c>
      <c r="RXR1653" s="251"/>
      <c r="RXS1653" s="179" t="s">
        <v>2327</v>
      </c>
      <c r="RXT1653" s="180" t="s">
        <v>1828</v>
      </c>
      <c r="RXU1653" s="259" t="s">
        <v>12</v>
      </c>
      <c r="RXV1653" s="181"/>
      <c r="RXW1653" s="57"/>
      <c r="RXX1653" s="331" t="str">
        <f>IF(RXY1653="","",(_xlfn.CONCAT("C-",RXY1653)))</f>
        <v>C-1</v>
      </c>
      <c r="RXY1653" s="179">
        <f>IF(ISBLANK(RXZ1653), _xlfn.AGGREGATE(2,5,RYG$6:RYG1652)+1,"")</f>
        <v>1</v>
      </c>
      <c r="RXZ1653" s="251"/>
      <c r="RYA1653" s="179" t="s">
        <v>2327</v>
      </c>
      <c r="RYB1653" s="180" t="s">
        <v>1828</v>
      </c>
      <c r="RYC1653" s="259" t="s">
        <v>12</v>
      </c>
      <c r="RYD1653" s="181"/>
      <c r="RYE1653" s="57"/>
      <c r="RYF1653" s="331" t="str">
        <f>IF(RYG1653="","",(_xlfn.CONCAT("C-",RYG1653)))</f>
        <v>C-1</v>
      </c>
      <c r="RYG1653" s="179">
        <f>IF(ISBLANK(RYH1653), _xlfn.AGGREGATE(2,5,RYO$6:RYO1652)+1,"")</f>
        <v>1</v>
      </c>
      <c r="RYH1653" s="251"/>
      <c r="RYI1653" s="179" t="s">
        <v>2327</v>
      </c>
      <c r="RYJ1653" s="180" t="s">
        <v>1828</v>
      </c>
      <c r="RYK1653" s="259" t="s">
        <v>12</v>
      </c>
      <c r="RYL1653" s="181"/>
      <c r="RYM1653" s="57"/>
      <c r="RYN1653" s="331" t="str">
        <f>IF(RYO1653="","",(_xlfn.CONCAT("C-",RYO1653)))</f>
        <v>C-1</v>
      </c>
      <c r="RYO1653" s="179">
        <f>IF(ISBLANK(RYP1653), _xlfn.AGGREGATE(2,5,RYW$6:RYW1652)+1,"")</f>
        <v>1</v>
      </c>
      <c r="RYP1653" s="251"/>
      <c r="RYQ1653" s="179" t="s">
        <v>2327</v>
      </c>
      <c r="RYR1653" s="180" t="s">
        <v>1828</v>
      </c>
      <c r="RYS1653" s="259" t="s">
        <v>12</v>
      </c>
      <c r="RYT1653" s="181"/>
      <c r="RYU1653" s="57"/>
      <c r="RYV1653" s="331" t="str">
        <f>IF(RYW1653="","",(_xlfn.CONCAT("C-",RYW1653)))</f>
        <v>C-1</v>
      </c>
      <c r="RYW1653" s="179">
        <f>IF(ISBLANK(RYX1653), _xlfn.AGGREGATE(2,5,RZE$6:RZE1652)+1,"")</f>
        <v>1</v>
      </c>
      <c r="RYX1653" s="251"/>
      <c r="RYY1653" s="179" t="s">
        <v>2327</v>
      </c>
      <c r="RYZ1653" s="180" t="s">
        <v>1828</v>
      </c>
      <c r="RZA1653" s="259" t="s">
        <v>12</v>
      </c>
      <c r="RZB1653" s="181"/>
      <c r="RZC1653" s="57"/>
      <c r="RZD1653" s="331" t="str">
        <f>IF(RZE1653="","",(_xlfn.CONCAT("C-",RZE1653)))</f>
        <v>C-1</v>
      </c>
      <c r="RZE1653" s="179">
        <f>IF(ISBLANK(RZF1653), _xlfn.AGGREGATE(2,5,RZM$6:RZM1652)+1,"")</f>
        <v>1</v>
      </c>
      <c r="RZF1653" s="251"/>
      <c r="RZG1653" s="179" t="s">
        <v>2327</v>
      </c>
      <c r="RZH1653" s="180" t="s">
        <v>1828</v>
      </c>
      <c r="RZI1653" s="259" t="s">
        <v>12</v>
      </c>
      <c r="RZJ1653" s="181"/>
      <c r="RZK1653" s="57"/>
      <c r="RZL1653" s="331" t="str">
        <f>IF(RZM1653="","",(_xlfn.CONCAT("C-",RZM1653)))</f>
        <v>C-1</v>
      </c>
      <c r="RZM1653" s="179">
        <f>IF(ISBLANK(RZN1653), _xlfn.AGGREGATE(2,5,RZU$6:RZU1652)+1,"")</f>
        <v>1</v>
      </c>
      <c r="RZN1653" s="251"/>
      <c r="RZO1653" s="179" t="s">
        <v>2327</v>
      </c>
      <c r="RZP1653" s="180" t="s">
        <v>1828</v>
      </c>
      <c r="RZQ1653" s="259" t="s">
        <v>12</v>
      </c>
      <c r="RZR1653" s="181"/>
      <c r="RZS1653" s="57"/>
      <c r="RZT1653" s="331" t="str">
        <f>IF(RZU1653="","",(_xlfn.CONCAT("C-",RZU1653)))</f>
        <v>C-1</v>
      </c>
      <c r="RZU1653" s="179">
        <f>IF(ISBLANK(RZV1653), _xlfn.AGGREGATE(2,5,SAC$6:SAC1652)+1,"")</f>
        <v>1</v>
      </c>
      <c r="RZV1653" s="251"/>
      <c r="RZW1653" s="179" t="s">
        <v>2327</v>
      </c>
      <c r="RZX1653" s="180" t="s">
        <v>1828</v>
      </c>
      <c r="RZY1653" s="259" t="s">
        <v>12</v>
      </c>
      <c r="RZZ1653" s="181"/>
      <c r="SAA1653" s="57"/>
      <c r="SAB1653" s="331" t="str">
        <f>IF(SAC1653="","",(_xlfn.CONCAT("C-",SAC1653)))</f>
        <v>C-1</v>
      </c>
      <c r="SAC1653" s="179">
        <f>IF(ISBLANK(SAD1653), _xlfn.AGGREGATE(2,5,SAK$6:SAK1652)+1,"")</f>
        <v>1</v>
      </c>
      <c r="SAD1653" s="251"/>
      <c r="SAE1653" s="179" t="s">
        <v>2327</v>
      </c>
      <c r="SAF1653" s="180" t="s">
        <v>1828</v>
      </c>
      <c r="SAG1653" s="259" t="s">
        <v>12</v>
      </c>
      <c r="SAH1653" s="181"/>
      <c r="SAI1653" s="57"/>
      <c r="SAJ1653" s="331" t="str">
        <f>IF(SAK1653="","",(_xlfn.CONCAT("C-",SAK1653)))</f>
        <v>C-1</v>
      </c>
      <c r="SAK1653" s="179">
        <f>IF(ISBLANK(SAL1653), _xlfn.AGGREGATE(2,5,SAS$6:SAS1652)+1,"")</f>
        <v>1</v>
      </c>
      <c r="SAL1653" s="251"/>
      <c r="SAM1653" s="179" t="s">
        <v>2327</v>
      </c>
      <c r="SAN1653" s="180" t="s">
        <v>1828</v>
      </c>
      <c r="SAO1653" s="259" t="s">
        <v>12</v>
      </c>
      <c r="SAP1653" s="181"/>
      <c r="SAQ1653" s="57"/>
      <c r="SAR1653" s="331" t="str">
        <f>IF(SAS1653="","",(_xlfn.CONCAT("C-",SAS1653)))</f>
        <v>C-1</v>
      </c>
      <c r="SAS1653" s="179">
        <f>IF(ISBLANK(SAT1653), _xlfn.AGGREGATE(2,5,SBA$6:SBA1652)+1,"")</f>
        <v>1</v>
      </c>
      <c r="SAT1653" s="251"/>
      <c r="SAU1653" s="179" t="s">
        <v>2327</v>
      </c>
      <c r="SAV1653" s="180" t="s">
        <v>1828</v>
      </c>
      <c r="SAW1653" s="259" t="s">
        <v>12</v>
      </c>
      <c r="SAX1653" s="181"/>
      <c r="SAY1653" s="57"/>
      <c r="SAZ1653" s="331" t="str">
        <f>IF(SBA1653="","",(_xlfn.CONCAT("C-",SBA1653)))</f>
        <v>C-1</v>
      </c>
      <c r="SBA1653" s="179">
        <f>IF(ISBLANK(SBB1653), _xlfn.AGGREGATE(2,5,SBI$6:SBI1652)+1,"")</f>
        <v>1</v>
      </c>
      <c r="SBB1653" s="251"/>
      <c r="SBC1653" s="179" t="s">
        <v>2327</v>
      </c>
      <c r="SBD1653" s="180" t="s">
        <v>1828</v>
      </c>
      <c r="SBE1653" s="259" t="s">
        <v>12</v>
      </c>
      <c r="SBF1653" s="181"/>
      <c r="SBG1653" s="57"/>
      <c r="SBH1653" s="331" t="str">
        <f>IF(SBI1653="","",(_xlfn.CONCAT("C-",SBI1653)))</f>
        <v>C-1</v>
      </c>
      <c r="SBI1653" s="179">
        <f>IF(ISBLANK(SBJ1653), _xlfn.AGGREGATE(2,5,SBQ$6:SBQ1652)+1,"")</f>
        <v>1</v>
      </c>
      <c r="SBJ1653" s="251"/>
      <c r="SBK1653" s="179" t="s">
        <v>2327</v>
      </c>
      <c r="SBL1653" s="180" t="s">
        <v>1828</v>
      </c>
      <c r="SBM1653" s="259" t="s">
        <v>12</v>
      </c>
      <c r="SBN1653" s="181"/>
      <c r="SBO1653" s="57"/>
      <c r="SBP1653" s="331" t="str">
        <f>IF(SBQ1653="","",(_xlfn.CONCAT("C-",SBQ1653)))</f>
        <v>C-1</v>
      </c>
      <c r="SBQ1653" s="179">
        <f>IF(ISBLANK(SBR1653), _xlfn.AGGREGATE(2,5,SBY$6:SBY1652)+1,"")</f>
        <v>1</v>
      </c>
      <c r="SBR1653" s="251"/>
      <c r="SBS1653" s="179" t="s">
        <v>2327</v>
      </c>
      <c r="SBT1653" s="180" t="s">
        <v>1828</v>
      </c>
      <c r="SBU1653" s="259" t="s">
        <v>12</v>
      </c>
      <c r="SBV1653" s="181"/>
      <c r="SBW1653" s="57"/>
      <c r="SBX1653" s="331" t="str">
        <f>IF(SBY1653="","",(_xlfn.CONCAT("C-",SBY1653)))</f>
        <v>C-1</v>
      </c>
      <c r="SBY1653" s="179">
        <f>IF(ISBLANK(SBZ1653), _xlfn.AGGREGATE(2,5,SCG$6:SCG1652)+1,"")</f>
        <v>1</v>
      </c>
      <c r="SBZ1653" s="251"/>
      <c r="SCA1653" s="179" t="s">
        <v>2327</v>
      </c>
      <c r="SCB1653" s="180" t="s">
        <v>1828</v>
      </c>
      <c r="SCC1653" s="259" t="s">
        <v>12</v>
      </c>
      <c r="SCD1653" s="181"/>
      <c r="SCE1653" s="57"/>
      <c r="SCF1653" s="331" t="str">
        <f>IF(SCG1653="","",(_xlfn.CONCAT("C-",SCG1653)))</f>
        <v>C-1</v>
      </c>
      <c r="SCG1653" s="179">
        <f>IF(ISBLANK(SCH1653), _xlfn.AGGREGATE(2,5,SCO$6:SCO1652)+1,"")</f>
        <v>1</v>
      </c>
      <c r="SCH1653" s="251"/>
      <c r="SCI1653" s="179" t="s">
        <v>2327</v>
      </c>
      <c r="SCJ1653" s="180" t="s">
        <v>1828</v>
      </c>
      <c r="SCK1653" s="259" t="s">
        <v>12</v>
      </c>
      <c r="SCL1653" s="181"/>
      <c r="SCM1653" s="57"/>
      <c r="SCN1653" s="331" t="str">
        <f>IF(SCO1653="","",(_xlfn.CONCAT("C-",SCO1653)))</f>
        <v>C-1</v>
      </c>
      <c r="SCO1653" s="179">
        <f>IF(ISBLANK(SCP1653), _xlfn.AGGREGATE(2,5,SCW$6:SCW1652)+1,"")</f>
        <v>1</v>
      </c>
      <c r="SCP1653" s="251"/>
      <c r="SCQ1653" s="179" t="s">
        <v>2327</v>
      </c>
      <c r="SCR1653" s="180" t="s">
        <v>1828</v>
      </c>
      <c r="SCS1653" s="259" t="s">
        <v>12</v>
      </c>
      <c r="SCT1653" s="181"/>
      <c r="SCU1653" s="57"/>
      <c r="SCV1653" s="331" t="str">
        <f>IF(SCW1653="","",(_xlfn.CONCAT("C-",SCW1653)))</f>
        <v>C-1</v>
      </c>
      <c r="SCW1653" s="179">
        <f>IF(ISBLANK(SCX1653), _xlfn.AGGREGATE(2,5,SDE$6:SDE1652)+1,"")</f>
        <v>1</v>
      </c>
      <c r="SCX1653" s="251"/>
      <c r="SCY1653" s="179" t="s">
        <v>2327</v>
      </c>
      <c r="SCZ1653" s="180" t="s">
        <v>1828</v>
      </c>
      <c r="SDA1653" s="259" t="s">
        <v>12</v>
      </c>
      <c r="SDB1653" s="181"/>
      <c r="SDC1653" s="57"/>
      <c r="SDD1653" s="331" t="str">
        <f>IF(SDE1653="","",(_xlfn.CONCAT("C-",SDE1653)))</f>
        <v>C-1</v>
      </c>
      <c r="SDE1653" s="179">
        <f>IF(ISBLANK(SDF1653), _xlfn.AGGREGATE(2,5,SDM$6:SDM1652)+1,"")</f>
        <v>1</v>
      </c>
      <c r="SDF1653" s="251"/>
      <c r="SDG1653" s="179" t="s">
        <v>2327</v>
      </c>
      <c r="SDH1653" s="180" t="s">
        <v>1828</v>
      </c>
      <c r="SDI1653" s="259" t="s">
        <v>12</v>
      </c>
      <c r="SDJ1653" s="181"/>
      <c r="SDK1653" s="57"/>
      <c r="SDL1653" s="331" t="str">
        <f>IF(SDM1653="","",(_xlfn.CONCAT("C-",SDM1653)))</f>
        <v>C-1</v>
      </c>
      <c r="SDM1653" s="179">
        <f>IF(ISBLANK(SDN1653), _xlfn.AGGREGATE(2,5,SDU$6:SDU1652)+1,"")</f>
        <v>1</v>
      </c>
      <c r="SDN1653" s="251"/>
      <c r="SDO1653" s="179" t="s">
        <v>2327</v>
      </c>
      <c r="SDP1653" s="180" t="s">
        <v>1828</v>
      </c>
      <c r="SDQ1653" s="259" t="s">
        <v>12</v>
      </c>
      <c r="SDR1653" s="181"/>
      <c r="SDS1653" s="57"/>
      <c r="SDT1653" s="331" t="str">
        <f>IF(SDU1653="","",(_xlfn.CONCAT("C-",SDU1653)))</f>
        <v>C-1</v>
      </c>
      <c r="SDU1653" s="179">
        <f>IF(ISBLANK(SDV1653), _xlfn.AGGREGATE(2,5,SEC$6:SEC1652)+1,"")</f>
        <v>1</v>
      </c>
      <c r="SDV1653" s="251"/>
      <c r="SDW1653" s="179" t="s">
        <v>2327</v>
      </c>
      <c r="SDX1653" s="180" t="s">
        <v>1828</v>
      </c>
      <c r="SDY1653" s="259" t="s">
        <v>12</v>
      </c>
      <c r="SDZ1653" s="181"/>
      <c r="SEA1653" s="57"/>
      <c r="SEB1653" s="331" t="str">
        <f>IF(SEC1653="","",(_xlfn.CONCAT("C-",SEC1653)))</f>
        <v>C-1</v>
      </c>
      <c r="SEC1653" s="179">
        <f>IF(ISBLANK(SED1653), _xlfn.AGGREGATE(2,5,SEK$6:SEK1652)+1,"")</f>
        <v>1</v>
      </c>
      <c r="SED1653" s="251"/>
      <c r="SEE1653" s="179" t="s">
        <v>2327</v>
      </c>
      <c r="SEF1653" s="180" t="s">
        <v>1828</v>
      </c>
      <c r="SEG1653" s="259" t="s">
        <v>12</v>
      </c>
      <c r="SEH1653" s="181"/>
      <c r="SEI1653" s="57"/>
      <c r="SEJ1653" s="331" t="str">
        <f>IF(SEK1653="","",(_xlfn.CONCAT("C-",SEK1653)))</f>
        <v>C-1</v>
      </c>
      <c r="SEK1653" s="179">
        <f>IF(ISBLANK(SEL1653), _xlfn.AGGREGATE(2,5,SES$6:SES1652)+1,"")</f>
        <v>1</v>
      </c>
      <c r="SEL1653" s="251"/>
      <c r="SEM1653" s="179" t="s">
        <v>2327</v>
      </c>
      <c r="SEN1653" s="180" t="s">
        <v>1828</v>
      </c>
      <c r="SEO1653" s="259" t="s">
        <v>12</v>
      </c>
      <c r="SEP1653" s="181"/>
      <c r="SEQ1653" s="57"/>
      <c r="SER1653" s="331" t="str">
        <f>IF(SES1653="","",(_xlfn.CONCAT("C-",SES1653)))</f>
        <v>C-1</v>
      </c>
      <c r="SES1653" s="179">
        <f>IF(ISBLANK(SET1653), _xlfn.AGGREGATE(2,5,SFA$6:SFA1652)+1,"")</f>
        <v>1</v>
      </c>
      <c r="SET1653" s="251"/>
      <c r="SEU1653" s="179" t="s">
        <v>2327</v>
      </c>
      <c r="SEV1653" s="180" t="s">
        <v>1828</v>
      </c>
      <c r="SEW1653" s="259" t="s">
        <v>12</v>
      </c>
      <c r="SEX1653" s="181"/>
      <c r="SEY1653" s="57"/>
      <c r="SEZ1653" s="331" t="str">
        <f>IF(SFA1653="","",(_xlfn.CONCAT("C-",SFA1653)))</f>
        <v>C-1</v>
      </c>
      <c r="SFA1653" s="179">
        <f>IF(ISBLANK(SFB1653), _xlfn.AGGREGATE(2,5,SFI$6:SFI1652)+1,"")</f>
        <v>1</v>
      </c>
      <c r="SFB1653" s="251"/>
      <c r="SFC1653" s="179" t="s">
        <v>2327</v>
      </c>
      <c r="SFD1653" s="180" t="s">
        <v>1828</v>
      </c>
      <c r="SFE1653" s="259" t="s">
        <v>12</v>
      </c>
      <c r="SFF1653" s="181"/>
      <c r="SFG1653" s="57"/>
      <c r="SFH1653" s="331" t="str">
        <f>IF(SFI1653="","",(_xlfn.CONCAT("C-",SFI1653)))</f>
        <v>C-1</v>
      </c>
      <c r="SFI1653" s="179">
        <f>IF(ISBLANK(SFJ1653), _xlfn.AGGREGATE(2,5,SFQ$6:SFQ1652)+1,"")</f>
        <v>1</v>
      </c>
      <c r="SFJ1653" s="251"/>
      <c r="SFK1653" s="179" t="s">
        <v>2327</v>
      </c>
      <c r="SFL1653" s="180" t="s">
        <v>1828</v>
      </c>
      <c r="SFM1653" s="259" t="s">
        <v>12</v>
      </c>
      <c r="SFN1653" s="181"/>
      <c r="SFO1653" s="57"/>
      <c r="SFP1653" s="331" t="str">
        <f>IF(SFQ1653="","",(_xlfn.CONCAT("C-",SFQ1653)))</f>
        <v>C-1</v>
      </c>
      <c r="SFQ1653" s="179">
        <f>IF(ISBLANK(SFR1653), _xlfn.AGGREGATE(2,5,SFY$6:SFY1652)+1,"")</f>
        <v>1</v>
      </c>
      <c r="SFR1653" s="251"/>
      <c r="SFS1653" s="179" t="s">
        <v>2327</v>
      </c>
      <c r="SFT1653" s="180" t="s">
        <v>1828</v>
      </c>
      <c r="SFU1653" s="259" t="s">
        <v>12</v>
      </c>
      <c r="SFV1653" s="181"/>
      <c r="SFW1653" s="57"/>
      <c r="SFX1653" s="331" t="str">
        <f>IF(SFY1653="","",(_xlfn.CONCAT("C-",SFY1653)))</f>
        <v>C-1</v>
      </c>
      <c r="SFY1653" s="179">
        <f>IF(ISBLANK(SFZ1653), _xlfn.AGGREGATE(2,5,SGG$6:SGG1652)+1,"")</f>
        <v>1</v>
      </c>
      <c r="SFZ1653" s="251"/>
      <c r="SGA1653" s="179" t="s">
        <v>2327</v>
      </c>
      <c r="SGB1653" s="180" t="s">
        <v>1828</v>
      </c>
      <c r="SGC1653" s="259" t="s">
        <v>12</v>
      </c>
      <c r="SGD1653" s="181"/>
      <c r="SGE1653" s="57"/>
      <c r="SGF1653" s="331" t="str">
        <f>IF(SGG1653="","",(_xlfn.CONCAT("C-",SGG1653)))</f>
        <v>C-1</v>
      </c>
      <c r="SGG1653" s="179">
        <f>IF(ISBLANK(SGH1653), _xlfn.AGGREGATE(2,5,SGO$6:SGO1652)+1,"")</f>
        <v>1</v>
      </c>
      <c r="SGH1653" s="251"/>
      <c r="SGI1653" s="179" t="s">
        <v>2327</v>
      </c>
      <c r="SGJ1653" s="180" t="s">
        <v>1828</v>
      </c>
      <c r="SGK1653" s="259" t="s">
        <v>12</v>
      </c>
      <c r="SGL1653" s="181"/>
      <c r="SGM1653" s="57"/>
      <c r="SGN1653" s="331" t="str">
        <f>IF(SGO1653="","",(_xlfn.CONCAT("C-",SGO1653)))</f>
        <v>C-1</v>
      </c>
      <c r="SGO1653" s="179">
        <f>IF(ISBLANK(SGP1653), _xlfn.AGGREGATE(2,5,SGW$6:SGW1652)+1,"")</f>
        <v>1</v>
      </c>
      <c r="SGP1653" s="251"/>
      <c r="SGQ1653" s="179" t="s">
        <v>2327</v>
      </c>
      <c r="SGR1653" s="180" t="s">
        <v>1828</v>
      </c>
      <c r="SGS1653" s="259" t="s">
        <v>12</v>
      </c>
      <c r="SGT1653" s="181"/>
      <c r="SGU1653" s="57"/>
      <c r="SGV1653" s="331" t="str">
        <f>IF(SGW1653="","",(_xlfn.CONCAT("C-",SGW1653)))</f>
        <v>C-1</v>
      </c>
      <c r="SGW1653" s="179">
        <f>IF(ISBLANK(SGX1653), _xlfn.AGGREGATE(2,5,SHE$6:SHE1652)+1,"")</f>
        <v>1</v>
      </c>
      <c r="SGX1653" s="251"/>
      <c r="SGY1653" s="179" t="s">
        <v>2327</v>
      </c>
      <c r="SGZ1653" s="180" t="s">
        <v>1828</v>
      </c>
      <c r="SHA1653" s="259" t="s">
        <v>12</v>
      </c>
      <c r="SHB1653" s="181"/>
      <c r="SHC1653" s="57"/>
      <c r="SHD1653" s="331" t="str">
        <f>IF(SHE1653="","",(_xlfn.CONCAT("C-",SHE1653)))</f>
        <v>C-1</v>
      </c>
      <c r="SHE1653" s="179">
        <f>IF(ISBLANK(SHF1653), _xlfn.AGGREGATE(2,5,SHM$6:SHM1652)+1,"")</f>
        <v>1</v>
      </c>
      <c r="SHF1653" s="251"/>
      <c r="SHG1653" s="179" t="s">
        <v>2327</v>
      </c>
      <c r="SHH1653" s="180" t="s">
        <v>1828</v>
      </c>
      <c r="SHI1653" s="259" t="s">
        <v>12</v>
      </c>
      <c r="SHJ1653" s="181"/>
      <c r="SHK1653" s="57"/>
      <c r="SHL1653" s="331" t="str">
        <f>IF(SHM1653="","",(_xlfn.CONCAT("C-",SHM1653)))</f>
        <v>C-1</v>
      </c>
      <c r="SHM1653" s="179">
        <f>IF(ISBLANK(SHN1653), _xlfn.AGGREGATE(2,5,SHU$6:SHU1652)+1,"")</f>
        <v>1</v>
      </c>
      <c r="SHN1653" s="251"/>
      <c r="SHO1653" s="179" t="s">
        <v>2327</v>
      </c>
      <c r="SHP1653" s="180" t="s">
        <v>1828</v>
      </c>
      <c r="SHQ1653" s="259" t="s">
        <v>12</v>
      </c>
      <c r="SHR1653" s="181"/>
      <c r="SHS1653" s="57"/>
      <c r="SHT1653" s="331" t="str">
        <f>IF(SHU1653="","",(_xlfn.CONCAT("C-",SHU1653)))</f>
        <v>C-1</v>
      </c>
      <c r="SHU1653" s="179">
        <f>IF(ISBLANK(SHV1653), _xlfn.AGGREGATE(2,5,SIC$6:SIC1652)+1,"")</f>
        <v>1</v>
      </c>
      <c r="SHV1653" s="251"/>
      <c r="SHW1653" s="179" t="s">
        <v>2327</v>
      </c>
      <c r="SHX1653" s="180" t="s">
        <v>1828</v>
      </c>
      <c r="SHY1653" s="259" t="s">
        <v>12</v>
      </c>
      <c r="SHZ1653" s="181"/>
      <c r="SIA1653" s="57"/>
      <c r="SIB1653" s="331" t="str">
        <f>IF(SIC1653="","",(_xlfn.CONCAT("C-",SIC1653)))</f>
        <v>C-1</v>
      </c>
      <c r="SIC1653" s="179">
        <f>IF(ISBLANK(SID1653), _xlfn.AGGREGATE(2,5,SIK$6:SIK1652)+1,"")</f>
        <v>1</v>
      </c>
      <c r="SID1653" s="251"/>
      <c r="SIE1653" s="179" t="s">
        <v>2327</v>
      </c>
      <c r="SIF1653" s="180" t="s">
        <v>1828</v>
      </c>
      <c r="SIG1653" s="259" t="s">
        <v>12</v>
      </c>
      <c r="SIH1653" s="181"/>
      <c r="SII1653" s="57"/>
      <c r="SIJ1653" s="331" t="str">
        <f>IF(SIK1653="","",(_xlfn.CONCAT("C-",SIK1653)))</f>
        <v>C-1</v>
      </c>
      <c r="SIK1653" s="179">
        <f>IF(ISBLANK(SIL1653), _xlfn.AGGREGATE(2,5,SIS$6:SIS1652)+1,"")</f>
        <v>1</v>
      </c>
      <c r="SIL1653" s="251"/>
      <c r="SIM1653" s="179" t="s">
        <v>2327</v>
      </c>
      <c r="SIN1653" s="180" t="s">
        <v>1828</v>
      </c>
      <c r="SIO1653" s="259" t="s">
        <v>12</v>
      </c>
      <c r="SIP1653" s="181"/>
      <c r="SIQ1653" s="57"/>
      <c r="SIR1653" s="331" t="str">
        <f>IF(SIS1653="","",(_xlfn.CONCAT("C-",SIS1653)))</f>
        <v>C-1</v>
      </c>
      <c r="SIS1653" s="179">
        <f>IF(ISBLANK(SIT1653), _xlfn.AGGREGATE(2,5,SJA$6:SJA1652)+1,"")</f>
        <v>1</v>
      </c>
      <c r="SIT1653" s="251"/>
      <c r="SIU1653" s="179" t="s">
        <v>2327</v>
      </c>
      <c r="SIV1653" s="180" t="s">
        <v>1828</v>
      </c>
      <c r="SIW1653" s="259" t="s">
        <v>12</v>
      </c>
      <c r="SIX1653" s="181"/>
      <c r="SIY1653" s="57"/>
      <c r="SIZ1653" s="331" t="str">
        <f>IF(SJA1653="","",(_xlfn.CONCAT("C-",SJA1653)))</f>
        <v>C-1</v>
      </c>
      <c r="SJA1653" s="179">
        <f>IF(ISBLANK(SJB1653), _xlfn.AGGREGATE(2,5,SJI$6:SJI1652)+1,"")</f>
        <v>1</v>
      </c>
      <c r="SJB1653" s="251"/>
      <c r="SJC1653" s="179" t="s">
        <v>2327</v>
      </c>
      <c r="SJD1653" s="180" t="s">
        <v>1828</v>
      </c>
      <c r="SJE1653" s="259" t="s">
        <v>12</v>
      </c>
      <c r="SJF1653" s="181"/>
      <c r="SJG1653" s="57"/>
      <c r="SJH1653" s="331" t="str">
        <f>IF(SJI1653="","",(_xlfn.CONCAT("C-",SJI1653)))</f>
        <v>C-1</v>
      </c>
      <c r="SJI1653" s="179">
        <f>IF(ISBLANK(SJJ1653), _xlfn.AGGREGATE(2,5,SJQ$6:SJQ1652)+1,"")</f>
        <v>1</v>
      </c>
      <c r="SJJ1653" s="251"/>
      <c r="SJK1653" s="179" t="s">
        <v>2327</v>
      </c>
      <c r="SJL1653" s="180" t="s">
        <v>1828</v>
      </c>
      <c r="SJM1653" s="259" t="s">
        <v>12</v>
      </c>
      <c r="SJN1653" s="181"/>
      <c r="SJO1653" s="57"/>
      <c r="SJP1653" s="331" t="str">
        <f>IF(SJQ1653="","",(_xlfn.CONCAT("C-",SJQ1653)))</f>
        <v>C-1</v>
      </c>
      <c r="SJQ1653" s="179">
        <f>IF(ISBLANK(SJR1653), _xlfn.AGGREGATE(2,5,SJY$6:SJY1652)+1,"")</f>
        <v>1</v>
      </c>
      <c r="SJR1653" s="251"/>
      <c r="SJS1653" s="179" t="s">
        <v>2327</v>
      </c>
      <c r="SJT1653" s="180" t="s">
        <v>1828</v>
      </c>
      <c r="SJU1653" s="259" t="s">
        <v>12</v>
      </c>
      <c r="SJV1653" s="181"/>
      <c r="SJW1653" s="57"/>
      <c r="SJX1653" s="331" t="str">
        <f>IF(SJY1653="","",(_xlfn.CONCAT("C-",SJY1653)))</f>
        <v>C-1</v>
      </c>
      <c r="SJY1653" s="179">
        <f>IF(ISBLANK(SJZ1653), _xlfn.AGGREGATE(2,5,SKG$6:SKG1652)+1,"")</f>
        <v>1</v>
      </c>
      <c r="SJZ1653" s="251"/>
      <c r="SKA1653" s="179" t="s">
        <v>2327</v>
      </c>
      <c r="SKB1653" s="180" t="s">
        <v>1828</v>
      </c>
      <c r="SKC1653" s="259" t="s">
        <v>12</v>
      </c>
      <c r="SKD1653" s="181"/>
      <c r="SKE1653" s="57"/>
      <c r="SKF1653" s="331" t="str">
        <f>IF(SKG1653="","",(_xlfn.CONCAT("C-",SKG1653)))</f>
        <v>C-1</v>
      </c>
      <c r="SKG1653" s="179">
        <f>IF(ISBLANK(SKH1653), _xlfn.AGGREGATE(2,5,SKO$6:SKO1652)+1,"")</f>
        <v>1</v>
      </c>
      <c r="SKH1653" s="251"/>
      <c r="SKI1653" s="179" t="s">
        <v>2327</v>
      </c>
      <c r="SKJ1653" s="180" t="s">
        <v>1828</v>
      </c>
      <c r="SKK1653" s="259" t="s">
        <v>12</v>
      </c>
      <c r="SKL1653" s="181"/>
      <c r="SKM1653" s="57"/>
      <c r="SKN1653" s="331" t="str">
        <f>IF(SKO1653="","",(_xlfn.CONCAT("C-",SKO1653)))</f>
        <v>C-1</v>
      </c>
      <c r="SKO1653" s="179">
        <f>IF(ISBLANK(SKP1653), _xlfn.AGGREGATE(2,5,SKW$6:SKW1652)+1,"")</f>
        <v>1</v>
      </c>
      <c r="SKP1653" s="251"/>
      <c r="SKQ1653" s="179" t="s">
        <v>2327</v>
      </c>
      <c r="SKR1653" s="180" t="s">
        <v>1828</v>
      </c>
      <c r="SKS1653" s="259" t="s">
        <v>12</v>
      </c>
      <c r="SKT1653" s="181"/>
      <c r="SKU1653" s="57"/>
      <c r="SKV1653" s="331" t="str">
        <f>IF(SKW1653="","",(_xlfn.CONCAT("C-",SKW1653)))</f>
        <v>C-1</v>
      </c>
      <c r="SKW1653" s="179">
        <f>IF(ISBLANK(SKX1653), _xlfn.AGGREGATE(2,5,SLE$6:SLE1652)+1,"")</f>
        <v>1</v>
      </c>
      <c r="SKX1653" s="251"/>
      <c r="SKY1653" s="179" t="s">
        <v>2327</v>
      </c>
      <c r="SKZ1653" s="180" t="s">
        <v>1828</v>
      </c>
      <c r="SLA1653" s="259" t="s">
        <v>12</v>
      </c>
      <c r="SLB1653" s="181"/>
      <c r="SLC1653" s="57"/>
      <c r="SLD1653" s="331" t="str">
        <f>IF(SLE1653="","",(_xlfn.CONCAT("C-",SLE1653)))</f>
        <v>C-1</v>
      </c>
      <c r="SLE1653" s="179">
        <f>IF(ISBLANK(SLF1653), _xlfn.AGGREGATE(2,5,SLM$6:SLM1652)+1,"")</f>
        <v>1</v>
      </c>
      <c r="SLF1653" s="251"/>
      <c r="SLG1653" s="179" t="s">
        <v>2327</v>
      </c>
      <c r="SLH1653" s="180" t="s">
        <v>1828</v>
      </c>
      <c r="SLI1653" s="259" t="s">
        <v>12</v>
      </c>
      <c r="SLJ1653" s="181"/>
      <c r="SLK1653" s="57"/>
      <c r="SLL1653" s="331" t="str">
        <f>IF(SLM1653="","",(_xlfn.CONCAT("C-",SLM1653)))</f>
        <v>C-1</v>
      </c>
      <c r="SLM1653" s="179">
        <f>IF(ISBLANK(SLN1653), _xlfn.AGGREGATE(2,5,SLU$6:SLU1652)+1,"")</f>
        <v>1</v>
      </c>
      <c r="SLN1653" s="251"/>
      <c r="SLO1653" s="179" t="s">
        <v>2327</v>
      </c>
      <c r="SLP1653" s="180" t="s">
        <v>1828</v>
      </c>
      <c r="SLQ1653" s="259" t="s">
        <v>12</v>
      </c>
      <c r="SLR1653" s="181"/>
      <c r="SLS1653" s="57"/>
      <c r="SLT1653" s="331" t="str">
        <f>IF(SLU1653="","",(_xlfn.CONCAT("C-",SLU1653)))</f>
        <v>C-1</v>
      </c>
      <c r="SLU1653" s="179">
        <f>IF(ISBLANK(SLV1653), _xlfn.AGGREGATE(2,5,SMC$6:SMC1652)+1,"")</f>
        <v>1</v>
      </c>
      <c r="SLV1653" s="251"/>
      <c r="SLW1653" s="179" t="s">
        <v>2327</v>
      </c>
      <c r="SLX1653" s="180" t="s">
        <v>1828</v>
      </c>
      <c r="SLY1653" s="259" t="s">
        <v>12</v>
      </c>
      <c r="SLZ1653" s="181"/>
      <c r="SMA1653" s="57"/>
      <c r="SMB1653" s="331" t="str">
        <f>IF(SMC1653="","",(_xlfn.CONCAT("C-",SMC1653)))</f>
        <v>C-1</v>
      </c>
      <c r="SMC1653" s="179">
        <f>IF(ISBLANK(SMD1653), _xlfn.AGGREGATE(2,5,SMK$6:SMK1652)+1,"")</f>
        <v>1</v>
      </c>
      <c r="SMD1653" s="251"/>
      <c r="SME1653" s="179" t="s">
        <v>2327</v>
      </c>
      <c r="SMF1653" s="180" t="s">
        <v>1828</v>
      </c>
      <c r="SMG1653" s="259" t="s">
        <v>12</v>
      </c>
      <c r="SMH1653" s="181"/>
      <c r="SMI1653" s="57"/>
      <c r="SMJ1653" s="331" t="str">
        <f>IF(SMK1653="","",(_xlfn.CONCAT("C-",SMK1653)))</f>
        <v>C-1</v>
      </c>
      <c r="SMK1653" s="179">
        <f>IF(ISBLANK(SML1653), _xlfn.AGGREGATE(2,5,SMS$6:SMS1652)+1,"")</f>
        <v>1</v>
      </c>
      <c r="SML1653" s="251"/>
      <c r="SMM1653" s="179" t="s">
        <v>2327</v>
      </c>
      <c r="SMN1653" s="180" t="s">
        <v>1828</v>
      </c>
      <c r="SMO1653" s="259" t="s">
        <v>12</v>
      </c>
      <c r="SMP1653" s="181"/>
      <c r="SMQ1653" s="57"/>
      <c r="SMR1653" s="331" t="str">
        <f>IF(SMS1653="","",(_xlfn.CONCAT("C-",SMS1653)))</f>
        <v>C-1</v>
      </c>
      <c r="SMS1653" s="179">
        <f>IF(ISBLANK(SMT1653), _xlfn.AGGREGATE(2,5,SNA$6:SNA1652)+1,"")</f>
        <v>1</v>
      </c>
      <c r="SMT1653" s="251"/>
      <c r="SMU1653" s="179" t="s">
        <v>2327</v>
      </c>
      <c r="SMV1653" s="180" t="s">
        <v>1828</v>
      </c>
      <c r="SMW1653" s="259" t="s">
        <v>12</v>
      </c>
      <c r="SMX1653" s="181"/>
      <c r="SMY1653" s="57"/>
      <c r="SMZ1653" s="331" t="str">
        <f>IF(SNA1653="","",(_xlfn.CONCAT("C-",SNA1653)))</f>
        <v>C-1</v>
      </c>
      <c r="SNA1653" s="179">
        <f>IF(ISBLANK(SNB1653), _xlfn.AGGREGATE(2,5,SNI$6:SNI1652)+1,"")</f>
        <v>1</v>
      </c>
      <c r="SNB1653" s="251"/>
      <c r="SNC1653" s="179" t="s">
        <v>2327</v>
      </c>
      <c r="SND1653" s="180" t="s">
        <v>1828</v>
      </c>
      <c r="SNE1653" s="259" t="s">
        <v>12</v>
      </c>
      <c r="SNF1653" s="181"/>
      <c r="SNG1653" s="57"/>
      <c r="SNH1653" s="331" t="str">
        <f>IF(SNI1653="","",(_xlfn.CONCAT("C-",SNI1653)))</f>
        <v>C-1</v>
      </c>
      <c r="SNI1653" s="179">
        <f>IF(ISBLANK(SNJ1653), _xlfn.AGGREGATE(2,5,SNQ$6:SNQ1652)+1,"")</f>
        <v>1</v>
      </c>
      <c r="SNJ1653" s="251"/>
      <c r="SNK1653" s="179" t="s">
        <v>2327</v>
      </c>
      <c r="SNL1653" s="180" t="s">
        <v>1828</v>
      </c>
      <c r="SNM1653" s="259" t="s">
        <v>12</v>
      </c>
      <c r="SNN1653" s="181"/>
      <c r="SNO1653" s="57"/>
      <c r="SNP1653" s="331" t="str">
        <f>IF(SNQ1653="","",(_xlfn.CONCAT("C-",SNQ1653)))</f>
        <v>C-1</v>
      </c>
      <c r="SNQ1653" s="179">
        <f>IF(ISBLANK(SNR1653), _xlfn.AGGREGATE(2,5,SNY$6:SNY1652)+1,"")</f>
        <v>1</v>
      </c>
      <c r="SNR1653" s="251"/>
      <c r="SNS1653" s="179" t="s">
        <v>2327</v>
      </c>
      <c r="SNT1653" s="180" t="s">
        <v>1828</v>
      </c>
      <c r="SNU1653" s="259" t="s">
        <v>12</v>
      </c>
      <c r="SNV1653" s="181"/>
      <c r="SNW1653" s="57"/>
      <c r="SNX1653" s="331" t="str">
        <f>IF(SNY1653="","",(_xlfn.CONCAT("C-",SNY1653)))</f>
        <v>C-1</v>
      </c>
      <c r="SNY1653" s="179">
        <f>IF(ISBLANK(SNZ1653), _xlfn.AGGREGATE(2,5,SOG$6:SOG1652)+1,"")</f>
        <v>1</v>
      </c>
      <c r="SNZ1653" s="251"/>
      <c r="SOA1653" s="179" t="s">
        <v>2327</v>
      </c>
      <c r="SOB1653" s="180" t="s">
        <v>1828</v>
      </c>
      <c r="SOC1653" s="259" t="s">
        <v>12</v>
      </c>
      <c r="SOD1653" s="181"/>
      <c r="SOE1653" s="57"/>
      <c r="SOF1653" s="331" t="str">
        <f>IF(SOG1653="","",(_xlfn.CONCAT("C-",SOG1653)))</f>
        <v>C-1</v>
      </c>
      <c r="SOG1653" s="179">
        <f>IF(ISBLANK(SOH1653), _xlfn.AGGREGATE(2,5,SOO$6:SOO1652)+1,"")</f>
        <v>1</v>
      </c>
      <c r="SOH1653" s="251"/>
      <c r="SOI1653" s="179" t="s">
        <v>2327</v>
      </c>
      <c r="SOJ1653" s="180" t="s">
        <v>1828</v>
      </c>
      <c r="SOK1653" s="259" t="s">
        <v>12</v>
      </c>
      <c r="SOL1653" s="181"/>
      <c r="SOM1653" s="57"/>
      <c r="SON1653" s="331" t="str">
        <f>IF(SOO1653="","",(_xlfn.CONCAT("C-",SOO1653)))</f>
        <v>C-1</v>
      </c>
      <c r="SOO1653" s="179">
        <f>IF(ISBLANK(SOP1653), _xlfn.AGGREGATE(2,5,SOW$6:SOW1652)+1,"")</f>
        <v>1</v>
      </c>
      <c r="SOP1653" s="251"/>
      <c r="SOQ1653" s="179" t="s">
        <v>2327</v>
      </c>
      <c r="SOR1653" s="180" t="s">
        <v>1828</v>
      </c>
      <c r="SOS1653" s="259" t="s">
        <v>12</v>
      </c>
      <c r="SOT1653" s="181"/>
      <c r="SOU1653" s="57"/>
      <c r="SOV1653" s="331" t="str">
        <f>IF(SOW1653="","",(_xlfn.CONCAT("C-",SOW1653)))</f>
        <v>C-1</v>
      </c>
      <c r="SOW1653" s="179">
        <f>IF(ISBLANK(SOX1653), _xlfn.AGGREGATE(2,5,SPE$6:SPE1652)+1,"")</f>
        <v>1</v>
      </c>
      <c r="SOX1653" s="251"/>
      <c r="SOY1653" s="179" t="s">
        <v>2327</v>
      </c>
      <c r="SOZ1653" s="180" t="s">
        <v>1828</v>
      </c>
      <c r="SPA1653" s="259" t="s">
        <v>12</v>
      </c>
      <c r="SPB1653" s="181"/>
      <c r="SPC1653" s="57"/>
      <c r="SPD1653" s="331" t="str">
        <f>IF(SPE1653="","",(_xlfn.CONCAT("C-",SPE1653)))</f>
        <v>C-1</v>
      </c>
      <c r="SPE1653" s="179">
        <f>IF(ISBLANK(SPF1653), _xlfn.AGGREGATE(2,5,SPM$6:SPM1652)+1,"")</f>
        <v>1</v>
      </c>
      <c r="SPF1653" s="251"/>
      <c r="SPG1653" s="179" t="s">
        <v>2327</v>
      </c>
      <c r="SPH1653" s="180" t="s">
        <v>1828</v>
      </c>
      <c r="SPI1653" s="259" t="s">
        <v>12</v>
      </c>
      <c r="SPJ1653" s="181"/>
      <c r="SPK1653" s="57"/>
      <c r="SPL1653" s="331" t="str">
        <f>IF(SPM1653="","",(_xlfn.CONCAT("C-",SPM1653)))</f>
        <v>C-1</v>
      </c>
      <c r="SPM1653" s="179">
        <f>IF(ISBLANK(SPN1653), _xlfn.AGGREGATE(2,5,SPU$6:SPU1652)+1,"")</f>
        <v>1</v>
      </c>
      <c r="SPN1653" s="251"/>
      <c r="SPO1653" s="179" t="s">
        <v>2327</v>
      </c>
      <c r="SPP1653" s="180" t="s">
        <v>1828</v>
      </c>
      <c r="SPQ1653" s="259" t="s">
        <v>12</v>
      </c>
      <c r="SPR1653" s="181"/>
      <c r="SPS1653" s="57"/>
      <c r="SPT1653" s="331" t="str">
        <f>IF(SPU1653="","",(_xlfn.CONCAT("C-",SPU1653)))</f>
        <v>C-1</v>
      </c>
      <c r="SPU1653" s="179">
        <f>IF(ISBLANK(SPV1653), _xlfn.AGGREGATE(2,5,SQC$6:SQC1652)+1,"")</f>
        <v>1</v>
      </c>
      <c r="SPV1653" s="251"/>
      <c r="SPW1653" s="179" t="s">
        <v>2327</v>
      </c>
      <c r="SPX1653" s="180" t="s">
        <v>1828</v>
      </c>
      <c r="SPY1653" s="259" t="s">
        <v>12</v>
      </c>
      <c r="SPZ1653" s="181"/>
      <c r="SQA1653" s="57"/>
      <c r="SQB1653" s="331" t="str">
        <f>IF(SQC1653="","",(_xlfn.CONCAT("C-",SQC1653)))</f>
        <v>C-1</v>
      </c>
      <c r="SQC1653" s="179">
        <f>IF(ISBLANK(SQD1653), _xlfn.AGGREGATE(2,5,SQK$6:SQK1652)+1,"")</f>
        <v>1</v>
      </c>
      <c r="SQD1653" s="251"/>
      <c r="SQE1653" s="179" t="s">
        <v>2327</v>
      </c>
      <c r="SQF1653" s="180" t="s">
        <v>1828</v>
      </c>
      <c r="SQG1653" s="259" t="s">
        <v>12</v>
      </c>
      <c r="SQH1653" s="181"/>
      <c r="SQI1653" s="57"/>
      <c r="SQJ1653" s="331" t="str">
        <f>IF(SQK1653="","",(_xlfn.CONCAT("C-",SQK1653)))</f>
        <v>C-1</v>
      </c>
      <c r="SQK1653" s="179">
        <f>IF(ISBLANK(SQL1653), _xlfn.AGGREGATE(2,5,SQS$6:SQS1652)+1,"")</f>
        <v>1</v>
      </c>
      <c r="SQL1653" s="251"/>
      <c r="SQM1653" s="179" t="s">
        <v>2327</v>
      </c>
      <c r="SQN1653" s="180" t="s">
        <v>1828</v>
      </c>
      <c r="SQO1653" s="259" t="s">
        <v>12</v>
      </c>
      <c r="SQP1653" s="181"/>
      <c r="SQQ1653" s="57"/>
      <c r="SQR1653" s="331" t="str">
        <f>IF(SQS1653="","",(_xlfn.CONCAT("C-",SQS1653)))</f>
        <v>C-1</v>
      </c>
      <c r="SQS1653" s="179">
        <f>IF(ISBLANK(SQT1653), _xlfn.AGGREGATE(2,5,SRA$6:SRA1652)+1,"")</f>
        <v>1</v>
      </c>
      <c r="SQT1653" s="251"/>
      <c r="SQU1653" s="179" t="s">
        <v>2327</v>
      </c>
      <c r="SQV1653" s="180" t="s">
        <v>1828</v>
      </c>
      <c r="SQW1653" s="259" t="s">
        <v>12</v>
      </c>
      <c r="SQZ1653" s="331" t="str">
        <f>IF(SRA1653="","",(_xlfn.CONCAT("C-",SRA1653)))</f>
        <v>C-1</v>
      </c>
      <c r="SRA1653" s="179">
        <f>IF(ISBLANK(SRB1653), _xlfn.AGGREGATE(2,5,SRI$6:SRI1652)+1,"")</f>
        <v>1</v>
      </c>
      <c r="SRB1653" s="251"/>
      <c r="SRC1653" s="179" t="s">
        <v>2327</v>
      </c>
      <c r="SRD1653" s="180" t="s">
        <v>1828</v>
      </c>
      <c r="SRE1653" s="259" t="s">
        <v>12</v>
      </c>
      <c r="SRF1653" s="181"/>
      <c r="SRG1653" s="57"/>
      <c r="SRH1653" s="331" t="str">
        <f>IF(SRI1653="","",(_xlfn.CONCAT("C-",SRI1653)))</f>
        <v>C-1</v>
      </c>
      <c r="SRI1653" s="179">
        <f>IF(ISBLANK(SRJ1653), _xlfn.AGGREGATE(2,5,SRQ$6:SRQ1652)+1,"")</f>
        <v>1</v>
      </c>
      <c r="SRJ1653" s="251"/>
      <c r="SRK1653" s="179" t="s">
        <v>2327</v>
      </c>
      <c r="SRL1653" s="180" t="s">
        <v>1828</v>
      </c>
      <c r="SRM1653" s="259" t="s">
        <v>12</v>
      </c>
      <c r="SRN1653" s="181"/>
      <c r="SRO1653" s="57"/>
      <c r="SRP1653" s="331" t="str">
        <f>IF(SRQ1653="","",(_xlfn.CONCAT("C-",SRQ1653)))</f>
        <v>C-1</v>
      </c>
      <c r="SRQ1653" s="179">
        <f>IF(ISBLANK(SRR1653), _xlfn.AGGREGATE(2,5,SRY$6:SRY1652)+1,"")</f>
        <v>1</v>
      </c>
      <c r="SRR1653" s="251"/>
      <c r="SRS1653" s="179" t="s">
        <v>2327</v>
      </c>
      <c r="SRT1653" s="180" t="s">
        <v>1828</v>
      </c>
      <c r="SRU1653" s="259" t="s">
        <v>12</v>
      </c>
      <c r="SRV1653" s="181"/>
      <c r="SRW1653" s="57"/>
      <c r="SRX1653" s="331" t="str">
        <f>IF(SRY1653="","",(_xlfn.CONCAT("C-",SRY1653)))</f>
        <v>C-1</v>
      </c>
      <c r="SRY1653" s="179">
        <f>IF(ISBLANK(SRZ1653), _xlfn.AGGREGATE(2,5,SSG$6:SSG1652)+1,"")</f>
        <v>1</v>
      </c>
      <c r="SRZ1653" s="251"/>
      <c r="SSA1653" s="179" t="s">
        <v>2327</v>
      </c>
      <c r="SSB1653" s="180" t="s">
        <v>1828</v>
      </c>
      <c r="SSC1653" s="259" t="s">
        <v>12</v>
      </c>
      <c r="SSD1653" s="181"/>
      <c r="SSE1653" s="57"/>
      <c r="SSF1653" s="331" t="str">
        <f>IF(SSG1653="","",(_xlfn.CONCAT("C-",SSG1653)))</f>
        <v>C-1</v>
      </c>
      <c r="SSG1653" s="179">
        <f>IF(ISBLANK(SSH1653), _xlfn.AGGREGATE(2,5,SSO$6:SSO1652)+1,"")</f>
        <v>1</v>
      </c>
      <c r="SSH1653" s="251"/>
      <c r="SSI1653" s="179" t="s">
        <v>2327</v>
      </c>
      <c r="SSJ1653" s="180" t="s">
        <v>1828</v>
      </c>
      <c r="SSK1653" s="259" t="s">
        <v>12</v>
      </c>
      <c r="SSL1653" s="181"/>
      <c r="SSM1653" s="57"/>
      <c r="SSN1653" s="331" t="str">
        <f>IF(SSO1653="","",(_xlfn.CONCAT("C-",SSO1653)))</f>
        <v>C-1</v>
      </c>
      <c r="SSO1653" s="179">
        <f>IF(ISBLANK(SSP1653), _xlfn.AGGREGATE(2,5,SSW$6:SSW1652)+1,"")</f>
        <v>1</v>
      </c>
      <c r="SSP1653" s="251"/>
      <c r="SSQ1653" s="179" t="s">
        <v>2327</v>
      </c>
      <c r="SSR1653" s="180" t="s">
        <v>1828</v>
      </c>
      <c r="SSS1653" s="259" t="s">
        <v>12</v>
      </c>
      <c r="SST1653" s="181"/>
      <c r="SSU1653" s="57"/>
      <c r="SSV1653" s="331" t="str">
        <f>IF(SSW1653="","",(_xlfn.CONCAT("C-",SSW1653)))</f>
        <v>C-1</v>
      </c>
      <c r="SSW1653" s="179">
        <f>IF(ISBLANK(SSX1653), _xlfn.AGGREGATE(2,5,STE$6:STE1652)+1,"")</f>
        <v>1</v>
      </c>
      <c r="SSX1653" s="251"/>
      <c r="SSY1653" s="179" t="s">
        <v>2327</v>
      </c>
      <c r="SSZ1653" s="180" t="s">
        <v>1828</v>
      </c>
      <c r="STA1653" s="259" t="s">
        <v>12</v>
      </c>
      <c r="STB1653" s="181"/>
      <c r="STC1653" s="57"/>
      <c r="STD1653" s="331" t="str">
        <f>IF(STE1653="","",(_xlfn.CONCAT("C-",STE1653)))</f>
        <v>C-1</v>
      </c>
      <c r="STE1653" s="179">
        <f>IF(ISBLANK(STF1653), _xlfn.AGGREGATE(2,5,STM$6:STM1652)+1,"")</f>
        <v>1</v>
      </c>
      <c r="STF1653" s="251"/>
      <c r="STG1653" s="179" t="s">
        <v>2327</v>
      </c>
      <c r="STH1653" s="180" t="s">
        <v>1828</v>
      </c>
      <c r="STI1653" s="259" t="s">
        <v>12</v>
      </c>
      <c r="STJ1653" s="181"/>
      <c r="STK1653" s="57"/>
      <c r="STL1653" s="331" t="str">
        <f>IF(STM1653="","",(_xlfn.CONCAT("C-",STM1653)))</f>
        <v>C-1</v>
      </c>
      <c r="STM1653" s="179">
        <f>IF(ISBLANK(STN1653), _xlfn.AGGREGATE(2,5,STU$6:STU1652)+1,"")</f>
        <v>1</v>
      </c>
      <c r="STN1653" s="251"/>
      <c r="STO1653" s="179" t="s">
        <v>2327</v>
      </c>
      <c r="STP1653" s="180" t="s">
        <v>1828</v>
      </c>
      <c r="STQ1653" s="259" t="s">
        <v>12</v>
      </c>
      <c r="STR1653" s="181"/>
      <c r="STS1653" s="57"/>
      <c r="STT1653" s="331" t="str">
        <f>IF(STU1653="","",(_xlfn.CONCAT("C-",STU1653)))</f>
        <v>C-1</v>
      </c>
      <c r="STU1653" s="179">
        <f>IF(ISBLANK(STV1653), _xlfn.AGGREGATE(2,5,SUC$6:SUC1652)+1,"")</f>
        <v>1</v>
      </c>
      <c r="STV1653" s="251"/>
      <c r="STW1653" s="179" t="s">
        <v>2327</v>
      </c>
      <c r="STX1653" s="180" t="s">
        <v>1828</v>
      </c>
      <c r="STY1653" s="259" t="s">
        <v>12</v>
      </c>
      <c r="STZ1653" s="181"/>
      <c r="SUA1653" s="57"/>
      <c r="SUB1653" s="331" t="str">
        <f>IF(SUC1653="","",(_xlfn.CONCAT("C-",SUC1653)))</f>
        <v>C-1</v>
      </c>
      <c r="SUC1653" s="179">
        <f>IF(ISBLANK(SUD1653), _xlfn.AGGREGATE(2,5,SUK$6:SUK1652)+1,"")</f>
        <v>1</v>
      </c>
      <c r="SUD1653" s="251"/>
      <c r="SUE1653" s="179" t="s">
        <v>2327</v>
      </c>
      <c r="SUF1653" s="180" t="s">
        <v>1828</v>
      </c>
      <c r="SUG1653" s="259" t="s">
        <v>12</v>
      </c>
      <c r="SUH1653" s="181"/>
      <c r="SUI1653" s="57"/>
      <c r="SUJ1653" s="331" t="str">
        <f>IF(SUK1653="","",(_xlfn.CONCAT("C-",SUK1653)))</f>
        <v>C-1</v>
      </c>
      <c r="SUK1653" s="179">
        <f>IF(ISBLANK(SUL1653), _xlfn.AGGREGATE(2,5,SUS$6:SUS1652)+1,"")</f>
        <v>1</v>
      </c>
      <c r="SUL1653" s="251"/>
      <c r="SUM1653" s="179" t="s">
        <v>2327</v>
      </c>
      <c r="SUN1653" s="180" t="s">
        <v>1828</v>
      </c>
      <c r="SUO1653" s="259" t="s">
        <v>12</v>
      </c>
      <c r="SUP1653" s="181"/>
      <c r="SUQ1653" s="57"/>
      <c r="SUR1653" s="331" t="str">
        <f>IF(SUS1653="","",(_xlfn.CONCAT("C-",SUS1653)))</f>
        <v>C-1</v>
      </c>
      <c r="SUS1653" s="179">
        <f>IF(ISBLANK(SUT1653), _xlfn.AGGREGATE(2,5,SVA$6:SVA1652)+1,"")</f>
        <v>1</v>
      </c>
      <c r="SUT1653" s="251"/>
      <c r="SUU1653" s="179" t="s">
        <v>2327</v>
      </c>
      <c r="SUV1653" s="180" t="s">
        <v>1828</v>
      </c>
      <c r="SUW1653" s="259" t="s">
        <v>12</v>
      </c>
      <c r="SUX1653" s="181"/>
      <c r="SUY1653" s="57"/>
      <c r="SUZ1653" s="331" t="str">
        <f>IF(SVA1653="","",(_xlfn.CONCAT("C-",SVA1653)))</f>
        <v>C-1</v>
      </c>
      <c r="SVA1653" s="179">
        <f>IF(ISBLANK(SVB1653), _xlfn.AGGREGATE(2,5,SVI$6:SVI1652)+1,"")</f>
        <v>1</v>
      </c>
      <c r="SVB1653" s="251"/>
      <c r="SVC1653" s="179" t="s">
        <v>2327</v>
      </c>
      <c r="SVD1653" s="180" t="s">
        <v>1828</v>
      </c>
      <c r="SVE1653" s="259" t="s">
        <v>12</v>
      </c>
      <c r="SVF1653" s="181"/>
      <c r="SVG1653" s="57"/>
      <c r="SVH1653" s="331" t="str">
        <f>IF(SVI1653="","",(_xlfn.CONCAT("C-",SVI1653)))</f>
        <v>C-1</v>
      </c>
      <c r="SVI1653" s="179">
        <f>IF(ISBLANK(SVJ1653), _xlfn.AGGREGATE(2,5,SVQ$6:SVQ1652)+1,"")</f>
        <v>1</v>
      </c>
      <c r="SVJ1653" s="251"/>
      <c r="SVK1653" s="179" t="s">
        <v>2327</v>
      </c>
      <c r="SVL1653" s="180" t="s">
        <v>1828</v>
      </c>
      <c r="SVM1653" s="259" t="s">
        <v>12</v>
      </c>
      <c r="SVN1653" s="181"/>
      <c r="SVO1653" s="57"/>
      <c r="SVP1653" s="331" t="str">
        <f>IF(SVQ1653="","",(_xlfn.CONCAT("C-",SVQ1653)))</f>
        <v>C-1</v>
      </c>
      <c r="SVQ1653" s="179">
        <f>IF(ISBLANK(SVR1653), _xlfn.AGGREGATE(2,5,SVY$6:SVY1652)+1,"")</f>
        <v>1</v>
      </c>
      <c r="SVR1653" s="251"/>
      <c r="SVS1653" s="179" t="s">
        <v>2327</v>
      </c>
      <c r="SVT1653" s="180" t="s">
        <v>1828</v>
      </c>
      <c r="SVU1653" s="259" t="s">
        <v>12</v>
      </c>
      <c r="SVV1653" s="181"/>
      <c r="SVW1653" s="57"/>
      <c r="SVX1653" s="331" t="str">
        <f>IF(SVY1653="","",(_xlfn.CONCAT("C-",SVY1653)))</f>
        <v>C-1</v>
      </c>
      <c r="SVY1653" s="179">
        <f>IF(ISBLANK(SVZ1653), _xlfn.AGGREGATE(2,5,SWG$6:SWG1652)+1,"")</f>
        <v>1</v>
      </c>
      <c r="SVZ1653" s="251"/>
      <c r="SWA1653" s="179" t="s">
        <v>2327</v>
      </c>
      <c r="SWB1653" s="180" t="s">
        <v>1828</v>
      </c>
      <c r="SWC1653" s="259" t="s">
        <v>12</v>
      </c>
      <c r="SWD1653" s="181"/>
      <c r="SWE1653" s="57"/>
      <c r="SWF1653" s="331" t="str">
        <f>IF(SWG1653="","",(_xlfn.CONCAT("C-",SWG1653)))</f>
        <v>C-1</v>
      </c>
      <c r="SWG1653" s="179">
        <f>IF(ISBLANK(SWH1653), _xlfn.AGGREGATE(2,5,SWO$6:SWO1652)+1,"")</f>
        <v>1</v>
      </c>
      <c r="SWH1653" s="251"/>
      <c r="SWI1653" s="179" t="s">
        <v>2327</v>
      </c>
      <c r="SWJ1653" s="180" t="s">
        <v>1828</v>
      </c>
      <c r="SWK1653" s="259" t="s">
        <v>12</v>
      </c>
      <c r="SWL1653" s="181"/>
      <c r="SWM1653" s="57"/>
      <c r="SWN1653" s="331" t="str">
        <f>IF(SWO1653="","",(_xlfn.CONCAT("C-",SWO1653)))</f>
        <v>C-1</v>
      </c>
      <c r="SWO1653" s="179">
        <f>IF(ISBLANK(SWP1653), _xlfn.AGGREGATE(2,5,SWW$6:SWW1652)+1,"")</f>
        <v>1</v>
      </c>
      <c r="SWP1653" s="251"/>
      <c r="SWQ1653" s="179" t="s">
        <v>2327</v>
      </c>
      <c r="SWR1653" s="180" t="s">
        <v>1828</v>
      </c>
      <c r="SWS1653" s="259" t="s">
        <v>12</v>
      </c>
      <c r="SWT1653" s="181"/>
      <c r="SWU1653" s="57"/>
      <c r="SWV1653" s="331" t="str">
        <f>IF(SWW1653="","",(_xlfn.CONCAT("C-",SWW1653)))</f>
        <v>C-1</v>
      </c>
      <c r="SWW1653" s="179">
        <f>IF(ISBLANK(SWX1653), _xlfn.AGGREGATE(2,5,SXE$6:SXE1652)+1,"")</f>
        <v>1</v>
      </c>
      <c r="SWX1653" s="251"/>
      <c r="SWY1653" s="179" t="s">
        <v>2327</v>
      </c>
      <c r="SWZ1653" s="180" t="s">
        <v>1828</v>
      </c>
      <c r="SXA1653" s="259" t="s">
        <v>12</v>
      </c>
      <c r="SXB1653" s="181"/>
      <c r="SXC1653" s="57"/>
      <c r="SXD1653" s="331" t="str">
        <f>IF(SXE1653="","",(_xlfn.CONCAT("C-",SXE1653)))</f>
        <v>C-1</v>
      </c>
      <c r="SXE1653" s="179">
        <f>IF(ISBLANK(SXF1653), _xlfn.AGGREGATE(2,5,SXM$6:SXM1652)+1,"")</f>
        <v>1</v>
      </c>
      <c r="SXF1653" s="251"/>
      <c r="SXG1653" s="179" t="s">
        <v>2327</v>
      </c>
      <c r="SXH1653" s="180" t="s">
        <v>1828</v>
      </c>
      <c r="SXI1653" s="259" t="s">
        <v>12</v>
      </c>
      <c r="SXJ1653" s="181"/>
      <c r="SXK1653" s="57"/>
      <c r="SXL1653" s="331" t="str">
        <f>IF(SXM1653="","",(_xlfn.CONCAT("C-",SXM1653)))</f>
        <v>C-1</v>
      </c>
      <c r="SXM1653" s="179">
        <f>IF(ISBLANK(SXN1653), _xlfn.AGGREGATE(2,5,SXU$6:SXU1652)+1,"")</f>
        <v>1</v>
      </c>
      <c r="SXN1653" s="251"/>
      <c r="SXO1653" s="179" t="s">
        <v>2327</v>
      </c>
      <c r="SXP1653" s="180" t="s">
        <v>1828</v>
      </c>
      <c r="SXQ1653" s="259" t="s">
        <v>12</v>
      </c>
      <c r="SXR1653" s="181"/>
      <c r="SXS1653" s="57"/>
      <c r="SXT1653" s="331" t="str">
        <f>IF(SXU1653="","",(_xlfn.CONCAT("C-",SXU1653)))</f>
        <v>C-1</v>
      </c>
      <c r="SXU1653" s="179">
        <f>IF(ISBLANK(SXV1653), _xlfn.AGGREGATE(2,5,SYC$6:SYC1652)+1,"")</f>
        <v>1</v>
      </c>
      <c r="SXV1653" s="251"/>
      <c r="SXW1653" s="179" t="s">
        <v>2327</v>
      </c>
      <c r="SXX1653" s="180" t="s">
        <v>1828</v>
      </c>
      <c r="SXY1653" s="259" t="s">
        <v>12</v>
      </c>
      <c r="SXZ1653" s="181"/>
      <c r="SYA1653" s="57"/>
      <c r="SYB1653" s="331" t="str">
        <f>IF(SYC1653="","",(_xlfn.CONCAT("C-",SYC1653)))</f>
        <v>C-1</v>
      </c>
      <c r="SYC1653" s="179">
        <f>IF(ISBLANK(SYD1653), _xlfn.AGGREGATE(2,5,SYK$6:SYK1652)+1,"")</f>
        <v>1</v>
      </c>
      <c r="SYD1653" s="251"/>
      <c r="SYE1653" s="179" t="s">
        <v>2327</v>
      </c>
      <c r="SYF1653" s="180" t="s">
        <v>1828</v>
      </c>
      <c r="SYG1653" s="259" t="s">
        <v>12</v>
      </c>
      <c r="SYH1653" s="181"/>
      <c r="SYI1653" s="57"/>
      <c r="SYJ1653" s="331" t="str">
        <f>IF(SYK1653="","",(_xlfn.CONCAT("C-",SYK1653)))</f>
        <v>C-1</v>
      </c>
      <c r="SYK1653" s="179">
        <f>IF(ISBLANK(SYL1653), _xlfn.AGGREGATE(2,5,SYS$6:SYS1652)+1,"")</f>
        <v>1</v>
      </c>
      <c r="SYL1653" s="251"/>
      <c r="SYM1653" s="179" t="s">
        <v>2327</v>
      </c>
      <c r="SYN1653" s="180" t="s">
        <v>1828</v>
      </c>
      <c r="SYO1653" s="259" t="s">
        <v>12</v>
      </c>
      <c r="SYP1653" s="181"/>
      <c r="SYQ1653" s="57"/>
      <c r="SYR1653" s="331" t="str">
        <f>IF(SYS1653="","",(_xlfn.CONCAT("C-",SYS1653)))</f>
        <v>C-1</v>
      </c>
      <c r="SYS1653" s="179">
        <f>IF(ISBLANK(SYT1653), _xlfn.AGGREGATE(2,5,SZA$6:SZA1652)+1,"")</f>
        <v>1</v>
      </c>
      <c r="SYT1653" s="251"/>
      <c r="SYU1653" s="179" t="s">
        <v>2327</v>
      </c>
      <c r="SYV1653" s="180" t="s">
        <v>1828</v>
      </c>
      <c r="SYW1653" s="259" t="s">
        <v>12</v>
      </c>
      <c r="SYX1653" s="181"/>
      <c r="SYY1653" s="57"/>
      <c r="SYZ1653" s="331" t="str">
        <f>IF(SZA1653="","",(_xlfn.CONCAT("C-",SZA1653)))</f>
        <v>C-1</v>
      </c>
      <c r="SZA1653" s="179">
        <f>IF(ISBLANK(SZB1653), _xlfn.AGGREGATE(2,5,SZI$6:SZI1652)+1,"")</f>
        <v>1</v>
      </c>
      <c r="SZB1653" s="251"/>
      <c r="SZC1653" s="179" t="s">
        <v>2327</v>
      </c>
      <c r="SZD1653" s="180" t="s">
        <v>1828</v>
      </c>
      <c r="SZE1653" s="259" t="s">
        <v>12</v>
      </c>
      <c r="SZF1653" s="181"/>
      <c r="SZG1653" s="57"/>
      <c r="SZH1653" s="331" t="str">
        <f>IF(SZI1653="","",(_xlfn.CONCAT("C-",SZI1653)))</f>
        <v>C-1</v>
      </c>
      <c r="SZI1653" s="179">
        <f>IF(ISBLANK(SZJ1653), _xlfn.AGGREGATE(2,5,SZQ$6:SZQ1652)+1,"")</f>
        <v>1</v>
      </c>
      <c r="SZJ1653" s="251"/>
      <c r="SZK1653" s="179" t="s">
        <v>2327</v>
      </c>
      <c r="SZL1653" s="180" t="s">
        <v>1828</v>
      </c>
      <c r="SZM1653" s="259" t="s">
        <v>12</v>
      </c>
      <c r="SZN1653" s="181"/>
      <c r="SZO1653" s="57"/>
      <c r="SZP1653" s="331" t="str">
        <f>IF(SZQ1653="","",(_xlfn.CONCAT("C-",SZQ1653)))</f>
        <v>C-1</v>
      </c>
      <c r="SZQ1653" s="179">
        <f>IF(ISBLANK(SZR1653), _xlfn.AGGREGATE(2,5,SZY$6:SZY1652)+1,"")</f>
        <v>1</v>
      </c>
      <c r="SZR1653" s="251"/>
      <c r="SZS1653" s="179" t="s">
        <v>2327</v>
      </c>
      <c r="SZT1653" s="180" t="s">
        <v>1828</v>
      </c>
      <c r="SZU1653" s="259" t="s">
        <v>12</v>
      </c>
      <c r="SZV1653" s="181"/>
      <c r="SZW1653" s="57"/>
      <c r="SZX1653" s="331" t="str">
        <f>IF(SZY1653="","",(_xlfn.CONCAT("C-",SZY1653)))</f>
        <v>C-1</v>
      </c>
      <c r="SZY1653" s="179">
        <f>IF(ISBLANK(SZZ1653), _xlfn.AGGREGATE(2,5,TAG$6:TAG1652)+1,"")</f>
        <v>1</v>
      </c>
      <c r="SZZ1653" s="251"/>
      <c r="TAA1653" s="179" t="s">
        <v>2327</v>
      </c>
      <c r="TAB1653" s="180" t="s">
        <v>1828</v>
      </c>
      <c r="TAC1653" s="259" t="s">
        <v>12</v>
      </c>
      <c r="TAD1653" s="181"/>
      <c r="TAE1653" s="57"/>
      <c r="TAF1653" s="331" t="str">
        <f>IF(TAG1653="","",(_xlfn.CONCAT("C-",TAG1653)))</f>
        <v>C-1</v>
      </c>
      <c r="TAG1653" s="179">
        <f>IF(ISBLANK(TAH1653), _xlfn.AGGREGATE(2,5,TAO$6:TAO1652)+1,"")</f>
        <v>1</v>
      </c>
      <c r="TAH1653" s="251"/>
      <c r="TAI1653" s="179" t="s">
        <v>2327</v>
      </c>
      <c r="TAJ1653" s="180" t="s">
        <v>1828</v>
      </c>
      <c r="TAK1653" s="259" t="s">
        <v>12</v>
      </c>
      <c r="TAL1653" s="181"/>
      <c r="TAM1653" s="57"/>
      <c r="TAN1653" s="331" t="str">
        <f>IF(TAO1653="","",(_xlfn.CONCAT("C-",TAO1653)))</f>
        <v>C-1</v>
      </c>
      <c r="TAO1653" s="179">
        <f>IF(ISBLANK(TAP1653), _xlfn.AGGREGATE(2,5,TAW$6:TAW1652)+1,"")</f>
        <v>1</v>
      </c>
      <c r="TAP1653" s="251"/>
      <c r="TAQ1653" s="179" t="s">
        <v>2327</v>
      </c>
      <c r="TAR1653" s="180" t="s">
        <v>1828</v>
      </c>
      <c r="TAS1653" s="259" t="s">
        <v>12</v>
      </c>
      <c r="TAT1653" s="181"/>
      <c r="TAU1653" s="57"/>
      <c r="TAV1653" s="331" t="str">
        <f>IF(TAW1653="","",(_xlfn.CONCAT("C-",TAW1653)))</f>
        <v>C-1</v>
      </c>
      <c r="TAW1653" s="179">
        <f>IF(ISBLANK(TAX1653), _xlfn.AGGREGATE(2,5,TBE$6:TBE1652)+1,"")</f>
        <v>1</v>
      </c>
      <c r="TAX1653" s="251"/>
      <c r="TAY1653" s="179" t="s">
        <v>2327</v>
      </c>
      <c r="TAZ1653" s="180" t="s">
        <v>1828</v>
      </c>
      <c r="TBA1653" s="259" t="s">
        <v>12</v>
      </c>
      <c r="TBB1653" s="181"/>
      <c r="TBC1653" s="57"/>
      <c r="TBD1653" s="331" t="str">
        <f>IF(TBE1653="","",(_xlfn.CONCAT("C-",TBE1653)))</f>
        <v>C-1</v>
      </c>
      <c r="TBE1653" s="179">
        <f>IF(ISBLANK(TBF1653), _xlfn.AGGREGATE(2,5,TBM$6:TBM1652)+1,"")</f>
        <v>1</v>
      </c>
      <c r="TBF1653" s="251"/>
      <c r="TBG1653" s="179" t="s">
        <v>2327</v>
      </c>
      <c r="TBH1653" s="180" t="s">
        <v>1828</v>
      </c>
      <c r="TBI1653" s="259" t="s">
        <v>12</v>
      </c>
      <c r="TBJ1653" s="181"/>
      <c r="TBK1653" s="57"/>
      <c r="TBL1653" s="331" t="str">
        <f>IF(TBM1653="","",(_xlfn.CONCAT("C-",TBM1653)))</f>
        <v>C-1</v>
      </c>
      <c r="TBM1653" s="179">
        <f>IF(ISBLANK(TBN1653), _xlfn.AGGREGATE(2,5,TBU$6:TBU1652)+1,"")</f>
        <v>1</v>
      </c>
      <c r="TBN1653" s="251"/>
      <c r="TBO1653" s="179" t="s">
        <v>2327</v>
      </c>
      <c r="TBP1653" s="180" t="s">
        <v>1828</v>
      </c>
      <c r="TBQ1653" s="259" t="s">
        <v>12</v>
      </c>
      <c r="TBR1653" s="181"/>
      <c r="TBS1653" s="57"/>
      <c r="TBT1653" s="331" t="str">
        <f>IF(TBU1653="","",(_xlfn.CONCAT("C-",TBU1653)))</f>
        <v>C-1</v>
      </c>
      <c r="TBU1653" s="179">
        <f>IF(ISBLANK(TBV1653), _xlfn.AGGREGATE(2,5,TCC$6:TCC1652)+1,"")</f>
        <v>1</v>
      </c>
      <c r="TBV1653" s="251"/>
      <c r="TBW1653" s="179" t="s">
        <v>2327</v>
      </c>
      <c r="TBX1653" s="180" t="s">
        <v>1828</v>
      </c>
      <c r="TBY1653" s="259" t="s">
        <v>12</v>
      </c>
      <c r="TBZ1653" s="181"/>
      <c r="TCA1653" s="57"/>
      <c r="TCB1653" s="331" t="str">
        <f>IF(TCC1653="","",(_xlfn.CONCAT("C-",TCC1653)))</f>
        <v>C-1</v>
      </c>
      <c r="TCC1653" s="179">
        <f>IF(ISBLANK(TCD1653), _xlfn.AGGREGATE(2,5,TCK$6:TCK1652)+1,"")</f>
        <v>1</v>
      </c>
      <c r="TCD1653" s="251"/>
      <c r="TCE1653" s="179" t="s">
        <v>2327</v>
      </c>
      <c r="TCF1653" s="180" t="s">
        <v>1828</v>
      </c>
      <c r="TCG1653" s="259" t="s">
        <v>12</v>
      </c>
      <c r="TCH1653" s="181"/>
      <c r="TCI1653" s="57"/>
      <c r="TCJ1653" s="331" t="str">
        <f>IF(TCK1653="","",(_xlfn.CONCAT("C-",TCK1653)))</f>
        <v>C-1</v>
      </c>
      <c r="TCK1653" s="179">
        <f>IF(ISBLANK(TCL1653), _xlfn.AGGREGATE(2,5,TCS$6:TCS1652)+1,"")</f>
        <v>1</v>
      </c>
      <c r="TCL1653" s="251"/>
      <c r="TCM1653" s="179" t="s">
        <v>2327</v>
      </c>
      <c r="TCN1653" s="180" t="s">
        <v>1828</v>
      </c>
      <c r="TCO1653" s="259" t="s">
        <v>12</v>
      </c>
      <c r="TCP1653" s="181"/>
      <c r="TCQ1653" s="57"/>
      <c r="TCR1653" s="331" t="str">
        <f>IF(TCS1653="","",(_xlfn.CONCAT("C-",TCS1653)))</f>
        <v>C-1</v>
      </c>
      <c r="TCS1653" s="179">
        <f>IF(ISBLANK(TCT1653), _xlfn.AGGREGATE(2,5,TDA$6:TDA1652)+1,"")</f>
        <v>1</v>
      </c>
      <c r="TCT1653" s="251"/>
      <c r="TCU1653" s="179" t="s">
        <v>2327</v>
      </c>
      <c r="TCV1653" s="180" t="s">
        <v>1828</v>
      </c>
      <c r="TCW1653" s="259" t="s">
        <v>12</v>
      </c>
      <c r="TCX1653" s="181"/>
      <c r="TCY1653" s="57"/>
      <c r="TCZ1653" s="331" t="str">
        <f>IF(TDA1653="","",(_xlfn.CONCAT("C-",TDA1653)))</f>
        <v>C-1</v>
      </c>
      <c r="TDA1653" s="179">
        <f>IF(ISBLANK(TDB1653), _xlfn.AGGREGATE(2,5,TDI$6:TDI1652)+1,"")</f>
        <v>1</v>
      </c>
      <c r="TDB1653" s="251"/>
      <c r="TDC1653" s="179" t="s">
        <v>2327</v>
      </c>
      <c r="TDD1653" s="180" t="s">
        <v>1828</v>
      </c>
      <c r="TDE1653" s="259" t="s">
        <v>12</v>
      </c>
      <c r="TDF1653" s="181"/>
      <c r="TDG1653" s="57"/>
      <c r="TDH1653" s="331" t="str">
        <f>IF(TDI1653="","",(_xlfn.CONCAT("C-",TDI1653)))</f>
        <v>C-1</v>
      </c>
      <c r="TDI1653" s="179">
        <f>IF(ISBLANK(TDJ1653), _xlfn.AGGREGATE(2,5,TDQ$6:TDQ1652)+1,"")</f>
        <v>1</v>
      </c>
      <c r="TDJ1653" s="251"/>
      <c r="TDK1653" s="179" t="s">
        <v>2327</v>
      </c>
      <c r="TDL1653" s="180" t="s">
        <v>1828</v>
      </c>
      <c r="TDM1653" s="259" t="s">
        <v>12</v>
      </c>
      <c r="TDN1653" s="181"/>
      <c r="TDO1653" s="57"/>
      <c r="TDP1653" s="331" t="str">
        <f>IF(TDQ1653="","",(_xlfn.CONCAT("C-",TDQ1653)))</f>
        <v>C-1</v>
      </c>
      <c r="TDQ1653" s="179">
        <f>IF(ISBLANK(TDR1653), _xlfn.AGGREGATE(2,5,TDY$6:TDY1652)+1,"")</f>
        <v>1</v>
      </c>
      <c r="TDR1653" s="251"/>
      <c r="TDS1653" s="179" t="s">
        <v>2327</v>
      </c>
      <c r="TDT1653" s="180" t="s">
        <v>1828</v>
      </c>
      <c r="TDU1653" s="259" t="s">
        <v>12</v>
      </c>
      <c r="TDV1653" s="181"/>
      <c r="TDW1653" s="57"/>
      <c r="TDX1653" s="331" t="str">
        <f>IF(TDY1653="","",(_xlfn.CONCAT("C-",TDY1653)))</f>
        <v>C-1</v>
      </c>
      <c r="TDY1653" s="179">
        <f>IF(ISBLANK(TDZ1653), _xlfn.AGGREGATE(2,5,TEG$6:TEG1652)+1,"")</f>
        <v>1</v>
      </c>
      <c r="TDZ1653" s="251"/>
      <c r="TEA1653" s="179" t="s">
        <v>2327</v>
      </c>
      <c r="TEB1653" s="180" t="s">
        <v>1828</v>
      </c>
      <c r="TEC1653" s="259" t="s">
        <v>12</v>
      </c>
      <c r="TED1653" s="181"/>
      <c r="TEE1653" s="57"/>
      <c r="TEF1653" s="331" t="str">
        <f>IF(TEG1653="","",(_xlfn.CONCAT("C-",TEG1653)))</f>
        <v>C-1</v>
      </c>
      <c r="TEG1653" s="179">
        <f>IF(ISBLANK(TEH1653), _xlfn.AGGREGATE(2,5,TEO$6:TEO1652)+1,"")</f>
        <v>1</v>
      </c>
      <c r="TEH1653" s="251"/>
      <c r="TEI1653" s="179" t="s">
        <v>2327</v>
      </c>
      <c r="TEJ1653" s="180" t="s">
        <v>1828</v>
      </c>
      <c r="TEK1653" s="259" t="s">
        <v>12</v>
      </c>
      <c r="TEL1653" s="181"/>
      <c r="TEM1653" s="57"/>
      <c r="TEN1653" s="331" t="str">
        <f>IF(TEO1653="","",(_xlfn.CONCAT("C-",TEO1653)))</f>
        <v>C-1</v>
      </c>
      <c r="TEO1653" s="179">
        <f>IF(ISBLANK(TEP1653), _xlfn.AGGREGATE(2,5,TEW$6:TEW1652)+1,"")</f>
        <v>1</v>
      </c>
      <c r="TEP1653" s="251"/>
      <c r="TEQ1653" s="179" t="s">
        <v>2327</v>
      </c>
      <c r="TER1653" s="180" t="s">
        <v>1828</v>
      </c>
      <c r="TES1653" s="259" t="s">
        <v>12</v>
      </c>
      <c r="TET1653" s="181"/>
      <c r="TEU1653" s="57"/>
      <c r="TEV1653" s="331" t="str">
        <f>IF(TEW1653="","",(_xlfn.CONCAT("C-",TEW1653)))</f>
        <v>C-1</v>
      </c>
      <c r="TEW1653" s="179">
        <f>IF(ISBLANK(TEX1653), _xlfn.AGGREGATE(2,5,TFE$6:TFE1652)+1,"")</f>
        <v>1</v>
      </c>
      <c r="TEX1653" s="251"/>
      <c r="TEY1653" s="179" t="s">
        <v>2327</v>
      </c>
      <c r="TEZ1653" s="180" t="s">
        <v>1828</v>
      </c>
      <c r="TFA1653" s="259" t="s">
        <v>12</v>
      </c>
      <c r="TFB1653" s="181"/>
      <c r="TFC1653" s="57"/>
      <c r="TFD1653" s="331" t="str">
        <f>IF(TFE1653="","",(_xlfn.CONCAT("C-",TFE1653)))</f>
        <v>C-1</v>
      </c>
      <c r="TFE1653" s="179">
        <f>IF(ISBLANK(TFF1653), _xlfn.AGGREGATE(2,5,TFM$6:TFM1652)+1,"")</f>
        <v>1</v>
      </c>
      <c r="TFF1653" s="251"/>
      <c r="TFG1653" s="179" t="s">
        <v>2327</v>
      </c>
      <c r="TFH1653" s="180" t="s">
        <v>1828</v>
      </c>
      <c r="TFI1653" s="259" t="s">
        <v>12</v>
      </c>
      <c r="TFJ1653" s="181"/>
      <c r="TFK1653" s="57"/>
      <c r="TFL1653" s="331" t="str">
        <f>IF(TFM1653="","",(_xlfn.CONCAT("C-",TFM1653)))</f>
        <v>C-1</v>
      </c>
      <c r="TFM1653" s="179">
        <f>IF(ISBLANK(TFN1653), _xlfn.AGGREGATE(2,5,TFU$6:TFU1652)+1,"")</f>
        <v>1</v>
      </c>
      <c r="TFN1653" s="251"/>
      <c r="TFO1653" s="179" t="s">
        <v>2327</v>
      </c>
      <c r="TFP1653" s="180" t="s">
        <v>1828</v>
      </c>
      <c r="TFQ1653" s="259" t="s">
        <v>12</v>
      </c>
      <c r="TFR1653" s="181"/>
      <c r="TFS1653" s="57"/>
      <c r="TFT1653" s="331" t="str">
        <f>IF(TFU1653="","",(_xlfn.CONCAT("C-",TFU1653)))</f>
        <v>C-1</v>
      </c>
      <c r="TFU1653" s="179">
        <f>IF(ISBLANK(TFV1653), _xlfn.AGGREGATE(2,5,TGC$6:TGC1652)+1,"")</f>
        <v>1</v>
      </c>
      <c r="TFV1653" s="251"/>
      <c r="TFW1653" s="179" t="s">
        <v>2327</v>
      </c>
      <c r="TFX1653" s="180" t="s">
        <v>1828</v>
      </c>
      <c r="TFY1653" s="259" t="s">
        <v>12</v>
      </c>
      <c r="TFZ1653" s="181"/>
      <c r="TGA1653" s="57"/>
      <c r="TGB1653" s="331" t="str">
        <f>IF(TGC1653="","",(_xlfn.CONCAT("C-",TGC1653)))</f>
        <v>C-1</v>
      </c>
      <c r="TGC1653" s="179">
        <f>IF(ISBLANK(TGD1653), _xlfn.AGGREGATE(2,5,TGK$6:TGK1652)+1,"")</f>
        <v>1</v>
      </c>
      <c r="TGD1653" s="251"/>
      <c r="TGE1653" s="179" t="s">
        <v>2327</v>
      </c>
      <c r="TGF1653" s="180" t="s">
        <v>1828</v>
      </c>
      <c r="TGG1653" s="259" t="s">
        <v>12</v>
      </c>
      <c r="TGH1653" s="181"/>
      <c r="TGI1653" s="57"/>
      <c r="TGJ1653" s="331" t="str">
        <f>IF(TGK1653="","",(_xlfn.CONCAT("C-",TGK1653)))</f>
        <v>C-1</v>
      </c>
      <c r="TGK1653" s="179">
        <f>IF(ISBLANK(TGL1653), _xlfn.AGGREGATE(2,5,TGS$6:TGS1652)+1,"")</f>
        <v>1</v>
      </c>
      <c r="TGL1653" s="251"/>
      <c r="TGM1653" s="179" t="s">
        <v>2327</v>
      </c>
      <c r="TGN1653" s="180" t="s">
        <v>1828</v>
      </c>
      <c r="TGO1653" s="259" t="s">
        <v>12</v>
      </c>
      <c r="TGP1653" s="181"/>
      <c r="TGQ1653" s="57"/>
      <c r="TGR1653" s="331" t="str">
        <f>IF(TGS1653="","",(_xlfn.CONCAT("C-",TGS1653)))</f>
        <v>C-1</v>
      </c>
      <c r="TGS1653" s="179">
        <f>IF(ISBLANK(TGT1653), _xlfn.AGGREGATE(2,5,THA$6:THA1652)+1,"")</f>
        <v>1</v>
      </c>
      <c r="TGT1653" s="251"/>
      <c r="TGU1653" s="179" t="s">
        <v>2327</v>
      </c>
      <c r="TGV1653" s="180" t="s">
        <v>1828</v>
      </c>
      <c r="TGW1653" s="259" t="s">
        <v>12</v>
      </c>
      <c r="TGX1653" s="181"/>
      <c r="TGY1653" s="57"/>
      <c r="TGZ1653" s="331" t="str">
        <f>IF(THA1653="","",(_xlfn.CONCAT("C-",THA1653)))</f>
        <v>C-1</v>
      </c>
      <c r="THA1653" s="179">
        <f>IF(ISBLANK(THB1653), _xlfn.AGGREGATE(2,5,THI$6:THI1652)+1,"")</f>
        <v>1</v>
      </c>
      <c r="THB1653" s="251"/>
      <c r="THC1653" s="179" t="s">
        <v>2327</v>
      </c>
      <c r="THD1653" s="180" t="s">
        <v>1828</v>
      </c>
      <c r="THE1653" s="259" t="s">
        <v>12</v>
      </c>
      <c r="THF1653" s="181"/>
      <c r="THG1653" s="57"/>
      <c r="THH1653" s="331" t="str">
        <f>IF(THI1653="","",(_xlfn.CONCAT("C-",THI1653)))</f>
        <v>C-1</v>
      </c>
      <c r="THI1653" s="179">
        <f>IF(ISBLANK(THJ1653), _xlfn.AGGREGATE(2,5,THQ$6:THQ1652)+1,"")</f>
        <v>1</v>
      </c>
      <c r="THJ1653" s="251"/>
      <c r="THK1653" s="179" t="s">
        <v>2327</v>
      </c>
      <c r="THL1653" s="180" t="s">
        <v>1828</v>
      </c>
      <c r="THM1653" s="259" t="s">
        <v>12</v>
      </c>
      <c r="THN1653" s="181"/>
      <c r="THO1653" s="57"/>
      <c r="THP1653" s="331" t="str">
        <f>IF(THQ1653="","",(_xlfn.CONCAT("C-",THQ1653)))</f>
        <v>C-1</v>
      </c>
      <c r="THQ1653" s="179">
        <f>IF(ISBLANK(THR1653), _xlfn.AGGREGATE(2,5,THY$6:THY1652)+1,"")</f>
        <v>1</v>
      </c>
      <c r="THR1653" s="251"/>
      <c r="THS1653" s="179" t="s">
        <v>2327</v>
      </c>
      <c r="THT1653" s="180" t="s">
        <v>1828</v>
      </c>
      <c r="THU1653" s="259" t="s">
        <v>12</v>
      </c>
      <c r="THV1653" s="181"/>
      <c r="THW1653" s="57"/>
      <c r="THX1653" s="331" t="str">
        <f>IF(THY1653="","",(_xlfn.CONCAT("C-",THY1653)))</f>
        <v>C-1</v>
      </c>
      <c r="THY1653" s="179">
        <f>IF(ISBLANK(THZ1653), _xlfn.AGGREGATE(2,5,TIG$6:TIG1652)+1,"")</f>
        <v>1</v>
      </c>
      <c r="THZ1653" s="251"/>
      <c r="TIA1653" s="179" t="s">
        <v>2327</v>
      </c>
      <c r="TIB1653" s="180" t="s">
        <v>1828</v>
      </c>
      <c r="TIC1653" s="259" t="s">
        <v>12</v>
      </c>
      <c r="TID1653" s="181"/>
      <c r="TIE1653" s="57"/>
      <c r="TIF1653" s="331" t="str">
        <f>IF(TIG1653="","",(_xlfn.CONCAT("C-",TIG1653)))</f>
        <v>C-1</v>
      </c>
      <c r="TIG1653" s="179">
        <f>IF(ISBLANK(TIH1653), _xlfn.AGGREGATE(2,5,TIO$6:TIO1652)+1,"")</f>
        <v>1</v>
      </c>
      <c r="TIH1653" s="251"/>
      <c r="TII1653" s="179" t="s">
        <v>2327</v>
      </c>
      <c r="TIJ1653" s="180" t="s">
        <v>1828</v>
      </c>
      <c r="TIK1653" s="259" t="s">
        <v>12</v>
      </c>
      <c r="TIL1653" s="181"/>
      <c r="TIM1653" s="57"/>
      <c r="TIN1653" s="331" t="str">
        <f>IF(TIO1653="","",(_xlfn.CONCAT("C-",TIO1653)))</f>
        <v>C-1</v>
      </c>
      <c r="TIO1653" s="179">
        <f>IF(ISBLANK(TIP1653), _xlfn.AGGREGATE(2,5,TIW$6:TIW1652)+1,"")</f>
        <v>1</v>
      </c>
      <c r="TIP1653" s="251"/>
      <c r="TIQ1653" s="179" t="s">
        <v>2327</v>
      </c>
      <c r="TIR1653" s="180" t="s">
        <v>1828</v>
      </c>
      <c r="TIS1653" s="259" t="s">
        <v>12</v>
      </c>
      <c r="TIT1653" s="181"/>
      <c r="TIU1653" s="57"/>
      <c r="TIV1653" s="331" t="str">
        <f>IF(TIW1653="","",(_xlfn.CONCAT("C-",TIW1653)))</f>
        <v>C-1</v>
      </c>
      <c r="TIW1653" s="179">
        <f>IF(ISBLANK(TIX1653), _xlfn.AGGREGATE(2,5,TJE$6:TJE1652)+1,"")</f>
        <v>1</v>
      </c>
      <c r="TIX1653" s="251"/>
      <c r="TIY1653" s="179" t="s">
        <v>2327</v>
      </c>
      <c r="TIZ1653" s="180" t="s">
        <v>1828</v>
      </c>
      <c r="TJA1653" s="259" t="s">
        <v>12</v>
      </c>
      <c r="TJB1653" s="181"/>
      <c r="TJC1653" s="57"/>
      <c r="TJD1653" s="331" t="str">
        <f>IF(TJE1653="","",(_xlfn.CONCAT("C-",TJE1653)))</f>
        <v>C-1</v>
      </c>
      <c r="TJE1653" s="179">
        <f>IF(ISBLANK(TJF1653), _xlfn.AGGREGATE(2,5,TJM$6:TJM1652)+1,"")</f>
        <v>1</v>
      </c>
      <c r="TJF1653" s="251"/>
      <c r="TJG1653" s="179" t="s">
        <v>2327</v>
      </c>
      <c r="TJH1653" s="180" t="s">
        <v>1828</v>
      </c>
      <c r="TJI1653" s="259" t="s">
        <v>12</v>
      </c>
      <c r="TJJ1653" s="181"/>
      <c r="TJK1653" s="57"/>
      <c r="TJL1653" s="331" t="str">
        <f>IF(TJM1653="","",(_xlfn.CONCAT("C-",TJM1653)))</f>
        <v>C-1</v>
      </c>
      <c r="TJM1653" s="179">
        <f>IF(ISBLANK(TJN1653), _xlfn.AGGREGATE(2,5,TJU$6:TJU1652)+1,"")</f>
        <v>1</v>
      </c>
      <c r="TJN1653" s="251"/>
      <c r="TJO1653" s="179" t="s">
        <v>2327</v>
      </c>
      <c r="TJP1653" s="180" t="s">
        <v>1828</v>
      </c>
      <c r="TJQ1653" s="259" t="s">
        <v>12</v>
      </c>
      <c r="TJR1653" s="181"/>
      <c r="TJS1653" s="57"/>
      <c r="TJT1653" s="331" t="str">
        <f>IF(TJU1653="","",(_xlfn.CONCAT("C-",TJU1653)))</f>
        <v>C-1</v>
      </c>
      <c r="TJU1653" s="179">
        <f>IF(ISBLANK(TJV1653), _xlfn.AGGREGATE(2,5,TKC$6:TKC1652)+1,"")</f>
        <v>1</v>
      </c>
      <c r="TJV1653" s="251"/>
      <c r="TJW1653" s="179" t="s">
        <v>2327</v>
      </c>
      <c r="TJX1653" s="180" t="s">
        <v>1828</v>
      </c>
      <c r="TJY1653" s="259" t="s">
        <v>12</v>
      </c>
      <c r="TJZ1653" s="181"/>
      <c r="TKA1653" s="57"/>
      <c r="TKB1653" s="331" t="str">
        <f>IF(TKC1653="","",(_xlfn.CONCAT("C-",TKC1653)))</f>
        <v>C-1</v>
      </c>
      <c r="TKC1653" s="179">
        <f>IF(ISBLANK(TKD1653), _xlfn.AGGREGATE(2,5,TKK$6:TKK1652)+1,"")</f>
        <v>1</v>
      </c>
      <c r="TKD1653" s="251"/>
      <c r="TKE1653" s="179" t="s">
        <v>2327</v>
      </c>
      <c r="TKF1653" s="180" t="s">
        <v>1828</v>
      </c>
      <c r="TKG1653" s="259" t="s">
        <v>12</v>
      </c>
      <c r="TKH1653" s="181"/>
      <c r="TKI1653" s="57"/>
      <c r="TKJ1653" s="331" t="str">
        <f>IF(TKK1653="","",(_xlfn.CONCAT("C-",TKK1653)))</f>
        <v>C-1</v>
      </c>
      <c r="TKK1653" s="179">
        <f>IF(ISBLANK(TKL1653), _xlfn.AGGREGATE(2,5,TKS$6:TKS1652)+1,"")</f>
        <v>1</v>
      </c>
      <c r="TKL1653" s="251"/>
      <c r="TKM1653" s="179" t="s">
        <v>2327</v>
      </c>
      <c r="TKN1653" s="180" t="s">
        <v>1828</v>
      </c>
      <c r="TKO1653" s="259" t="s">
        <v>12</v>
      </c>
      <c r="TKP1653" s="181"/>
      <c r="TKQ1653" s="57"/>
      <c r="TKR1653" s="331" t="str">
        <f>IF(TKS1653="","",(_xlfn.CONCAT("C-",TKS1653)))</f>
        <v>C-1</v>
      </c>
      <c r="TKS1653" s="179">
        <f>IF(ISBLANK(TKT1653), _xlfn.AGGREGATE(2,5,TLA$6:TLA1652)+1,"")</f>
        <v>1</v>
      </c>
      <c r="TKT1653" s="251"/>
      <c r="TKU1653" s="179" t="s">
        <v>2327</v>
      </c>
      <c r="TKV1653" s="180" t="s">
        <v>1828</v>
      </c>
      <c r="TKW1653" s="259" t="s">
        <v>12</v>
      </c>
      <c r="TKX1653" s="181"/>
      <c r="TKY1653" s="57"/>
      <c r="TKZ1653" s="331" t="str">
        <f>IF(TLA1653="","",(_xlfn.CONCAT("C-",TLA1653)))</f>
        <v>C-1</v>
      </c>
      <c r="TLA1653" s="179">
        <f>IF(ISBLANK(TLB1653), _xlfn.AGGREGATE(2,5,TLI$6:TLI1652)+1,"")</f>
        <v>1</v>
      </c>
      <c r="TLB1653" s="251"/>
      <c r="TLC1653" s="179" t="s">
        <v>2327</v>
      </c>
      <c r="TLD1653" s="180" t="s">
        <v>1828</v>
      </c>
      <c r="TLE1653" s="259" t="s">
        <v>12</v>
      </c>
      <c r="TLF1653" s="181"/>
      <c r="TLG1653" s="57"/>
      <c r="TLH1653" s="331" t="str">
        <f>IF(TLI1653="","",(_xlfn.CONCAT("C-",TLI1653)))</f>
        <v>C-1</v>
      </c>
      <c r="TLI1653" s="179">
        <f>IF(ISBLANK(TLJ1653), _xlfn.AGGREGATE(2,5,TLQ$6:TLQ1652)+1,"")</f>
        <v>1</v>
      </c>
      <c r="TLJ1653" s="251"/>
      <c r="TLK1653" s="179" t="s">
        <v>2327</v>
      </c>
      <c r="TLL1653" s="180" t="s">
        <v>1828</v>
      </c>
      <c r="TLM1653" s="259" t="s">
        <v>12</v>
      </c>
      <c r="TLN1653" s="181"/>
      <c r="TLO1653" s="57"/>
      <c r="TLP1653" s="331" t="str">
        <f>IF(TLQ1653="","",(_xlfn.CONCAT("C-",TLQ1653)))</f>
        <v>C-1</v>
      </c>
      <c r="TLQ1653" s="179">
        <f>IF(ISBLANK(TLR1653), _xlfn.AGGREGATE(2,5,TLY$6:TLY1652)+1,"")</f>
        <v>1</v>
      </c>
      <c r="TLR1653" s="251"/>
      <c r="TLS1653" s="179" t="s">
        <v>2327</v>
      </c>
      <c r="TLT1653" s="180" t="s">
        <v>1828</v>
      </c>
      <c r="TLU1653" s="259" t="s">
        <v>12</v>
      </c>
      <c r="TLV1653" s="181"/>
      <c r="TLW1653" s="57"/>
      <c r="TLX1653" s="331" t="str">
        <f>IF(TLY1653="","",(_xlfn.CONCAT("C-",TLY1653)))</f>
        <v>C-1</v>
      </c>
      <c r="TLY1653" s="179">
        <f>IF(ISBLANK(TLZ1653), _xlfn.AGGREGATE(2,5,TMG$6:TMG1652)+1,"")</f>
        <v>1</v>
      </c>
      <c r="TLZ1653" s="251"/>
      <c r="TMA1653" s="179" t="s">
        <v>2327</v>
      </c>
      <c r="TMB1653" s="180" t="s">
        <v>1828</v>
      </c>
      <c r="TMC1653" s="259" t="s">
        <v>12</v>
      </c>
      <c r="TMD1653" s="181"/>
      <c r="TME1653" s="57"/>
      <c r="TMF1653" s="331" t="str">
        <f>IF(TMG1653="","",(_xlfn.CONCAT("C-",TMG1653)))</f>
        <v>C-1</v>
      </c>
      <c r="TMG1653" s="179">
        <f>IF(ISBLANK(TMH1653), _xlfn.AGGREGATE(2,5,TMO$6:TMO1652)+1,"")</f>
        <v>1</v>
      </c>
      <c r="TMH1653" s="251"/>
      <c r="TMI1653" s="179" t="s">
        <v>2327</v>
      </c>
      <c r="TMJ1653" s="180" t="s">
        <v>1828</v>
      </c>
      <c r="TMK1653" s="259" t="s">
        <v>12</v>
      </c>
      <c r="TML1653" s="181"/>
      <c r="TMM1653" s="57"/>
      <c r="TMN1653" s="331" t="str">
        <f>IF(TMO1653="","",(_xlfn.CONCAT("C-",TMO1653)))</f>
        <v>C-1</v>
      </c>
      <c r="TMO1653" s="179">
        <f>IF(ISBLANK(TMP1653), _xlfn.AGGREGATE(2,5,TMW$6:TMW1652)+1,"")</f>
        <v>1</v>
      </c>
      <c r="TMP1653" s="251"/>
      <c r="TMQ1653" s="179" t="s">
        <v>2327</v>
      </c>
      <c r="TMR1653" s="180" t="s">
        <v>1828</v>
      </c>
      <c r="TMS1653" s="259" t="s">
        <v>12</v>
      </c>
      <c r="TMT1653" s="181"/>
      <c r="TMU1653" s="57"/>
      <c r="TMV1653" s="331" t="str">
        <f>IF(TMW1653="","",(_xlfn.CONCAT("C-",TMW1653)))</f>
        <v>C-1</v>
      </c>
      <c r="TMW1653" s="179">
        <f>IF(ISBLANK(TMX1653), _xlfn.AGGREGATE(2,5,TNE$6:TNE1652)+1,"")</f>
        <v>1</v>
      </c>
      <c r="TMX1653" s="251"/>
      <c r="TMY1653" s="179" t="s">
        <v>2327</v>
      </c>
      <c r="TMZ1653" s="180" t="s">
        <v>1828</v>
      </c>
      <c r="TNA1653" s="259" t="s">
        <v>12</v>
      </c>
      <c r="TNB1653" s="181"/>
      <c r="TNC1653" s="57"/>
      <c r="TND1653" s="331" t="str">
        <f>IF(TNE1653="","",(_xlfn.CONCAT("C-",TNE1653)))</f>
        <v>C-1</v>
      </c>
      <c r="TNE1653" s="179">
        <f>IF(ISBLANK(TNF1653), _xlfn.AGGREGATE(2,5,TNM$6:TNM1652)+1,"")</f>
        <v>1</v>
      </c>
      <c r="TNF1653" s="251"/>
      <c r="TNG1653" s="179" t="s">
        <v>2327</v>
      </c>
      <c r="TNH1653" s="180" t="s">
        <v>1828</v>
      </c>
      <c r="TNI1653" s="259" t="s">
        <v>12</v>
      </c>
      <c r="TNJ1653" s="181"/>
      <c r="TNK1653" s="57"/>
      <c r="TNL1653" s="331" t="str">
        <f>IF(TNM1653="","",(_xlfn.CONCAT("C-",TNM1653)))</f>
        <v>C-1</v>
      </c>
      <c r="TNM1653" s="179">
        <f>IF(ISBLANK(TNN1653), _xlfn.AGGREGATE(2,5,TNU$6:TNU1652)+1,"")</f>
        <v>1</v>
      </c>
      <c r="TNN1653" s="251"/>
      <c r="TNO1653" s="179" t="s">
        <v>2327</v>
      </c>
      <c r="TNP1653" s="180" t="s">
        <v>1828</v>
      </c>
      <c r="TNQ1653" s="259" t="s">
        <v>12</v>
      </c>
      <c r="TNR1653" s="181"/>
      <c r="TNS1653" s="57"/>
      <c r="TNT1653" s="331" t="str">
        <f>IF(TNU1653="","",(_xlfn.CONCAT("C-",TNU1653)))</f>
        <v>C-1</v>
      </c>
      <c r="TNU1653" s="179">
        <f>IF(ISBLANK(TNV1653), _xlfn.AGGREGATE(2,5,TOC$6:TOC1652)+1,"")</f>
        <v>1</v>
      </c>
      <c r="TNV1653" s="251"/>
      <c r="TNW1653" s="179" t="s">
        <v>2327</v>
      </c>
      <c r="TNX1653" s="180" t="s">
        <v>1828</v>
      </c>
      <c r="TNY1653" s="259" t="s">
        <v>12</v>
      </c>
      <c r="TNZ1653" s="181"/>
      <c r="TOA1653" s="57"/>
      <c r="TOB1653" s="331" t="str">
        <f>IF(TOC1653="","",(_xlfn.CONCAT("C-",TOC1653)))</f>
        <v>C-1</v>
      </c>
      <c r="TOC1653" s="179">
        <f>IF(ISBLANK(TOD1653), _xlfn.AGGREGATE(2,5,TOK$6:TOK1652)+1,"")</f>
        <v>1</v>
      </c>
      <c r="TOD1653" s="251"/>
      <c r="TOE1653" s="179" t="s">
        <v>2327</v>
      </c>
      <c r="TOF1653" s="180" t="s">
        <v>1828</v>
      </c>
      <c r="TOG1653" s="259" t="s">
        <v>12</v>
      </c>
      <c r="TOH1653" s="181"/>
      <c r="TOI1653" s="57"/>
      <c r="TOJ1653" s="331" t="str">
        <f>IF(TOK1653="","",(_xlfn.CONCAT("C-",TOK1653)))</f>
        <v>C-1</v>
      </c>
      <c r="TOK1653" s="179">
        <f>IF(ISBLANK(TOL1653), _xlfn.AGGREGATE(2,5,TOS$6:TOS1652)+1,"")</f>
        <v>1</v>
      </c>
      <c r="TOL1653" s="251"/>
      <c r="TOM1653" s="179" t="s">
        <v>2327</v>
      </c>
      <c r="TON1653" s="180" t="s">
        <v>1828</v>
      </c>
      <c r="TOO1653" s="259" t="s">
        <v>12</v>
      </c>
      <c r="TOP1653" s="181"/>
      <c r="TOQ1653" s="57"/>
      <c r="TOR1653" s="331" t="str">
        <f>IF(TOS1653="","",(_xlfn.CONCAT("C-",TOS1653)))</f>
        <v>C-1</v>
      </c>
      <c r="TOS1653" s="179">
        <f>IF(ISBLANK(TOT1653), _xlfn.AGGREGATE(2,5,TPA$6:TPA1652)+1,"")</f>
        <v>1</v>
      </c>
      <c r="TOT1653" s="251"/>
      <c r="TOU1653" s="179" t="s">
        <v>2327</v>
      </c>
      <c r="TOV1653" s="180" t="s">
        <v>1828</v>
      </c>
      <c r="TOW1653" s="259" t="s">
        <v>12</v>
      </c>
      <c r="TOX1653" s="181"/>
      <c r="TOY1653" s="57"/>
      <c r="TOZ1653" s="331" t="str">
        <f>IF(TPA1653="","",(_xlfn.CONCAT("C-",TPA1653)))</f>
        <v>C-1</v>
      </c>
      <c r="TPA1653" s="179">
        <f>IF(ISBLANK(TPB1653), _xlfn.AGGREGATE(2,5,TPI$6:TPI1652)+1,"")</f>
        <v>1</v>
      </c>
      <c r="TPB1653" s="251"/>
      <c r="TPC1653" s="179" t="s">
        <v>2327</v>
      </c>
      <c r="TPD1653" s="180" t="s">
        <v>1828</v>
      </c>
      <c r="TPE1653" s="259" t="s">
        <v>12</v>
      </c>
      <c r="TPF1653" s="181"/>
      <c r="TPG1653" s="57"/>
      <c r="TPH1653" s="331" t="str">
        <f>IF(TPI1653="","",(_xlfn.CONCAT("C-",TPI1653)))</f>
        <v>C-1</v>
      </c>
      <c r="TPI1653" s="179">
        <f>IF(ISBLANK(TPJ1653), _xlfn.AGGREGATE(2,5,TPQ$6:TPQ1652)+1,"")</f>
        <v>1</v>
      </c>
      <c r="TPJ1653" s="251"/>
      <c r="TPK1653" s="179" t="s">
        <v>2327</v>
      </c>
      <c r="TPL1653" s="180" t="s">
        <v>1828</v>
      </c>
      <c r="TPM1653" s="259" t="s">
        <v>12</v>
      </c>
      <c r="TPN1653" s="181"/>
      <c r="TPO1653" s="57"/>
      <c r="TPP1653" s="331" t="str">
        <f>IF(TPQ1653="","",(_xlfn.CONCAT("C-",TPQ1653)))</f>
        <v>C-1</v>
      </c>
      <c r="TPQ1653" s="179">
        <f>IF(ISBLANK(TPR1653), _xlfn.AGGREGATE(2,5,TPY$6:TPY1652)+1,"")</f>
        <v>1</v>
      </c>
      <c r="TPR1653" s="251"/>
      <c r="TPS1653" s="179" t="s">
        <v>2327</v>
      </c>
      <c r="TPT1653" s="180" t="s">
        <v>1828</v>
      </c>
      <c r="TPU1653" s="259" t="s">
        <v>12</v>
      </c>
      <c r="TPV1653" s="181"/>
      <c r="TPW1653" s="57"/>
      <c r="TPX1653" s="331" t="str">
        <f>IF(TPY1653="","",(_xlfn.CONCAT("C-",TPY1653)))</f>
        <v>C-1</v>
      </c>
      <c r="TPY1653" s="179">
        <f>IF(ISBLANK(TPZ1653), _xlfn.AGGREGATE(2,5,TQG$6:TQG1652)+1,"")</f>
        <v>1</v>
      </c>
      <c r="TPZ1653" s="251"/>
      <c r="TQA1653" s="179" t="s">
        <v>2327</v>
      </c>
      <c r="TQB1653" s="180" t="s">
        <v>1828</v>
      </c>
      <c r="TQC1653" s="259" t="s">
        <v>12</v>
      </c>
      <c r="TQD1653" s="181"/>
      <c r="TQE1653" s="57"/>
      <c r="TQF1653" s="331" t="str">
        <f>IF(TQG1653="","",(_xlfn.CONCAT("C-",TQG1653)))</f>
        <v>C-1</v>
      </c>
      <c r="TQG1653" s="179">
        <f>IF(ISBLANK(TQH1653), _xlfn.AGGREGATE(2,5,TQO$6:TQO1652)+1,"")</f>
        <v>1</v>
      </c>
      <c r="TQH1653" s="251"/>
      <c r="TQI1653" s="179" t="s">
        <v>2327</v>
      </c>
      <c r="TQJ1653" s="180" t="s">
        <v>1828</v>
      </c>
      <c r="TQK1653" s="259" t="s">
        <v>12</v>
      </c>
      <c r="TQL1653" s="181"/>
      <c r="TQM1653" s="57"/>
      <c r="TQN1653" s="331" t="str">
        <f>IF(TQO1653="","",(_xlfn.CONCAT("C-",TQO1653)))</f>
        <v>C-1</v>
      </c>
      <c r="TQO1653" s="179">
        <f>IF(ISBLANK(TQP1653), _xlfn.AGGREGATE(2,5,TQW$6:TQW1652)+1,"")</f>
        <v>1</v>
      </c>
      <c r="TQP1653" s="251"/>
      <c r="TQQ1653" s="179" t="s">
        <v>2327</v>
      </c>
      <c r="TQR1653" s="180" t="s">
        <v>1828</v>
      </c>
      <c r="TQS1653" s="259" t="s">
        <v>12</v>
      </c>
      <c r="TQT1653" s="181"/>
      <c r="TQU1653" s="57"/>
      <c r="TQV1653" s="331" t="str">
        <f>IF(TQW1653="","",(_xlfn.CONCAT("C-",TQW1653)))</f>
        <v>C-1</v>
      </c>
      <c r="TQW1653" s="179">
        <f>IF(ISBLANK(TQX1653), _xlfn.AGGREGATE(2,5,TRE$6:TRE1652)+1,"")</f>
        <v>1</v>
      </c>
      <c r="TQX1653" s="251"/>
      <c r="TQY1653" s="179" t="s">
        <v>2327</v>
      </c>
      <c r="TQZ1653" s="180" t="s">
        <v>1828</v>
      </c>
      <c r="TRA1653" s="259" t="s">
        <v>12</v>
      </c>
      <c r="TRB1653" s="181"/>
      <c r="TRC1653" s="57"/>
      <c r="TRD1653" s="331" t="str">
        <f>IF(TRE1653="","",(_xlfn.CONCAT("C-",TRE1653)))</f>
        <v>C-1</v>
      </c>
      <c r="TRE1653" s="179">
        <f>IF(ISBLANK(TRF1653), _xlfn.AGGREGATE(2,5,TRM$6:TRM1652)+1,"")</f>
        <v>1</v>
      </c>
      <c r="TRF1653" s="251"/>
      <c r="TRG1653" s="179" t="s">
        <v>2327</v>
      </c>
      <c r="TRH1653" s="180" t="s">
        <v>1828</v>
      </c>
      <c r="TRI1653" s="259" t="s">
        <v>12</v>
      </c>
      <c r="TRJ1653" s="181"/>
      <c r="TRK1653" s="57"/>
      <c r="TRL1653" s="331" t="str">
        <f>IF(TRM1653="","",(_xlfn.CONCAT("C-",TRM1653)))</f>
        <v>C-1</v>
      </c>
      <c r="TRM1653" s="179">
        <f>IF(ISBLANK(TRN1653), _xlfn.AGGREGATE(2,5,TRU$6:TRU1652)+1,"")</f>
        <v>1</v>
      </c>
      <c r="TRN1653" s="251"/>
      <c r="TRO1653" s="179" t="s">
        <v>2327</v>
      </c>
      <c r="TRP1653" s="180" t="s">
        <v>1828</v>
      </c>
      <c r="TRQ1653" s="259" t="s">
        <v>12</v>
      </c>
      <c r="TRR1653" s="181"/>
      <c r="TRS1653" s="57"/>
      <c r="TRT1653" s="331" t="str">
        <f>IF(TRU1653="","",(_xlfn.CONCAT("C-",TRU1653)))</f>
        <v>C-1</v>
      </c>
      <c r="TRU1653" s="179">
        <f>IF(ISBLANK(TRV1653), _xlfn.AGGREGATE(2,5,TSC$6:TSC1652)+1,"")</f>
        <v>1</v>
      </c>
      <c r="TRV1653" s="251"/>
      <c r="TRW1653" s="179" t="s">
        <v>2327</v>
      </c>
      <c r="TRX1653" s="180" t="s">
        <v>1828</v>
      </c>
      <c r="TRY1653" s="259" t="s">
        <v>12</v>
      </c>
      <c r="TRZ1653" s="181"/>
      <c r="TSA1653" s="57"/>
      <c r="TSB1653" s="331" t="str">
        <f>IF(TSC1653="","",(_xlfn.CONCAT("C-",TSC1653)))</f>
        <v>C-1</v>
      </c>
      <c r="TSC1653" s="179">
        <f>IF(ISBLANK(TSD1653), _xlfn.AGGREGATE(2,5,TSK$6:TSK1652)+1,"")</f>
        <v>1</v>
      </c>
      <c r="TSD1653" s="251"/>
      <c r="TSE1653" s="179" t="s">
        <v>2327</v>
      </c>
      <c r="TSF1653" s="180" t="s">
        <v>1828</v>
      </c>
      <c r="TSG1653" s="259" t="s">
        <v>12</v>
      </c>
      <c r="TSH1653" s="181"/>
      <c r="TSI1653" s="57"/>
      <c r="TSJ1653" s="331" t="str">
        <f>IF(TSK1653="","",(_xlfn.CONCAT("C-",TSK1653)))</f>
        <v>C-1</v>
      </c>
      <c r="TSK1653" s="179">
        <f>IF(ISBLANK(TSL1653), _xlfn.AGGREGATE(2,5,TSS$6:TSS1652)+1,"")</f>
        <v>1</v>
      </c>
      <c r="TSL1653" s="251"/>
      <c r="TSM1653" s="179" t="s">
        <v>2327</v>
      </c>
      <c r="TSN1653" s="180" t="s">
        <v>1828</v>
      </c>
      <c r="TSO1653" s="259" t="s">
        <v>12</v>
      </c>
      <c r="TSP1653" s="181"/>
      <c r="TSQ1653" s="57"/>
      <c r="TSR1653" s="331" t="str">
        <f>IF(TSS1653="","",(_xlfn.CONCAT("C-",TSS1653)))</f>
        <v>C-1</v>
      </c>
      <c r="TSS1653" s="179">
        <f>IF(ISBLANK(TST1653), _xlfn.AGGREGATE(2,5,TTA$6:TTA1652)+1,"")</f>
        <v>1</v>
      </c>
      <c r="TST1653" s="251"/>
      <c r="TSU1653" s="179" t="s">
        <v>2327</v>
      </c>
      <c r="TSV1653" s="180" t="s">
        <v>1828</v>
      </c>
      <c r="TSW1653" s="259" t="s">
        <v>12</v>
      </c>
      <c r="TSX1653" s="181"/>
      <c r="TSY1653" s="57"/>
      <c r="TSZ1653" s="331" t="str">
        <f>IF(TTA1653="","",(_xlfn.CONCAT("C-",TTA1653)))</f>
        <v>C-1</v>
      </c>
      <c r="TTA1653" s="179">
        <f>IF(ISBLANK(TTB1653), _xlfn.AGGREGATE(2,5,TTI$6:TTI1652)+1,"")</f>
        <v>1</v>
      </c>
      <c r="TTB1653" s="251"/>
      <c r="TTC1653" s="179" t="s">
        <v>2327</v>
      </c>
      <c r="TTD1653" s="180" t="s">
        <v>1828</v>
      </c>
      <c r="TTE1653" s="259" t="s">
        <v>12</v>
      </c>
      <c r="TTF1653" s="181"/>
      <c r="TTG1653" s="57"/>
      <c r="TTH1653" s="331" t="str">
        <f>IF(TTI1653="","",(_xlfn.CONCAT("C-",TTI1653)))</f>
        <v>C-1</v>
      </c>
      <c r="TTI1653" s="179">
        <f>IF(ISBLANK(TTJ1653), _xlfn.AGGREGATE(2,5,TTQ$6:TTQ1652)+1,"")</f>
        <v>1</v>
      </c>
      <c r="TTJ1653" s="251"/>
      <c r="TTK1653" s="179" t="s">
        <v>2327</v>
      </c>
      <c r="TTL1653" s="180" t="s">
        <v>1828</v>
      </c>
      <c r="TTM1653" s="259" t="s">
        <v>12</v>
      </c>
      <c r="TTN1653" s="181"/>
      <c r="TTO1653" s="57"/>
      <c r="TTP1653" s="331" t="str">
        <f>IF(TTQ1653="","",(_xlfn.CONCAT("C-",TTQ1653)))</f>
        <v>C-1</v>
      </c>
      <c r="TTQ1653" s="179">
        <f>IF(ISBLANK(TTR1653), _xlfn.AGGREGATE(2,5,TTY$6:TTY1652)+1,"")</f>
        <v>1</v>
      </c>
      <c r="TTR1653" s="251"/>
      <c r="TTS1653" s="179" t="s">
        <v>2327</v>
      </c>
      <c r="TTT1653" s="180" t="s">
        <v>1828</v>
      </c>
      <c r="TTU1653" s="259" t="s">
        <v>12</v>
      </c>
      <c r="TTV1653" s="181"/>
      <c r="TTW1653" s="57"/>
      <c r="TTX1653" s="331" t="str">
        <f>IF(TTY1653="","",(_xlfn.CONCAT("C-",TTY1653)))</f>
        <v>C-1</v>
      </c>
      <c r="TTY1653" s="179">
        <f>IF(ISBLANK(TTZ1653), _xlfn.AGGREGATE(2,5,TUG$6:TUG1652)+1,"")</f>
        <v>1</v>
      </c>
      <c r="TTZ1653" s="251"/>
      <c r="TUA1653" s="179" t="s">
        <v>2327</v>
      </c>
      <c r="TUB1653" s="180" t="s">
        <v>1828</v>
      </c>
      <c r="TUC1653" s="259" t="s">
        <v>12</v>
      </c>
      <c r="TUD1653" s="181"/>
      <c r="TUE1653" s="57"/>
      <c r="TUF1653" s="331" t="str">
        <f>IF(TUG1653="","",(_xlfn.CONCAT("C-",TUG1653)))</f>
        <v>C-1</v>
      </c>
      <c r="TUG1653" s="179">
        <f>IF(ISBLANK(TUH1653), _xlfn.AGGREGATE(2,5,TUO$6:TUO1652)+1,"")</f>
        <v>1</v>
      </c>
      <c r="TUH1653" s="251"/>
      <c r="TUI1653" s="179" t="s">
        <v>2327</v>
      </c>
      <c r="TUJ1653" s="180" t="s">
        <v>1828</v>
      </c>
      <c r="TUK1653" s="259" t="s">
        <v>12</v>
      </c>
      <c r="TUL1653" s="181"/>
      <c r="TUM1653" s="57"/>
      <c r="TUN1653" s="331" t="str">
        <f>IF(TUO1653="","",(_xlfn.CONCAT("C-",TUO1653)))</f>
        <v>C-1</v>
      </c>
      <c r="TUO1653" s="179">
        <f>IF(ISBLANK(TUP1653), _xlfn.AGGREGATE(2,5,TUW$6:TUW1652)+1,"")</f>
        <v>1</v>
      </c>
      <c r="TUP1653" s="251"/>
      <c r="TUQ1653" s="179" t="s">
        <v>2327</v>
      </c>
      <c r="TUR1653" s="180" t="s">
        <v>1828</v>
      </c>
      <c r="TUS1653" s="259" t="s">
        <v>12</v>
      </c>
      <c r="TUT1653" s="181"/>
      <c r="TUU1653" s="57"/>
      <c r="TUV1653" s="331" t="str">
        <f>IF(TUW1653="","",(_xlfn.CONCAT("C-",TUW1653)))</f>
        <v>C-1</v>
      </c>
      <c r="TUW1653" s="179">
        <f>IF(ISBLANK(TUX1653), _xlfn.AGGREGATE(2,5,TVE$6:TVE1652)+1,"")</f>
        <v>1</v>
      </c>
      <c r="TUX1653" s="251"/>
      <c r="TUY1653" s="179" t="s">
        <v>2327</v>
      </c>
      <c r="TUZ1653" s="180" t="s">
        <v>1828</v>
      </c>
      <c r="TVA1653" s="259" t="s">
        <v>12</v>
      </c>
      <c r="TVB1653" s="181"/>
      <c r="TVC1653" s="57"/>
      <c r="TVD1653" s="331" t="str">
        <f>IF(TVE1653="","",(_xlfn.CONCAT("C-",TVE1653)))</f>
        <v>C-1</v>
      </c>
      <c r="TVE1653" s="179">
        <f>IF(ISBLANK(TVF1653), _xlfn.AGGREGATE(2,5,TVM$6:TVM1652)+1,"")</f>
        <v>1</v>
      </c>
      <c r="TVF1653" s="251"/>
      <c r="TVG1653" s="179" t="s">
        <v>2327</v>
      </c>
      <c r="TVH1653" s="180" t="s">
        <v>1828</v>
      </c>
      <c r="TVI1653" s="259" t="s">
        <v>12</v>
      </c>
      <c r="TVJ1653" s="181"/>
      <c r="TVK1653" s="57"/>
      <c r="TVL1653" s="331" t="str">
        <f>IF(TVM1653="","",(_xlfn.CONCAT("C-",TVM1653)))</f>
        <v>C-1</v>
      </c>
      <c r="TVM1653" s="179">
        <f>IF(ISBLANK(TVN1653), _xlfn.AGGREGATE(2,5,TVU$6:TVU1652)+1,"")</f>
        <v>1</v>
      </c>
      <c r="TVN1653" s="251"/>
      <c r="TVO1653" s="179" t="s">
        <v>2327</v>
      </c>
      <c r="TVP1653" s="180" t="s">
        <v>1828</v>
      </c>
      <c r="TVQ1653" s="259" t="s">
        <v>12</v>
      </c>
      <c r="TVR1653" s="181"/>
      <c r="TVS1653" s="57"/>
      <c r="TVT1653" s="331" t="str">
        <f>IF(TVU1653="","",(_xlfn.CONCAT("C-",TVU1653)))</f>
        <v>C-1</v>
      </c>
      <c r="TVU1653" s="179">
        <f>IF(ISBLANK(TVV1653), _xlfn.AGGREGATE(2,5,TWC$6:TWC1652)+1,"")</f>
        <v>1</v>
      </c>
      <c r="TVV1653" s="251"/>
      <c r="TVW1653" s="179" t="s">
        <v>2327</v>
      </c>
      <c r="TVX1653" s="180" t="s">
        <v>1828</v>
      </c>
      <c r="TVY1653" s="259" t="s">
        <v>12</v>
      </c>
      <c r="TVZ1653" s="181"/>
      <c r="TWA1653" s="57"/>
      <c r="TWB1653" s="331" t="str">
        <f>IF(TWC1653="","",(_xlfn.CONCAT("C-",TWC1653)))</f>
        <v>C-1</v>
      </c>
      <c r="TWC1653" s="179">
        <f>IF(ISBLANK(TWD1653), _xlfn.AGGREGATE(2,5,TWK$6:TWK1652)+1,"")</f>
        <v>1</v>
      </c>
      <c r="TWD1653" s="251"/>
      <c r="TWE1653" s="179" t="s">
        <v>2327</v>
      </c>
      <c r="TWF1653" s="180" t="s">
        <v>1828</v>
      </c>
      <c r="TWG1653" s="259" t="s">
        <v>12</v>
      </c>
      <c r="TWH1653" s="181"/>
      <c r="TWI1653" s="57"/>
      <c r="TWJ1653" s="331" t="str">
        <f>IF(TWK1653="","",(_xlfn.CONCAT("C-",TWK1653)))</f>
        <v>C-1</v>
      </c>
      <c r="TWK1653" s="179">
        <f>IF(ISBLANK(TWL1653), _xlfn.AGGREGATE(2,5,TWS$6:TWS1652)+1,"")</f>
        <v>1</v>
      </c>
      <c r="TWL1653" s="251"/>
      <c r="TWM1653" s="179" t="s">
        <v>2327</v>
      </c>
      <c r="TWN1653" s="180" t="s">
        <v>1828</v>
      </c>
      <c r="TWO1653" s="259" t="s">
        <v>12</v>
      </c>
      <c r="TWP1653" s="181"/>
      <c r="TWQ1653" s="57"/>
      <c r="TWR1653" s="331" t="str">
        <f>IF(TWS1653="","",(_xlfn.CONCAT("C-",TWS1653)))</f>
        <v>C-1</v>
      </c>
      <c r="TWS1653" s="179">
        <f>IF(ISBLANK(TWT1653), _xlfn.AGGREGATE(2,5,TXA$6:TXA1652)+1,"")</f>
        <v>1</v>
      </c>
      <c r="TWT1653" s="251"/>
      <c r="TWU1653" s="179" t="s">
        <v>2327</v>
      </c>
      <c r="TWV1653" s="180" t="s">
        <v>1828</v>
      </c>
      <c r="TWW1653" s="259" t="s">
        <v>12</v>
      </c>
      <c r="TWX1653" s="181"/>
      <c r="TWY1653" s="57"/>
      <c r="TWZ1653" s="331" t="str">
        <f>IF(TXA1653="","",(_xlfn.CONCAT("C-",TXA1653)))</f>
        <v>C-1</v>
      </c>
      <c r="TXA1653" s="179">
        <f>IF(ISBLANK(TXB1653), _xlfn.AGGREGATE(2,5,TXI$6:TXI1652)+1,"")</f>
        <v>1</v>
      </c>
      <c r="TXB1653" s="251"/>
      <c r="TXC1653" s="179" t="s">
        <v>2327</v>
      </c>
      <c r="TXD1653" s="180" t="s">
        <v>1828</v>
      </c>
      <c r="TXE1653" s="259" t="s">
        <v>12</v>
      </c>
      <c r="TXF1653" s="181"/>
      <c r="TXG1653" s="57"/>
      <c r="TXH1653" s="331" t="str">
        <f>IF(TXI1653="","",(_xlfn.CONCAT("C-",TXI1653)))</f>
        <v>C-1</v>
      </c>
      <c r="TXI1653" s="179">
        <f>IF(ISBLANK(TXJ1653), _xlfn.AGGREGATE(2,5,TXQ$6:TXQ1652)+1,"")</f>
        <v>1</v>
      </c>
      <c r="TXJ1653" s="251"/>
      <c r="TXK1653" s="179" t="s">
        <v>2327</v>
      </c>
      <c r="TXL1653" s="180" t="s">
        <v>1828</v>
      </c>
      <c r="TXM1653" s="259" t="s">
        <v>12</v>
      </c>
      <c r="TXN1653" s="181"/>
      <c r="TXO1653" s="57"/>
      <c r="TXP1653" s="331" t="str">
        <f>IF(TXQ1653="","",(_xlfn.CONCAT("C-",TXQ1653)))</f>
        <v>C-1</v>
      </c>
      <c r="TXQ1653" s="179">
        <f>IF(ISBLANK(TXR1653), _xlfn.AGGREGATE(2,5,TXY$6:TXY1652)+1,"")</f>
        <v>1</v>
      </c>
      <c r="TXR1653" s="251"/>
      <c r="TXS1653" s="179" t="s">
        <v>2327</v>
      </c>
      <c r="TXT1653" s="180" t="s">
        <v>1828</v>
      </c>
      <c r="TXU1653" s="259" t="s">
        <v>12</v>
      </c>
      <c r="TXV1653" s="181"/>
      <c r="TXW1653" s="57"/>
      <c r="TXX1653" s="331" t="str">
        <f>IF(TXY1653="","",(_xlfn.CONCAT("C-",TXY1653)))</f>
        <v>C-1</v>
      </c>
      <c r="TXY1653" s="179">
        <f>IF(ISBLANK(TXZ1653), _xlfn.AGGREGATE(2,5,TYG$6:TYG1652)+1,"")</f>
        <v>1</v>
      </c>
      <c r="TXZ1653" s="251"/>
      <c r="TYA1653" s="179" t="s">
        <v>2327</v>
      </c>
      <c r="TYB1653" s="180" t="s">
        <v>1828</v>
      </c>
      <c r="TYC1653" s="259" t="s">
        <v>12</v>
      </c>
      <c r="TYD1653" s="181"/>
      <c r="TYE1653" s="57"/>
      <c r="TYF1653" s="331" t="str">
        <f>IF(TYG1653="","",(_xlfn.CONCAT("C-",TYG1653)))</f>
        <v>C-1</v>
      </c>
      <c r="TYG1653" s="179">
        <f>IF(ISBLANK(TYH1653), _xlfn.AGGREGATE(2,5,TYO$6:TYO1652)+1,"")</f>
        <v>1</v>
      </c>
      <c r="TYH1653" s="251"/>
      <c r="TYI1653" s="179" t="s">
        <v>2327</v>
      </c>
      <c r="TYJ1653" s="180" t="s">
        <v>1828</v>
      </c>
      <c r="TYK1653" s="259" t="s">
        <v>12</v>
      </c>
      <c r="TYL1653" s="181"/>
      <c r="TYM1653" s="57"/>
      <c r="TYN1653" s="331" t="str">
        <f>IF(TYO1653="","",(_xlfn.CONCAT("C-",TYO1653)))</f>
        <v>C-1</v>
      </c>
      <c r="TYO1653" s="179">
        <f>IF(ISBLANK(TYP1653), _xlfn.AGGREGATE(2,5,TYW$6:TYW1652)+1,"")</f>
        <v>1</v>
      </c>
      <c r="TYP1653" s="251"/>
      <c r="TYQ1653" s="179" t="s">
        <v>2327</v>
      </c>
      <c r="TYR1653" s="180" t="s">
        <v>1828</v>
      </c>
      <c r="TYS1653" s="259" t="s">
        <v>12</v>
      </c>
      <c r="TYT1653" s="181"/>
      <c r="TYU1653" s="57"/>
      <c r="TYV1653" s="331" t="str">
        <f>IF(TYW1653="","",(_xlfn.CONCAT("C-",TYW1653)))</f>
        <v>C-1</v>
      </c>
      <c r="TYW1653" s="179">
        <f>IF(ISBLANK(TYX1653), _xlfn.AGGREGATE(2,5,TZE$6:TZE1652)+1,"")</f>
        <v>1</v>
      </c>
      <c r="TYX1653" s="251"/>
      <c r="TYY1653" s="179" t="s">
        <v>2327</v>
      </c>
      <c r="TYZ1653" s="180" t="s">
        <v>1828</v>
      </c>
      <c r="TZA1653" s="259" t="s">
        <v>12</v>
      </c>
      <c r="TZB1653" s="181"/>
      <c r="TZC1653" s="57"/>
      <c r="TZD1653" s="331" t="str">
        <f>IF(TZE1653="","",(_xlfn.CONCAT("C-",TZE1653)))</f>
        <v>C-1</v>
      </c>
      <c r="TZE1653" s="179">
        <f>IF(ISBLANK(TZF1653), _xlfn.AGGREGATE(2,5,TZM$6:TZM1652)+1,"")</f>
        <v>1</v>
      </c>
      <c r="TZF1653" s="251"/>
      <c r="TZG1653" s="179" t="s">
        <v>2327</v>
      </c>
      <c r="TZH1653" s="180" t="s">
        <v>1828</v>
      </c>
      <c r="TZI1653" s="259" t="s">
        <v>12</v>
      </c>
      <c r="TZJ1653" s="181"/>
      <c r="TZK1653" s="57"/>
      <c r="TZL1653" s="331" t="str">
        <f>IF(TZM1653="","",(_xlfn.CONCAT("C-",TZM1653)))</f>
        <v>C-1</v>
      </c>
      <c r="TZM1653" s="179">
        <f>IF(ISBLANK(TZN1653), _xlfn.AGGREGATE(2,5,TZU$6:TZU1652)+1,"")</f>
        <v>1</v>
      </c>
      <c r="TZN1653" s="251"/>
      <c r="TZO1653" s="179" t="s">
        <v>2327</v>
      </c>
      <c r="TZP1653" s="180" t="s">
        <v>1828</v>
      </c>
      <c r="TZQ1653" s="259" t="s">
        <v>12</v>
      </c>
      <c r="TZR1653" s="181"/>
      <c r="TZS1653" s="57"/>
      <c r="TZT1653" s="331" t="str">
        <f>IF(TZU1653="","",(_xlfn.CONCAT("C-",TZU1653)))</f>
        <v>C-1</v>
      </c>
      <c r="TZU1653" s="179">
        <f>IF(ISBLANK(TZV1653), _xlfn.AGGREGATE(2,5,UAC$6:UAC1652)+1,"")</f>
        <v>1</v>
      </c>
      <c r="TZV1653" s="251"/>
      <c r="TZW1653" s="179" t="s">
        <v>2327</v>
      </c>
      <c r="TZX1653" s="180" t="s">
        <v>1828</v>
      </c>
      <c r="TZY1653" s="259" t="s">
        <v>12</v>
      </c>
      <c r="TZZ1653" s="181"/>
      <c r="UAA1653" s="57"/>
      <c r="UAB1653" s="331" t="str">
        <f>IF(UAC1653="","",(_xlfn.CONCAT("C-",UAC1653)))</f>
        <v>C-1</v>
      </c>
      <c r="UAC1653" s="179">
        <f>IF(ISBLANK(UAD1653), _xlfn.AGGREGATE(2,5,UAK$6:UAK1652)+1,"")</f>
        <v>1</v>
      </c>
      <c r="UAD1653" s="251"/>
      <c r="UAE1653" s="179" t="s">
        <v>2327</v>
      </c>
      <c r="UAF1653" s="180" t="s">
        <v>1828</v>
      </c>
      <c r="UAG1653" s="259" t="s">
        <v>12</v>
      </c>
      <c r="UAH1653" s="181"/>
      <c r="UAI1653" s="57"/>
      <c r="UAJ1653" s="331" t="str">
        <f>IF(UAK1653="","",(_xlfn.CONCAT("C-",UAK1653)))</f>
        <v>C-1</v>
      </c>
      <c r="UAK1653" s="179">
        <f>IF(ISBLANK(UAL1653), _xlfn.AGGREGATE(2,5,UAS$6:UAS1652)+1,"")</f>
        <v>1</v>
      </c>
      <c r="UAL1653" s="251"/>
      <c r="UAM1653" s="179" t="s">
        <v>2327</v>
      </c>
      <c r="UAN1653" s="180" t="s">
        <v>1828</v>
      </c>
      <c r="UAO1653" s="259" t="s">
        <v>12</v>
      </c>
      <c r="UAP1653" s="181"/>
      <c r="UAQ1653" s="57"/>
      <c r="UAR1653" s="331" t="str">
        <f>IF(UAS1653="","",(_xlfn.CONCAT("C-",UAS1653)))</f>
        <v>C-1</v>
      </c>
      <c r="UAS1653" s="179">
        <f>IF(ISBLANK(UAT1653), _xlfn.AGGREGATE(2,5,UBA$6:UBA1652)+1,"")</f>
        <v>1</v>
      </c>
      <c r="UAT1653" s="251"/>
      <c r="UAU1653" s="179" t="s">
        <v>2327</v>
      </c>
      <c r="UAV1653" s="180" t="s">
        <v>1828</v>
      </c>
      <c r="UAW1653" s="259" t="s">
        <v>12</v>
      </c>
      <c r="UAX1653" s="181"/>
      <c r="UAY1653" s="57"/>
      <c r="UAZ1653" s="331" t="str">
        <f>IF(UBA1653="","",(_xlfn.CONCAT("C-",UBA1653)))</f>
        <v>C-1</v>
      </c>
      <c r="UBA1653" s="179">
        <f>IF(ISBLANK(UBB1653), _xlfn.AGGREGATE(2,5,UBI$6:UBI1652)+1,"")</f>
        <v>1</v>
      </c>
      <c r="UBB1653" s="251"/>
      <c r="UBC1653" s="179" t="s">
        <v>2327</v>
      </c>
      <c r="UBD1653" s="180" t="s">
        <v>1828</v>
      </c>
      <c r="UBE1653" s="259" t="s">
        <v>12</v>
      </c>
      <c r="UBF1653" s="181"/>
      <c r="UBG1653" s="57"/>
      <c r="UBH1653" s="331" t="str">
        <f>IF(UBI1653="","",(_xlfn.CONCAT("C-",UBI1653)))</f>
        <v>C-1</v>
      </c>
      <c r="UBI1653" s="179">
        <f>IF(ISBLANK(UBJ1653), _xlfn.AGGREGATE(2,5,UBQ$6:UBQ1652)+1,"")</f>
        <v>1</v>
      </c>
      <c r="UBJ1653" s="251"/>
      <c r="UBK1653" s="179" t="s">
        <v>2327</v>
      </c>
      <c r="UBL1653" s="180" t="s">
        <v>1828</v>
      </c>
      <c r="UBM1653" s="259" t="s">
        <v>12</v>
      </c>
      <c r="UBN1653" s="181"/>
      <c r="UBO1653" s="57"/>
      <c r="UBP1653" s="331" t="str">
        <f>IF(UBQ1653="","",(_xlfn.CONCAT("C-",UBQ1653)))</f>
        <v>C-1</v>
      </c>
      <c r="UBQ1653" s="179">
        <f>IF(ISBLANK(UBR1653), _xlfn.AGGREGATE(2,5,UBY$6:UBY1652)+1,"")</f>
        <v>1</v>
      </c>
      <c r="UBR1653" s="251"/>
      <c r="UBS1653" s="179" t="s">
        <v>2327</v>
      </c>
      <c r="UBT1653" s="180" t="s">
        <v>1828</v>
      </c>
      <c r="UBU1653" s="259" t="s">
        <v>12</v>
      </c>
      <c r="UBV1653" s="181"/>
      <c r="UBW1653" s="57"/>
      <c r="UBX1653" s="331" t="str">
        <f>IF(UBY1653="","",(_xlfn.CONCAT("C-",UBY1653)))</f>
        <v>C-1</v>
      </c>
      <c r="UBY1653" s="179">
        <f>IF(ISBLANK(UBZ1653), _xlfn.AGGREGATE(2,5,UCG$6:UCG1652)+1,"")</f>
        <v>1</v>
      </c>
      <c r="UBZ1653" s="251"/>
      <c r="UCA1653" s="179" t="s">
        <v>2327</v>
      </c>
      <c r="UCB1653" s="180" t="s">
        <v>1828</v>
      </c>
      <c r="UCC1653" s="259" t="s">
        <v>12</v>
      </c>
      <c r="UCD1653" s="181"/>
      <c r="UCE1653" s="57"/>
      <c r="UCF1653" s="331" t="str">
        <f>IF(UCG1653="","",(_xlfn.CONCAT("C-",UCG1653)))</f>
        <v>C-1</v>
      </c>
      <c r="UCG1653" s="179">
        <f>IF(ISBLANK(UCH1653), _xlfn.AGGREGATE(2,5,UCO$6:UCO1652)+1,"")</f>
        <v>1</v>
      </c>
      <c r="UCH1653" s="251"/>
      <c r="UCI1653" s="179" t="s">
        <v>2327</v>
      </c>
      <c r="UCJ1653" s="180" t="s">
        <v>1828</v>
      </c>
      <c r="UCK1653" s="259" t="s">
        <v>12</v>
      </c>
      <c r="UCL1653" s="181"/>
      <c r="UCM1653" s="57"/>
      <c r="UCN1653" s="331" t="str">
        <f>IF(UCO1653="","",(_xlfn.CONCAT("C-",UCO1653)))</f>
        <v>C-1</v>
      </c>
      <c r="UCO1653" s="179">
        <f>IF(ISBLANK(UCP1653), _xlfn.AGGREGATE(2,5,UCW$6:UCW1652)+1,"")</f>
        <v>1</v>
      </c>
      <c r="UCP1653" s="251"/>
      <c r="UCQ1653" s="179" t="s">
        <v>2327</v>
      </c>
      <c r="UCR1653" s="180" t="s">
        <v>1828</v>
      </c>
      <c r="UCS1653" s="259" t="s">
        <v>12</v>
      </c>
      <c r="UCT1653" s="181"/>
      <c r="UCU1653" s="57"/>
      <c r="UCV1653" s="331" t="str">
        <f>IF(UCW1653="","",(_xlfn.CONCAT("C-",UCW1653)))</f>
        <v>C-1</v>
      </c>
      <c r="UCW1653" s="179">
        <f>IF(ISBLANK(UCX1653), _xlfn.AGGREGATE(2,5,UDE$6:UDE1652)+1,"")</f>
        <v>1</v>
      </c>
      <c r="UCX1653" s="251"/>
      <c r="UCY1653" s="179" t="s">
        <v>2327</v>
      </c>
      <c r="UCZ1653" s="180" t="s">
        <v>1828</v>
      </c>
      <c r="UDA1653" s="259" t="s">
        <v>12</v>
      </c>
      <c r="UDB1653" s="181"/>
      <c r="UDC1653" s="57"/>
      <c r="UDD1653" s="331" t="str">
        <f>IF(UDE1653="","",(_xlfn.CONCAT("C-",UDE1653)))</f>
        <v>C-1</v>
      </c>
      <c r="UDE1653" s="179">
        <f>IF(ISBLANK(UDF1653), _xlfn.AGGREGATE(2,5,UDM$6:UDM1652)+1,"")</f>
        <v>1</v>
      </c>
      <c r="UDF1653" s="251"/>
      <c r="UDG1653" s="179" t="s">
        <v>2327</v>
      </c>
      <c r="UDH1653" s="180" t="s">
        <v>1828</v>
      </c>
      <c r="UDI1653" s="259" t="s">
        <v>12</v>
      </c>
      <c r="UDJ1653" s="181"/>
      <c r="UDK1653" s="57"/>
      <c r="UDL1653" s="331" t="str">
        <f>IF(UDM1653="","",(_xlfn.CONCAT("C-",UDM1653)))</f>
        <v>C-1</v>
      </c>
      <c r="UDM1653" s="179">
        <f>IF(ISBLANK(UDN1653), _xlfn.AGGREGATE(2,5,UDU$6:UDU1652)+1,"")</f>
        <v>1</v>
      </c>
      <c r="UDN1653" s="251"/>
      <c r="UDO1653" s="179" t="s">
        <v>2327</v>
      </c>
      <c r="UDP1653" s="180" t="s">
        <v>1828</v>
      </c>
      <c r="UDQ1653" s="259" t="s">
        <v>12</v>
      </c>
      <c r="UDR1653" s="181"/>
      <c r="UDS1653" s="57"/>
      <c r="UDT1653" s="331" t="str">
        <f>IF(UDU1653="","",(_xlfn.CONCAT("C-",UDU1653)))</f>
        <v>C-1</v>
      </c>
      <c r="UDU1653" s="179">
        <f>IF(ISBLANK(UDV1653), _xlfn.AGGREGATE(2,5,UEC$6:UEC1652)+1,"")</f>
        <v>1</v>
      </c>
      <c r="UDV1653" s="251"/>
      <c r="UDW1653" s="179" t="s">
        <v>2327</v>
      </c>
      <c r="UDX1653" s="180" t="s">
        <v>1828</v>
      </c>
      <c r="UDY1653" s="259" t="s">
        <v>12</v>
      </c>
      <c r="UDZ1653" s="181"/>
      <c r="UEA1653" s="57"/>
      <c r="UEB1653" s="331" t="str">
        <f>IF(UEC1653="","",(_xlfn.CONCAT("C-",UEC1653)))</f>
        <v>C-1</v>
      </c>
      <c r="UEC1653" s="179">
        <f>IF(ISBLANK(UED1653), _xlfn.AGGREGATE(2,5,UEK$6:UEK1652)+1,"")</f>
        <v>1</v>
      </c>
      <c r="UED1653" s="251"/>
      <c r="UEE1653" s="179" t="s">
        <v>2327</v>
      </c>
      <c r="UEF1653" s="180" t="s">
        <v>1828</v>
      </c>
      <c r="UEG1653" s="259" t="s">
        <v>12</v>
      </c>
      <c r="UEJ1653" s="331" t="str">
        <f>IF(UEK1653="","",(_xlfn.CONCAT("C-",UEK1653)))</f>
        <v>C-1</v>
      </c>
      <c r="UEK1653" s="179">
        <f>IF(ISBLANK(UEL1653), _xlfn.AGGREGATE(2,5,UES$6:UES1652)+1,"")</f>
        <v>1</v>
      </c>
      <c r="UEL1653" s="251"/>
      <c r="UEM1653" s="179" t="s">
        <v>2327</v>
      </c>
      <c r="UEN1653" s="180" t="s">
        <v>1828</v>
      </c>
      <c r="UEO1653" s="259" t="s">
        <v>12</v>
      </c>
      <c r="UEP1653" s="181"/>
      <c r="UEQ1653" s="57"/>
      <c r="UER1653" s="331" t="str">
        <f>IF(UES1653="","",(_xlfn.CONCAT("C-",UES1653)))</f>
        <v>C-1</v>
      </c>
      <c r="UES1653" s="179">
        <f>IF(ISBLANK(UET1653), _xlfn.AGGREGATE(2,5,UFA$6:UFA1652)+1,"")</f>
        <v>1</v>
      </c>
      <c r="UET1653" s="251"/>
      <c r="UEU1653" s="179" t="s">
        <v>2327</v>
      </c>
      <c r="UEV1653" s="180" t="s">
        <v>1828</v>
      </c>
      <c r="UEW1653" s="259" t="s">
        <v>12</v>
      </c>
      <c r="UEX1653" s="181"/>
      <c r="UEY1653" s="57"/>
      <c r="UEZ1653" s="331" t="str">
        <f>IF(UFA1653="","",(_xlfn.CONCAT("C-",UFA1653)))</f>
        <v>C-1</v>
      </c>
      <c r="UFA1653" s="179">
        <f>IF(ISBLANK(UFB1653), _xlfn.AGGREGATE(2,5,UFI$6:UFI1652)+1,"")</f>
        <v>1</v>
      </c>
      <c r="UFB1653" s="251"/>
      <c r="UFC1653" s="179" t="s">
        <v>2327</v>
      </c>
      <c r="UFD1653" s="180" t="s">
        <v>1828</v>
      </c>
      <c r="UFE1653" s="259" t="s">
        <v>12</v>
      </c>
      <c r="UFF1653" s="181"/>
      <c r="UFG1653" s="57"/>
      <c r="UFH1653" s="331" t="str">
        <f>IF(UFI1653="","",(_xlfn.CONCAT("C-",UFI1653)))</f>
        <v>C-1</v>
      </c>
      <c r="UFI1653" s="179">
        <f>IF(ISBLANK(UFJ1653), _xlfn.AGGREGATE(2,5,UFQ$6:UFQ1652)+1,"")</f>
        <v>1</v>
      </c>
      <c r="UFJ1653" s="251"/>
      <c r="UFK1653" s="179" t="s">
        <v>2327</v>
      </c>
      <c r="UFL1653" s="180" t="s">
        <v>1828</v>
      </c>
      <c r="UFM1653" s="259" t="s">
        <v>12</v>
      </c>
      <c r="UFN1653" s="181"/>
      <c r="UFO1653" s="57"/>
      <c r="UFP1653" s="331" t="str">
        <f>IF(UFQ1653="","",(_xlfn.CONCAT("C-",UFQ1653)))</f>
        <v>C-1</v>
      </c>
      <c r="UFQ1653" s="179">
        <f>IF(ISBLANK(UFR1653), _xlfn.AGGREGATE(2,5,UFY$6:UFY1652)+1,"")</f>
        <v>1</v>
      </c>
      <c r="UFR1653" s="251"/>
      <c r="UFS1653" s="179" t="s">
        <v>2327</v>
      </c>
      <c r="UFT1653" s="180" t="s">
        <v>1828</v>
      </c>
      <c r="UFU1653" s="259" t="s">
        <v>12</v>
      </c>
      <c r="UFV1653" s="181"/>
      <c r="UFW1653" s="57"/>
      <c r="UFX1653" s="331" t="str">
        <f>IF(UFY1653="","",(_xlfn.CONCAT("C-",UFY1653)))</f>
        <v>C-1</v>
      </c>
      <c r="UFY1653" s="179">
        <f>IF(ISBLANK(UFZ1653), _xlfn.AGGREGATE(2,5,UGG$6:UGG1652)+1,"")</f>
        <v>1</v>
      </c>
      <c r="UFZ1653" s="251"/>
      <c r="UGA1653" s="179" t="s">
        <v>2327</v>
      </c>
      <c r="UGB1653" s="180" t="s">
        <v>1828</v>
      </c>
      <c r="UGC1653" s="259" t="s">
        <v>12</v>
      </c>
      <c r="UGD1653" s="181"/>
      <c r="UGE1653" s="57"/>
      <c r="UGF1653" s="331" t="str">
        <f>IF(UGG1653="","",(_xlfn.CONCAT("C-",UGG1653)))</f>
        <v>C-1</v>
      </c>
      <c r="UGG1653" s="179">
        <f>IF(ISBLANK(UGH1653), _xlfn.AGGREGATE(2,5,UGO$6:UGO1652)+1,"")</f>
        <v>1</v>
      </c>
      <c r="UGH1653" s="251"/>
      <c r="UGI1653" s="179" t="s">
        <v>2327</v>
      </c>
      <c r="UGJ1653" s="180" t="s">
        <v>1828</v>
      </c>
      <c r="UGK1653" s="259" t="s">
        <v>12</v>
      </c>
      <c r="UGL1653" s="181"/>
      <c r="UGM1653" s="57"/>
      <c r="UGN1653" s="331" t="str">
        <f>IF(UGO1653="","",(_xlfn.CONCAT("C-",UGO1653)))</f>
        <v>C-1</v>
      </c>
      <c r="UGO1653" s="179">
        <f>IF(ISBLANK(UGP1653), _xlfn.AGGREGATE(2,5,UGW$6:UGW1652)+1,"")</f>
        <v>1</v>
      </c>
      <c r="UGP1653" s="251"/>
      <c r="UGQ1653" s="179" t="s">
        <v>2327</v>
      </c>
      <c r="UGR1653" s="180" t="s">
        <v>1828</v>
      </c>
      <c r="UGS1653" s="259" t="s">
        <v>12</v>
      </c>
      <c r="UGT1653" s="181"/>
      <c r="UGU1653" s="57"/>
      <c r="UGV1653" s="331" t="str">
        <f>IF(UGW1653="","",(_xlfn.CONCAT("C-",UGW1653)))</f>
        <v>C-1</v>
      </c>
      <c r="UGW1653" s="179">
        <f>IF(ISBLANK(UGX1653), _xlfn.AGGREGATE(2,5,UHE$6:UHE1652)+1,"")</f>
        <v>1</v>
      </c>
      <c r="UGX1653" s="251"/>
      <c r="UGY1653" s="179" t="s">
        <v>2327</v>
      </c>
      <c r="UGZ1653" s="180" t="s">
        <v>1828</v>
      </c>
      <c r="UHA1653" s="259" t="s">
        <v>12</v>
      </c>
      <c r="UHB1653" s="181"/>
      <c r="UHC1653" s="57"/>
      <c r="UHD1653" s="331" t="str">
        <f>IF(UHE1653="","",(_xlfn.CONCAT("C-",UHE1653)))</f>
        <v>C-1</v>
      </c>
      <c r="UHE1653" s="179">
        <f>IF(ISBLANK(UHF1653), _xlfn.AGGREGATE(2,5,UHM$6:UHM1652)+1,"")</f>
        <v>1</v>
      </c>
      <c r="UHF1653" s="251"/>
      <c r="UHG1653" s="179" t="s">
        <v>2327</v>
      </c>
      <c r="UHH1653" s="180" t="s">
        <v>1828</v>
      </c>
      <c r="UHI1653" s="259" t="s">
        <v>12</v>
      </c>
      <c r="UHJ1653" s="181"/>
      <c r="UHK1653" s="57"/>
      <c r="UHL1653" s="331" t="str">
        <f>IF(UHM1653="","",(_xlfn.CONCAT("C-",UHM1653)))</f>
        <v>C-1</v>
      </c>
      <c r="UHM1653" s="179">
        <f>IF(ISBLANK(UHN1653), _xlfn.AGGREGATE(2,5,UHU$6:UHU1652)+1,"")</f>
        <v>1</v>
      </c>
      <c r="UHN1653" s="251"/>
      <c r="UHO1653" s="179" t="s">
        <v>2327</v>
      </c>
      <c r="UHP1653" s="180" t="s">
        <v>1828</v>
      </c>
      <c r="UHQ1653" s="259" t="s">
        <v>12</v>
      </c>
      <c r="UHR1653" s="181"/>
      <c r="UHS1653" s="57"/>
      <c r="UHT1653" s="331" t="str">
        <f>IF(UHU1653="","",(_xlfn.CONCAT("C-",UHU1653)))</f>
        <v>C-1</v>
      </c>
      <c r="UHU1653" s="179">
        <f>IF(ISBLANK(UHV1653), _xlfn.AGGREGATE(2,5,UIC$6:UIC1652)+1,"")</f>
        <v>1</v>
      </c>
      <c r="UHV1653" s="251"/>
      <c r="UHW1653" s="179" t="s">
        <v>2327</v>
      </c>
      <c r="UHX1653" s="180" t="s">
        <v>1828</v>
      </c>
      <c r="UHY1653" s="259" t="s">
        <v>12</v>
      </c>
      <c r="UHZ1653" s="181"/>
      <c r="UIA1653" s="57"/>
      <c r="UIB1653" s="331" t="str">
        <f>IF(UIC1653="","",(_xlfn.CONCAT("C-",UIC1653)))</f>
        <v>C-1</v>
      </c>
      <c r="UIC1653" s="179">
        <f>IF(ISBLANK(UID1653), _xlfn.AGGREGATE(2,5,UIK$6:UIK1652)+1,"")</f>
        <v>1</v>
      </c>
      <c r="UID1653" s="251"/>
      <c r="UIE1653" s="179" t="s">
        <v>2327</v>
      </c>
      <c r="UIF1653" s="180" t="s">
        <v>1828</v>
      </c>
      <c r="UIG1653" s="259" t="s">
        <v>12</v>
      </c>
      <c r="UIH1653" s="181"/>
      <c r="UII1653" s="57"/>
      <c r="UIJ1653" s="331" t="str">
        <f>IF(UIK1653="","",(_xlfn.CONCAT("C-",UIK1653)))</f>
        <v>C-1</v>
      </c>
      <c r="UIK1653" s="179">
        <f>IF(ISBLANK(UIL1653), _xlfn.AGGREGATE(2,5,UIS$6:UIS1652)+1,"")</f>
        <v>1</v>
      </c>
      <c r="UIL1653" s="251"/>
      <c r="UIM1653" s="179" t="s">
        <v>2327</v>
      </c>
      <c r="UIN1653" s="180" t="s">
        <v>1828</v>
      </c>
      <c r="UIO1653" s="259" t="s">
        <v>12</v>
      </c>
      <c r="UIP1653" s="181"/>
      <c r="UIQ1653" s="57"/>
      <c r="UIR1653" s="331" t="str">
        <f>IF(UIS1653="","",(_xlfn.CONCAT("C-",UIS1653)))</f>
        <v>C-1</v>
      </c>
      <c r="UIS1653" s="179">
        <f>IF(ISBLANK(UIT1653), _xlfn.AGGREGATE(2,5,UJA$6:UJA1652)+1,"")</f>
        <v>1</v>
      </c>
      <c r="UIT1653" s="251"/>
      <c r="UIU1653" s="179" t="s">
        <v>2327</v>
      </c>
      <c r="UIV1653" s="180" t="s">
        <v>1828</v>
      </c>
      <c r="UIW1653" s="259" t="s">
        <v>12</v>
      </c>
      <c r="UIX1653" s="181"/>
      <c r="UIY1653" s="57"/>
      <c r="UIZ1653" s="331" t="str">
        <f>IF(UJA1653="","",(_xlfn.CONCAT("C-",UJA1653)))</f>
        <v>C-1</v>
      </c>
      <c r="UJA1653" s="179">
        <f>IF(ISBLANK(UJB1653), _xlfn.AGGREGATE(2,5,UJI$6:UJI1652)+1,"")</f>
        <v>1</v>
      </c>
      <c r="UJB1653" s="251"/>
      <c r="UJC1653" s="179" t="s">
        <v>2327</v>
      </c>
      <c r="UJD1653" s="180" t="s">
        <v>1828</v>
      </c>
      <c r="UJE1653" s="259" t="s">
        <v>12</v>
      </c>
      <c r="UJF1653" s="181"/>
      <c r="UJG1653" s="57"/>
      <c r="UJH1653" s="331" t="str">
        <f>IF(UJI1653="","",(_xlfn.CONCAT("C-",UJI1653)))</f>
        <v>C-1</v>
      </c>
      <c r="UJI1653" s="179">
        <f>IF(ISBLANK(UJJ1653), _xlfn.AGGREGATE(2,5,UJQ$6:UJQ1652)+1,"")</f>
        <v>1</v>
      </c>
      <c r="UJJ1653" s="251"/>
      <c r="UJK1653" s="179" t="s">
        <v>2327</v>
      </c>
      <c r="UJL1653" s="180" t="s">
        <v>1828</v>
      </c>
      <c r="UJM1653" s="259" t="s">
        <v>12</v>
      </c>
      <c r="UJN1653" s="181"/>
      <c r="UJO1653" s="57"/>
      <c r="UJP1653" s="331" t="str">
        <f>IF(UJQ1653="","",(_xlfn.CONCAT("C-",UJQ1653)))</f>
        <v>C-1</v>
      </c>
      <c r="UJQ1653" s="179">
        <f>IF(ISBLANK(UJR1653), _xlfn.AGGREGATE(2,5,UJY$6:UJY1652)+1,"")</f>
        <v>1</v>
      </c>
      <c r="UJR1653" s="251"/>
      <c r="UJS1653" s="179" t="s">
        <v>2327</v>
      </c>
      <c r="UJT1653" s="180" t="s">
        <v>1828</v>
      </c>
      <c r="UJU1653" s="259" t="s">
        <v>12</v>
      </c>
      <c r="UJV1653" s="181"/>
      <c r="UJW1653" s="57"/>
      <c r="UJX1653" s="331" t="str">
        <f>IF(UJY1653="","",(_xlfn.CONCAT("C-",UJY1653)))</f>
        <v>C-1</v>
      </c>
      <c r="UJY1653" s="179">
        <f>IF(ISBLANK(UJZ1653), _xlfn.AGGREGATE(2,5,UKG$6:UKG1652)+1,"")</f>
        <v>1</v>
      </c>
      <c r="UJZ1653" s="251"/>
      <c r="UKA1653" s="179" t="s">
        <v>2327</v>
      </c>
      <c r="UKB1653" s="180" t="s">
        <v>1828</v>
      </c>
      <c r="UKC1653" s="259" t="s">
        <v>12</v>
      </c>
      <c r="UKD1653" s="181"/>
      <c r="UKE1653" s="57"/>
      <c r="UKF1653" s="331" t="str">
        <f>IF(UKG1653="","",(_xlfn.CONCAT("C-",UKG1653)))</f>
        <v>C-1</v>
      </c>
      <c r="UKG1653" s="179">
        <f>IF(ISBLANK(UKH1653), _xlfn.AGGREGATE(2,5,UKO$6:UKO1652)+1,"")</f>
        <v>1</v>
      </c>
      <c r="UKH1653" s="251"/>
      <c r="UKI1653" s="179" t="s">
        <v>2327</v>
      </c>
      <c r="UKJ1653" s="180" t="s">
        <v>1828</v>
      </c>
      <c r="UKK1653" s="259" t="s">
        <v>12</v>
      </c>
      <c r="UKL1653" s="181"/>
      <c r="UKM1653" s="57"/>
      <c r="UKN1653" s="331" t="str">
        <f>IF(UKO1653="","",(_xlfn.CONCAT("C-",UKO1653)))</f>
        <v>C-1</v>
      </c>
      <c r="UKO1653" s="179">
        <f>IF(ISBLANK(UKP1653), _xlfn.AGGREGATE(2,5,UKW$6:UKW1652)+1,"")</f>
        <v>1</v>
      </c>
      <c r="UKP1653" s="251"/>
      <c r="UKQ1653" s="179" t="s">
        <v>2327</v>
      </c>
      <c r="UKR1653" s="180" t="s">
        <v>1828</v>
      </c>
      <c r="UKS1653" s="259" t="s">
        <v>12</v>
      </c>
      <c r="UKT1653" s="181"/>
      <c r="UKU1653" s="57"/>
      <c r="UKV1653" s="331" t="str">
        <f>IF(UKW1653="","",(_xlfn.CONCAT("C-",UKW1653)))</f>
        <v>C-1</v>
      </c>
      <c r="UKW1653" s="179">
        <f>IF(ISBLANK(UKX1653), _xlfn.AGGREGATE(2,5,ULE$6:ULE1652)+1,"")</f>
        <v>1</v>
      </c>
      <c r="UKX1653" s="251"/>
      <c r="UKY1653" s="179" t="s">
        <v>2327</v>
      </c>
      <c r="UKZ1653" s="180" t="s">
        <v>1828</v>
      </c>
      <c r="ULA1653" s="259" t="s">
        <v>12</v>
      </c>
      <c r="ULB1653" s="181"/>
      <c r="ULC1653" s="57"/>
      <c r="ULD1653" s="331" t="str">
        <f>IF(ULE1653="","",(_xlfn.CONCAT("C-",ULE1653)))</f>
        <v>C-1</v>
      </c>
      <c r="ULE1653" s="179">
        <f>IF(ISBLANK(ULF1653), _xlfn.AGGREGATE(2,5,ULM$6:ULM1652)+1,"")</f>
        <v>1</v>
      </c>
      <c r="ULF1653" s="251"/>
      <c r="ULG1653" s="179" t="s">
        <v>2327</v>
      </c>
      <c r="ULH1653" s="180" t="s">
        <v>1828</v>
      </c>
      <c r="ULI1653" s="259" t="s">
        <v>12</v>
      </c>
      <c r="ULJ1653" s="181"/>
      <c r="ULK1653" s="57"/>
      <c r="ULL1653" s="331" t="str">
        <f>IF(ULM1653="","",(_xlfn.CONCAT("C-",ULM1653)))</f>
        <v>C-1</v>
      </c>
      <c r="ULM1653" s="179">
        <f>IF(ISBLANK(ULN1653), _xlfn.AGGREGATE(2,5,ULU$6:ULU1652)+1,"")</f>
        <v>1</v>
      </c>
      <c r="ULN1653" s="251"/>
      <c r="ULO1653" s="179" t="s">
        <v>2327</v>
      </c>
      <c r="ULP1653" s="180" t="s">
        <v>1828</v>
      </c>
      <c r="ULQ1653" s="259" t="s">
        <v>12</v>
      </c>
      <c r="ULR1653" s="181"/>
      <c r="ULS1653" s="57"/>
      <c r="ULT1653" s="331" t="str">
        <f>IF(ULU1653="","",(_xlfn.CONCAT("C-",ULU1653)))</f>
        <v>C-1</v>
      </c>
      <c r="ULU1653" s="179">
        <f>IF(ISBLANK(ULV1653), _xlfn.AGGREGATE(2,5,UMC$6:UMC1652)+1,"")</f>
        <v>1</v>
      </c>
      <c r="ULV1653" s="251"/>
      <c r="ULW1653" s="179" t="s">
        <v>2327</v>
      </c>
      <c r="ULX1653" s="180" t="s">
        <v>1828</v>
      </c>
      <c r="ULY1653" s="259" t="s">
        <v>12</v>
      </c>
      <c r="ULZ1653" s="181"/>
      <c r="UMA1653" s="57"/>
      <c r="UMB1653" s="331" t="str">
        <f>IF(UMC1653="","",(_xlfn.CONCAT("C-",UMC1653)))</f>
        <v>C-1</v>
      </c>
      <c r="UMC1653" s="179">
        <f>IF(ISBLANK(UMD1653), _xlfn.AGGREGATE(2,5,UMK$6:UMK1652)+1,"")</f>
        <v>1</v>
      </c>
      <c r="UMD1653" s="251"/>
      <c r="UME1653" s="179" t="s">
        <v>2327</v>
      </c>
      <c r="UMF1653" s="180" t="s">
        <v>1828</v>
      </c>
      <c r="UMG1653" s="259" t="s">
        <v>12</v>
      </c>
      <c r="UMH1653" s="181"/>
      <c r="UMI1653" s="57"/>
      <c r="UMJ1653" s="331" t="str">
        <f>IF(UMK1653="","",(_xlfn.CONCAT("C-",UMK1653)))</f>
        <v>C-1</v>
      </c>
      <c r="UMK1653" s="179">
        <f>IF(ISBLANK(UML1653), _xlfn.AGGREGATE(2,5,UMS$6:UMS1652)+1,"")</f>
        <v>1</v>
      </c>
      <c r="UML1653" s="251"/>
      <c r="UMM1653" s="179" t="s">
        <v>2327</v>
      </c>
      <c r="UMN1653" s="180" t="s">
        <v>1828</v>
      </c>
      <c r="UMO1653" s="259" t="s">
        <v>12</v>
      </c>
      <c r="UMP1653" s="181"/>
      <c r="UMQ1653" s="57"/>
      <c r="UMR1653" s="331" t="str">
        <f>IF(UMS1653="","",(_xlfn.CONCAT("C-",UMS1653)))</f>
        <v>C-1</v>
      </c>
      <c r="UMS1653" s="179">
        <f>IF(ISBLANK(UMT1653), _xlfn.AGGREGATE(2,5,UNA$6:UNA1652)+1,"")</f>
        <v>1</v>
      </c>
      <c r="UMT1653" s="251"/>
      <c r="UMU1653" s="179" t="s">
        <v>2327</v>
      </c>
      <c r="UMV1653" s="180" t="s">
        <v>1828</v>
      </c>
      <c r="UMW1653" s="259" t="s">
        <v>12</v>
      </c>
      <c r="UMX1653" s="181"/>
      <c r="UMY1653" s="57"/>
      <c r="UMZ1653" s="331" t="str">
        <f>IF(UNA1653="","",(_xlfn.CONCAT("C-",UNA1653)))</f>
        <v>C-1</v>
      </c>
      <c r="UNA1653" s="179">
        <f>IF(ISBLANK(UNB1653), _xlfn.AGGREGATE(2,5,UNI$6:UNI1652)+1,"")</f>
        <v>1</v>
      </c>
      <c r="UNB1653" s="251"/>
      <c r="UNC1653" s="179" t="s">
        <v>2327</v>
      </c>
      <c r="UND1653" s="180" t="s">
        <v>1828</v>
      </c>
      <c r="UNE1653" s="259" t="s">
        <v>12</v>
      </c>
      <c r="UNF1653" s="181"/>
      <c r="UNG1653" s="57"/>
      <c r="UNH1653" s="331" t="str">
        <f>IF(UNI1653="","",(_xlfn.CONCAT("C-",UNI1653)))</f>
        <v>C-1</v>
      </c>
      <c r="UNI1653" s="179">
        <f>IF(ISBLANK(UNJ1653), _xlfn.AGGREGATE(2,5,UNQ$6:UNQ1652)+1,"")</f>
        <v>1</v>
      </c>
      <c r="UNJ1653" s="251"/>
      <c r="UNK1653" s="179" t="s">
        <v>2327</v>
      </c>
      <c r="UNL1653" s="180" t="s">
        <v>1828</v>
      </c>
      <c r="UNM1653" s="259" t="s">
        <v>12</v>
      </c>
      <c r="UNN1653" s="181"/>
      <c r="UNO1653" s="57"/>
      <c r="UNP1653" s="331" t="str">
        <f>IF(UNQ1653="","",(_xlfn.CONCAT("C-",UNQ1653)))</f>
        <v>C-1</v>
      </c>
      <c r="UNQ1653" s="179">
        <f>IF(ISBLANK(UNR1653), _xlfn.AGGREGATE(2,5,UNY$6:UNY1652)+1,"")</f>
        <v>1</v>
      </c>
      <c r="UNR1653" s="251"/>
      <c r="UNS1653" s="179" t="s">
        <v>2327</v>
      </c>
      <c r="UNT1653" s="180" t="s">
        <v>1828</v>
      </c>
      <c r="UNU1653" s="259" t="s">
        <v>12</v>
      </c>
      <c r="UNV1653" s="181"/>
      <c r="UNW1653" s="57"/>
      <c r="UNX1653" s="331" t="str">
        <f>IF(UNY1653="","",(_xlfn.CONCAT("C-",UNY1653)))</f>
        <v>C-1</v>
      </c>
      <c r="UNY1653" s="179">
        <f>IF(ISBLANK(UNZ1653), _xlfn.AGGREGATE(2,5,UOG$6:UOG1652)+1,"")</f>
        <v>1</v>
      </c>
      <c r="UNZ1653" s="251"/>
      <c r="UOA1653" s="179" t="s">
        <v>2327</v>
      </c>
      <c r="UOB1653" s="180" t="s">
        <v>1828</v>
      </c>
      <c r="UOC1653" s="259" t="s">
        <v>12</v>
      </c>
      <c r="UOD1653" s="181"/>
      <c r="UOE1653" s="57"/>
      <c r="UOF1653" s="331" t="str">
        <f>IF(UOG1653="","",(_xlfn.CONCAT("C-",UOG1653)))</f>
        <v>C-1</v>
      </c>
      <c r="UOG1653" s="179">
        <f>IF(ISBLANK(UOH1653), _xlfn.AGGREGATE(2,5,UOO$6:UOO1652)+1,"")</f>
        <v>1</v>
      </c>
      <c r="UOH1653" s="251"/>
      <c r="UOI1653" s="179" t="s">
        <v>2327</v>
      </c>
      <c r="UOJ1653" s="180" t="s">
        <v>1828</v>
      </c>
      <c r="UOK1653" s="259" t="s">
        <v>12</v>
      </c>
      <c r="UOL1653" s="181"/>
      <c r="UOM1653" s="57"/>
      <c r="UON1653" s="331" t="str">
        <f>IF(UOO1653="","",(_xlfn.CONCAT("C-",UOO1653)))</f>
        <v>C-1</v>
      </c>
      <c r="UOO1653" s="179">
        <f>IF(ISBLANK(UOP1653), _xlfn.AGGREGATE(2,5,UOW$6:UOW1652)+1,"")</f>
        <v>1</v>
      </c>
      <c r="UOP1653" s="251"/>
      <c r="UOQ1653" s="179" t="s">
        <v>2327</v>
      </c>
      <c r="UOR1653" s="180" t="s">
        <v>1828</v>
      </c>
      <c r="UOS1653" s="259" t="s">
        <v>12</v>
      </c>
      <c r="UOT1653" s="181"/>
      <c r="UOU1653" s="57"/>
      <c r="UOV1653" s="331" t="str">
        <f>IF(UOW1653="","",(_xlfn.CONCAT("C-",UOW1653)))</f>
        <v>C-1</v>
      </c>
      <c r="UOW1653" s="179">
        <f>IF(ISBLANK(UOX1653), _xlfn.AGGREGATE(2,5,UPE$6:UPE1652)+1,"")</f>
        <v>1</v>
      </c>
      <c r="UOX1653" s="251"/>
      <c r="UOY1653" s="179" t="s">
        <v>2327</v>
      </c>
      <c r="UOZ1653" s="180" t="s">
        <v>1828</v>
      </c>
      <c r="UPA1653" s="259" t="s">
        <v>12</v>
      </c>
      <c r="UPB1653" s="181"/>
      <c r="UPC1653" s="57"/>
      <c r="UPD1653" s="331" t="str">
        <f>IF(UPE1653="","",(_xlfn.CONCAT("C-",UPE1653)))</f>
        <v>C-1</v>
      </c>
      <c r="UPE1653" s="179">
        <f>IF(ISBLANK(UPF1653), _xlfn.AGGREGATE(2,5,UPM$6:UPM1652)+1,"")</f>
        <v>1</v>
      </c>
      <c r="UPF1653" s="251"/>
      <c r="UPG1653" s="179" t="s">
        <v>2327</v>
      </c>
      <c r="UPH1653" s="180" t="s">
        <v>1828</v>
      </c>
      <c r="UPI1653" s="259" t="s">
        <v>12</v>
      </c>
      <c r="UPJ1653" s="181"/>
      <c r="UPK1653" s="57"/>
      <c r="UPL1653" s="331" t="str">
        <f>IF(UPM1653="","",(_xlfn.CONCAT("C-",UPM1653)))</f>
        <v>C-1</v>
      </c>
      <c r="UPM1653" s="179">
        <f>IF(ISBLANK(UPN1653), _xlfn.AGGREGATE(2,5,UPU$6:UPU1652)+1,"")</f>
        <v>1</v>
      </c>
      <c r="UPN1653" s="251"/>
      <c r="UPO1653" s="179" t="s">
        <v>2327</v>
      </c>
      <c r="UPP1653" s="180" t="s">
        <v>1828</v>
      </c>
      <c r="UPQ1653" s="259" t="s">
        <v>12</v>
      </c>
      <c r="UPR1653" s="181"/>
      <c r="UPS1653" s="57"/>
      <c r="UPT1653" s="331" t="str">
        <f>IF(UPU1653="","",(_xlfn.CONCAT("C-",UPU1653)))</f>
        <v>C-1</v>
      </c>
      <c r="UPU1653" s="179">
        <f>IF(ISBLANK(UPV1653), _xlfn.AGGREGATE(2,5,UQC$6:UQC1652)+1,"")</f>
        <v>1</v>
      </c>
      <c r="UPV1653" s="251"/>
      <c r="UPW1653" s="179" t="s">
        <v>2327</v>
      </c>
      <c r="UPX1653" s="180" t="s">
        <v>1828</v>
      </c>
      <c r="UPY1653" s="259" t="s">
        <v>12</v>
      </c>
      <c r="UPZ1653" s="181"/>
      <c r="UQA1653" s="57"/>
      <c r="UQB1653" s="331" t="str">
        <f>IF(UQC1653="","",(_xlfn.CONCAT("C-",UQC1653)))</f>
        <v>C-1</v>
      </c>
      <c r="UQC1653" s="179">
        <f>IF(ISBLANK(UQD1653), _xlfn.AGGREGATE(2,5,UQK$6:UQK1652)+1,"")</f>
        <v>1</v>
      </c>
      <c r="UQD1653" s="251"/>
      <c r="UQE1653" s="179" t="s">
        <v>2327</v>
      </c>
      <c r="UQF1653" s="180" t="s">
        <v>1828</v>
      </c>
      <c r="UQG1653" s="259" t="s">
        <v>12</v>
      </c>
      <c r="UQH1653" s="181"/>
      <c r="UQI1653" s="57"/>
      <c r="UQJ1653" s="331" t="str">
        <f>IF(UQK1653="","",(_xlfn.CONCAT("C-",UQK1653)))</f>
        <v>C-1</v>
      </c>
      <c r="UQK1653" s="179">
        <f>IF(ISBLANK(UQL1653), _xlfn.AGGREGATE(2,5,UQS$6:UQS1652)+1,"")</f>
        <v>1</v>
      </c>
      <c r="UQL1653" s="251"/>
      <c r="UQM1653" s="179" t="s">
        <v>2327</v>
      </c>
      <c r="UQN1653" s="180" t="s">
        <v>1828</v>
      </c>
      <c r="UQO1653" s="259" t="s">
        <v>12</v>
      </c>
      <c r="UQP1653" s="181"/>
      <c r="UQQ1653" s="57"/>
      <c r="UQR1653" s="331" t="str">
        <f>IF(UQS1653="","",(_xlfn.CONCAT("C-",UQS1653)))</f>
        <v>C-1</v>
      </c>
      <c r="UQS1653" s="179">
        <f>IF(ISBLANK(UQT1653), _xlfn.AGGREGATE(2,5,URA$6:URA1652)+1,"")</f>
        <v>1</v>
      </c>
      <c r="UQT1653" s="251"/>
      <c r="UQU1653" s="179" t="s">
        <v>2327</v>
      </c>
      <c r="UQV1653" s="180" t="s">
        <v>1828</v>
      </c>
      <c r="UQW1653" s="259" t="s">
        <v>12</v>
      </c>
      <c r="UQX1653" s="181"/>
      <c r="UQY1653" s="57"/>
      <c r="UQZ1653" s="331" t="str">
        <f>IF(URA1653="","",(_xlfn.CONCAT("C-",URA1653)))</f>
        <v>C-1</v>
      </c>
      <c r="URA1653" s="179">
        <f>IF(ISBLANK(URB1653), _xlfn.AGGREGATE(2,5,URI$6:URI1652)+1,"")</f>
        <v>1</v>
      </c>
      <c r="URB1653" s="251"/>
      <c r="URC1653" s="179" t="s">
        <v>2327</v>
      </c>
      <c r="URD1653" s="180" t="s">
        <v>1828</v>
      </c>
      <c r="URE1653" s="259" t="s">
        <v>12</v>
      </c>
      <c r="URF1653" s="181"/>
      <c r="URG1653" s="57"/>
      <c r="URH1653" s="331" t="str">
        <f>IF(URI1653="","",(_xlfn.CONCAT("C-",URI1653)))</f>
        <v>C-1</v>
      </c>
      <c r="URI1653" s="179">
        <f>IF(ISBLANK(URJ1653), _xlfn.AGGREGATE(2,5,URQ$6:URQ1652)+1,"")</f>
        <v>1</v>
      </c>
      <c r="URJ1653" s="251"/>
      <c r="URK1653" s="179" t="s">
        <v>2327</v>
      </c>
      <c r="URL1653" s="180" t="s">
        <v>1828</v>
      </c>
      <c r="URM1653" s="259" t="s">
        <v>12</v>
      </c>
      <c r="URN1653" s="181"/>
      <c r="URO1653" s="57"/>
      <c r="URP1653" s="331" t="str">
        <f>IF(URQ1653="","",(_xlfn.CONCAT("C-",URQ1653)))</f>
        <v>C-1</v>
      </c>
      <c r="URQ1653" s="179">
        <f>IF(ISBLANK(URR1653), _xlfn.AGGREGATE(2,5,URY$6:URY1652)+1,"")</f>
        <v>1</v>
      </c>
      <c r="URR1653" s="251"/>
      <c r="URS1653" s="179" t="s">
        <v>2327</v>
      </c>
      <c r="URT1653" s="180" t="s">
        <v>1828</v>
      </c>
      <c r="URU1653" s="259" t="s">
        <v>12</v>
      </c>
      <c r="URV1653" s="181"/>
      <c r="URW1653" s="57"/>
      <c r="URX1653" s="331" t="str">
        <f>IF(URY1653="","",(_xlfn.CONCAT("C-",URY1653)))</f>
        <v>C-1</v>
      </c>
      <c r="URY1653" s="179">
        <f>IF(ISBLANK(URZ1653), _xlfn.AGGREGATE(2,5,USG$6:USG1652)+1,"")</f>
        <v>1</v>
      </c>
      <c r="URZ1653" s="251"/>
      <c r="USA1653" s="179" t="s">
        <v>2327</v>
      </c>
      <c r="USB1653" s="180" t="s">
        <v>1828</v>
      </c>
      <c r="USC1653" s="259" t="s">
        <v>12</v>
      </c>
      <c r="USD1653" s="181"/>
      <c r="USE1653" s="57"/>
      <c r="USF1653" s="331" t="str">
        <f>IF(USG1653="","",(_xlfn.CONCAT("C-",USG1653)))</f>
        <v>C-1</v>
      </c>
      <c r="USG1653" s="179">
        <f>IF(ISBLANK(USH1653), _xlfn.AGGREGATE(2,5,USO$6:USO1652)+1,"")</f>
        <v>1</v>
      </c>
      <c r="USH1653" s="251"/>
      <c r="USI1653" s="179" t="s">
        <v>2327</v>
      </c>
      <c r="USJ1653" s="180" t="s">
        <v>1828</v>
      </c>
      <c r="USK1653" s="259" t="s">
        <v>12</v>
      </c>
      <c r="USL1653" s="181"/>
      <c r="USM1653" s="57"/>
      <c r="USN1653" s="331" t="str">
        <f>IF(USO1653="","",(_xlfn.CONCAT("C-",USO1653)))</f>
        <v>C-1</v>
      </c>
      <c r="USO1653" s="179">
        <f>IF(ISBLANK(USP1653), _xlfn.AGGREGATE(2,5,USW$6:USW1652)+1,"")</f>
        <v>1</v>
      </c>
      <c r="USP1653" s="251"/>
      <c r="USQ1653" s="179" t="s">
        <v>2327</v>
      </c>
      <c r="USR1653" s="180" t="s">
        <v>1828</v>
      </c>
      <c r="USS1653" s="259" t="s">
        <v>12</v>
      </c>
      <c r="UST1653" s="181"/>
      <c r="USU1653" s="57"/>
      <c r="USV1653" s="331" t="str">
        <f>IF(USW1653="","",(_xlfn.CONCAT("C-",USW1653)))</f>
        <v>C-1</v>
      </c>
      <c r="USW1653" s="179">
        <f>IF(ISBLANK(USX1653), _xlfn.AGGREGATE(2,5,UTE$6:UTE1652)+1,"")</f>
        <v>1</v>
      </c>
      <c r="USX1653" s="251"/>
      <c r="USY1653" s="179" t="s">
        <v>2327</v>
      </c>
      <c r="USZ1653" s="180" t="s">
        <v>1828</v>
      </c>
      <c r="UTA1653" s="259" t="s">
        <v>12</v>
      </c>
      <c r="UTB1653" s="181"/>
      <c r="UTC1653" s="57"/>
      <c r="UTD1653" s="331" t="str">
        <f>IF(UTE1653="","",(_xlfn.CONCAT("C-",UTE1653)))</f>
        <v>C-1</v>
      </c>
      <c r="UTE1653" s="179">
        <f>IF(ISBLANK(UTF1653), _xlfn.AGGREGATE(2,5,UTM$6:UTM1652)+1,"")</f>
        <v>1</v>
      </c>
      <c r="UTF1653" s="251"/>
      <c r="UTG1653" s="179" t="s">
        <v>2327</v>
      </c>
      <c r="UTH1653" s="180" t="s">
        <v>1828</v>
      </c>
      <c r="UTI1653" s="259" t="s">
        <v>12</v>
      </c>
      <c r="UTJ1653" s="181"/>
      <c r="UTK1653" s="57"/>
      <c r="UTL1653" s="331" t="str">
        <f>IF(UTM1653="","",(_xlfn.CONCAT("C-",UTM1653)))</f>
        <v>C-1</v>
      </c>
      <c r="UTM1653" s="179">
        <f>IF(ISBLANK(UTN1653), _xlfn.AGGREGATE(2,5,UTU$6:UTU1652)+1,"")</f>
        <v>1</v>
      </c>
      <c r="UTN1653" s="251"/>
      <c r="UTO1653" s="179" t="s">
        <v>2327</v>
      </c>
      <c r="UTP1653" s="180" t="s">
        <v>1828</v>
      </c>
      <c r="UTQ1653" s="259" t="s">
        <v>12</v>
      </c>
      <c r="UTR1653" s="181"/>
      <c r="UTS1653" s="57"/>
      <c r="UTT1653" s="331" t="str">
        <f>IF(UTU1653="","",(_xlfn.CONCAT("C-",UTU1653)))</f>
        <v>C-1</v>
      </c>
      <c r="UTU1653" s="179">
        <f>IF(ISBLANK(UTV1653), _xlfn.AGGREGATE(2,5,UUC$6:UUC1652)+1,"")</f>
        <v>1</v>
      </c>
      <c r="UTV1653" s="251"/>
      <c r="UTW1653" s="179" t="s">
        <v>2327</v>
      </c>
      <c r="UTX1653" s="180" t="s">
        <v>1828</v>
      </c>
      <c r="UTY1653" s="259" t="s">
        <v>12</v>
      </c>
      <c r="UTZ1653" s="181"/>
      <c r="UUA1653" s="57"/>
      <c r="UUB1653" s="331" t="str">
        <f>IF(UUC1653="","",(_xlfn.CONCAT("C-",UUC1653)))</f>
        <v>C-1</v>
      </c>
      <c r="UUC1653" s="179">
        <f>IF(ISBLANK(UUD1653), _xlfn.AGGREGATE(2,5,UUK$6:UUK1652)+1,"")</f>
        <v>1</v>
      </c>
      <c r="UUD1653" s="251"/>
      <c r="UUE1653" s="179" t="s">
        <v>2327</v>
      </c>
      <c r="UUF1653" s="180" t="s">
        <v>1828</v>
      </c>
      <c r="UUG1653" s="259" t="s">
        <v>12</v>
      </c>
      <c r="UUH1653" s="181"/>
      <c r="UUI1653" s="57"/>
      <c r="UUJ1653" s="331" t="str">
        <f>IF(UUK1653="","",(_xlfn.CONCAT("C-",UUK1653)))</f>
        <v>C-1</v>
      </c>
      <c r="UUK1653" s="179">
        <f>IF(ISBLANK(UUL1653), _xlfn.AGGREGATE(2,5,UUS$6:UUS1652)+1,"")</f>
        <v>1</v>
      </c>
      <c r="UUL1653" s="251"/>
      <c r="UUM1653" s="179" t="s">
        <v>2327</v>
      </c>
      <c r="UUN1653" s="180" t="s">
        <v>1828</v>
      </c>
      <c r="UUO1653" s="259" t="s">
        <v>12</v>
      </c>
      <c r="UUP1653" s="181"/>
      <c r="UUQ1653" s="57"/>
      <c r="UUR1653" s="331" t="str">
        <f>IF(UUS1653="","",(_xlfn.CONCAT("C-",UUS1653)))</f>
        <v>C-1</v>
      </c>
      <c r="UUS1653" s="179">
        <f>IF(ISBLANK(UUT1653), _xlfn.AGGREGATE(2,5,UVA$6:UVA1652)+1,"")</f>
        <v>1</v>
      </c>
      <c r="UUT1653" s="251"/>
      <c r="UUU1653" s="179" t="s">
        <v>2327</v>
      </c>
      <c r="UUV1653" s="180" t="s">
        <v>1828</v>
      </c>
      <c r="UUW1653" s="259" t="s">
        <v>12</v>
      </c>
      <c r="UUX1653" s="181"/>
      <c r="UUY1653" s="57"/>
      <c r="UUZ1653" s="331" t="str">
        <f>IF(UVA1653="","",(_xlfn.CONCAT("C-",UVA1653)))</f>
        <v>C-1</v>
      </c>
      <c r="UVA1653" s="179">
        <f>IF(ISBLANK(UVB1653), _xlfn.AGGREGATE(2,5,UVI$6:UVI1652)+1,"")</f>
        <v>1</v>
      </c>
      <c r="UVB1653" s="251"/>
      <c r="UVC1653" s="179" t="s">
        <v>2327</v>
      </c>
      <c r="UVD1653" s="180" t="s">
        <v>1828</v>
      </c>
      <c r="UVE1653" s="259" t="s">
        <v>12</v>
      </c>
      <c r="UVF1653" s="181"/>
      <c r="UVG1653" s="57"/>
      <c r="UVH1653" s="331" t="str">
        <f>IF(UVI1653="","",(_xlfn.CONCAT("C-",UVI1653)))</f>
        <v>C-1</v>
      </c>
      <c r="UVI1653" s="179">
        <f>IF(ISBLANK(UVJ1653), _xlfn.AGGREGATE(2,5,UVQ$6:UVQ1652)+1,"")</f>
        <v>1</v>
      </c>
      <c r="UVJ1653" s="251"/>
      <c r="UVK1653" s="179" t="s">
        <v>2327</v>
      </c>
      <c r="UVL1653" s="180" t="s">
        <v>1828</v>
      </c>
      <c r="UVM1653" s="259" t="s">
        <v>12</v>
      </c>
      <c r="UVN1653" s="181"/>
      <c r="UVO1653" s="57"/>
      <c r="UVP1653" s="331" t="str">
        <f>IF(UVQ1653="","",(_xlfn.CONCAT("C-",UVQ1653)))</f>
        <v>C-1</v>
      </c>
      <c r="UVQ1653" s="179">
        <f>IF(ISBLANK(UVR1653), _xlfn.AGGREGATE(2,5,UVY$6:UVY1652)+1,"")</f>
        <v>1</v>
      </c>
      <c r="UVR1653" s="251"/>
      <c r="UVS1653" s="179" t="s">
        <v>2327</v>
      </c>
      <c r="UVT1653" s="180" t="s">
        <v>1828</v>
      </c>
      <c r="UVU1653" s="259" t="s">
        <v>12</v>
      </c>
      <c r="UVV1653" s="181"/>
      <c r="UVW1653" s="57"/>
      <c r="UVX1653" s="331" t="str">
        <f>IF(UVY1653="","",(_xlfn.CONCAT("C-",UVY1653)))</f>
        <v>C-1</v>
      </c>
      <c r="UVY1653" s="179">
        <f>IF(ISBLANK(UVZ1653), _xlfn.AGGREGATE(2,5,UWG$6:UWG1652)+1,"")</f>
        <v>1</v>
      </c>
      <c r="UVZ1653" s="251"/>
      <c r="UWA1653" s="179" t="s">
        <v>2327</v>
      </c>
      <c r="UWB1653" s="180" t="s">
        <v>1828</v>
      </c>
      <c r="UWC1653" s="259" t="s">
        <v>12</v>
      </c>
      <c r="UWD1653" s="181"/>
      <c r="UWE1653" s="57"/>
      <c r="UWF1653" s="331" t="str">
        <f>IF(UWG1653="","",(_xlfn.CONCAT("C-",UWG1653)))</f>
        <v>C-1</v>
      </c>
      <c r="UWG1653" s="179">
        <f>IF(ISBLANK(UWH1653), _xlfn.AGGREGATE(2,5,UWO$6:UWO1652)+1,"")</f>
        <v>1</v>
      </c>
      <c r="UWH1653" s="251"/>
      <c r="UWI1653" s="179" t="s">
        <v>2327</v>
      </c>
      <c r="UWJ1653" s="180" t="s">
        <v>1828</v>
      </c>
      <c r="UWK1653" s="259" t="s">
        <v>12</v>
      </c>
      <c r="UWL1653" s="181"/>
      <c r="UWM1653" s="57"/>
      <c r="UWN1653" s="331" t="str">
        <f>IF(UWO1653="","",(_xlfn.CONCAT("C-",UWO1653)))</f>
        <v>C-1</v>
      </c>
      <c r="UWO1653" s="179">
        <f>IF(ISBLANK(UWP1653), _xlfn.AGGREGATE(2,5,UWW$6:UWW1652)+1,"")</f>
        <v>1</v>
      </c>
      <c r="UWP1653" s="251"/>
      <c r="UWQ1653" s="179" t="s">
        <v>2327</v>
      </c>
      <c r="UWR1653" s="180" t="s">
        <v>1828</v>
      </c>
      <c r="UWS1653" s="259" t="s">
        <v>12</v>
      </c>
      <c r="UWT1653" s="181"/>
      <c r="UWU1653" s="57"/>
      <c r="UWV1653" s="331" t="str">
        <f>IF(UWW1653="","",(_xlfn.CONCAT("C-",UWW1653)))</f>
        <v>C-1</v>
      </c>
      <c r="UWW1653" s="179">
        <f>IF(ISBLANK(UWX1653), _xlfn.AGGREGATE(2,5,UXE$6:UXE1652)+1,"")</f>
        <v>1</v>
      </c>
      <c r="UWX1653" s="251"/>
      <c r="UWY1653" s="179" t="s">
        <v>2327</v>
      </c>
      <c r="UWZ1653" s="180" t="s">
        <v>1828</v>
      </c>
      <c r="UXA1653" s="259" t="s">
        <v>12</v>
      </c>
      <c r="UXB1653" s="181"/>
      <c r="UXC1653" s="57"/>
      <c r="UXD1653" s="331" t="str">
        <f>IF(UXE1653="","",(_xlfn.CONCAT("C-",UXE1653)))</f>
        <v>C-1</v>
      </c>
      <c r="UXE1653" s="179">
        <f>IF(ISBLANK(UXF1653), _xlfn.AGGREGATE(2,5,UXM$6:UXM1652)+1,"")</f>
        <v>1</v>
      </c>
      <c r="UXF1653" s="251"/>
      <c r="UXG1653" s="179" t="s">
        <v>2327</v>
      </c>
      <c r="UXH1653" s="180" t="s">
        <v>1828</v>
      </c>
      <c r="UXI1653" s="259" t="s">
        <v>12</v>
      </c>
      <c r="UXJ1653" s="181"/>
      <c r="UXK1653" s="57"/>
      <c r="UXL1653" s="331" t="str">
        <f>IF(UXM1653="","",(_xlfn.CONCAT("C-",UXM1653)))</f>
        <v>C-1</v>
      </c>
      <c r="UXM1653" s="179">
        <f>IF(ISBLANK(UXN1653), _xlfn.AGGREGATE(2,5,UXU$6:UXU1652)+1,"")</f>
        <v>1</v>
      </c>
      <c r="UXN1653" s="251"/>
      <c r="UXO1653" s="179" t="s">
        <v>2327</v>
      </c>
      <c r="UXP1653" s="180" t="s">
        <v>1828</v>
      </c>
      <c r="UXQ1653" s="259" t="s">
        <v>12</v>
      </c>
      <c r="UXR1653" s="181"/>
      <c r="UXS1653" s="57"/>
      <c r="UXT1653" s="331" t="str">
        <f>IF(UXU1653="","",(_xlfn.CONCAT("C-",UXU1653)))</f>
        <v>C-1</v>
      </c>
      <c r="UXU1653" s="179">
        <f>IF(ISBLANK(UXV1653), _xlfn.AGGREGATE(2,5,UYC$6:UYC1652)+1,"")</f>
        <v>1</v>
      </c>
      <c r="UXV1653" s="251"/>
      <c r="UXW1653" s="179" t="s">
        <v>2327</v>
      </c>
      <c r="UXX1653" s="180" t="s">
        <v>1828</v>
      </c>
      <c r="UXY1653" s="259" t="s">
        <v>12</v>
      </c>
      <c r="UXZ1653" s="181"/>
      <c r="UYA1653" s="57"/>
      <c r="UYB1653" s="331" t="str">
        <f>IF(UYC1653="","",(_xlfn.CONCAT("C-",UYC1653)))</f>
        <v>C-1</v>
      </c>
      <c r="UYC1653" s="179">
        <f>IF(ISBLANK(UYD1653), _xlfn.AGGREGATE(2,5,UYK$6:UYK1652)+1,"")</f>
        <v>1</v>
      </c>
      <c r="UYD1653" s="251"/>
      <c r="UYE1653" s="179" t="s">
        <v>2327</v>
      </c>
      <c r="UYF1653" s="180" t="s">
        <v>1828</v>
      </c>
      <c r="UYG1653" s="259" t="s">
        <v>12</v>
      </c>
      <c r="UYH1653" s="181"/>
      <c r="UYI1653" s="57"/>
      <c r="UYJ1653" s="331" t="str">
        <f>IF(UYK1653="","",(_xlfn.CONCAT("C-",UYK1653)))</f>
        <v>C-1</v>
      </c>
      <c r="UYK1653" s="179">
        <f>IF(ISBLANK(UYL1653), _xlfn.AGGREGATE(2,5,UYS$6:UYS1652)+1,"")</f>
        <v>1</v>
      </c>
      <c r="UYL1653" s="251"/>
      <c r="UYM1653" s="179" t="s">
        <v>2327</v>
      </c>
      <c r="UYN1653" s="180" t="s">
        <v>1828</v>
      </c>
      <c r="UYO1653" s="259" t="s">
        <v>12</v>
      </c>
      <c r="UYP1653" s="181"/>
      <c r="UYQ1653" s="57"/>
      <c r="UYR1653" s="331" t="str">
        <f>IF(UYS1653="","",(_xlfn.CONCAT("C-",UYS1653)))</f>
        <v>C-1</v>
      </c>
      <c r="UYS1653" s="179">
        <f>IF(ISBLANK(UYT1653), _xlfn.AGGREGATE(2,5,UZA$6:UZA1652)+1,"")</f>
        <v>1</v>
      </c>
      <c r="UYT1653" s="251"/>
      <c r="UYU1653" s="179" t="s">
        <v>2327</v>
      </c>
      <c r="UYV1653" s="180" t="s">
        <v>1828</v>
      </c>
      <c r="UYW1653" s="259" t="s">
        <v>12</v>
      </c>
      <c r="UYX1653" s="181"/>
      <c r="UYY1653" s="57"/>
      <c r="UYZ1653" s="331" t="str">
        <f>IF(UZA1653="","",(_xlfn.CONCAT("C-",UZA1653)))</f>
        <v>C-1</v>
      </c>
      <c r="UZA1653" s="179">
        <f>IF(ISBLANK(UZB1653), _xlfn.AGGREGATE(2,5,UZI$6:UZI1652)+1,"")</f>
        <v>1</v>
      </c>
      <c r="UZB1653" s="251"/>
      <c r="UZC1653" s="179" t="s">
        <v>2327</v>
      </c>
      <c r="UZD1653" s="180" t="s">
        <v>1828</v>
      </c>
      <c r="UZE1653" s="259" t="s">
        <v>12</v>
      </c>
      <c r="UZF1653" s="181"/>
      <c r="UZG1653" s="57"/>
      <c r="UZH1653" s="331" t="str">
        <f>IF(UZI1653="","",(_xlfn.CONCAT("C-",UZI1653)))</f>
        <v>C-1</v>
      </c>
      <c r="UZI1653" s="179">
        <f>IF(ISBLANK(UZJ1653), _xlfn.AGGREGATE(2,5,UZQ$6:UZQ1652)+1,"")</f>
        <v>1</v>
      </c>
      <c r="UZJ1653" s="251"/>
      <c r="UZK1653" s="179" t="s">
        <v>2327</v>
      </c>
      <c r="UZL1653" s="180" t="s">
        <v>1828</v>
      </c>
      <c r="UZM1653" s="259" t="s">
        <v>12</v>
      </c>
      <c r="UZN1653" s="181"/>
      <c r="UZO1653" s="57"/>
      <c r="UZP1653" s="331" t="str">
        <f>IF(UZQ1653="","",(_xlfn.CONCAT("C-",UZQ1653)))</f>
        <v>C-1</v>
      </c>
      <c r="UZQ1653" s="179">
        <f>IF(ISBLANK(UZR1653), _xlfn.AGGREGATE(2,5,UZY$6:UZY1652)+1,"")</f>
        <v>1</v>
      </c>
      <c r="UZR1653" s="251"/>
      <c r="UZS1653" s="179" t="s">
        <v>2327</v>
      </c>
      <c r="UZT1653" s="180" t="s">
        <v>1828</v>
      </c>
      <c r="UZU1653" s="259" t="s">
        <v>12</v>
      </c>
      <c r="UZV1653" s="181"/>
      <c r="UZW1653" s="57"/>
      <c r="UZX1653" s="331" t="str">
        <f>IF(UZY1653="","",(_xlfn.CONCAT("C-",UZY1653)))</f>
        <v>C-1</v>
      </c>
      <c r="UZY1653" s="179">
        <f>IF(ISBLANK(UZZ1653), _xlfn.AGGREGATE(2,5,VAG$6:VAG1652)+1,"")</f>
        <v>1</v>
      </c>
      <c r="UZZ1653" s="251"/>
      <c r="VAA1653" s="179" t="s">
        <v>2327</v>
      </c>
      <c r="VAB1653" s="180" t="s">
        <v>1828</v>
      </c>
      <c r="VAC1653" s="259" t="s">
        <v>12</v>
      </c>
      <c r="VAD1653" s="181"/>
      <c r="VAE1653" s="57"/>
      <c r="VAF1653" s="331" t="str">
        <f>IF(VAG1653="","",(_xlfn.CONCAT("C-",VAG1653)))</f>
        <v>C-1</v>
      </c>
      <c r="VAG1653" s="179">
        <f>IF(ISBLANK(VAH1653), _xlfn.AGGREGATE(2,5,VAO$6:VAO1652)+1,"")</f>
        <v>1</v>
      </c>
      <c r="VAH1653" s="251"/>
      <c r="VAI1653" s="179" t="s">
        <v>2327</v>
      </c>
      <c r="VAJ1653" s="180" t="s">
        <v>1828</v>
      </c>
      <c r="VAK1653" s="259" t="s">
        <v>12</v>
      </c>
      <c r="VAL1653" s="181"/>
      <c r="VAM1653" s="57"/>
      <c r="VAN1653" s="331" t="str">
        <f>IF(VAO1653="","",(_xlfn.CONCAT("C-",VAO1653)))</f>
        <v>C-1</v>
      </c>
      <c r="VAO1653" s="179">
        <f>IF(ISBLANK(VAP1653), _xlfn.AGGREGATE(2,5,VAW$6:VAW1652)+1,"")</f>
        <v>1</v>
      </c>
      <c r="VAP1653" s="251"/>
      <c r="VAQ1653" s="179" t="s">
        <v>2327</v>
      </c>
      <c r="VAR1653" s="180" t="s">
        <v>1828</v>
      </c>
      <c r="VAS1653" s="259" t="s">
        <v>12</v>
      </c>
      <c r="VAT1653" s="181"/>
      <c r="VAU1653" s="57"/>
      <c r="VAV1653" s="331" t="str">
        <f>IF(VAW1653="","",(_xlfn.CONCAT("C-",VAW1653)))</f>
        <v>C-1</v>
      </c>
      <c r="VAW1653" s="179">
        <f>IF(ISBLANK(VAX1653), _xlfn.AGGREGATE(2,5,VBE$6:VBE1652)+1,"")</f>
        <v>1</v>
      </c>
      <c r="VAX1653" s="251"/>
      <c r="VAY1653" s="179" t="s">
        <v>2327</v>
      </c>
      <c r="VAZ1653" s="180" t="s">
        <v>1828</v>
      </c>
      <c r="VBA1653" s="259" t="s">
        <v>12</v>
      </c>
      <c r="VBB1653" s="181"/>
      <c r="VBC1653" s="57"/>
      <c r="VBD1653" s="331" t="str">
        <f>IF(VBE1653="","",(_xlfn.CONCAT("C-",VBE1653)))</f>
        <v>C-1</v>
      </c>
      <c r="VBE1653" s="179">
        <f>IF(ISBLANK(VBF1653), _xlfn.AGGREGATE(2,5,VBM$6:VBM1652)+1,"")</f>
        <v>1</v>
      </c>
      <c r="VBF1653" s="251"/>
      <c r="VBG1653" s="179" t="s">
        <v>2327</v>
      </c>
      <c r="VBH1653" s="180" t="s">
        <v>1828</v>
      </c>
      <c r="VBI1653" s="259" t="s">
        <v>12</v>
      </c>
      <c r="VBJ1653" s="181"/>
      <c r="VBK1653" s="57"/>
      <c r="VBL1653" s="331" t="str">
        <f>IF(VBM1653="","",(_xlfn.CONCAT("C-",VBM1653)))</f>
        <v>C-1</v>
      </c>
      <c r="VBM1653" s="179">
        <f>IF(ISBLANK(VBN1653), _xlfn.AGGREGATE(2,5,VBU$6:VBU1652)+1,"")</f>
        <v>1</v>
      </c>
      <c r="VBN1653" s="251"/>
      <c r="VBO1653" s="179" t="s">
        <v>2327</v>
      </c>
      <c r="VBP1653" s="180" t="s">
        <v>1828</v>
      </c>
      <c r="VBQ1653" s="259" t="s">
        <v>12</v>
      </c>
      <c r="VBR1653" s="181"/>
      <c r="VBS1653" s="57"/>
      <c r="VBT1653" s="331" t="str">
        <f>IF(VBU1653="","",(_xlfn.CONCAT("C-",VBU1653)))</f>
        <v>C-1</v>
      </c>
      <c r="VBU1653" s="179">
        <f>IF(ISBLANK(VBV1653), _xlfn.AGGREGATE(2,5,VCC$6:VCC1652)+1,"")</f>
        <v>1</v>
      </c>
      <c r="VBV1653" s="251"/>
      <c r="VBW1653" s="179" t="s">
        <v>2327</v>
      </c>
      <c r="VBX1653" s="180" t="s">
        <v>1828</v>
      </c>
      <c r="VBY1653" s="259" t="s">
        <v>12</v>
      </c>
      <c r="VBZ1653" s="181"/>
      <c r="VCA1653" s="57"/>
      <c r="VCB1653" s="331" t="str">
        <f>IF(VCC1653="","",(_xlfn.CONCAT("C-",VCC1653)))</f>
        <v>C-1</v>
      </c>
      <c r="VCC1653" s="179">
        <f>IF(ISBLANK(VCD1653), _xlfn.AGGREGATE(2,5,VCK$6:VCK1652)+1,"")</f>
        <v>1</v>
      </c>
      <c r="VCD1653" s="251"/>
      <c r="VCE1653" s="179" t="s">
        <v>2327</v>
      </c>
      <c r="VCF1653" s="180" t="s">
        <v>1828</v>
      </c>
      <c r="VCG1653" s="259" t="s">
        <v>12</v>
      </c>
      <c r="VCH1653" s="181"/>
      <c r="VCI1653" s="57"/>
      <c r="VCJ1653" s="331" t="str">
        <f>IF(VCK1653="","",(_xlfn.CONCAT("C-",VCK1653)))</f>
        <v>C-1</v>
      </c>
      <c r="VCK1653" s="179">
        <f>IF(ISBLANK(VCL1653), _xlfn.AGGREGATE(2,5,VCS$6:VCS1652)+1,"")</f>
        <v>1</v>
      </c>
      <c r="VCL1653" s="251"/>
      <c r="VCM1653" s="179" t="s">
        <v>2327</v>
      </c>
      <c r="VCN1653" s="180" t="s">
        <v>1828</v>
      </c>
      <c r="VCO1653" s="259" t="s">
        <v>12</v>
      </c>
      <c r="VCP1653" s="181"/>
      <c r="VCQ1653" s="57"/>
      <c r="VCR1653" s="331" t="str">
        <f>IF(VCS1653="","",(_xlfn.CONCAT("C-",VCS1653)))</f>
        <v>C-1</v>
      </c>
      <c r="VCS1653" s="179">
        <f>IF(ISBLANK(VCT1653), _xlfn.AGGREGATE(2,5,VDA$6:VDA1652)+1,"")</f>
        <v>1</v>
      </c>
      <c r="VCT1653" s="251"/>
      <c r="VCU1653" s="179" t="s">
        <v>2327</v>
      </c>
      <c r="VCV1653" s="180" t="s">
        <v>1828</v>
      </c>
      <c r="VCW1653" s="259" t="s">
        <v>12</v>
      </c>
      <c r="VCX1653" s="181"/>
      <c r="VCY1653" s="57"/>
      <c r="VCZ1653" s="331" t="str">
        <f>IF(VDA1653="","",(_xlfn.CONCAT("C-",VDA1653)))</f>
        <v>C-1</v>
      </c>
      <c r="VDA1653" s="179">
        <f>IF(ISBLANK(VDB1653), _xlfn.AGGREGATE(2,5,VDI$6:VDI1652)+1,"")</f>
        <v>1</v>
      </c>
      <c r="VDB1653" s="251"/>
      <c r="VDC1653" s="179" t="s">
        <v>2327</v>
      </c>
      <c r="VDD1653" s="180" t="s">
        <v>1828</v>
      </c>
      <c r="VDE1653" s="259" t="s">
        <v>12</v>
      </c>
      <c r="VDF1653" s="181"/>
      <c r="VDG1653" s="57"/>
      <c r="VDH1653" s="331" t="str">
        <f>IF(VDI1653="","",(_xlfn.CONCAT("C-",VDI1653)))</f>
        <v>C-1</v>
      </c>
      <c r="VDI1653" s="179">
        <f>IF(ISBLANK(VDJ1653), _xlfn.AGGREGATE(2,5,VDQ$6:VDQ1652)+1,"")</f>
        <v>1</v>
      </c>
      <c r="VDJ1653" s="251"/>
      <c r="VDK1653" s="179" t="s">
        <v>2327</v>
      </c>
      <c r="VDL1653" s="180" t="s">
        <v>1828</v>
      </c>
      <c r="VDM1653" s="259" t="s">
        <v>12</v>
      </c>
      <c r="VDN1653" s="181"/>
      <c r="VDO1653" s="57"/>
      <c r="VDP1653" s="331" t="str">
        <f>IF(VDQ1653="","",(_xlfn.CONCAT("C-",VDQ1653)))</f>
        <v>C-1</v>
      </c>
      <c r="VDQ1653" s="179">
        <f>IF(ISBLANK(VDR1653), _xlfn.AGGREGATE(2,5,VDY$6:VDY1652)+1,"")</f>
        <v>1</v>
      </c>
      <c r="VDR1653" s="251"/>
      <c r="VDS1653" s="179" t="s">
        <v>2327</v>
      </c>
      <c r="VDT1653" s="180" t="s">
        <v>1828</v>
      </c>
      <c r="VDU1653" s="259" t="s">
        <v>12</v>
      </c>
      <c r="VDV1653" s="181"/>
      <c r="VDW1653" s="57"/>
      <c r="VDX1653" s="331" t="str">
        <f>IF(VDY1653="","",(_xlfn.CONCAT("C-",VDY1653)))</f>
        <v>C-1</v>
      </c>
      <c r="VDY1653" s="179">
        <f>IF(ISBLANK(VDZ1653), _xlfn.AGGREGATE(2,5,VEG$6:VEG1652)+1,"")</f>
        <v>1</v>
      </c>
      <c r="VDZ1653" s="251"/>
      <c r="VEA1653" s="179" t="s">
        <v>2327</v>
      </c>
      <c r="VEB1653" s="180" t="s">
        <v>1828</v>
      </c>
      <c r="VEC1653" s="259" t="s">
        <v>12</v>
      </c>
      <c r="VED1653" s="181"/>
      <c r="VEE1653" s="57"/>
      <c r="VEF1653" s="331" t="str">
        <f>IF(VEG1653="","",(_xlfn.CONCAT("C-",VEG1653)))</f>
        <v>C-1</v>
      </c>
      <c r="VEG1653" s="179">
        <f>IF(ISBLANK(VEH1653), _xlfn.AGGREGATE(2,5,VEO$6:VEO1652)+1,"")</f>
        <v>1</v>
      </c>
      <c r="VEH1653" s="251"/>
      <c r="VEI1653" s="179" t="s">
        <v>2327</v>
      </c>
      <c r="VEJ1653" s="180" t="s">
        <v>1828</v>
      </c>
      <c r="VEK1653" s="259" t="s">
        <v>12</v>
      </c>
      <c r="VEL1653" s="181"/>
      <c r="VEM1653" s="57"/>
      <c r="VEN1653" s="331" t="str">
        <f>IF(VEO1653="","",(_xlfn.CONCAT("C-",VEO1653)))</f>
        <v>C-1</v>
      </c>
      <c r="VEO1653" s="179">
        <f>IF(ISBLANK(VEP1653), _xlfn.AGGREGATE(2,5,VEW$6:VEW1652)+1,"")</f>
        <v>1</v>
      </c>
      <c r="VEP1653" s="251"/>
      <c r="VEQ1653" s="179" t="s">
        <v>2327</v>
      </c>
      <c r="VER1653" s="180" t="s">
        <v>1828</v>
      </c>
      <c r="VES1653" s="259" t="s">
        <v>12</v>
      </c>
      <c r="VET1653" s="181"/>
      <c r="VEU1653" s="57"/>
      <c r="VEV1653" s="331" t="str">
        <f>IF(VEW1653="","",(_xlfn.CONCAT("C-",VEW1653)))</f>
        <v>C-1</v>
      </c>
      <c r="VEW1653" s="179">
        <f>IF(ISBLANK(VEX1653), _xlfn.AGGREGATE(2,5,VFE$6:VFE1652)+1,"")</f>
        <v>1</v>
      </c>
      <c r="VEX1653" s="251"/>
      <c r="VEY1653" s="179" t="s">
        <v>2327</v>
      </c>
      <c r="VEZ1653" s="180" t="s">
        <v>1828</v>
      </c>
      <c r="VFA1653" s="259" t="s">
        <v>12</v>
      </c>
      <c r="VFB1653" s="181"/>
      <c r="VFC1653" s="57"/>
      <c r="VFD1653" s="331" t="str">
        <f>IF(VFE1653="","",(_xlfn.CONCAT("C-",VFE1653)))</f>
        <v>C-1</v>
      </c>
      <c r="VFE1653" s="179">
        <f>IF(ISBLANK(VFF1653), _xlfn.AGGREGATE(2,5,VFM$6:VFM1652)+1,"")</f>
        <v>1</v>
      </c>
      <c r="VFF1653" s="251"/>
      <c r="VFG1653" s="179" t="s">
        <v>2327</v>
      </c>
      <c r="VFH1653" s="180" t="s">
        <v>1828</v>
      </c>
      <c r="VFI1653" s="259" t="s">
        <v>12</v>
      </c>
      <c r="VFJ1653" s="181"/>
      <c r="VFK1653" s="57"/>
      <c r="VFL1653" s="331" t="str">
        <f>IF(VFM1653="","",(_xlfn.CONCAT("C-",VFM1653)))</f>
        <v>C-1</v>
      </c>
      <c r="VFM1653" s="179">
        <f>IF(ISBLANK(VFN1653), _xlfn.AGGREGATE(2,5,VFU$6:VFU1652)+1,"")</f>
        <v>1</v>
      </c>
      <c r="VFN1653" s="251"/>
      <c r="VFO1653" s="179" t="s">
        <v>2327</v>
      </c>
      <c r="VFP1653" s="180" t="s">
        <v>1828</v>
      </c>
      <c r="VFQ1653" s="259" t="s">
        <v>12</v>
      </c>
      <c r="VFR1653" s="181"/>
      <c r="VFS1653" s="57"/>
      <c r="VFT1653" s="331" t="str">
        <f>IF(VFU1653="","",(_xlfn.CONCAT("C-",VFU1653)))</f>
        <v>C-1</v>
      </c>
      <c r="VFU1653" s="179">
        <f>IF(ISBLANK(VFV1653), _xlfn.AGGREGATE(2,5,VGC$6:VGC1652)+1,"")</f>
        <v>1</v>
      </c>
      <c r="VFV1653" s="251"/>
      <c r="VFW1653" s="179" t="s">
        <v>2327</v>
      </c>
      <c r="VFX1653" s="180" t="s">
        <v>1828</v>
      </c>
      <c r="VFY1653" s="259" t="s">
        <v>12</v>
      </c>
      <c r="VFZ1653" s="181"/>
      <c r="VGA1653" s="57"/>
      <c r="VGB1653" s="331" t="str">
        <f>IF(VGC1653="","",(_xlfn.CONCAT("C-",VGC1653)))</f>
        <v>C-1</v>
      </c>
      <c r="VGC1653" s="179">
        <f>IF(ISBLANK(VGD1653), _xlfn.AGGREGATE(2,5,VGK$6:VGK1652)+1,"")</f>
        <v>1</v>
      </c>
      <c r="VGD1653" s="251"/>
      <c r="VGE1653" s="179" t="s">
        <v>2327</v>
      </c>
      <c r="VGF1653" s="180" t="s">
        <v>1828</v>
      </c>
      <c r="VGG1653" s="259" t="s">
        <v>12</v>
      </c>
      <c r="VGH1653" s="181"/>
      <c r="VGI1653" s="57"/>
      <c r="VGJ1653" s="331" t="str">
        <f>IF(VGK1653="","",(_xlfn.CONCAT("C-",VGK1653)))</f>
        <v>C-1</v>
      </c>
      <c r="VGK1653" s="179">
        <f>IF(ISBLANK(VGL1653), _xlfn.AGGREGATE(2,5,VGS$6:VGS1652)+1,"")</f>
        <v>1</v>
      </c>
      <c r="VGL1653" s="251"/>
      <c r="VGM1653" s="179" t="s">
        <v>2327</v>
      </c>
      <c r="VGN1653" s="180" t="s">
        <v>1828</v>
      </c>
      <c r="VGO1653" s="259" t="s">
        <v>12</v>
      </c>
      <c r="VGP1653" s="181"/>
      <c r="VGQ1653" s="57"/>
      <c r="VGR1653" s="331" t="str">
        <f>IF(VGS1653="","",(_xlfn.CONCAT("C-",VGS1653)))</f>
        <v>C-1</v>
      </c>
      <c r="VGS1653" s="179">
        <f>IF(ISBLANK(VGT1653), _xlfn.AGGREGATE(2,5,VHA$6:VHA1652)+1,"")</f>
        <v>1</v>
      </c>
      <c r="VGT1653" s="251"/>
      <c r="VGU1653" s="179" t="s">
        <v>2327</v>
      </c>
      <c r="VGV1653" s="180" t="s">
        <v>1828</v>
      </c>
      <c r="VGW1653" s="259" t="s">
        <v>12</v>
      </c>
      <c r="VGX1653" s="181"/>
      <c r="VGY1653" s="57"/>
      <c r="VGZ1653" s="331" t="str">
        <f>IF(VHA1653="","",(_xlfn.CONCAT("C-",VHA1653)))</f>
        <v>C-1</v>
      </c>
      <c r="VHA1653" s="179">
        <f>IF(ISBLANK(VHB1653), _xlfn.AGGREGATE(2,5,VHI$6:VHI1652)+1,"")</f>
        <v>1</v>
      </c>
      <c r="VHB1653" s="251"/>
      <c r="VHC1653" s="179" t="s">
        <v>2327</v>
      </c>
      <c r="VHD1653" s="180" t="s">
        <v>1828</v>
      </c>
      <c r="VHE1653" s="259" t="s">
        <v>12</v>
      </c>
      <c r="VHF1653" s="181"/>
      <c r="VHG1653" s="57"/>
      <c r="VHH1653" s="331" t="str">
        <f>IF(VHI1653="","",(_xlfn.CONCAT("C-",VHI1653)))</f>
        <v>C-1</v>
      </c>
      <c r="VHI1653" s="179">
        <f>IF(ISBLANK(VHJ1653), _xlfn.AGGREGATE(2,5,VHQ$6:VHQ1652)+1,"")</f>
        <v>1</v>
      </c>
      <c r="VHJ1653" s="251"/>
      <c r="VHK1653" s="179" t="s">
        <v>2327</v>
      </c>
      <c r="VHL1653" s="180" t="s">
        <v>1828</v>
      </c>
      <c r="VHM1653" s="259" t="s">
        <v>12</v>
      </c>
      <c r="VHN1653" s="181"/>
      <c r="VHO1653" s="57"/>
      <c r="VHP1653" s="331" t="str">
        <f>IF(VHQ1653="","",(_xlfn.CONCAT("C-",VHQ1653)))</f>
        <v>C-1</v>
      </c>
      <c r="VHQ1653" s="179">
        <f>IF(ISBLANK(VHR1653), _xlfn.AGGREGATE(2,5,VHY$6:VHY1652)+1,"")</f>
        <v>1</v>
      </c>
      <c r="VHR1653" s="251"/>
      <c r="VHS1653" s="179" t="s">
        <v>2327</v>
      </c>
      <c r="VHT1653" s="180" t="s">
        <v>1828</v>
      </c>
      <c r="VHU1653" s="259" t="s">
        <v>12</v>
      </c>
      <c r="VHV1653" s="181"/>
      <c r="VHW1653" s="57"/>
      <c r="VHX1653" s="331" t="str">
        <f>IF(VHY1653="","",(_xlfn.CONCAT("C-",VHY1653)))</f>
        <v>C-1</v>
      </c>
      <c r="VHY1653" s="179">
        <f>IF(ISBLANK(VHZ1653), _xlfn.AGGREGATE(2,5,VIG$6:VIG1652)+1,"")</f>
        <v>1</v>
      </c>
      <c r="VHZ1653" s="251"/>
      <c r="VIA1653" s="179" t="s">
        <v>2327</v>
      </c>
      <c r="VIB1653" s="180" t="s">
        <v>1828</v>
      </c>
      <c r="VIC1653" s="259" t="s">
        <v>12</v>
      </c>
      <c r="VID1653" s="181"/>
      <c r="VIE1653" s="57"/>
      <c r="VIF1653" s="331" t="str">
        <f>IF(VIG1653="","",(_xlfn.CONCAT("C-",VIG1653)))</f>
        <v>C-1</v>
      </c>
      <c r="VIG1653" s="179">
        <f>IF(ISBLANK(VIH1653), _xlfn.AGGREGATE(2,5,VIO$6:VIO1652)+1,"")</f>
        <v>1</v>
      </c>
      <c r="VIH1653" s="251"/>
      <c r="VII1653" s="179" t="s">
        <v>2327</v>
      </c>
      <c r="VIJ1653" s="180" t="s">
        <v>1828</v>
      </c>
      <c r="VIK1653" s="259" t="s">
        <v>12</v>
      </c>
      <c r="VIL1653" s="181"/>
      <c r="VIM1653" s="57"/>
      <c r="VIN1653" s="331" t="str">
        <f>IF(VIO1653="","",(_xlfn.CONCAT("C-",VIO1653)))</f>
        <v>C-1</v>
      </c>
      <c r="VIO1653" s="179">
        <f>IF(ISBLANK(VIP1653), _xlfn.AGGREGATE(2,5,VIW$6:VIW1652)+1,"")</f>
        <v>1</v>
      </c>
      <c r="VIP1653" s="251"/>
      <c r="VIQ1653" s="179" t="s">
        <v>2327</v>
      </c>
      <c r="VIR1653" s="180" t="s">
        <v>1828</v>
      </c>
      <c r="VIS1653" s="259" t="s">
        <v>12</v>
      </c>
      <c r="VIT1653" s="181"/>
      <c r="VIU1653" s="57"/>
      <c r="VIV1653" s="331" t="str">
        <f>IF(VIW1653="","",(_xlfn.CONCAT("C-",VIW1653)))</f>
        <v>C-1</v>
      </c>
      <c r="VIW1653" s="179">
        <f>IF(ISBLANK(VIX1653), _xlfn.AGGREGATE(2,5,VJE$6:VJE1652)+1,"")</f>
        <v>1</v>
      </c>
      <c r="VIX1653" s="251"/>
      <c r="VIY1653" s="179" t="s">
        <v>2327</v>
      </c>
      <c r="VIZ1653" s="180" t="s">
        <v>1828</v>
      </c>
      <c r="VJA1653" s="259" t="s">
        <v>12</v>
      </c>
      <c r="VJB1653" s="181"/>
      <c r="VJC1653" s="57"/>
      <c r="VJD1653" s="331" t="str">
        <f>IF(VJE1653="","",(_xlfn.CONCAT("C-",VJE1653)))</f>
        <v>C-1</v>
      </c>
      <c r="VJE1653" s="179">
        <f>IF(ISBLANK(VJF1653), _xlfn.AGGREGATE(2,5,VJM$6:VJM1652)+1,"")</f>
        <v>1</v>
      </c>
      <c r="VJF1653" s="251"/>
      <c r="VJG1653" s="179" t="s">
        <v>2327</v>
      </c>
      <c r="VJH1653" s="180" t="s">
        <v>1828</v>
      </c>
      <c r="VJI1653" s="259" t="s">
        <v>12</v>
      </c>
      <c r="VJJ1653" s="181"/>
      <c r="VJK1653" s="57"/>
      <c r="VJL1653" s="331" t="str">
        <f>IF(VJM1653="","",(_xlfn.CONCAT("C-",VJM1653)))</f>
        <v>C-1</v>
      </c>
      <c r="VJM1653" s="179">
        <f>IF(ISBLANK(VJN1653), _xlfn.AGGREGATE(2,5,VJU$6:VJU1652)+1,"")</f>
        <v>1</v>
      </c>
      <c r="VJN1653" s="251"/>
      <c r="VJO1653" s="179" t="s">
        <v>2327</v>
      </c>
      <c r="VJP1653" s="180" t="s">
        <v>1828</v>
      </c>
      <c r="VJQ1653" s="259" t="s">
        <v>12</v>
      </c>
      <c r="VJR1653" s="181"/>
      <c r="VJS1653" s="57"/>
      <c r="VJT1653" s="331" t="str">
        <f>IF(VJU1653="","",(_xlfn.CONCAT("C-",VJU1653)))</f>
        <v>C-1</v>
      </c>
      <c r="VJU1653" s="179">
        <f>IF(ISBLANK(VJV1653), _xlfn.AGGREGATE(2,5,VKC$6:VKC1652)+1,"")</f>
        <v>1</v>
      </c>
      <c r="VJV1653" s="251"/>
      <c r="VJW1653" s="179" t="s">
        <v>2327</v>
      </c>
      <c r="VJX1653" s="180" t="s">
        <v>1828</v>
      </c>
      <c r="VJY1653" s="259" t="s">
        <v>12</v>
      </c>
      <c r="VJZ1653" s="181"/>
      <c r="VKA1653" s="57"/>
      <c r="VKB1653" s="331" t="str">
        <f>IF(VKC1653="","",(_xlfn.CONCAT("C-",VKC1653)))</f>
        <v>C-1</v>
      </c>
      <c r="VKC1653" s="179">
        <f>IF(ISBLANK(VKD1653), _xlfn.AGGREGATE(2,5,VKK$6:VKK1652)+1,"")</f>
        <v>1</v>
      </c>
      <c r="VKD1653" s="251"/>
      <c r="VKE1653" s="179" t="s">
        <v>2327</v>
      </c>
      <c r="VKF1653" s="180" t="s">
        <v>1828</v>
      </c>
      <c r="VKG1653" s="259" t="s">
        <v>12</v>
      </c>
      <c r="VKH1653" s="181"/>
      <c r="VKI1653" s="57"/>
      <c r="VKJ1653" s="331" t="str">
        <f>IF(VKK1653="","",(_xlfn.CONCAT("C-",VKK1653)))</f>
        <v>C-1</v>
      </c>
      <c r="VKK1653" s="179">
        <f>IF(ISBLANK(VKL1653), _xlfn.AGGREGATE(2,5,VKS$6:VKS1652)+1,"")</f>
        <v>1</v>
      </c>
      <c r="VKL1653" s="251"/>
      <c r="VKM1653" s="179" t="s">
        <v>2327</v>
      </c>
      <c r="VKN1653" s="180" t="s">
        <v>1828</v>
      </c>
      <c r="VKO1653" s="259" t="s">
        <v>12</v>
      </c>
      <c r="VKP1653" s="181"/>
      <c r="VKQ1653" s="57"/>
      <c r="VKR1653" s="331" t="str">
        <f>IF(VKS1653="","",(_xlfn.CONCAT("C-",VKS1653)))</f>
        <v>C-1</v>
      </c>
      <c r="VKS1653" s="179">
        <f>IF(ISBLANK(VKT1653), _xlfn.AGGREGATE(2,5,VLA$6:VLA1652)+1,"")</f>
        <v>1</v>
      </c>
      <c r="VKT1653" s="251"/>
      <c r="VKU1653" s="179" t="s">
        <v>2327</v>
      </c>
      <c r="VKV1653" s="180" t="s">
        <v>1828</v>
      </c>
      <c r="VKW1653" s="259" t="s">
        <v>12</v>
      </c>
      <c r="VKX1653" s="181"/>
      <c r="VKY1653" s="57"/>
      <c r="VKZ1653" s="331" t="str">
        <f>IF(VLA1653="","",(_xlfn.CONCAT("C-",VLA1653)))</f>
        <v>C-1</v>
      </c>
      <c r="VLA1653" s="179">
        <f>IF(ISBLANK(VLB1653), _xlfn.AGGREGATE(2,5,VLI$6:VLI1652)+1,"")</f>
        <v>1</v>
      </c>
      <c r="VLB1653" s="251"/>
      <c r="VLC1653" s="179" t="s">
        <v>2327</v>
      </c>
      <c r="VLD1653" s="180" t="s">
        <v>1828</v>
      </c>
      <c r="VLE1653" s="259" t="s">
        <v>12</v>
      </c>
      <c r="VLF1653" s="181"/>
      <c r="VLG1653" s="57"/>
      <c r="VLH1653" s="331" t="str">
        <f>IF(VLI1653="","",(_xlfn.CONCAT("C-",VLI1653)))</f>
        <v>C-1</v>
      </c>
      <c r="VLI1653" s="179">
        <f>IF(ISBLANK(VLJ1653), _xlfn.AGGREGATE(2,5,VLQ$6:VLQ1652)+1,"")</f>
        <v>1</v>
      </c>
      <c r="VLJ1653" s="251"/>
      <c r="VLK1653" s="179" t="s">
        <v>2327</v>
      </c>
      <c r="VLL1653" s="180" t="s">
        <v>1828</v>
      </c>
      <c r="VLM1653" s="259" t="s">
        <v>12</v>
      </c>
      <c r="VLN1653" s="181"/>
      <c r="VLO1653" s="57"/>
      <c r="VLP1653" s="331" t="str">
        <f>IF(VLQ1653="","",(_xlfn.CONCAT("C-",VLQ1653)))</f>
        <v>C-1</v>
      </c>
      <c r="VLQ1653" s="179">
        <f>IF(ISBLANK(VLR1653), _xlfn.AGGREGATE(2,5,VLY$6:VLY1652)+1,"")</f>
        <v>1</v>
      </c>
      <c r="VLR1653" s="251"/>
      <c r="VLS1653" s="179" t="s">
        <v>2327</v>
      </c>
      <c r="VLT1653" s="180" t="s">
        <v>1828</v>
      </c>
      <c r="VLU1653" s="259" t="s">
        <v>12</v>
      </c>
      <c r="VLV1653" s="181"/>
      <c r="VLW1653" s="57"/>
      <c r="VLX1653" s="331" t="str">
        <f>IF(VLY1653="","",(_xlfn.CONCAT("C-",VLY1653)))</f>
        <v>C-1</v>
      </c>
      <c r="VLY1653" s="179">
        <f>IF(ISBLANK(VLZ1653), _xlfn.AGGREGATE(2,5,VMG$6:VMG1652)+1,"")</f>
        <v>1</v>
      </c>
      <c r="VLZ1653" s="251"/>
      <c r="VMA1653" s="179" t="s">
        <v>2327</v>
      </c>
      <c r="VMB1653" s="180" t="s">
        <v>1828</v>
      </c>
      <c r="VMC1653" s="259" t="s">
        <v>12</v>
      </c>
      <c r="VMD1653" s="181"/>
      <c r="VME1653" s="57"/>
      <c r="VMF1653" s="331" t="str">
        <f>IF(VMG1653="","",(_xlfn.CONCAT("C-",VMG1653)))</f>
        <v>C-1</v>
      </c>
      <c r="VMG1653" s="179">
        <f>IF(ISBLANK(VMH1653), _xlfn.AGGREGATE(2,5,VMO$6:VMO1652)+1,"")</f>
        <v>1</v>
      </c>
      <c r="VMH1653" s="251"/>
      <c r="VMI1653" s="179" t="s">
        <v>2327</v>
      </c>
      <c r="VMJ1653" s="180" t="s">
        <v>1828</v>
      </c>
      <c r="VMK1653" s="259" t="s">
        <v>12</v>
      </c>
      <c r="VML1653" s="181"/>
      <c r="VMM1653" s="57"/>
      <c r="VMN1653" s="331" t="str">
        <f>IF(VMO1653="","",(_xlfn.CONCAT("C-",VMO1653)))</f>
        <v>C-1</v>
      </c>
      <c r="VMO1653" s="179">
        <f>IF(ISBLANK(VMP1653), _xlfn.AGGREGATE(2,5,VMW$6:VMW1652)+1,"")</f>
        <v>1</v>
      </c>
      <c r="VMP1653" s="251"/>
      <c r="VMQ1653" s="179" t="s">
        <v>2327</v>
      </c>
      <c r="VMR1653" s="180" t="s">
        <v>1828</v>
      </c>
      <c r="VMS1653" s="259" t="s">
        <v>12</v>
      </c>
      <c r="VMT1653" s="181"/>
      <c r="VMU1653" s="57"/>
      <c r="VMV1653" s="331" t="str">
        <f>IF(VMW1653="","",(_xlfn.CONCAT("C-",VMW1653)))</f>
        <v>C-1</v>
      </c>
      <c r="VMW1653" s="179">
        <f>IF(ISBLANK(VMX1653), _xlfn.AGGREGATE(2,5,VNE$6:VNE1652)+1,"")</f>
        <v>1</v>
      </c>
      <c r="VMX1653" s="251"/>
      <c r="VMY1653" s="179" t="s">
        <v>2327</v>
      </c>
      <c r="VMZ1653" s="180" t="s">
        <v>1828</v>
      </c>
      <c r="VNA1653" s="259" t="s">
        <v>12</v>
      </c>
      <c r="VNB1653" s="181"/>
      <c r="VNC1653" s="57"/>
      <c r="VND1653" s="331" t="str">
        <f>IF(VNE1653="","",(_xlfn.CONCAT("C-",VNE1653)))</f>
        <v>C-1</v>
      </c>
      <c r="VNE1653" s="179">
        <f>IF(ISBLANK(VNF1653), _xlfn.AGGREGATE(2,5,VNM$6:VNM1652)+1,"")</f>
        <v>1</v>
      </c>
      <c r="VNF1653" s="251"/>
      <c r="VNG1653" s="179" t="s">
        <v>2327</v>
      </c>
      <c r="VNH1653" s="180" t="s">
        <v>1828</v>
      </c>
      <c r="VNI1653" s="259" t="s">
        <v>12</v>
      </c>
      <c r="VNJ1653" s="181"/>
      <c r="VNK1653" s="57"/>
      <c r="VNL1653" s="331" t="str">
        <f>IF(VNM1653="","",(_xlfn.CONCAT("C-",VNM1653)))</f>
        <v>C-1</v>
      </c>
      <c r="VNM1653" s="179">
        <f>IF(ISBLANK(VNN1653), _xlfn.AGGREGATE(2,5,VNU$6:VNU1652)+1,"")</f>
        <v>1</v>
      </c>
      <c r="VNN1653" s="251"/>
      <c r="VNO1653" s="179" t="s">
        <v>2327</v>
      </c>
      <c r="VNP1653" s="180" t="s">
        <v>1828</v>
      </c>
      <c r="VNQ1653" s="259" t="s">
        <v>12</v>
      </c>
      <c r="VNR1653" s="181"/>
      <c r="VNS1653" s="57"/>
      <c r="VNT1653" s="331" t="str">
        <f>IF(VNU1653="","",(_xlfn.CONCAT("C-",VNU1653)))</f>
        <v>C-1</v>
      </c>
      <c r="VNU1653" s="179">
        <f>IF(ISBLANK(VNV1653), _xlfn.AGGREGATE(2,5,VOC$6:VOC1652)+1,"")</f>
        <v>1</v>
      </c>
      <c r="VNV1653" s="251"/>
      <c r="VNW1653" s="179" t="s">
        <v>2327</v>
      </c>
      <c r="VNX1653" s="180" t="s">
        <v>1828</v>
      </c>
      <c r="VNY1653" s="259" t="s">
        <v>12</v>
      </c>
      <c r="VNZ1653" s="181"/>
      <c r="VOA1653" s="57"/>
      <c r="VOB1653" s="331" t="str">
        <f>IF(VOC1653="","",(_xlfn.CONCAT("C-",VOC1653)))</f>
        <v>C-1</v>
      </c>
      <c r="VOC1653" s="179">
        <f>IF(ISBLANK(VOD1653), _xlfn.AGGREGATE(2,5,VOK$6:VOK1652)+1,"")</f>
        <v>1</v>
      </c>
      <c r="VOD1653" s="251"/>
      <c r="VOE1653" s="179" t="s">
        <v>2327</v>
      </c>
      <c r="VOF1653" s="180" t="s">
        <v>1828</v>
      </c>
      <c r="VOG1653" s="259" t="s">
        <v>12</v>
      </c>
      <c r="VOH1653" s="181"/>
      <c r="VOI1653" s="57"/>
      <c r="VOJ1653" s="331" t="str">
        <f>IF(VOK1653="","",(_xlfn.CONCAT("C-",VOK1653)))</f>
        <v>C-1</v>
      </c>
      <c r="VOK1653" s="179">
        <f>IF(ISBLANK(VOL1653), _xlfn.AGGREGATE(2,5,VOS$6:VOS1652)+1,"")</f>
        <v>1</v>
      </c>
      <c r="VOL1653" s="251"/>
      <c r="VOM1653" s="179" t="s">
        <v>2327</v>
      </c>
      <c r="VON1653" s="180" t="s">
        <v>1828</v>
      </c>
      <c r="VOO1653" s="259" t="s">
        <v>12</v>
      </c>
      <c r="VOP1653" s="181"/>
      <c r="VOQ1653" s="57"/>
      <c r="VOR1653" s="331" t="str">
        <f>IF(VOS1653="","",(_xlfn.CONCAT("C-",VOS1653)))</f>
        <v>C-1</v>
      </c>
      <c r="VOS1653" s="179">
        <f>IF(ISBLANK(VOT1653), _xlfn.AGGREGATE(2,5,VPA$6:VPA1652)+1,"")</f>
        <v>1</v>
      </c>
      <c r="VOT1653" s="251"/>
      <c r="VOU1653" s="179" t="s">
        <v>2327</v>
      </c>
      <c r="VOV1653" s="180" t="s">
        <v>1828</v>
      </c>
      <c r="VOW1653" s="259" t="s">
        <v>12</v>
      </c>
      <c r="VOX1653" s="181"/>
      <c r="VOY1653" s="57"/>
      <c r="VOZ1653" s="331" t="str">
        <f>IF(VPA1653="","",(_xlfn.CONCAT("C-",VPA1653)))</f>
        <v>C-1</v>
      </c>
      <c r="VPA1653" s="179">
        <f>IF(ISBLANK(VPB1653), _xlfn.AGGREGATE(2,5,VPI$6:VPI1652)+1,"")</f>
        <v>1</v>
      </c>
      <c r="VPB1653" s="251"/>
      <c r="VPC1653" s="179" t="s">
        <v>2327</v>
      </c>
      <c r="VPD1653" s="180" t="s">
        <v>1828</v>
      </c>
      <c r="VPE1653" s="259" t="s">
        <v>12</v>
      </c>
      <c r="VPF1653" s="181"/>
      <c r="VPG1653" s="57"/>
      <c r="VPH1653" s="331" t="str">
        <f>IF(VPI1653="","",(_xlfn.CONCAT("C-",VPI1653)))</f>
        <v>C-1</v>
      </c>
      <c r="VPI1653" s="179">
        <f>IF(ISBLANK(VPJ1653), _xlfn.AGGREGATE(2,5,VPQ$6:VPQ1652)+1,"")</f>
        <v>1</v>
      </c>
      <c r="VPJ1653" s="251"/>
      <c r="VPK1653" s="179" t="s">
        <v>2327</v>
      </c>
      <c r="VPL1653" s="180" t="s">
        <v>1828</v>
      </c>
      <c r="VPM1653" s="259" t="s">
        <v>12</v>
      </c>
      <c r="VPN1653" s="181"/>
      <c r="VPO1653" s="57"/>
      <c r="VPP1653" s="331" t="str">
        <f>IF(VPQ1653="","",(_xlfn.CONCAT("C-",VPQ1653)))</f>
        <v>C-1</v>
      </c>
      <c r="VPQ1653" s="179">
        <f>IF(ISBLANK(VPR1653), _xlfn.AGGREGATE(2,5,VPY$6:VPY1652)+1,"")</f>
        <v>1</v>
      </c>
      <c r="VPR1653" s="251"/>
      <c r="VPS1653" s="179" t="s">
        <v>2327</v>
      </c>
      <c r="VPT1653" s="180" t="s">
        <v>1828</v>
      </c>
      <c r="VPU1653" s="259" t="s">
        <v>12</v>
      </c>
      <c r="VPV1653" s="181"/>
      <c r="VPW1653" s="57"/>
      <c r="VPX1653" s="331" t="str">
        <f>IF(VPY1653="","",(_xlfn.CONCAT("C-",VPY1653)))</f>
        <v>C-1</v>
      </c>
      <c r="VPY1653" s="179">
        <f>IF(ISBLANK(VPZ1653), _xlfn.AGGREGATE(2,5,VQG$6:VQG1652)+1,"")</f>
        <v>1</v>
      </c>
      <c r="VPZ1653" s="251"/>
      <c r="VQA1653" s="179" t="s">
        <v>2327</v>
      </c>
      <c r="VQB1653" s="180" t="s">
        <v>1828</v>
      </c>
      <c r="VQC1653" s="259" t="s">
        <v>12</v>
      </c>
      <c r="VQD1653" s="181"/>
      <c r="VQE1653" s="57"/>
      <c r="VQF1653" s="331" t="str">
        <f>IF(VQG1653="","",(_xlfn.CONCAT("C-",VQG1653)))</f>
        <v>C-1</v>
      </c>
      <c r="VQG1653" s="179">
        <f>IF(ISBLANK(VQH1653), _xlfn.AGGREGATE(2,5,VQO$6:VQO1652)+1,"")</f>
        <v>1</v>
      </c>
      <c r="VQH1653" s="251"/>
      <c r="VQI1653" s="179" t="s">
        <v>2327</v>
      </c>
      <c r="VQJ1653" s="180" t="s">
        <v>1828</v>
      </c>
      <c r="VQK1653" s="259" t="s">
        <v>12</v>
      </c>
      <c r="VQL1653" s="181"/>
      <c r="VQM1653" s="57"/>
      <c r="VQN1653" s="331" t="str">
        <f>IF(VQO1653="","",(_xlfn.CONCAT("C-",VQO1653)))</f>
        <v>C-1</v>
      </c>
      <c r="VQO1653" s="179">
        <f>IF(ISBLANK(VQP1653), _xlfn.AGGREGATE(2,5,VQW$6:VQW1652)+1,"")</f>
        <v>1</v>
      </c>
      <c r="VQP1653" s="251"/>
      <c r="VQQ1653" s="179" t="s">
        <v>2327</v>
      </c>
      <c r="VQR1653" s="180" t="s">
        <v>1828</v>
      </c>
      <c r="VQS1653" s="259" t="s">
        <v>12</v>
      </c>
      <c r="VQT1653" s="181"/>
      <c r="VQU1653" s="57"/>
      <c r="VQV1653" s="331" t="str">
        <f>IF(VQW1653="","",(_xlfn.CONCAT("C-",VQW1653)))</f>
        <v>C-1</v>
      </c>
      <c r="VQW1653" s="179">
        <f>IF(ISBLANK(VQX1653), _xlfn.AGGREGATE(2,5,VRE$6:VRE1652)+1,"")</f>
        <v>1</v>
      </c>
      <c r="VQX1653" s="251"/>
      <c r="VQY1653" s="179" t="s">
        <v>2327</v>
      </c>
      <c r="VQZ1653" s="180" t="s">
        <v>1828</v>
      </c>
      <c r="VRA1653" s="259" t="s">
        <v>12</v>
      </c>
      <c r="VRB1653" s="181"/>
      <c r="VRC1653" s="57"/>
      <c r="VRD1653" s="331" t="str">
        <f>IF(VRE1653="","",(_xlfn.CONCAT("C-",VRE1653)))</f>
        <v>C-1</v>
      </c>
      <c r="VRE1653" s="179">
        <f>IF(ISBLANK(VRF1653), _xlfn.AGGREGATE(2,5,VRM$6:VRM1652)+1,"")</f>
        <v>1</v>
      </c>
      <c r="VRF1653" s="251"/>
      <c r="VRG1653" s="179" t="s">
        <v>2327</v>
      </c>
      <c r="VRH1653" s="180" t="s">
        <v>1828</v>
      </c>
      <c r="VRI1653" s="259" t="s">
        <v>12</v>
      </c>
      <c r="VRJ1653" s="181"/>
      <c r="VRK1653" s="57"/>
      <c r="VRL1653" s="331" t="str">
        <f>IF(VRM1653="","",(_xlfn.CONCAT("C-",VRM1653)))</f>
        <v>C-1</v>
      </c>
      <c r="VRM1653" s="179">
        <f>IF(ISBLANK(VRN1653), _xlfn.AGGREGATE(2,5,VRU$6:VRU1652)+1,"")</f>
        <v>1</v>
      </c>
      <c r="VRN1653" s="251"/>
      <c r="VRO1653" s="179" t="s">
        <v>2327</v>
      </c>
      <c r="VRP1653" s="180" t="s">
        <v>1828</v>
      </c>
      <c r="VRQ1653" s="259" t="s">
        <v>12</v>
      </c>
      <c r="VRT1653" s="331" t="str">
        <f>IF(VRU1653="","",(_xlfn.CONCAT("C-",VRU1653)))</f>
        <v>C-1</v>
      </c>
      <c r="VRU1653" s="179">
        <f>IF(ISBLANK(VRV1653), _xlfn.AGGREGATE(2,5,VSC$6:VSC1652)+1,"")</f>
        <v>1</v>
      </c>
      <c r="VRV1653" s="251"/>
      <c r="VRW1653" s="179" t="s">
        <v>2327</v>
      </c>
      <c r="VRX1653" s="180" t="s">
        <v>1828</v>
      </c>
      <c r="VRY1653" s="259" t="s">
        <v>12</v>
      </c>
      <c r="VRZ1653" s="181"/>
      <c r="VSA1653" s="57"/>
      <c r="VSB1653" s="331" t="str">
        <f>IF(VSC1653="","",(_xlfn.CONCAT("C-",VSC1653)))</f>
        <v>C-1</v>
      </c>
      <c r="VSC1653" s="179">
        <f>IF(ISBLANK(VSD1653), _xlfn.AGGREGATE(2,5,VSK$6:VSK1652)+1,"")</f>
        <v>1</v>
      </c>
      <c r="VSD1653" s="251"/>
      <c r="VSE1653" s="179" t="s">
        <v>2327</v>
      </c>
      <c r="VSF1653" s="180" t="s">
        <v>1828</v>
      </c>
      <c r="VSG1653" s="259" t="s">
        <v>12</v>
      </c>
      <c r="VSH1653" s="181"/>
      <c r="VSI1653" s="57"/>
      <c r="VSJ1653" s="331" t="str">
        <f>IF(VSK1653="","",(_xlfn.CONCAT("C-",VSK1653)))</f>
        <v>C-1</v>
      </c>
      <c r="VSK1653" s="179">
        <f>IF(ISBLANK(VSL1653), _xlfn.AGGREGATE(2,5,VSS$6:VSS1652)+1,"")</f>
        <v>1</v>
      </c>
      <c r="VSL1653" s="251"/>
      <c r="VSM1653" s="179" t="s">
        <v>2327</v>
      </c>
      <c r="VSN1653" s="180" t="s">
        <v>1828</v>
      </c>
      <c r="VSO1653" s="259" t="s">
        <v>12</v>
      </c>
      <c r="VSP1653" s="181"/>
      <c r="VSQ1653" s="57"/>
      <c r="VSR1653" s="331" t="str">
        <f>IF(VSS1653="","",(_xlfn.CONCAT("C-",VSS1653)))</f>
        <v>C-1</v>
      </c>
      <c r="VSS1653" s="179">
        <f>IF(ISBLANK(VST1653), _xlfn.AGGREGATE(2,5,VTA$6:VTA1652)+1,"")</f>
        <v>1</v>
      </c>
      <c r="VST1653" s="251"/>
      <c r="VSU1653" s="179" t="s">
        <v>2327</v>
      </c>
      <c r="VSV1653" s="180" t="s">
        <v>1828</v>
      </c>
      <c r="VSW1653" s="259" t="s">
        <v>12</v>
      </c>
      <c r="VSX1653" s="181"/>
      <c r="VSY1653" s="57"/>
      <c r="VSZ1653" s="331" t="str">
        <f>IF(VTA1653="","",(_xlfn.CONCAT("C-",VTA1653)))</f>
        <v>C-1</v>
      </c>
      <c r="VTA1653" s="179">
        <f>IF(ISBLANK(VTB1653), _xlfn.AGGREGATE(2,5,VTI$6:VTI1652)+1,"")</f>
        <v>1</v>
      </c>
      <c r="VTB1653" s="251"/>
      <c r="VTC1653" s="179" t="s">
        <v>2327</v>
      </c>
      <c r="VTD1653" s="180" t="s">
        <v>1828</v>
      </c>
      <c r="VTE1653" s="259" t="s">
        <v>12</v>
      </c>
      <c r="VTF1653" s="181"/>
      <c r="VTG1653" s="57"/>
      <c r="VTH1653" s="331" t="str">
        <f>IF(VTI1653="","",(_xlfn.CONCAT("C-",VTI1653)))</f>
        <v>C-1</v>
      </c>
      <c r="VTI1653" s="179">
        <f>IF(ISBLANK(VTJ1653), _xlfn.AGGREGATE(2,5,VTQ$6:VTQ1652)+1,"")</f>
        <v>1</v>
      </c>
      <c r="VTJ1653" s="251"/>
      <c r="VTK1653" s="179" t="s">
        <v>2327</v>
      </c>
      <c r="VTL1653" s="180" t="s">
        <v>1828</v>
      </c>
      <c r="VTM1653" s="259" t="s">
        <v>12</v>
      </c>
      <c r="VTN1653" s="181"/>
      <c r="VTO1653" s="57"/>
      <c r="VTP1653" s="331" t="str">
        <f>IF(VTQ1653="","",(_xlfn.CONCAT("C-",VTQ1653)))</f>
        <v>C-1</v>
      </c>
      <c r="VTQ1653" s="179">
        <f>IF(ISBLANK(VTR1653), _xlfn.AGGREGATE(2,5,VTY$6:VTY1652)+1,"")</f>
        <v>1</v>
      </c>
      <c r="VTR1653" s="251"/>
      <c r="VTS1653" s="179" t="s">
        <v>2327</v>
      </c>
      <c r="VTT1653" s="180" t="s">
        <v>1828</v>
      </c>
      <c r="VTU1653" s="259" t="s">
        <v>12</v>
      </c>
      <c r="VTV1653" s="181"/>
      <c r="VTW1653" s="57"/>
      <c r="VTX1653" s="331" t="str">
        <f>IF(VTY1653="","",(_xlfn.CONCAT("C-",VTY1653)))</f>
        <v>C-1</v>
      </c>
      <c r="VTY1653" s="179">
        <f>IF(ISBLANK(VTZ1653), _xlfn.AGGREGATE(2,5,VUG$6:VUG1652)+1,"")</f>
        <v>1</v>
      </c>
      <c r="VTZ1653" s="251"/>
      <c r="VUA1653" s="179" t="s">
        <v>2327</v>
      </c>
      <c r="VUB1653" s="180" t="s">
        <v>1828</v>
      </c>
      <c r="VUC1653" s="259" t="s">
        <v>12</v>
      </c>
      <c r="VUD1653" s="181"/>
      <c r="VUE1653" s="57"/>
      <c r="VUF1653" s="331" t="str">
        <f>IF(VUG1653="","",(_xlfn.CONCAT("C-",VUG1653)))</f>
        <v>C-1</v>
      </c>
      <c r="VUG1653" s="179">
        <f>IF(ISBLANK(VUH1653), _xlfn.AGGREGATE(2,5,VUO$6:VUO1652)+1,"")</f>
        <v>1</v>
      </c>
      <c r="VUH1653" s="251"/>
      <c r="VUI1653" s="179" t="s">
        <v>2327</v>
      </c>
      <c r="VUJ1653" s="180" t="s">
        <v>1828</v>
      </c>
      <c r="VUK1653" s="259" t="s">
        <v>12</v>
      </c>
      <c r="VUL1653" s="181"/>
      <c r="VUM1653" s="57"/>
      <c r="VUN1653" s="331" t="str">
        <f>IF(VUO1653="","",(_xlfn.CONCAT("C-",VUO1653)))</f>
        <v>C-1</v>
      </c>
      <c r="VUO1653" s="179">
        <f>IF(ISBLANK(VUP1653), _xlfn.AGGREGATE(2,5,VUW$6:VUW1652)+1,"")</f>
        <v>1</v>
      </c>
      <c r="VUP1653" s="251"/>
      <c r="VUQ1653" s="179" t="s">
        <v>2327</v>
      </c>
      <c r="VUR1653" s="180" t="s">
        <v>1828</v>
      </c>
      <c r="VUS1653" s="259" t="s">
        <v>12</v>
      </c>
      <c r="VUT1653" s="181"/>
      <c r="VUU1653" s="57"/>
      <c r="VUV1653" s="331" t="str">
        <f>IF(VUW1653="","",(_xlfn.CONCAT("C-",VUW1653)))</f>
        <v>C-1</v>
      </c>
      <c r="VUW1653" s="179">
        <f>IF(ISBLANK(VUX1653), _xlfn.AGGREGATE(2,5,VVE$6:VVE1652)+1,"")</f>
        <v>1</v>
      </c>
      <c r="VUX1653" s="251"/>
      <c r="VUY1653" s="179" t="s">
        <v>2327</v>
      </c>
      <c r="VUZ1653" s="180" t="s">
        <v>1828</v>
      </c>
      <c r="VVA1653" s="259" t="s">
        <v>12</v>
      </c>
      <c r="VVB1653" s="181"/>
      <c r="VVC1653" s="57"/>
      <c r="VVD1653" s="331" t="str">
        <f>IF(VVE1653="","",(_xlfn.CONCAT("C-",VVE1653)))</f>
        <v>C-1</v>
      </c>
      <c r="VVE1653" s="179">
        <f>IF(ISBLANK(VVF1653), _xlfn.AGGREGATE(2,5,VVM$6:VVM1652)+1,"")</f>
        <v>1</v>
      </c>
      <c r="VVF1653" s="251"/>
      <c r="VVG1653" s="179" t="s">
        <v>2327</v>
      </c>
      <c r="VVH1653" s="180" t="s">
        <v>1828</v>
      </c>
      <c r="VVI1653" s="259" t="s">
        <v>12</v>
      </c>
      <c r="VVJ1653" s="181"/>
      <c r="VVK1653" s="57"/>
      <c r="VVL1653" s="331" t="str">
        <f>IF(VVM1653="","",(_xlfn.CONCAT("C-",VVM1653)))</f>
        <v>C-1</v>
      </c>
      <c r="VVM1653" s="179">
        <f>IF(ISBLANK(VVN1653), _xlfn.AGGREGATE(2,5,VVU$6:VVU1652)+1,"")</f>
        <v>1</v>
      </c>
      <c r="VVN1653" s="251"/>
      <c r="VVO1653" s="179" t="s">
        <v>2327</v>
      </c>
      <c r="VVP1653" s="180" t="s">
        <v>1828</v>
      </c>
      <c r="VVQ1653" s="259" t="s">
        <v>12</v>
      </c>
      <c r="VVR1653" s="181"/>
      <c r="VVS1653" s="57"/>
      <c r="VVT1653" s="331" t="str">
        <f>IF(VVU1653="","",(_xlfn.CONCAT("C-",VVU1653)))</f>
        <v>C-1</v>
      </c>
      <c r="VVU1653" s="179">
        <f>IF(ISBLANK(VVV1653), _xlfn.AGGREGATE(2,5,VWC$6:VWC1652)+1,"")</f>
        <v>1</v>
      </c>
      <c r="VVV1653" s="251"/>
      <c r="VVW1653" s="179" t="s">
        <v>2327</v>
      </c>
      <c r="VVX1653" s="180" t="s">
        <v>1828</v>
      </c>
      <c r="VVY1653" s="259" t="s">
        <v>12</v>
      </c>
      <c r="VVZ1653" s="181"/>
      <c r="VWA1653" s="57"/>
      <c r="VWB1653" s="331" t="str">
        <f>IF(VWC1653="","",(_xlfn.CONCAT("C-",VWC1653)))</f>
        <v>C-1</v>
      </c>
      <c r="VWC1653" s="179">
        <f>IF(ISBLANK(VWD1653), _xlfn.AGGREGATE(2,5,VWK$6:VWK1652)+1,"")</f>
        <v>1</v>
      </c>
      <c r="VWD1653" s="251"/>
      <c r="VWE1653" s="179" t="s">
        <v>2327</v>
      </c>
      <c r="VWF1653" s="180" t="s">
        <v>1828</v>
      </c>
      <c r="VWG1653" s="259" t="s">
        <v>12</v>
      </c>
      <c r="VWH1653" s="181"/>
      <c r="VWI1653" s="57"/>
      <c r="VWJ1653" s="331" t="str">
        <f>IF(VWK1653="","",(_xlfn.CONCAT("C-",VWK1653)))</f>
        <v>C-1</v>
      </c>
      <c r="VWK1653" s="179">
        <f>IF(ISBLANK(VWL1653), _xlfn.AGGREGATE(2,5,VWS$6:VWS1652)+1,"")</f>
        <v>1</v>
      </c>
      <c r="VWL1653" s="251"/>
      <c r="VWM1653" s="179" t="s">
        <v>2327</v>
      </c>
      <c r="VWN1653" s="180" t="s">
        <v>1828</v>
      </c>
      <c r="VWO1653" s="259" t="s">
        <v>12</v>
      </c>
      <c r="VWP1653" s="181"/>
      <c r="VWQ1653" s="57"/>
      <c r="VWR1653" s="331" t="str">
        <f>IF(VWS1653="","",(_xlfn.CONCAT("C-",VWS1653)))</f>
        <v>C-1</v>
      </c>
      <c r="VWS1653" s="179">
        <f>IF(ISBLANK(VWT1653), _xlfn.AGGREGATE(2,5,VXA$6:VXA1652)+1,"")</f>
        <v>1</v>
      </c>
      <c r="VWT1653" s="251"/>
      <c r="VWU1653" s="179" t="s">
        <v>2327</v>
      </c>
      <c r="VWV1653" s="180" t="s">
        <v>1828</v>
      </c>
      <c r="VWW1653" s="259" t="s">
        <v>12</v>
      </c>
      <c r="VWX1653" s="181"/>
      <c r="VWY1653" s="57"/>
      <c r="VWZ1653" s="331" t="str">
        <f>IF(VXA1653="","",(_xlfn.CONCAT("C-",VXA1653)))</f>
        <v>C-1</v>
      </c>
      <c r="VXA1653" s="179">
        <f>IF(ISBLANK(VXB1653), _xlfn.AGGREGATE(2,5,VXI$6:VXI1652)+1,"")</f>
        <v>1</v>
      </c>
      <c r="VXB1653" s="251"/>
      <c r="VXC1653" s="179" t="s">
        <v>2327</v>
      </c>
      <c r="VXD1653" s="180" t="s">
        <v>1828</v>
      </c>
      <c r="VXE1653" s="259" t="s">
        <v>12</v>
      </c>
      <c r="VXF1653" s="181"/>
      <c r="VXG1653" s="57"/>
      <c r="VXH1653" s="331" t="str">
        <f>IF(VXI1653="","",(_xlfn.CONCAT("C-",VXI1653)))</f>
        <v>C-1</v>
      </c>
      <c r="VXI1653" s="179">
        <f>IF(ISBLANK(VXJ1653), _xlfn.AGGREGATE(2,5,VXQ$6:VXQ1652)+1,"")</f>
        <v>1</v>
      </c>
      <c r="VXJ1653" s="251"/>
      <c r="VXK1653" s="179" t="s">
        <v>2327</v>
      </c>
      <c r="VXL1653" s="180" t="s">
        <v>1828</v>
      </c>
      <c r="VXM1653" s="259" t="s">
        <v>12</v>
      </c>
      <c r="VXN1653" s="181"/>
      <c r="VXO1653" s="57"/>
      <c r="VXP1653" s="331" t="str">
        <f>IF(VXQ1653="","",(_xlfn.CONCAT("C-",VXQ1653)))</f>
        <v>C-1</v>
      </c>
      <c r="VXQ1653" s="179">
        <f>IF(ISBLANK(VXR1653), _xlfn.AGGREGATE(2,5,VXY$6:VXY1652)+1,"")</f>
        <v>1</v>
      </c>
      <c r="VXR1653" s="251"/>
      <c r="VXS1653" s="179" t="s">
        <v>2327</v>
      </c>
      <c r="VXT1653" s="180" t="s">
        <v>1828</v>
      </c>
      <c r="VXU1653" s="259" t="s">
        <v>12</v>
      </c>
      <c r="VXV1653" s="181"/>
      <c r="VXW1653" s="57"/>
      <c r="VXX1653" s="331" t="str">
        <f>IF(VXY1653="","",(_xlfn.CONCAT("C-",VXY1653)))</f>
        <v>C-1</v>
      </c>
      <c r="VXY1653" s="179">
        <f>IF(ISBLANK(VXZ1653), _xlfn.AGGREGATE(2,5,VYG$6:VYG1652)+1,"")</f>
        <v>1</v>
      </c>
      <c r="VXZ1653" s="251"/>
      <c r="VYA1653" s="179" t="s">
        <v>2327</v>
      </c>
      <c r="VYB1653" s="180" t="s">
        <v>1828</v>
      </c>
      <c r="VYC1653" s="259" t="s">
        <v>12</v>
      </c>
      <c r="VYD1653" s="181"/>
      <c r="VYE1653" s="57"/>
      <c r="VYF1653" s="331" t="str">
        <f>IF(VYG1653="","",(_xlfn.CONCAT("C-",VYG1653)))</f>
        <v>C-1</v>
      </c>
      <c r="VYG1653" s="179">
        <f>IF(ISBLANK(VYH1653), _xlfn.AGGREGATE(2,5,VYO$6:VYO1652)+1,"")</f>
        <v>1</v>
      </c>
      <c r="VYH1653" s="251"/>
      <c r="VYI1653" s="179" t="s">
        <v>2327</v>
      </c>
      <c r="VYJ1653" s="180" t="s">
        <v>1828</v>
      </c>
      <c r="VYK1653" s="259" t="s">
        <v>12</v>
      </c>
      <c r="VYL1653" s="181"/>
      <c r="VYM1653" s="57"/>
      <c r="VYN1653" s="331" t="str">
        <f>IF(VYO1653="","",(_xlfn.CONCAT("C-",VYO1653)))</f>
        <v>C-1</v>
      </c>
      <c r="VYO1653" s="179">
        <f>IF(ISBLANK(VYP1653), _xlfn.AGGREGATE(2,5,VYW$6:VYW1652)+1,"")</f>
        <v>1</v>
      </c>
      <c r="VYP1653" s="251"/>
      <c r="VYQ1653" s="179" t="s">
        <v>2327</v>
      </c>
      <c r="VYR1653" s="180" t="s">
        <v>1828</v>
      </c>
      <c r="VYS1653" s="259" t="s">
        <v>12</v>
      </c>
      <c r="VYT1653" s="181"/>
      <c r="VYU1653" s="57"/>
      <c r="VYV1653" s="331" t="str">
        <f>IF(VYW1653="","",(_xlfn.CONCAT("C-",VYW1653)))</f>
        <v>C-1</v>
      </c>
      <c r="VYW1653" s="179">
        <f>IF(ISBLANK(VYX1653), _xlfn.AGGREGATE(2,5,VZE$6:VZE1652)+1,"")</f>
        <v>1</v>
      </c>
      <c r="VYX1653" s="251"/>
      <c r="VYY1653" s="179" t="s">
        <v>2327</v>
      </c>
      <c r="VYZ1653" s="180" t="s">
        <v>1828</v>
      </c>
      <c r="VZA1653" s="259" t="s">
        <v>12</v>
      </c>
      <c r="VZB1653" s="181"/>
      <c r="VZC1653" s="57"/>
      <c r="VZD1653" s="331" t="str">
        <f>IF(VZE1653="","",(_xlfn.CONCAT("C-",VZE1653)))</f>
        <v>C-1</v>
      </c>
      <c r="VZE1653" s="179">
        <f>IF(ISBLANK(VZF1653), _xlfn.AGGREGATE(2,5,VZM$6:VZM1652)+1,"")</f>
        <v>1</v>
      </c>
      <c r="VZF1653" s="251"/>
      <c r="VZG1653" s="179" t="s">
        <v>2327</v>
      </c>
      <c r="VZH1653" s="180" t="s">
        <v>1828</v>
      </c>
      <c r="VZI1653" s="259" t="s">
        <v>12</v>
      </c>
      <c r="VZJ1653" s="181"/>
      <c r="VZK1653" s="57"/>
      <c r="VZL1653" s="331" t="str">
        <f>IF(VZM1653="","",(_xlfn.CONCAT("C-",VZM1653)))</f>
        <v>C-1</v>
      </c>
      <c r="VZM1653" s="179">
        <f>IF(ISBLANK(VZN1653), _xlfn.AGGREGATE(2,5,VZU$6:VZU1652)+1,"")</f>
        <v>1</v>
      </c>
      <c r="VZN1653" s="251"/>
      <c r="VZO1653" s="179" t="s">
        <v>2327</v>
      </c>
      <c r="VZP1653" s="180" t="s">
        <v>1828</v>
      </c>
      <c r="VZQ1653" s="259" t="s">
        <v>12</v>
      </c>
      <c r="VZR1653" s="181"/>
      <c r="VZS1653" s="57"/>
      <c r="VZT1653" s="331" t="str">
        <f>IF(VZU1653="","",(_xlfn.CONCAT("C-",VZU1653)))</f>
        <v>C-1</v>
      </c>
      <c r="VZU1653" s="179">
        <f>IF(ISBLANK(VZV1653), _xlfn.AGGREGATE(2,5,WAC$6:WAC1652)+1,"")</f>
        <v>1</v>
      </c>
      <c r="VZV1653" s="251"/>
      <c r="VZW1653" s="179" t="s">
        <v>2327</v>
      </c>
      <c r="VZX1653" s="180" t="s">
        <v>1828</v>
      </c>
      <c r="VZY1653" s="259" t="s">
        <v>12</v>
      </c>
      <c r="VZZ1653" s="181"/>
      <c r="WAA1653" s="57"/>
      <c r="WAB1653" s="331" t="str">
        <f>IF(WAC1653="","",(_xlfn.CONCAT("C-",WAC1653)))</f>
        <v>C-1</v>
      </c>
      <c r="WAC1653" s="179">
        <f>IF(ISBLANK(WAD1653), _xlfn.AGGREGATE(2,5,WAK$6:WAK1652)+1,"")</f>
        <v>1</v>
      </c>
      <c r="WAD1653" s="251"/>
      <c r="WAE1653" s="179" t="s">
        <v>2327</v>
      </c>
      <c r="WAF1653" s="180" t="s">
        <v>1828</v>
      </c>
      <c r="WAG1653" s="259" t="s">
        <v>12</v>
      </c>
      <c r="WAH1653" s="181"/>
      <c r="WAI1653" s="57"/>
      <c r="WAJ1653" s="331" t="str">
        <f>IF(WAK1653="","",(_xlfn.CONCAT("C-",WAK1653)))</f>
        <v>C-1</v>
      </c>
      <c r="WAK1653" s="179">
        <f>IF(ISBLANK(WAL1653), _xlfn.AGGREGATE(2,5,WAS$6:WAS1652)+1,"")</f>
        <v>1</v>
      </c>
      <c r="WAL1653" s="251"/>
      <c r="WAM1653" s="179" t="s">
        <v>2327</v>
      </c>
      <c r="WAN1653" s="180" t="s">
        <v>1828</v>
      </c>
      <c r="WAO1653" s="259" t="s">
        <v>12</v>
      </c>
      <c r="WAP1653" s="181"/>
      <c r="WAQ1653" s="57"/>
      <c r="WAR1653" s="331" t="str">
        <f>IF(WAS1653="","",(_xlfn.CONCAT("C-",WAS1653)))</f>
        <v>C-1</v>
      </c>
      <c r="WAS1653" s="179">
        <f>IF(ISBLANK(WAT1653), _xlfn.AGGREGATE(2,5,WBA$6:WBA1652)+1,"")</f>
        <v>1</v>
      </c>
      <c r="WAT1653" s="251"/>
      <c r="WAU1653" s="179" t="s">
        <v>2327</v>
      </c>
      <c r="WAV1653" s="180" t="s">
        <v>1828</v>
      </c>
      <c r="WAW1653" s="259" t="s">
        <v>12</v>
      </c>
      <c r="WAX1653" s="181"/>
      <c r="WAY1653" s="57"/>
      <c r="WAZ1653" s="331" t="str">
        <f>IF(WBA1653="","",(_xlfn.CONCAT("C-",WBA1653)))</f>
        <v>C-1</v>
      </c>
      <c r="WBA1653" s="179">
        <f>IF(ISBLANK(WBB1653), _xlfn.AGGREGATE(2,5,WBI$6:WBI1652)+1,"")</f>
        <v>1</v>
      </c>
      <c r="WBB1653" s="251"/>
      <c r="WBC1653" s="179" t="s">
        <v>2327</v>
      </c>
      <c r="WBD1653" s="180" t="s">
        <v>1828</v>
      </c>
      <c r="WBE1653" s="259" t="s">
        <v>12</v>
      </c>
      <c r="WBF1653" s="181"/>
      <c r="WBG1653" s="57"/>
      <c r="WBH1653" s="331" t="str">
        <f>IF(WBI1653="","",(_xlfn.CONCAT("C-",WBI1653)))</f>
        <v>C-1</v>
      </c>
      <c r="WBI1653" s="179">
        <f>IF(ISBLANK(WBJ1653), _xlfn.AGGREGATE(2,5,WBQ$6:WBQ1652)+1,"")</f>
        <v>1</v>
      </c>
      <c r="WBJ1653" s="251"/>
      <c r="WBK1653" s="179" t="s">
        <v>2327</v>
      </c>
      <c r="WBL1653" s="180" t="s">
        <v>1828</v>
      </c>
      <c r="WBM1653" s="259" t="s">
        <v>12</v>
      </c>
      <c r="WBN1653" s="181"/>
      <c r="WBO1653" s="57"/>
      <c r="WBP1653" s="331" t="str">
        <f>IF(WBQ1653="","",(_xlfn.CONCAT("C-",WBQ1653)))</f>
        <v>C-1</v>
      </c>
      <c r="WBQ1653" s="179">
        <f>IF(ISBLANK(WBR1653), _xlfn.AGGREGATE(2,5,WBY$6:WBY1652)+1,"")</f>
        <v>1</v>
      </c>
      <c r="WBR1653" s="251"/>
      <c r="WBS1653" s="179" t="s">
        <v>2327</v>
      </c>
      <c r="WBT1653" s="180" t="s">
        <v>1828</v>
      </c>
      <c r="WBU1653" s="259" t="s">
        <v>12</v>
      </c>
      <c r="WBV1653" s="181"/>
      <c r="WBW1653" s="57"/>
      <c r="WBX1653" s="331" t="str">
        <f>IF(WBY1653="","",(_xlfn.CONCAT("C-",WBY1653)))</f>
        <v>C-1</v>
      </c>
      <c r="WBY1653" s="179">
        <f>IF(ISBLANK(WBZ1653), _xlfn.AGGREGATE(2,5,WCG$6:WCG1652)+1,"")</f>
        <v>1</v>
      </c>
      <c r="WBZ1653" s="251"/>
      <c r="WCA1653" s="179" t="s">
        <v>2327</v>
      </c>
      <c r="WCB1653" s="180" t="s">
        <v>1828</v>
      </c>
      <c r="WCC1653" s="259" t="s">
        <v>12</v>
      </c>
      <c r="WCD1653" s="181"/>
      <c r="WCE1653" s="57"/>
      <c r="WCF1653" s="331" t="str">
        <f>IF(WCG1653="","",(_xlfn.CONCAT("C-",WCG1653)))</f>
        <v>C-1</v>
      </c>
      <c r="WCG1653" s="179">
        <f>IF(ISBLANK(WCH1653), _xlfn.AGGREGATE(2,5,WCO$6:WCO1652)+1,"")</f>
        <v>1</v>
      </c>
      <c r="WCH1653" s="251"/>
      <c r="WCI1653" s="179" t="s">
        <v>2327</v>
      </c>
      <c r="WCJ1653" s="180" t="s">
        <v>1828</v>
      </c>
      <c r="WCK1653" s="259" t="s">
        <v>12</v>
      </c>
      <c r="WCL1653" s="181"/>
      <c r="WCM1653" s="57"/>
      <c r="WCN1653" s="331" t="str">
        <f>IF(WCO1653="","",(_xlfn.CONCAT("C-",WCO1653)))</f>
        <v>C-1</v>
      </c>
      <c r="WCO1653" s="179">
        <f>IF(ISBLANK(WCP1653), _xlfn.AGGREGATE(2,5,WCW$6:WCW1652)+1,"")</f>
        <v>1</v>
      </c>
      <c r="WCP1653" s="251"/>
      <c r="WCQ1653" s="179" t="s">
        <v>2327</v>
      </c>
      <c r="WCR1653" s="180" t="s">
        <v>1828</v>
      </c>
      <c r="WCS1653" s="259" t="s">
        <v>12</v>
      </c>
      <c r="WCT1653" s="181"/>
      <c r="WCU1653" s="57"/>
      <c r="WCV1653" s="331" t="str">
        <f>IF(WCW1653="","",(_xlfn.CONCAT("C-",WCW1653)))</f>
        <v>C-1</v>
      </c>
      <c r="WCW1653" s="179">
        <f>IF(ISBLANK(WCX1653), _xlfn.AGGREGATE(2,5,WDE$6:WDE1652)+1,"")</f>
        <v>1</v>
      </c>
      <c r="WCX1653" s="251"/>
      <c r="WCY1653" s="179" t="s">
        <v>2327</v>
      </c>
      <c r="WCZ1653" s="180" t="s">
        <v>1828</v>
      </c>
      <c r="WDA1653" s="259" t="s">
        <v>12</v>
      </c>
      <c r="WDB1653" s="181"/>
      <c r="WDC1653" s="57"/>
      <c r="WDD1653" s="331" t="str">
        <f>IF(WDE1653="","",(_xlfn.CONCAT("C-",WDE1653)))</f>
        <v>C-1</v>
      </c>
      <c r="WDE1653" s="179">
        <f>IF(ISBLANK(WDF1653), _xlfn.AGGREGATE(2,5,WDM$6:WDM1652)+1,"")</f>
        <v>1</v>
      </c>
      <c r="WDF1653" s="251"/>
      <c r="WDG1653" s="179" t="s">
        <v>2327</v>
      </c>
      <c r="WDH1653" s="180" t="s">
        <v>1828</v>
      </c>
      <c r="WDI1653" s="259" t="s">
        <v>12</v>
      </c>
      <c r="WDJ1653" s="181"/>
      <c r="WDK1653" s="57"/>
      <c r="WDL1653" s="331" t="str">
        <f>IF(WDM1653="","",(_xlfn.CONCAT("C-",WDM1653)))</f>
        <v>C-1</v>
      </c>
      <c r="WDM1653" s="179">
        <f>IF(ISBLANK(WDN1653), _xlfn.AGGREGATE(2,5,WDU$6:WDU1652)+1,"")</f>
        <v>1</v>
      </c>
      <c r="WDN1653" s="251"/>
      <c r="WDO1653" s="179" t="s">
        <v>2327</v>
      </c>
      <c r="WDP1653" s="180" t="s">
        <v>1828</v>
      </c>
      <c r="WDQ1653" s="259" t="s">
        <v>12</v>
      </c>
      <c r="WDR1653" s="181"/>
      <c r="WDS1653" s="57"/>
      <c r="WDT1653" s="331" t="str">
        <f>IF(WDU1653="","",(_xlfn.CONCAT("C-",WDU1653)))</f>
        <v>C-1</v>
      </c>
      <c r="WDU1653" s="179">
        <f>IF(ISBLANK(WDV1653), _xlfn.AGGREGATE(2,5,WEC$6:WEC1652)+1,"")</f>
        <v>1</v>
      </c>
      <c r="WDV1653" s="251"/>
      <c r="WDW1653" s="179" t="s">
        <v>2327</v>
      </c>
      <c r="WDX1653" s="180" t="s">
        <v>1828</v>
      </c>
      <c r="WDY1653" s="259" t="s">
        <v>12</v>
      </c>
      <c r="WDZ1653" s="181"/>
      <c r="WEA1653" s="57"/>
      <c r="WEB1653" s="331" t="str">
        <f>IF(WEC1653="","",(_xlfn.CONCAT("C-",WEC1653)))</f>
        <v>C-1</v>
      </c>
      <c r="WEC1653" s="179">
        <f>IF(ISBLANK(WED1653), _xlfn.AGGREGATE(2,5,WEK$6:WEK1652)+1,"")</f>
        <v>1</v>
      </c>
      <c r="WED1653" s="251"/>
      <c r="WEE1653" s="179" t="s">
        <v>2327</v>
      </c>
      <c r="WEF1653" s="180" t="s">
        <v>1828</v>
      </c>
      <c r="WEG1653" s="259" t="s">
        <v>12</v>
      </c>
      <c r="WEH1653" s="181"/>
      <c r="WEI1653" s="57"/>
      <c r="WEJ1653" s="331" t="str">
        <f>IF(WEK1653="","",(_xlfn.CONCAT("C-",WEK1653)))</f>
        <v>C-1</v>
      </c>
      <c r="WEK1653" s="179">
        <f>IF(ISBLANK(WEL1653), _xlfn.AGGREGATE(2,5,WES$6:WES1652)+1,"")</f>
        <v>1</v>
      </c>
      <c r="WEL1653" s="251"/>
      <c r="WEM1653" s="179" t="s">
        <v>2327</v>
      </c>
      <c r="WEN1653" s="180" t="s">
        <v>1828</v>
      </c>
      <c r="WEO1653" s="259" t="s">
        <v>12</v>
      </c>
      <c r="WEP1653" s="181"/>
      <c r="WEQ1653" s="57"/>
      <c r="WER1653" s="331" t="str">
        <f>IF(WES1653="","",(_xlfn.CONCAT("C-",WES1653)))</f>
        <v>C-1</v>
      </c>
      <c r="WES1653" s="179">
        <f>IF(ISBLANK(WET1653), _xlfn.AGGREGATE(2,5,WFA$6:WFA1652)+1,"")</f>
        <v>1</v>
      </c>
      <c r="WET1653" s="251"/>
      <c r="WEU1653" s="179" t="s">
        <v>2327</v>
      </c>
      <c r="WEV1653" s="180" t="s">
        <v>1828</v>
      </c>
      <c r="WEW1653" s="259" t="s">
        <v>12</v>
      </c>
      <c r="WEX1653" s="181"/>
      <c r="WEY1653" s="57"/>
      <c r="WEZ1653" s="331" t="str">
        <f>IF(WFA1653="","",(_xlfn.CONCAT("C-",WFA1653)))</f>
        <v>C-1</v>
      </c>
      <c r="WFA1653" s="179">
        <f>IF(ISBLANK(WFB1653), _xlfn.AGGREGATE(2,5,WFI$6:WFI1652)+1,"")</f>
        <v>1</v>
      </c>
      <c r="WFB1653" s="251"/>
      <c r="WFC1653" s="179" t="s">
        <v>2327</v>
      </c>
      <c r="WFD1653" s="180" t="s">
        <v>1828</v>
      </c>
      <c r="WFE1653" s="259" t="s">
        <v>12</v>
      </c>
      <c r="WFF1653" s="181"/>
      <c r="WFG1653" s="57"/>
      <c r="WFH1653" s="331" t="str">
        <f>IF(WFI1653="","",(_xlfn.CONCAT("C-",WFI1653)))</f>
        <v>C-1</v>
      </c>
      <c r="WFI1653" s="179">
        <f>IF(ISBLANK(WFJ1653), _xlfn.AGGREGATE(2,5,WFQ$6:WFQ1652)+1,"")</f>
        <v>1</v>
      </c>
      <c r="WFJ1653" s="251"/>
      <c r="WFK1653" s="179" t="s">
        <v>2327</v>
      </c>
      <c r="WFL1653" s="180" t="s">
        <v>1828</v>
      </c>
      <c r="WFM1653" s="259" t="s">
        <v>12</v>
      </c>
      <c r="WFN1653" s="181"/>
      <c r="WFO1653" s="57"/>
      <c r="WFP1653" s="331" t="str">
        <f>IF(WFQ1653="","",(_xlfn.CONCAT("C-",WFQ1653)))</f>
        <v>C-1</v>
      </c>
      <c r="WFQ1653" s="179">
        <f>IF(ISBLANK(WFR1653), _xlfn.AGGREGATE(2,5,WFY$6:WFY1652)+1,"")</f>
        <v>1</v>
      </c>
      <c r="WFR1653" s="251"/>
      <c r="WFS1653" s="179" t="s">
        <v>2327</v>
      </c>
      <c r="WFT1653" s="180" t="s">
        <v>1828</v>
      </c>
      <c r="WFU1653" s="259" t="s">
        <v>12</v>
      </c>
      <c r="WFV1653" s="181"/>
      <c r="WFW1653" s="57"/>
      <c r="WFX1653" s="331" t="str">
        <f>IF(WFY1653="","",(_xlfn.CONCAT("C-",WFY1653)))</f>
        <v>C-1</v>
      </c>
      <c r="WFY1653" s="179">
        <f>IF(ISBLANK(WFZ1653), _xlfn.AGGREGATE(2,5,WGG$6:WGG1652)+1,"")</f>
        <v>1</v>
      </c>
      <c r="WFZ1653" s="251"/>
      <c r="WGA1653" s="179" t="s">
        <v>2327</v>
      </c>
      <c r="WGB1653" s="180" t="s">
        <v>1828</v>
      </c>
      <c r="WGC1653" s="259" t="s">
        <v>12</v>
      </c>
      <c r="WGD1653" s="181"/>
      <c r="WGE1653" s="57"/>
      <c r="WGF1653" s="331" t="str">
        <f>IF(WGG1653="","",(_xlfn.CONCAT("C-",WGG1653)))</f>
        <v>C-1</v>
      </c>
      <c r="WGG1653" s="179">
        <f>IF(ISBLANK(WGH1653), _xlfn.AGGREGATE(2,5,WGO$6:WGO1652)+1,"")</f>
        <v>1</v>
      </c>
      <c r="WGH1653" s="251"/>
      <c r="WGI1653" s="179" t="s">
        <v>2327</v>
      </c>
      <c r="WGJ1653" s="180" t="s">
        <v>1828</v>
      </c>
      <c r="WGK1653" s="259" t="s">
        <v>12</v>
      </c>
      <c r="WGL1653" s="181"/>
      <c r="WGM1653" s="57"/>
      <c r="WGN1653" s="331" t="str">
        <f>IF(WGO1653="","",(_xlfn.CONCAT("C-",WGO1653)))</f>
        <v>C-1</v>
      </c>
      <c r="WGO1653" s="179">
        <f>IF(ISBLANK(WGP1653), _xlfn.AGGREGATE(2,5,WGW$6:WGW1652)+1,"")</f>
        <v>1</v>
      </c>
      <c r="WGP1653" s="251"/>
      <c r="WGQ1653" s="179" t="s">
        <v>2327</v>
      </c>
      <c r="WGR1653" s="180" t="s">
        <v>1828</v>
      </c>
      <c r="WGS1653" s="259" t="s">
        <v>12</v>
      </c>
      <c r="WGT1653" s="181"/>
      <c r="WGU1653" s="57"/>
      <c r="WGV1653" s="331" t="str">
        <f>IF(WGW1653="","",(_xlfn.CONCAT("C-",WGW1653)))</f>
        <v>C-1</v>
      </c>
      <c r="WGW1653" s="179">
        <f>IF(ISBLANK(WGX1653), _xlfn.AGGREGATE(2,5,WHE$6:WHE1652)+1,"")</f>
        <v>1</v>
      </c>
      <c r="WGX1653" s="251"/>
      <c r="WGY1653" s="179" t="s">
        <v>2327</v>
      </c>
      <c r="WGZ1653" s="180" t="s">
        <v>1828</v>
      </c>
      <c r="WHA1653" s="259" t="s">
        <v>12</v>
      </c>
      <c r="WHB1653" s="181"/>
      <c r="WHC1653" s="57"/>
      <c r="WHD1653" s="331" t="str">
        <f>IF(WHE1653="","",(_xlfn.CONCAT("C-",WHE1653)))</f>
        <v>C-1</v>
      </c>
      <c r="WHE1653" s="179">
        <f>IF(ISBLANK(WHF1653), _xlfn.AGGREGATE(2,5,WHM$6:WHM1652)+1,"")</f>
        <v>1</v>
      </c>
      <c r="WHF1653" s="251"/>
      <c r="WHG1653" s="179" t="s">
        <v>2327</v>
      </c>
      <c r="WHH1653" s="180" t="s">
        <v>1828</v>
      </c>
      <c r="WHI1653" s="259" t="s">
        <v>12</v>
      </c>
      <c r="WHJ1653" s="181"/>
      <c r="WHK1653" s="57"/>
      <c r="WHL1653" s="331" t="str">
        <f>IF(WHM1653="","",(_xlfn.CONCAT("C-",WHM1653)))</f>
        <v>C-1</v>
      </c>
      <c r="WHM1653" s="179">
        <f>IF(ISBLANK(WHN1653), _xlfn.AGGREGATE(2,5,WHU$6:WHU1652)+1,"")</f>
        <v>1</v>
      </c>
      <c r="WHN1653" s="251"/>
      <c r="WHO1653" s="179" t="s">
        <v>2327</v>
      </c>
      <c r="WHP1653" s="180" t="s">
        <v>1828</v>
      </c>
      <c r="WHQ1653" s="259" t="s">
        <v>12</v>
      </c>
      <c r="WHR1653" s="181"/>
      <c r="WHS1653" s="57"/>
      <c r="WHT1653" s="331" t="str">
        <f>IF(WHU1653="","",(_xlfn.CONCAT("C-",WHU1653)))</f>
        <v>C-1</v>
      </c>
      <c r="WHU1653" s="179">
        <f>IF(ISBLANK(WHV1653), _xlfn.AGGREGATE(2,5,WIC$6:WIC1652)+1,"")</f>
        <v>1</v>
      </c>
      <c r="WHV1653" s="251"/>
      <c r="WHW1653" s="179" t="s">
        <v>2327</v>
      </c>
      <c r="WHX1653" s="180" t="s">
        <v>1828</v>
      </c>
      <c r="WHY1653" s="259" t="s">
        <v>12</v>
      </c>
      <c r="WHZ1653" s="181"/>
      <c r="WIA1653" s="57"/>
      <c r="WIB1653" s="331" t="str">
        <f>IF(WIC1653="","",(_xlfn.CONCAT("C-",WIC1653)))</f>
        <v>C-1</v>
      </c>
      <c r="WIC1653" s="179">
        <f>IF(ISBLANK(WID1653), _xlfn.AGGREGATE(2,5,WIK$6:WIK1652)+1,"")</f>
        <v>1</v>
      </c>
      <c r="WID1653" s="251"/>
      <c r="WIE1653" s="179" t="s">
        <v>2327</v>
      </c>
      <c r="WIF1653" s="180" t="s">
        <v>1828</v>
      </c>
      <c r="WIG1653" s="259" t="s">
        <v>12</v>
      </c>
      <c r="WIH1653" s="181"/>
      <c r="WII1653" s="57"/>
      <c r="WIJ1653" s="331" t="str">
        <f>IF(WIK1653="","",(_xlfn.CONCAT("C-",WIK1653)))</f>
        <v>C-1</v>
      </c>
      <c r="WIK1653" s="179">
        <f>IF(ISBLANK(WIL1653), _xlfn.AGGREGATE(2,5,WIS$6:WIS1652)+1,"")</f>
        <v>1</v>
      </c>
      <c r="WIL1653" s="251"/>
      <c r="WIM1653" s="179" t="s">
        <v>2327</v>
      </c>
      <c r="WIN1653" s="180" t="s">
        <v>1828</v>
      </c>
      <c r="WIO1653" s="259" t="s">
        <v>12</v>
      </c>
      <c r="WIP1653" s="181"/>
      <c r="WIQ1653" s="57"/>
      <c r="WIR1653" s="331" t="str">
        <f>IF(WIS1653="","",(_xlfn.CONCAT("C-",WIS1653)))</f>
        <v>C-1</v>
      </c>
      <c r="WIS1653" s="179">
        <f>IF(ISBLANK(WIT1653), _xlfn.AGGREGATE(2,5,WJA$6:WJA1652)+1,"")</f>
        <v>1</v>
      </c>
      <c r="WIT1653" s="251"/>
      <c r="WIU1653" s="179" t="s">
        <v>2327</v>
      </c>
      <c r="WIV1653" s="180" t="s">
        <v>1828</v>
      </c>
      <c r="WIW1653" s="259" t="s">
        <v>12</v>
      </c>
      <c r="WIX1653" s="181"/>
      <c r="WIY1653" s="57"/>
      <c r="WIZ1653" s="331" t="str">
        <f>IF(WJA1653="","",(_xlfn.CONCAT("C-",WJA1653)))</f>
        <v>C-1</v>
      </c>
      <c r="WJA1653" s="179">
        <f>IF(ISBLANK(WJB1653), _xlfn.AGGREGATE(2,5,WJI$6:WJI1652)+1,"")</f>
        <v>1</v>
      </c>
      <c r="WJB1653" s="251"/>
      <c r="WJC1653" s="179" t="s">
        <v>2327</v>
      </c>
      <c r="WJD1653" s="180" t="s">
        <v>1828</v>
      </c>
      <c r="WJE1653" s="259" t="s">
        <v>12</v>
      </c>
      <c r="WJF1653" s="181"/>
      <c r="WJG1653" s="57"/>
      <c r="WJH1653" s="331" t="str">
        <f>IF(WJI1653="","",(_xlfn.CONCAT("C-",WJI1653)))</f>
        <v>C-1</v>
      </c>
      <c r="WJI1653" s="179">
        <f>IF(ISBLANK(WJJ1653), _xlfn.AGGREGATE(2,5,WJQ$6:WJQ1652)+1,"")</f>
        <v>1</v>
      </c>
      <c r="WJJ1653" s="251"/>
      <c r="WJK1653" s="179" t="s">
        <v>2327</v>
      </c>
      <c r="WJL1653" s="180" t="s">
        <v>1828</v>
      </c>
      <c r="WJM1653" s="259" t="s">
        <v>12</v>
      </c>
      <c r="WJN1653" s="181"/>
      <c r="WJO1653" s="57"/>
      <c r="WJP1653" s="331" t="str">
        <f>IF(WJQ1653="","",(_xlfn.CONCAT("C-",WJQ1653)))</f>
        <v>C-1</v>
      </c>
      <c r="WJQ1653" s="179">
        <f>IF(ISBLANK(WJR1653), _xlfn.AGGREGATE(2,5,WJY$6:WJY1652)+1,"")</f>
        <v>1</v>
      </c>
      <c r="WJR1653" s="251"/>
      <c r="WJS1653" s="179" t="s">
        <v>2327</v>
      </c>
      <c r="WJT1653" s="180" t="s">
        <v>1828</v>
      </c>
      <c r="WJU1653" s="259" t="s">
        <v>12</v>
      </c>
      <c r="WJV1653" s="181"/>
      <c r="WJW1653" s="57"/>
      <c r="WJX1653" s="331" t="str">
        <f>IF(WJY1653="","",(_xlfn.CONCAT("C-",WJY1653)))</f>
        <v>C-1</v>
      </c>
      <c r="WJY1653" s="179">
        <f>IF(ISBLANK(WJZ1653), _xlfn.AGGREGATE(2,5,WKG$6:WKG1652)+1,"")</f>
        <v>1</v>
      </c>
      <c r="WJZ1653" s="251"/>
      <c r="WKA1653" s="179" t="s">
        <v>2327</v>
      </c>
      <c r="WKB1653" s="180" t="s">
        <v>1828</v>
      </c>
      <c r="WKC1653" s="259" t="s">
        <v>12</v>
      </c>
      <c r="WKD1653" s="181"/>
      <c r="WKE1653" s="57"/>
      <c r="WKF1653" s="331" t="str">
        <f>IF(WKG1653="","",(_xlfn.CONCAT("C-",WKG1653)))</f>
        <v>C-1</v>
      </c>
      <c r="WKG1653" s="179">
        <f>IF(ISBLANK(WKH1653), _xlfn.AGGREGATE(2,5,WKO$6:WKO1652)+1,"")</f>
        <v>1</v>
      </c>
      <c r="WKH1653" s="251"/>
      <c r="WKI1653" s="179" t="s">
        <v>2327</v>
      </c>
      <c r="WKJ1653" s="180" t="s">
        <v>1828</v>
      </c>
      <c r="WKK1653" s="259" t="s">
        <v>12</v>
      </c>
      <c r="WKL1653" s="181"/>
      <c r="WKM1653" s="57"/>
      <c r="WKN1653" s="331" t="str">
        <f>IF(WKO1653="","",(_xlfn.CONCAT("C-",WKO1653)))</f>
        <v>C-1</v>
      </c>
      <c r="WKO1653" s="179">
        <f>IF(ISBLANK(WKP1653), _xlfn.AGGREGATE(2,5,WKW$6:WKW1652)+1,"")</f>
        <v>1</v>
      </c>
      <c r="WKP1653" s="251"/>
      <c r="WKQ1653" s="179" t="s">
        <v>2327</v>
      </c>
      <c r="WKR1653" s="180" t="s">
        <v>1828</v>
      </c>
      <c r="WKS1653" s="259" t="s">
        <v>12</v>
      </c>
      <c r="WKT1653" s="181"/>
      <c r="WKU1653" s="57"/>
      <c r="WKV1653" s="331" t="str">
        <f>IF(WKW1653="","",(_xlfn.CONCAT("C-",WKW1653)))</f>
        <v>C-1</v>
      </c>
      <c r="WKW1653" s="179">
        <f>IF(ISBLANK(WKX1653), _xlfn.AGGREGATE(2,5,WLE$6:WLE1652)+1,"")</f>
        <v>1</v>
      </c>
      <c r="WKX1653" s="251"/>
      <c r="WKY1653" s="179" t="s">
        <v>2327</v>
      </c>
      <c r="WKZ1653" s="180" t="s">
        <v>1828</v>
      </c>
      <c r="WLA1653" s="259" t="s">
        <v>12</v>
      </c>
      <c r="WLB1653" s="181"/>
      <c r="WLC1653" s="57"/>
      <c r="WLD1653" s="331" t="str">
        <f>IF(WLE1653="","",(_xlfn.CONCAT("C-",WLE1653)))</f>
        <v>C-1</v>
      </c>
      <c r="WLE1653" s="179">
        <f>IF(ISBLANK(WLF1653), _xlfn.AGGREGATE(2,5,WLM$6:WLM1652)+1,"")</f>
        <v>1</v>
      </c>
      <c r="WLF1653" s="251"/>
      <c r="WLG1653" s="179" t="s">
        <v>2327</v>
      </c>
      <c r="WLH1653" s="180" t="s">
        <v>1828</v>
      </c>
      <c r="WLI1653" s="259" t="s">
        <v>12</v>
      </c>
      <c r="WLJ1653" s="181"/>
      <c r="WLK1653" s="57"/>
      <c r="WLL1653" s="331" t="str">
        <f>IF(WLM1653="","",(_xlfn.CONCAT("C-",WLM1653)))</f>
        <v>C-1</v>
      </c>
      <c r="WLM1653" s="179">
        <f>IF(ISBLANK(WLN1653), _xlfn.AGGREGATE(2,5,WLU$6:WLU1652)+1,"")</f>
        <v>1</v>
      </c>
      <c r="WLN1653" s="251"/>
      <c r="WLO1653" s="179" t="s">
        <v>2327</v>
      </c>
      <c r="WLP1653" s="180" t="s">
        <v>1828</v>
      </c>
      <c r="WLQ1653" s="259" t="s">
        <v>12</v>
      </c>
      <c r="WLR1653" s="181"/>
      <c r="WLS1653" s="57"/>
      <c r="WLT1653" s="331" t="str">
        <f>IF(WLU1653="","",(_xlfn.CONCAT("C-",WLU1653)))</f>
        <v>C-1</v>
      </c>
      <c r="WLU1653" s="179">
        <f>IF(ISBLANK(WLV1653), _xlfn.AGGREGATE(2,5,WMC$6:WMC1652)+1,"")</f>
        <v>1</v>
      </c>
      <c r="WLV1653" s="251"/>
      <c r="WLW1653" s="179" t="s">
        <v>2327</v>
      </c>
      <c r="WLX1653" s="180" t="s">
        <v>1828</v>
      </c>
      <c r="WLY1653" s="259" t="s">
        <v>12</v>
      </c>
      <c r="WLZ1653" s="181"/>
      <c r="WMA1653" s="57"/>
      <c r="WMB1653" s="331" t="str">
        <f>IF(WMC1653="","",(_xlfn.CONCAT("C-",WMC1653)))</f>
        <v>C-1</v>
      </c>
      <c r="WMC1653" s="179">
        <f>IF(ISBLANK(WMD1653), _xlfn.AGGREGATE(2,5,WMK$6:WMK1652)+1,"")</f>
        <v>1</v>
      </c>
      <c r="WMD1653" s="251"/>
      <c r="WME1653" s="179" t="s">
        <v>2327</v>
      </c>
      <c r="WMF1653" s="180" t="s">
        <v>1828</v>
      </c>
      <c r="WMG1653" s="259" t="s">
        <v>12</v>
      </c>
      <c r="WMH1653" s="181"/>
      <c r="WMI1653" s="57"/>
      <c r="WMJ1653" s="331" t="str">
        <f>IF(WMK1653="","",(_xlfn.CONCAT("C-",WMK1653)))</f>
        <v>C-1</v>
      </c>
      <c r="WMK1653" s="179">
        <f>IF(ISBLANK(WML1653), _xlfn.AGGREGATE(2,5,WMS$6:WMS1652)+1,"")</f>
        <v>1</v>
      </c>
      <c r="WML1653" s="251"/>
      <c r="WMM1653" s="179" t="s">
        <v>2327</v>
      </c>
      <c r="WMN1653" s="180" t="s">
        <v>1828</v>
      </c>
      <c r="WMO1653" s="259" t="s">
        <v>12</v>
      </c>
      <c r="WMP1653" s="181"/>
      <c r="WMQ1653" s="57"/>
      <c r="WMR1653" s="331" t="str">
        <f>IF(WMS1653="","",(_xlfn.CONCAT("C-",WMS1653)))</f>
        <v>C-1</v>
      </c>
      <c r="WMS1653" s="179">
        <f>IF(ISBLANK(WMT1653), _xlfn.AGGREGATE(2,5,WNA$6:WNA1652)+1,"")</f>
        <v>1</v>
      </c>
      <c r="WMT1653" s="251"/>
      <c r="WMU1653" s="179" t="s">
        <v>2327</v>
      </c>
      <c r="WMV1653" s="180" t="s">
        <v>1828</v>
      </c>
      <c r="WMW1653" s="259" t="s">
        <v>12</v>
      </c>
      <c r="WMX1653" s="181"/>
      <c r="WMY1653" s="57"/>
      <c r="WMZ1653" s="331" t="str">
        <f>IF(WNA1653="","",(_xlfn.CONCAT("C-",WNA1653)))</f>
        <v>C-1</v>
      </c>
      <c r="WNA1653" s="179">
        <f>IF(ISBLANK(WNB1653), _xlfn.AGGREGATE(2,5,WNI$6:WNI1652)+1,"")</f>
        <v>1</v>
      </c>
      <c r="WNB1653" s="251"/>
      <c r="WNC1653" s="179" t="s">
        <v>2327</v>
      </c>
      <c r="WND1653" s="180" t="s">
        <v>1828</v>
      </c>
      <c r="WNE1653" s="259" t="s">
        <v>12</v>
      </c>
      <c r="WNF1653" s="181"/>
      <c r="WNG1653" s="57"/>
      <c r="WNH1653" s="331" t="str">
        <f>IF(WNI1653="","",(_xlfn.CONCAT("C-",WNI1653)))</f>
        <v>C-1</v>
      </c>
      <c r="WNI1653" s="179">
        <f>IF(ISBLANK(WNJ1653), _xlfn.AGGREGATE(2,5,WNQ$6:WNQ1652)+1,"")</f>
        <v>1</v>
      </c>
      <c r="WNJ1653" s="251"/>
      <c r="WNK1653" s="179" t="s">
        <v>2327</v>
      </c>
      <c r="WNL1653" s="180" t="s">
        <v>1828</v>
      </c>
      <c r="WNM1653" s="259" t="s">
        <v>12</v>
      </c>
      <c r="WNN1653" s="181"/>
      <c r="WNO1653" s="57"/>
      <c r="WNP1653" s="331" t="str">
        <f>IF(WNQ1653="","",(_xlfn.CONCAT("C-",WNQ1653)))</f>
        <v>C-1</v>
      </c>
      <c r="WNQ1653" s="179">
        <f>IF(ISBLANK(WNR1653), _xlfn.AGGREGATE(2,5,WNY$6:WNY1652)+1,"")</f>
        <v>1</v>
      </c>
      <c r="WNR1653" s="251"/>
      <c r="WNS1653" s="179" t="s">
        <v>2327</v>
      </c>
      <c r="WNT1653" s="180" t="s">
        <v>1828</v>
      </c>
      <c r="WNU1653" s="259" t="s">
        <v>12</v>
      </c>
      <c r="WNV1653" s="181"/>
      <c r="WNW1653" s="57"/>
      <c r="WNX1653" s="331" t="str">
        <f>IF(WNY1653="","",(_xlfn.CONCAT("C-",WNY1653)))</f>
        <v>C-1</v>
      </c>
      <c r="WNY1653" s="179">
        <f>IF(ISBLANK(WNZ1653), _xlfn.AGGREGATE(2,5,WOG$6:WOG1652)+1,"")</f>
        <v>1</v>
      </c>
      <c r="WNZ1653" s="251"/>
      <c r="WOA1653" s="179" t="s">
        <v>2327</v>
      </c>
      <c r="WOB1653" s="180" t="s">
        <v>1828</v>
      </c>
      <c r="WOC1653" s="259" t="s">
        <v>12</v>
      </c>
      <c r="WOD1653" s="181"/>
      <c r="WOE1653" s="57"/>
      <c r="WOF1653" s="331" t="str">
        <f>IF(WOG1653="","",(_xlfn.CONCAT("C-",WOG1653)))</f>
        <v>C-1</v>
      </c>
      <c r="WOG1653" s="179">
        <f>IF(ISBLANK(WOH1653), _xlfn.AGGREGATE(2,5,WOO$6:WOO1652)+1,"")</f>
        <v>1</v>
      </c>
      <c r="WOH1653" s="251"/>
      <c r="WOI1653" s="179" t="s">
        <v>2327</v>
      </c>
      <c r="WOJ1653" s="180" t="s">
        <v>1828</v>
      </c>
      <c r="WOK1653" s="259" t="s">
        <v>12</v>
      </c>
      <c r="WOL1653" s="181"/>
      <c r="WOM1653" s="57"/>
      <c r="WON1653" s="331" t="str">
        <f>IF(WOO1653="","",(_xlfn.CONCAT("C-",WOO1653)))</f>
        <v>C-1</v>
      </c>
      <c r="WOO1653" s="179">
        <f>IF(ISBLANK(WOP1653), _xlfn.AGGREGATE(2,5,WOW$6:WOW1652)+1,"")</f>
        <v>1</v>
      </c>
      <c r="WOP1653" s="251"/>
      <c r="WOQ1653" s="179" t="s">
        <v>2327</v>
      </c>
      <c r="WOR1653" s="180" t="s">
        <v>1828</v>
      </c>
      <c r="WOS1653" s="259" t="s">
        <v>12</v>
      </c>
      <c r="WOT1653" s="181"/>
      <c r="WOU1653" s="57"/>
      <c r="WOV1653" s="331" t="str">
        <f>IF(WOW1653="","",(_xlfn.CONCAT("C-",WOW1653)))</f>
        <v>C-1</v>
      </c>
      <c r="WOW1653" s="179">
        <f>IF(ISBLANK(WOX1653), _xlfn.AGGREGATE(2,5,WPE$6:WPE1652)+1,"")</f>
        <v>1</v>
      </c>
      <c r="WOX1653" s="251"/>
      <c r="WOY1653" s="179" t="s">
        <v>2327</v>
      </c>
      <c r="WOZ1653" s="180" t="s">
        <v>1828</v>
      </c>
      <c r="WPA1653" s="259" t="s">
        <v>12</v>
      </c>
      <c r="WPB1653" s="181"/>
      <c r="WPC1653" s="57"/>
      <c r="WPD1653" s="331" t="str">
        <f>IF(WPE1653="","",(_xlfn.CONCAT("C-",WPE1653)))</f>
        <v>C-1</v>
      </c>
      <c r="WPE1653" s="179">
        <f>IF(ISBLANK(WPF1653), _xlfn.AGGREGATE(2,5,WPM$6:WPM1652)+1,"")</f>
        <v>1</v>
      </c>
      <c r="WPF1653" s="251"/>
      <c r="WPG1653" s="179" t="s">
        <v>2327</v>
      </c>
      <c r="WPH1653" s="180" t="s">
        <v>1828</v>
      </c>
      <c r="WPI1653" s="259" t="s">
        <v>12</v>
      </c>
      <c r="WPJ1653" s="181"/>
      <c r="WPK1653" s="57"/>
      <c r="WPL1653" s="331" t="str">
        <f>IF(WPM1653="","",(_xlfn.CONCAT("C-",WPM1653)))</f>
        <v>C-1</v>
      </c>
      <c r="WPM1653" s="179">
        <f>IF(ISBLANK(WPN1653), _xlfn.AGGREGATE(2,5,WPU$6:WPU1652)+1,"")</f>
        <v>1</v>
      </c>
      <c r="WPN1653" s="251"/>
      <c r="WPO1653" s="179" t="s">
        <v>2327</v>
      </c>
      <c r="WPP1653" s="180" t="s">
        <v>1828</v>
      </c>
      <c r="WPQ1653" s="259" t="s">
        <v>12</v>
      </c>
      <c r="WPR1653" s="181"/>
      <c r="WPS1653" s="57"/>
      <c r="WPT1653" s="331" t="str">
        <f>IF(WPU1653="","",(_xlfn.CONCAT("C-",WPU1653)))</f>
        <v>C-1</v>
      </c>
      <c r="WPU1653" s="179">
        <f>IF(ISBLANK(WPV1653), _xlfn.AGGREGATE(2,5,WQC$6:WQC1652)+1,"")</f>
        <v>1</v>
      </c>
      <c r="WPV1653" s="251"/>
      <c r="WPW1653" s="179" t="s">
        <v>2327</v>
      </c>
      <c r="WPX1653" s="180" t="s">
        <v>1828</v>
      </c>
      <c r="WPY1653" s="259" t="s">
        <v>12</v>
      </c>
      <c r="WPZ1653" s="181"/>
      <c r="WQA1653" s="57"/>
      <c r="WQB1653" s="331" t="str">
        <f>IF(WQC1653="","",(_xlfn.CONCAT("C-",WQC1653)))</f>
        <v>C-1</v>
      </c>
      <c r="WQC1653" s="179">
        <f>IF(ISBLANK(WQD1653), _xlfn.AGGREGATE(2,5,WQK$6:WQK1652)+1,"")</f>
        <v>1</v>
      </c>
      <c r="WQD1653" s="251"/>
      <c r="WQE1653" s="179" t="s">
        <v>2327</v>
      </c>
      <c r="WQF1653" s="180" t="s">
        <v>1828</v>
      </c>
      <c r="WQG1653" s="259" t="s">
        <v>12</v>
      </c>
      <c r="WQH1653" s="181"/>
      <c r="WQI1653" s="57"/>
      <c r="WQJ1653" s="331" t="str">
        <f>IF(WQK1653="","",(_xlfn.CONCAT("C-",WQK1653)))</f>
        <v>C-1</v>
      </c>
      <c r="WQK1653" s="179">
        <f>IF(ISBLANK(WQL1653), _xlfn.AGGREGATE(2,5,WQS$6:WQS1652)+1,"")</f>
        <v>1</v>
      </c>
      <c r="WQL1653" s="251"/>
      <c r="WQM1653" s="179" t="s">
        <v>2327</v>
      </c>
      <c r="WQN1653" s="180" t="s">
        <v>1828</v>
      </c>
      <c r="WQO1653" s="259" t="s">
        <v>12</v>
      </c>
      <c r="WQP1653" s="181"/>
      <c r="WQQ1653" s="57"/>
      <c r="WQR1653" s="331" t="str">
        <f>IF(WQS1653="","",(_xlfn.CONCAT("C-",WQS1653)))</f>
        <v>C-1</v>
      </c>
      <c r="WQS1653" s="179">
        <f>IF(ISBLANK(WQT1653), _xlfn.AGGREGATE(2,5,WRA$6:WRA1652)+1,"")</f>
        <v>1</v>
      </c>
      <c r="WQT1653" s="251"/>
      <c r="WQU1653" s="179" t="s">
        <v>2327</v>
      </c>
      <c r="WQV1653" s="180" t="s">
        <v>1828</v>
      </c>
      <c r="WQW1653" s="259" t="s">
        <v>12</v>
      </c>
      <c r="WQX1653" s="181"/>
      <c r="WQY1653" s="57"/>
      <c r="WQZ1653" s="331" t="str">
        <f>IF(WRA1653="","",(_xlfn.CONCAT("C-",WRA1653)))</f>
        <v>C-1</v>
      </c>
      <c r="WRA1653" s="179">
        <f>IF(ISBLANK(WRB1653), _xlfn.AGGREGATE(2,5,WRI$6:WRI1652)+1,"")</f>
        <v>1</v>
      </c>
      <c r="WRB1653" s="251"/>
      <c r="WRC1653" s="179" t="s">
        <v>2327</v>
      </c>
      <c r="WRD1653" s="180" t="s">
        <v>1828</v>
      </c>
      <c r="WRE1653" s="259" t="s">
        <v>12</v>
      </c>
      <c r="WRF1653" s="181"/>
      <c r="WRG1653" s="57"/>
      <c r="WRH1653" s="331" t="str">
        <f>IF(WRI1653="","",(_xlfn.CONCAT("C-",WRI1653)))</f>
        <v>C-1</v>
      </c>
      <c r="WRI1653" s="179">
        <f>IF(ISBLANK(WRJ1653), _xlfn.AGGREGATE(2,5,WRQ$6:WRQ1652)+1,"")</f>
        <v>1</v>
      </c>
      <c r="WRJ1653" s="251"/>
      <c r="WRK1653" s="179" t="s">
        <v>2327</v>
      </c>
      <c r="WRL1653" s="180" t="s">
        <v>1828</v>
      </c>
      <c r="WRM1653" s="259" t="s">
        <v>12</v>
      </c>
      <c r="WRN1653" s="181"/>
      <c r="WRO1653" s="57"/>
      <c r="WRP1653" s="331" t="str">
        <f>IF(WRQ1653="","",(_xlfn.CONCAT("C-",WRQ1653)))</f>
        <v>C-1</v>
      </c>
      <c r="WRQ1653" s="179">
        <f>IF(ISBLANK(WRR1653), _xlfn.AGGREGATE(2,5,WRY$6:WRY1652)+1,"")</f>
        <v>1</v>
      </c>
      <c r="WRR1653" s="251"/>
      <c r="WRS1653" s="179" t="s">
        <v>2327</v>
      </c>
      <c r="WRT1653" s="180" t="s">
        <v>1828</v>
      </c>
      <c r="WRU1653" s="259" t="s">
        <v>12</v>
      </c>
      <c r="WRV1653" s="181"/>
      <c r="WRW1653" s="57"/>
      <c r="WRX1653" s="331" t="str">
        <f>IF(WRY1653="","",(_xlfn.CONCAT("C-",WRY1653)))</f>
        <v>C-1</v>
      </c>
      <c r="WRY1653" s="179">
        <f>IF(ISBLANK(WRZ1653), _xlfn.AGGREGATE(2,5,WSG$6:WSG1652)+1,"")</f>
        <v>1</v>
      </c>
      <c r="WRZ1653" s="251"/>
      <c r="WSA1653" s="179" t="s">
        <v>2327</v>
      </c>
      <c r="WSB1653" s="180" t="s">
        <v>1828</v>
      </c>
      <c r="WSC1653" s="259" t="s">
        <v>12</v>
      </c>
      <c r="WSD1653" s="181"/>
      <c r="WSE1653" s="57"/>
      <c r="WSF1653" s="331" t="str">
        <f>IF(WSG1653="","",(_xlfn.CONCAT("C-",WSG1653)))</f>
        <v>C-1</v>
      </c>
      <c r="WSG1653" s="179">
        <f>IF(ISBLANK(WSH1653), _xlfn.AGGREGATE(2,5,WSO$6:WSO1652)+1,"")</f>
        <v>1</v>
      </c>
      <c r="WSH1653" s="251"/>
      <c r="WSI1653" s="179" t="s">
        <v>2327</v>
      </c>
      <c r="WSJ1653" s="180" t="s">
        <v>1828</v>
      </c>
      <c r="WSK1653" s="259" t="s">
        <v>12</v>
      </c>
      <c r="WSL1653" s="181"/>
      <c r="WSM1653" s="57"/>
      <c r="WSN1653" s="331" t="str">
        <f>IF(WSO1653="","",(_xlfn.CONCAT("C-",WSO1653)))</f>
        <v>C-1</v>
      </c>
      <c r="WSO1653" s="179">
        <f>IF(ISBLANK(WSP1653), _xlfn.AGGREGATE(2,5,WSW$6:WSW1652)+1,"")</f>
        <v>1</v>
      </c>
      <c r="WSP1653" s="251"/>
      <c r="WSQ1653" s="179" t="s">
        <v>2327</v>
      </c>
      <c r="WSR1653" s="180" t="s">
        <v>1828</v>
      </c>
      <c r="WSS1653" s="259" t="s">
        <v>12</v>
      </c>
      <c r="WST1653" s="181"/>
      <c r="WSU1653" s="57"/>
      <c r="WSV1653" s="331" t="str">
        <f>IF(WSW1653="","",(_xlfn.CONCAT("C-",WSW1653)))</f>
        <v>C-1</v>
      </c>
      <c r="WSW1653" s="179">
        <f>IF(ISBLANK(WSX1653), _xlfn.AGGREGATE(2,5,WTE$6:WTE1652)+1,"")</f>
        <v>1</v>
      </c>
      <c r="WSX1653" s="251"/>
      <c r="WSY1653" s="179" t="s">
        <v>2327</v>
      </c>
      <c r="WSZ1653" s="180" t="s">
        <v>1828</v>
      </c>
      <c r="WTA1653" s="259" t="s">
        <v>12</v>
      </c>
      <c r="WTB1653" s="181"/>
      <c r="WTC1653" s="57"/>
      <c r="WTD1653" s="331" t="str">
        <f>IF(WTE1653="","",(_xlfn.CONCAT("C-",WTE1653)))</f>
        <v>C-1</v>
      </c>
      <c r="WTE1653" s="179">
        <f>IF(ISBLANK(WTF1653), _xlfn.AGGREGATE(2,5,WTM$6:WTM1652)+1,"")</f>
        <v>1</v>
      </c>
      <c r="WTF1653" s="251"/>
      <c r="WTG1653" s="179" t="s">
        <v>2327</v>
      </c>
      <c r="WTH1653" s="180" t="s">
        <v>1828</v>
      </c>
      <c r="WTI1653" s="259" t="s">
        <v>12</v>
      </c>
      <c r="WTJ1653" s="181"/>
      <c r="WTK1653" s="57"/>
      <c r="WTL1653" s="331" t="str">
        <f>IF(WTM1653="","",(_xlfn.CONCAT("C-",WTM1653)))</f>
        <v>C-1</v>
      </c>
      <c r="WTM1653" s="179">
        <f>IF(ISBLANK(WTN1653), _xlfn.AGGREGATE(2,5,WTU$6:WTU1652)+1,"")</f>
        <v>1</v>
      </c>
      <c r="WTN1653" s="251"/>
      <c r="WTO1653" s="179" t="s">
        <v>2327</v>
      </c>
      <c r="WTP1653" s="180" t="s">
        <v>1828</v>
      </c>
      <c r="WTQ1653" s="259" t="s">
        <v>12</v>
      </c>
      <c r="WTR1653" s="181"/>
      <c r="WTS1653" s="57"/>
      <c r="WTT1653" s="331" t="str">
        <f>IF(WTU1653="","",(_xlfn.CONCAT("C-",WTU1653)))</f>
        <v>C-1</v>
      </c>
      <c r="WTU1653" s="179">
        <f>IF(ISBLANK(WTV1653), _xlfn.AGGREGATE(2,5,WUC$6:WUC1652)+1,"")</f>
        <v>1</v>
      </c>
      <c r="WTV1653" s="251"/>
      <c r="WTW1653" s="179" t="s">
        <v>2327</v>
      </c>
      <c r="WTX1653" s="180" t="s">
        <v>1828</v>
      </c>
      <c r="WTY1653" s="259" t="s">
        <v>12</v>
      </c>
      <c r="WTZ1653" s="181"/>
      <c r="WUA1653" s="57"/>
      <c r="WUB1653" s="331" t="str">
        <f>IF(WUC1653="","",(_xlfn.CONCAT("C-",WUC1653)))</f>
        <v>C-1</v>
      </c>
      <c r="WUC1653" s="179">
        <f>IF(ISBLANK(WUD1653), _xlfn.AGGREGATE(2,5,WUK$6:WUK1652)+1,"")</f>
        <v>1</v>
      </c>
      <c r="WUD1653" s="251"/>
      <c r="WUE1653" s="179" t="s">
        <v>2327</v>
      </c>
      <c r="WUF1653" s="180" t="s">
        <v>1828</v>
      </c>
      <c r="WUG1653" s="259" t="s">
        <v>12</v>
      </c>
      <c r="WUH1653" s="181"/>
      <c r="WUI1653" s="57"/>
      <c r="WUJ1653" s="331" t="str">
        <f>IF(WUK1653="","",(_xlfn.CONCAT("C-",WUK1653)))</f>
        <v>C-1</v>
      </c>
      <c r="WUK1653" s="179">
        <f>IF(ISBLANK(WUL1653), _xlfn.AGGREGATE(2,5,WUS$6:WUS1652)+1,"")</f>
        <v>1</v>
      </c>
      <c r="WUL1653" s="251"/>
      <c r="WUM1653" s="179" t="s">
        <v>2327</v>
      </c>
      <c r="WUN1653" s="180" t="s">
        <v>1828</v>
      </c>
      <c r="WUO1653" s="259" t="s">
        <v>12</v>
      </c>
      <c r="WUP1653" s="181"/>
      <c r="WUQ1653" s="57"/>
      <c r="WUR1653" s="331" t="str">
        <f>IF(WUS1653="","",(_xlfn.CONCAT("C-",WUS1653)))</f>
        <v>C-1</v>
      </c>
      <c r="WUS1653" s="179">
        <f>IF(ISBLANK(WUT1653), _xlfn.AGGREGATE(2,5,WVA$6:WVA1652)+1,"")</f>
        <v>1</v>
      </c>
      <c r="WUT1653" s="251"/>
      <c r="WUU1653" s="179" t="s">
        <v>2327</v>
      </c>
      <c r="WUV1653" s="180" t="s">
        <v>1828</v>
      </c>
      <c r="WUW1653" s="259" t="s">
        <v>12</v>
      </c>
      <c r="WUX1653" s="181"/>
      <c r="WUY1653" s="57"/>
      <c r="WUZ1653" s="331" t="str">
        <f>IF(WVA1653="","",(_xlfn.CONCAT("C-",WVA1653)))</f>
        <v>C-1</v>
      </c>
      <c r="WVA1653" s="179">
        <f>IF(ISBLANK(WVB1653), _xlfn.AGGREGATE(2,5,WVI$6:WVI1652)+1,"")</f>
        <v>1</v>
      </c>
      <c r="WVB1653" s="251"/>
      <c r="WVC1653" s="179" t="s">
        <v>2327</v>
      </c>
      <c r="WVD1653" s="180" t="s">
        <v>1828</v>
      </c>
      <c r="WVE1653" s="259" t="s">
        <v>12</v>
      </c>
      <c r="WVF1653" s="181"/>
      <c r="WVG1653" s="57"/>
      <c r="WVH1653" s="331" t="str">
        <f>IF(WVI1653="","",(_xlfn.CONCAT("C-",WVI1653)))</f>
        <v>C-1</v>
      </c>
      <c r="WVI1653" s="179">
        <f>IF(ISBLANK(WVJ1653), _xlfn.AGGREGATE(2,5,WVQ$6:WVQ1652)+1,"")</f>
        <v>1</v>
      </c>
      <c r="WVJ1653" s="251"/>
      <c r="WVK1653" s="179" t="s">
        <v>2327</v>
      </c>
      <c r="WVL1653" s="180" t="s">
        <v>1828</v>
      </c>
      <c r="WVM1653" s="259" t="s">
        <v>12</v>
      </c>
      <c r="WVN1653" s="181"/>
      <c r="WVO1653" s="57"/>
      <c r="WVP1653" s="331" t="str">
        <f>IF(WVQ1653="","",(_xlfn.CONCAT("C-",WVQ1653)))</f>
        <v>C-1</v>
      </c>
      <c r="WVQ1653" s="179">
        <f>IF(ISBLANK(WVR1653), _xlfn.AGGREGATE(2,5,WVY$6:WVY1652)+1,"")</f>
        <v>1</v>
      </c>
      <c r="WVR1653" s="251"/>
      <c r="WVS1653" s="179" t="s">
        <v>2327</v>
      </c>
      <c r="WVT1653" s="180" t="s">
        <v>1828</v>
      </c>
      <c r="WVU1653" s="259" t="s">
        <v>12</v>
      </c>
      <c r="WVV1653" s="181"/>
      <c r="WVW1653" s="57"/>
      <c r="WVX1653" s="331" t="str">
        <f>IF(WVY1653="","",(_xlfn.CONCAT("C-",WVY1653)))</f>
        <v>C-1</v>
      </c>
      <c r="WVY1653" s="179">
        <f>IF(ISBLANK(WVZ1653), _xlfn.AGGREGATE(2,5,WWG$6:WWG1652)+1,"")</f>
        <v>1</v>
      </c>
      <c r="WVZ1653" s="251"/>
      <c r="WWA1653" s="179" t="s">
        <v>2327</v>
      </c>
      <c r="WWB1653" s="180" t="s">
        <v>1828</v>
      </c>
      <c r="WWC1653" s="259" t="s">
        <v>12</v>
      </c>
      <c r="WWD1653" s="181"/>
      <c r="WWE1653" s="57"/>
      <c r="WWF1653" s="331" t="str">
        <f>IF(WWG1653="","",(_xlfn.CONCAT("C-",WWG1653)))</f>
        <v>C-1</v>
      </c>
      <c r="WWG1653" s="179">
        <f>IF(ISBLANK(WWH1653), _xlfn.AGGREGATE(2,5,WWO$6:WWO1652)+1,"")</f>
        <v>1</v>
      </c>
      <c r="WWH1653" s="251"/>
      <c r="WWI1653" s="179" t="s">
        <v>2327</v>
      </c>
      <c r="WWJ1653" s="180" t="s">
        <v>1828</v>
      </c>
      <c r="WWK1653" s="259" t="s">
        <v>12</v>
      </c>
      <c r="WWL1653" s="181"/>
      <c r="WWM1653" s="57"/>
      <c r="WWN1653" s="331" t="str">
        <f>IF(WWO1653="","",(_xlfn.CONCAT("C-",WWO1653)))</f>
        <v>C-1</v>
      </c>
      <c r="WWO1653" s="179">
        <f>IF(ISBLANK(WWP1653), _xlfn.AGGREGATE(2,5,WWW$6:WWW1652)+1,"")</f>
        <v>1</v>
      </c>
      <c r="WWP1653" s="251"/>
      <c r="WWQ1653" s="179" t="s">
        <v>2327</v>
      </c>
      <c r="WWR1653" s="180" t="s">
        <v>1828</v>
      </c>
      <c r="WWS1653" s="259" t="s">
        <v>12</v>
      </c>
      <c r="WWT1653" s="181"/>
      <c r="WWU1653" s="57"/>
      <c r="WWV1653" s="331" t="str">
        <f>IF(WWW1653="","",(_xlfn.CONCAT("C-",WWW1653)))</f>
        <v>C-1</v>
      </c>
      <c r="WWW1653" s="179">
        <f>IF(ISBLANK(WWX1653), _xlfn.AGGREGATE(2,5,WXE$6:WXE1652)+1,"")</f>
        <v>1</v>
      </c>
      <c r="WWX1653" s="251"/>
      <c r="WWY1653" s="179" t="s">
        <v>2327</v>
      </c>
      <c r="WWZ1653" s="180" t="s">
        <v>1828</v>
      </c>
      <c r="WXA1653" s="259" t="s">
        <v>12</v>
      </c>
      <c r="WXB1653" s="181"/>
      <c r="WXC1653" s="57"/>
      <c r="WXD1653" s="331" t="str">
        <f>IF(WXE1653="","",(_xlfn.CONCAT("C-",WXE1653)))</f>
        <v>C-1</v>
      </c>
      <c r="WXE1653" s="179">
        <f>IF(ISBLANK(WXF1653), _xlfn.AGGREGATE(2,5,WXM$6:WXM1652)+1,"")</f>
        <v>1</v>
      </c>
      <c r="WXF1653" s="251"/>
      <c r="WXG1653" s="179" t="s">
        <v>2327</v>
      </c>
      <c r="WXH1653" s="180" t="s">
        <v>1828</v>
      </c>
      <c r="WXI1653" s="259" t="s">
        <v>12</v>
      </c>
      <c r="WXJ1653" s="181"/>
      <c r="WXK1653" s="57"/>
      <c r="WXL1653" s="331" t="str">
        <f>IF(WXM1653="","",(_xlfn.CONCAT("C-",WXM1653)))</f>
        <v>C-1</v>
      </c>
      <c r="WXM1653" s="179">
        <f>IF(ISBLANK(WXN1653), _xlfn.AGGREGATE(2,5,WXU$6:WXU1652)+1,"")</f>
        <v>1</v>
      </c>
      <c r="WXN1653" s="251"/>
      <c r="WXO1653" s="179" t="s">
        <v>2327</v>
      </c>
      <c r="WXP1653" s="180" t="s">
        <v>1828</v>
      </c>
      <c r="WXQ1653" s="259" t="s">
        <v>12</v>
      </c>
      <c r="WXR1653" s="181"/>
      <c r="WXS1653" s="57"/>
      <c r="WXT1653" s="331" t="str">
        <f>IF(WXU1653="","",(_xlfn.CONCAT("C-",WXU1653)))</f>
        <v>C-1</v>
      </c>
      <c r="WXU1653" s="179">
        <f>IF(ISBLANK(WXV1653), _xlfn.AGGREGATE(2,5,WYC$6:WYC1652)+1,"")</f>
        <v>1</v>
      </c>
      <c r="WXV1653" s="251"/>
      <c r="WXW1653" s="179" t="s">
        <v>2327</v>
      </c>
      <c r="WXX1653" s="180" t="s">
        <v>1828</v>
      </c>
      <c r="WXY1653" s="259" t="s">
        <v>12</v>
      </c>
      <c r="WXZ1653" s="181"/>
      <c r="WYA1653" s="57"/>
      <c r="WYB1653" s="331" t="str">
        <f>IF(WYC1653="","",(_xlfn.CONCAT("C-",WYC1653)))</f>
        <v>C-1</v>
      </c>
      <c r="WYC1653" s="179">
        <f>IF(ISBLANK(WYD1653), _xlfn.AGGREGATE(2,5,WYK$6:WYK1652)+1,"")</f>
        <v>1</v>
      </c>
      <c r="WYD1653" s="251"/>
      <c r="WYE1653" s="179" t="s">
        <v>2327</v>
      </c>
      <c r="WYF1653" s="180" t="s">
        <v>1828</v>
      </c>
      <c r="WYG1653" s="259" t="s">
        <v>12</v>
      </c>
      <c r="WYH1653" s="181"/>
      <c r="WYI1653" s="57"/>
      <c r="WYJ1653" s="331" t="str">
        <f>IF(WYK1653="","",(_xlfn.CONCAT("C-",WYK1653)))</f>
        <v>C-1</v>
      </c>
      <c r="WYK1653" s="179">
        <f>IF(ISBLANK(WYL1653), _xlfn.AGGREGATE(2,5,WYS$6:WYS1652)+1,"")</f>
        <v>1</v>
      </c>
      <c r="WYL1653" s="251"/>
      <c r="WYM1653" s="179" t="s">
        <v>2327</v>
      </c>
      <c r="WYN1653" s="180" t="s">
        <v>1828</v>
      </c>
      <c r="WYO1653" s="259" t="s">
        <v>12</v>
      </c>
      <c r="WYP1653" s="181"/>
      <c r="WYQ1653" s="57"/>
      <c r="WYR1653" s="331" t="str">
        <f>IF(WYS1653="","",(_xlfn.CONCAT("C-",WYS1653)))</f>
        <v>C-1</v>
      </c>
      <c r="WYS1653" s="179">
        <f>IF(ISBLANK(WYT1653), _xlfn.AGGREGATE(2,5,WZA$6:WZA1652)+1,"")</f>
        <v>1</v>
      </c>
      <c r="WYT1653" s="251"/>
      <c r="WYU1653" s="179" t="s">
        <v>2327</v>
      </c>
      <c r="WYV1653" s="180" t="s">
        <v>1828</v>
      </c>
      <c r="WYW1653" s="259" t="s">
        <v>12</v>
      </c>
      <c r="WYX1653" s="181"/>
      <c r="WYY1653" s="57"/>
      <c r="WYZ1653" s="331" t="str">
        <f>IF(WZA1653="","",(_xlfn.CONCAT("C-",WZA1653)))</f>
        <v>C-1</v>
      </c>
      <c r="WZA1653" s="179">
        <f>IF(ISBLANK(WZB1653), _xlfn.AGGREGATE(2,5,WZI$6:WZI1652)+1,"")</f>
        <v>1</v>
      </c>
      <c r="WZB1653" s="251"/>
      <c r="WZC1653" s="179" t="s">
        <v>2327</v>
      </c>
      <c r="WZD1653" s="180" t="s">
        <v>1828</v>
      </c>
      <c r="WZE1653" s="259" t="s">
        <v>12</v>
      </c>
      <c r="WZF1653" s="181"/>
      <c r="WZG1653" s="57"/>
      <c r="WZH1653" s="331" t="str">
        <f>IF(WZI1653="","",(_xlfn.CONCAT("C-",WZI1653)))</f>
        <v>C-1</v>
      </c>
      <c r="WZI1653" s="179">
        <f>IF(ISBLANK(WZJ1653), _xlfn.AGGREGATE(2,5,WZQ$6:WZQ1652)+1,"")</f>
        <v>1</v>
      </c>
      <c r="WZJ1653" s="251"/>
      <c r="WZK1653" s="179" t="s">
        <v>2327</v>
      </c>
      <c r="WZL1653" s="180" t="s">
        <v>1828</v>
      </c>
      <c r="WZM1653" s="259" t="s">
        <v>12</v>
      </c>
      <c r="WZN1653" s="181"/>
      <c r="WZO1653" s="57"/>
      <c r="WZP1653" s="331" t="str">
        <f>IF(WZQ1653="","",(_xlfn.CONCAT("C-",WZQ1653)))</f>
        <v>C-1</v>
      </c>
      <c r="WZQ1653" s="179">
        <f>IF(ISBLANK(WZR1653), _xlfn.AGGREGATE(2,5,WZY$6:WZY1652)+1,"")</f>
        <v>1</v>
      </c>
      <c r="WZR1653" s="251"/>
      <c r="WZS1653" s="179" t="s">
        <v>2327</v>
      </c>
      <c r="WZT1653" s="180" t="s">
        <v>1828</v>
      </c>
      <c r="WZU1653" s="259" t="s">
        <v>12</v>
      </c>
      <c r="WZV1653" s="181"/>
      <c r="WZW1653" s="57"/>
      <c r="WZX1653" s="331" t="str">
        <f>IF(WZY1653="","",(_xlfn.CONCAT("C-",WZY1653)))</f>
        <v>C-1</v>
      </c>
      <c r="WZY1653" s="179">
        <f>IF(ISBLANK(WZZ1653), _xlfn.AGGREGATE(2,5,XAG$6:XAG1652)+1,"")</f>
        <v>1</v>
      </c>
      <c r="WZZ1653" s="251"/>
      <c r="XAA1653" s="179" t="s">
        <v>2327</v>
      </c>
      <c r="XAB1653" s="180" t="s">
        <v>1828</v>
      </c>
      <c r="XAC1653" s="259" t="s">
        <v>12</v>
      </c>
      <c r="XAD1653" s="181"/>
      <c r="XAE1653" s="57"/>
      <c r="XAF1653" s="331" t="str">
        <f>IF(XAG1653="","",(_xlfn.CONCAT("C-",XAG1653)))</f>
        <v>C-1</v>
      </c>
      <c r="XAG1653" s="179">
        <f>IF(ISBLANK(XAH1653), _xlfn.AGGREGATE(2,5,XAO$6:XAO1652)+1,"")</f>
        <v>1</v>
      </c>
      <c r="XAH1653" s="251"/>
      <c r="XAI1653" s="179" t="s">
        <v>2327</v>
      </c>
      <c r="XAJ1653" s="180" t="s">
        <v>1828</v>
      </c>
      <c r="XAK1653" s="259" t="s">
        <v>12</v>
      </c>
      <c r="XAL1653" s="181"/>
      <c r="XAM1653" s="57"/>
      <c r="XAN1653" s="331" t="str">
        <f>IF(XAO1653="","",(_xlfn.CONCAT("C-",XAO1653)))</f>
        <v>C-1</v>
      </c>
      <c r="XAO1653" s="179">
        <f>IF(ISBLANK(XAP1653), _xlfn.AGGREGATE(2,5,XAW$6:XAW1652)+1,"")</f>
        <v>1</v>
      </c>
      <c r="XAP1653" s="251"/>
      <c r="XAQ1653" s="179" t="s">
        <v>2327</v>
      </c>
      <c r="XAR1653" s="180" t="s">
        <v>1828</v>
      </c>
      <c r="XAS1653" s="259" t="s">
        <v>12</v>
      </c>
      <c r="XAT1653" s="181"/>
      <c r="XAU1653" s="57"/>
      <c r="XAV1653" s="331" t="str">
        <f>IF(XAW1653="","",(_xlfn.CONCAT("C-",XAW1653)))</f>
        <v>C-1</v>
      </c>
      <c r="XAW1653" s="179">
        <f>IF(ISBLANK(XAX1653), _xlfn.AGGREGATE(2,5,XBE$6:XBE1652)+1,"")</f>
        <v>1</v>
      </c>
      <c r="XAX1653" s="251"/>
      <c r="XAY1653" s="179" t="s">
        <v>2327</v>
      </c>
      <c r="XAZ1653" s="180" t="s">
        <v>1828</v>
      </c>
      <c r="XBA1653" s="259" t="s">
        <v>12</v>
      </c>
      <c r="XBB1653" s="181"/>
      <c r="XBC1653" s="57"/>
      <c r="XBD1653" s="331" t="str">
        <f>IF(XBE1653="","",(_xlfn.CONCAT("C-",XBE1653)))</f>
        <v>C-1</v>
      </c>
      <c r="XBE1653" s="179">
        <f>IF(ISBLANK(XBF1653), _xlfn.AGGREGATE(2,5,XBM$6:XBM1652)+1,"")</f>
        <v>1</v>
      </c>
      <c r="XBF1653" s="251"/>
      <c r="XBG1653" s="179" t="s">
        <v>2327</v>
      </c>
      <c r="XBH1653" s="180" t="s">
        <v>1828</v>
      </c>
      <c r="XBI1653" s="259" t="s">
        <v>12</v>
      </c>
      <c r="XBJ1653" s="181"/>
      <c r="XBK1653" s="57"/>
      <c r="XBL1653" s="331" t="str">
        <f>IF(XBM1653="","",(_xlfn.CONCAT("C-",XBM1653)))</f>
        <v>C-1</v>
      </c>
      <c r="XBM1653" s="179">
        <f>IF(ISBLANK(XBN1653), _xlfn.AGGREGATE(2,5,XBU$6:XBU1652)+1,"")</f>
        <v>1</v>
      </c>
      <c r="XBN1653" s="251"/>
      <c r="XBO1653" s="179" t="s">
        <v>2327</v>
      </c>
      <c r="XBP1653" s="180" t="s">
        <v>1828</v>
      </c>
      <c r="XBQ1653" s="259" t="s">
        <v>12</v>
      </c>
      <c r="XBR1653" s="181"/>
      <c r="XBS1653" s="57"/>
      <c r="XBT1653" s="331" t="str">
        <f>IF(XBU1653="","",(_xlfn.CONCAT("C-",XBU1653)))</f>
        <v>C-1</v>
      </c>
      <c r="XBU1653" s="179">
        <f>IF(ISBLANK(XBV1653), _xlfn.AGGREGATE(2,5,XCC$6:XCC1652)+1,"")</f>
        <v>1</v>
      </c>
      <c r="XBV1653" s="251"/>
      <c r="XBW1653" s="179" t="s">
        <v>2327</v>
      </c>
      <c r="XBX1653" s="180" t="s">
        <v>1828</v>
      </c>
      <c r="XBY1653" s="259" t="s">
        <v>12</v>
      </c>
      <c r="XBZ1653" s="181"/>
      <c r="XCA1653" s="57"/>
      <c r="XCB1653" s="331" t="str">
        <f>IF(XCC1653="","",(_xlfn.CONCAT("C-",XCC1653)))</f>
        <v>C-1</v>
      </c>
      <c r="XCC1653" s="179">
        <f>IF(ISBLANK(XCD1653), _xlfn.AGGREGATE(2,5,XCK$6:XCK1652)+1,"")</f>
        <v>1</v>
      </c>
      <c r="XCD1653" s="251"/>
      <c r="XCE1653" s="179" t="s">
        <v>2327</v>
      </c>
      <c r="XCF1653" s="180" t="s">
        <v>1828</v>
      </c>
      <c r="XCG1653" s="259" t="s">
        <v>12</v>
      </c>
      <c r="XCH1653" s="181"/>
      <c r="XCI1653" s="57"/>
      <c r="XCJ1653" s="331" t="str">
        <f>IF(XCK1653="","",(_xlfn.CONCAT("C-",XCK1653)))</f>
        <v>C-1</v>
      </c>
      <c r="XCK1653" s="179">
        <f>IF(ISBLANK(XCL1653), _xlfn.AGGREGATE(2,5,XCS$6:XCS1652)+1,"")</f>
        <v>1</v>
      </c>
      <c r="XCL1653" s="251"/>
      <c r="XCM1653" s="179" t="s">
        <v>2327</v>
      </c>
      <c r="XCN1653" s="180" t="s">
        <v>1828</v>
      </c>
      <c r="XCO1653" s="259" t="s">
        <v>12</v>
      </c>
      <c r="XCP1653" s="181"/>
      <c r="XCQ1653" s="57"/>
      <c r="XCR1653" s="331" t="str">
        <f>IF(XCS1653="","",(_xlfn.CONCAT("C-",XCS1653)))</f>
        <v>C-1</v>
      </c>
      <c r="XCS1653" s="179">
        <f>IF(ISBLANK(XCT1653), _xlfn.AGGREGATE(2,5,XDA$6:XDA1652)+1,"")</f>
        <v>1</v>
      </c>
      <c r="XCT1653" s="251"/>
      <c r="XCU1653" s="179" t="s">
        <v>2327</v>
      </c>
      <c r="XCV1653" s="180" t="s">
        <v>1828</v>
      </c>
      <c r="XCW1653" s="259" t="s">
        <v>12</v>
      </c>
      <c r="XCX1653" s="181"/>
      <c r="XCY1653" s="57"/>
      <c r="XCZ1653" s="331" t="str">
        <f>IF(XDA1653="","",(_xlfn.CONCAT("C-",XDA1653)))</f>
        <v>C-1</v>
      </c>
      <c r="XDA1653" s="179">
        <f>IF(ISBLANK(XDB1653), _xlfn.AGGREGATE(2,5,XDI$6:XDI1652)+1,"")</f>
        <v>1</v>
      </c>
      <c r="XDB1653" s="251"/>
      <c r="XDC1653" s="179" t="s">
        <v>2327</v>
      </c>
      <c r="XDD1653" s="180" t="s">
        <v>1828</v>
      </c>
      <c r="XDE1653" s="259" t="s">
        <v>12</v>
      </c>
      <c r="XDF1653" s="181"/>
      <c r="XDG1653" s="57"/>
      <c r="XDH1653" s="331" t="str">
        <f>IF(XDI1653="","",(_xlfn.CONCAT("C-",XDI1653)))</f>
        <v>C-1</v>
      </c>
      <c r="XDI1653" s="179">
        <f>IF(ISBLANK(XDJ1653), _xlfn.AGGREGATE(2,5,XDQ$6:XDQ1652)+1,"")</f>
        <v>1</v>
      </c>
      <c r="XDJ1653" s="251"/>
      <c r="XDK1653" s="179" t="s">
        <v>2327</v>
      </c>
      <c r="XDL1653" s="180" t="s">
        <v>1828</v>
      </c>
      <c r="XDM1653" s="259" t="s">
        <v>12</v>
      </c>
      <c r="XDN1653" s="181"/>
      <c r="XDO1653" s="57"/>
      <c r="XDP1653" s="331" t="str">
        <f>IF(XDQ1653="","",(_xlfn.CONCAT("C-",XDQ1653)))</f>
        <v>C-1</v>
      </c>
      <c r="XDQ1653" s="179">
        <f>IF(ISBLANK(XDR1653), _xlfn.AGGREGATE(2,5,XDY$6:XDY1652)+1,"")</f>
        <v>1</v>
      </c>
      <c r="XDR1653" s="251"/>
      <c r="XDS1653" s="179" t="s">
        <v>2327</v>
      </c>
      <c r="XDT1653" s="180" t="s">
        <v>1828</v>
      </c>
      <c r="XDU1653" s="259" t="s">
        <v>12</v>
      </c>
      <c r="XDV1653" s="181"/>
      <c r="XDW1653" s="57"/>
      <c r="XDX1653" s="331" t="str">
        <f>IF(XDY1653="","",(_xlfn.CONCAT("C-",XDY1653)))</f>
        <v>C-1</v>
      </c>
      <c r="XDY1653" s="179">
        <f>IF(ISBLANK(XDZ1653), _xlfn.AGGREGATE(2,5,XEG$6:XEG1652)+1,"")</f>
        <v>1</v>
      </c>
      <c r="XDZ1653" s="251"/>
      <c r="XEA1653" s="179" t="s">
        <v>2327</v>
      </c>
      <c r="XEB1653" s="180" t="s">
        <v>1828</v>
      </c>
      <c r="XEC1653" s="259" t="s">
        <v>12</v>
      </c>
      <c r="XED1653" s="181"/>
      <c r="XEE1653" s="57"/>
      <c r="XEF1653" s="331" t="str">
        <f>IF(XEG1653="","",(_xlfn.CONCAT("C-",XEG1653)))</f>
        <v>C-1</v>
      </c>
      <c r="XEG1653" s="179">
        <f>IF(ISBLANK(XEH1653), _xlfn.AGGREGATE(2,5,XEO$6:XEO1652)+1,"")</f>
        <v>1</v>
      </c>
      <c r="XEH1653" s="251"/>
      <c r="XEI1653" s="179" t="s">
        <v>2327</v>
      </c>
      <c r="XEJ1653" s="180" t="s">
        <v>1828</v>
      </c>
      <c r="XEK1653" s="259" t="s">
        <v>12</v>
      </c>
      <c r="XEL1653" s="181"/>
      <c r="XEM1653" s="57"/>
      <c r="XEN1653" s="331" t="str">
        <f>IF(XEO1653="","",(_xlfn.CONCAT("C-",XEO1653)))</f>
        <v>C-1</v>
      </c>
      <c r="XEO1653" s="179">
        <f>IF(ISBLANK(XEP1653), _xlfn.AGGREGATE(2,5,XEW$6:XEW1652)+1,"")</f>
        <v>1</v>
      </c>
      <c r="XEP1653" s="251"/>
      <c r="XEQ1653" s="179" t="s">
        <v>2327</v>
      </c>
      <c r="XER1653" s="180" t="s">
        <v>1828</v>
      </c>
      <c r="XES1653" s="259" t="s">
        <v>12</v>
      </c>
    </row>
  </sheetData>
  <mergeCells count="2">
    <mergeCell ref="A3:F3"/>
    <mergeCell ref="A2:F2"/>
  </mergeCells>
  <conditionalFormatting sqref="A6:G7 A8:E8 A9:G577 A578:E578 A579:G762 A763:E764 A765:G831 C832:G833 C837:E837 C838:G839 B840:G841 A842:G1051 C1052:G1052 C1053:E1053 A1054:G1075 A1076:E1077 A1078:G1631 G8 B832:B839 A832:A841 C834:C836 A1052:B1053">
    <cfRule type="expression" dxfId="65" priority="106">
      <formula>$C6="S"</formula>
    </cfRule>
  </conditionalFormatting>
  <conditionalFormatting sqref="A6:G7 A8:E8 A9:G577 A578:E578 A579:G762 A763:E764 A765:G831 C832:G833 C837:E837 C838:G839 B840:G841 A842:G1051 C1052:G1052 C1053:E1053 A1054:G1075 A1076:E1077 A1078:G1631">
    <cfRule type="expression" dxfId="64" priority="24">
      <formula>$C6="H1"</formula>
    </cfRule>
  </conditionalFormatting>
  <conditionalFormatting sqref="A6:G762 A842:G1631 A763:E764 A765:G831 C832:G833 C837:G839 B840:G841">
    <cfRule type="expression" dxfId="63" priority="23">
      <formula>$C6="H2"</formula>
    </cfRule>
  </conditionalFormatting>
  <conditionalFormatting sqref="A1633:G1635 A1636:F1649">
    <cfRule type="expression" dxfId="62" priority="1">
      <formula>$C1633="S"</formula>
    </cfRule>
    <cfRule type="expression" dxfId="61" priority="2">
      <formula>$C1633="H2"</formula>
    </cfRule>
    <cfRule type="expression" dxfId="60" priority="3">
      <formula>$C1633="H1"</formula>
    </cfRule>
  </conditionalFormatting>
  <conditionalFormatting sqref="A1650:G1652 A1654:E1657 A1658:G1663">
    <cfRule type="expression" dxfId="59" priority="43">
      <formula>$C1650="S"</formula>
    </cfRule>
    <cfRule type="expression" dxfId="58" priority="45">
      <formula>$C1650="H1"</formula>
    </cfRule>
    <cfRule type="expression" dxfId="57" priority="44">
      <formula>$C1650="H2"</formula>
    </cfRule>
  </conditionalFormatting>
  <conditionalFormatting sqref="A1653:XFD1653">
    <cfRule type="expression" dxfId="56" priority="133">
      <formula>#REF!="H1"</formula>
    </cfRule>
    <cfRule type="expression" dxfId="55" priority="132">
      <formula>#REF!="H2"</formula>
    </cfRule>
    <cfRule type="expression" dxfId="54" priority="131">
      <formula>#REF!="S"</formula>
    </cfRule>
  </conditionalFormatting>
  <conditionalFormatting sqref="B832:B839 A832:A841 C834:C836 G8 A1052:B1053">
    <cfRule type="expression" dxfId="53" priority="124">
      <formula>$C8="H1"</formula>
    </cfRule>
  </conditionalFormatting>
  <conditionalFormatting sqref="B832:B839 A832:A841 C834:C836">
    <cfRule type="expression" dxfId="52" priority="123">
      <formula>$C832="H2"</formula>
    </cfRule>
  </conditionalFormatting>
  <conditionalFormatting sqref="D835:F836">
    <cfRule type="expression" dxfId="51" priority="19">
      <formula>$C835="S"</formula>
    </cfRule>
    <cfRule type="expression" dxfId="50" priority="21">
      <formula>$C835="H1"</formula>
    </cfRule>
  </conditionalFormatting>
  <conditionalFormatting sqref="D834:G834">
    <cfRule type="expression" dxfId="49" priority="12">
      <formula>$C834="H1"</formula>
    </cfRule>
    <cfRule type="expression" dxfId="48" priority="10">
      <formula>$C834="S"</formula>
    </cfRule>
    <cfRule type="expression" dxfId="47" priority="11">
      <formula>$C834="H2"</formula>
    </cfRule>
  </conditionalFormatting>
  <conditionalFormatting sqref="D835:G836">
    <cfRule type="expression" dxfId="46" priority="14">
      <formula>$C835="H2"</formula>
    </cfRule>
  </conditionalFormatting>
  <conditionalFormatting sqref="F8 F1053:G1053">
    <cfRule type="expression" dxfId="45" priority="4">
      <formula>$C8="S"</formula>
    </cfRule>
    <cfRule type="expression" dxfId="44" priority="6">
      <formula>$C8="H1"</formula>
    </cfRule>
  </conditionalFormatting>
  <conditionalFormatting sqref="F578:G578">
    <cfRule type="expression" dxfId="43" priority="87">
      <formula>$C578="H1"</formula>
    </cfRule>
    <cfRule type="expression" dxfId="42" priority="85">
      <formula>$C578="S"</formula>
    </cfRule>
  </conditionalFormatting>
  <conditionalFormatting sqref="F763:G764">
    <cfRule type="expression" dxfId="41" priority="26">
      <formula>$C763="H2"</formula>
    </cfRule>
    <cfRule type="expression" dxfId="40" priority="27">
      <formula>$C763="H1"</formula>
    </cfRule>
    <cfRule type="expression" dxfId="39" priority="25">
      <formula>$C763="S"</formula>
    </cfRule>
  </conditionalFormatting>
  <conditionalFormatting sqref="F837:G837">
    <cfRule type="expression" dxfId="38" priority="73">
      <formula>$C837="S"</formula>
    </cfRule>
    <cfRule type="expression" dxfId="37" priority="75">
      <formula>$C837="H1"</formula>
    </cfRule>
  </conditionalFormatting>
  <conditionalFormatting sqref="F1076:G1077">
    <cfRule type="expression" dxfId="36" priority="49">
      <formula>$C1076="S"</formula>
    </cfRule>
    <cfRule type="expression" dxfId="35" priority="51">
      <formula>$C1076="H1"</formula>
    </cfRule>
  </conditionalFormatting>
  <conditionalFormatting sqref="F1656:G1657">
    <cfRule type="expression" dxfId="34" priority="33">
      <formula>$C1656="H1"</formula>
    </cfRule>
    <cfRule type="expression" dxfId="33" priority="32">
      <formula>$C1656="H2"</formula>
    </cfRule>
    <cfRule type="expression" dxfId="32" priority="31">
      <formula>$C1656="S"</formula>
    </cfRule>
  </conditionalFormatting>
  <conditionalFormatting sqref="F1654:XFD1655">
    <cfRule type="expression" dxfId="31" priority="58">
      <formula>$C1654="S"</formula>
    </cfRule>
    <cfRule type="expression" dxfId="30" priority="59">
      <formula>$C1654="H2"</formula>
    </cfRule>
    <cfRule type="expression" dxfId="29" priority="60">
      <formula>$C1654="H1"</formula>
    </cfRule>
  </conditionalFormatting>
  <conditionalFormatting sqref="G835:G836">
    <cfRule type="expression" dxfId="28" priority="13">
      <formula>$C835="S"</formula>
    </cfRule>
    <cfRule type="expression" dxfId="27" priority="15">
      <formula>$C835="H1"</formula>
    </cfRule>
  </conditionalFormatting>
  <conditionalFormatting sqref="H6:K6">
    <cfRule type="expression" dxfId="26" priority="103">
      <formula>$C6="S"</formula>
    </cfRule>
    <cfRule type="expression" dxfId="25" priority="104">
      <formula>$C6="H2"</formula>
    </cfRule>
    <cfRule type="expression" dxfId="24" priority="105">
      <formula>$C6="H1"</formula>
    </cfRule>
  </conditionalFormatting>
  <dataValidations count="2">
    <dataValidation type="list" allowBlank="1" showInputMessage="1" showErrorMessage="1" sqref="K1653:K1655 S1653:S1655 AA1653:AA1655 AI1653:AI1655 AQ1653:AQ1655 AY1653:AY1655 BG1653:BG1655 BO1653:BO1655 BW1653:BW1655 CE1653:CE1655 CM1653:CM1655 CU1653:CU1655 DC1653:DC1655 DK1653:DK1655 DS1653:DS1655 EA1653:EA1655 EI1653:EI1655 EQ1653:EQ1655 EY1653:EY1655 FG1653:FG1655 FO1653:FO1655 FW1653:FW1655 GE1653:GE1655 GM1653:GM1655 GU1653:GU1655 HC1653:HC1655 HK1653:HK1655 HS1653:HS1655 IA1653:IA1655 II1653:II1655 IQ1653:IQ1655 IY1653:IY1655 JG1653:JG1655 JO1653:JO1655 JW1653:JW1655 KE1653:KE1655 KM1653:KM1655 KU1653:KU1655 LC1653:LC1655 LK1653:LK1655 LS1653:LS1655 MA1653:MA1655 MI1653:MI1655 MQ1653:MQ1655 MY1653:MY1655 NG1653:NG1655 NO1653:NO1655 NW1653:NW1655 OE1653:OE1655 OM1653:OM1655 OU1653:OU1655 PC1653:PC1655 PK1653:PK1655 PS1653:PS1655 QA1653:QA1655 QI1653:QI1655 QQ1653:QQ1655 QY1653:QY1655 RG1653:RG1655 RO1653:RO1655 RW1653:RW1655 SE1653:SE1655 SM1653:SM1655 SU1653:SU1655 TC1653:TC1655 TK1653:TK1655 TS1653:TS1655 UA1653:UA1655 UI1653:UI1655 UQ1653:UQ1655 UY1653:UY1655 VG1653:VG1655 VO1653:VO1655 VW1653:VW1655 WE1653:WE1655 WM1653:WM1655 WU1653:WU1655 XC1653:XC1655 XK1653:XK1655 XS1653:XS1655 YA1653:YA1655 YI1653:YI1655 YQ1653:YQ1655 YY1653:YY1655 ZG1653:ZG1655 ZO1653:ZO1655 ZW1653:ZW1655 AAE1653:AAE1655 AAM1653:AAM1655 AAU1653:AAU1655 ABC1653:ABC1655 ABK1653:ABK1655 ABS1653:ABS1655 ACA1653:ACA1655 ACI1653:ACI1655 ACQ1653:ACQ1655 ACY1653:ACY1655 ADG1653:ADG1655 ADO1653:ADO1655 ADW1653:ADW1655 AEE1653:AEE1655 AEM1653:AEM1655 AEU1653:AEU1655 AFC1653:AFC1655 AFK1653:AFK1655 AFS1653:AFS1655 AGA1653:AGA1655 AGI1653:AGI1655 AGQ1653:AGQ1655 AGY1653:AGY1655 AHG1653:AHG1655 AHO1653:AHO1655 AHW1653:AHW1655 AIE1653:AIE1655 AIM1653:AIM1655 AIU1653:AIU1655 AJC1653:AJC1655 AJK1653:AJK1655 AJS1653:AJS1655 AKA1653:AKA1655 AKI1653:AKI1655 AKQ1653:AKQ1655 AKY1653:AKY1655 ALG1653:ALG1655 ALO1653:ALO1655 ALW1653:ALW1655 AME1653:AME1655 AMM1653:AMM1655 AMU1653:AMU1655 ANC1653:ANC1655 ANK1653:ANK1655 ANS1653:ANS1655 AOA1653:AOA1655 AOI1653:AOI1655 AOQ1653:AOQ1655 AOY1653:AOY1655 APG1653:APG1655 APO1653:APO1655 APW1653:APW1655 AQE1653:AQE1655 AQM1653:AQM1655 AQU1653:AQU1655 ARC1653:ARC1655 ARK1653:ARK1655 ARS1653:ARS1655 ASA1653:ASA1655 ASI1653:ASI1655 ASQ1653:ASQ1655 ASY1653:ASY1655 ATG1653:ATG1655 ATO1653:ATO1655 ATW1653:ATW1655 AUE1653:AUE1655 AUM1653:AUM1655 AUU1653:AUU1655 AVC1653:AVC1655 AVK1653:AVK1655 AVS1653:AVS1655 AWA1653:AWA1655 AWI1653:AWI1655 AWQ1653:AWQ1655 AWY1653:AWY1655 AXG1653:AXG1655 AXO1653:AXO1655 AXW1653:AXW1655 AYE1653:AYE1655 AYM1653:AYM1655 AYU1653:AYU1655 AZC1653:AZC1655 AZK1653:AZK1655 AZS1653:AZS1655 BAA1653:BAA1655 BAI1653:BAI1655 BAQ1653:BAQ1655 BAY1653:BAY1655 BBG1653:BBG1655 BBO1653:BBO1655 BBW1653:BBW1655 BCE1653:BCE1655 BCM1653:BCM1655 BCU1653:BCU1655 BDC1653:BDC1655 BDK1653:BDK1655 BDS1653:BDS1655 BEA1653:BEA1655 BEI1653:BEI1655 BEQ1653:BEQ1655 BEY1653:BEY1655 BFG1653:BFG1655 BFO1653:BFO1655 BFW1653:BFW1655 BGE1653:BGE1655 BGM1653:BGM1655 BGU1653:BGU1655 BHC1653:BHC1655 BHK1653:BHK1655 BHS1653:BHS1655 BIA1653:BIA1655 BII1653:BII1655 BIQ1653:BIQ1655 BIY1653:BIY1655 BJG1653:BJG1655 BJO1653:BJO1655 BJW1653:BJW1655 BKE1653:BKE1655 BKM1653:BKM1655 BKU1653:BKU1655 BLC1653:BLC1655 BLK1653:BLK1655 BLS1653:BLS1655 BMA1653:BMA1655 BMI1653:BMI1655 BMQ1653:BMQ1655 BMY1653:BMY1655 BNG1653:BNG1655 BNO1653:BNO1655 BNW1653:BNW1655 BOE1653:BOE1655 BOM1653:BOM1655 BOU1653:BOU1655 BPC1653:BPC1655 BPK1653:BPK1655 BPS1653:BPS1655 BQA1653:BQA1655 BQI1653:BQI1655 BQQ1653:BQQ1655 BQY1653:BQY1655 BRG1653:BRG1655 BRO1653:BRO1655 BRW1653:BRW1655 BSE1653:BSE1655 BSM1653:BSM1655 BSU1653:BSU1655 BTC1653:BTC1655 BTK1653:BTK1655 BTS1653:BTS1655 BUA1653:BUA1655 BUI1653:BUI1655 BUQ1653:BUQ1655 BUY1653:BUY1655 BVG1653:BVG1655 BVO1653:BVO1655 BVW1653:BVW1655 BWE1653:BWE1655 BWM1653:BWM1655 BWU1653:BWU1655 BXC1653:BXC1655 BXK1653:BXK1655 BXS1653:BXS1655 BYA1653:BYA1655 BYI1653:BYI1655 BYQ1653:BYQ1655 BYY1653:BYY1655 BZG1653:BZG1655 BZO1653:BZO1655 BZW1653:BZW1655 CAE1653:CAE1655 CAM1653:CAM1655 CAU1653:CAU1655 CBC1653:CBC1655 CBK1653:CBK1655 CBS1653:CBS1655 CCA1653:CCA1655 CCI1653:CCI1655 CCQ1653:CCQ1655 CCY1653:CCY1655 CDG1653:CDG1655 CDO1653:CDO1655 CDW1653:CDW1655 CEE1653:CEE1655 CEM1653:CEM1655 CEU1653:CEU1655 CFC1653:CFC1655 CFK1653:CFK1655 CFS1653:CFS1655 CGA1653:CGA1655 CGI1653:CGI1655 CGQ1653:CGQ1655 CGY1653:CGY1655 CHG1653:CHG1655 CHO1653:CHO1655 CHW1653:CHW1655 CIE1653:CIE1655 CIM1653:CIM1655 CIU1653:CIU1655 CJC1653:CJC1655 CJK1653:CJK1655 CJS1653:CJS1655 CKA1653:CKA1655 CKI1653:CKI1655 CKQ1653:CKQ1655 CKY1653:CKY1655 CLG1653:CLG1655 CLO1653:CLO1655 CLW1653:CLW1655 CME1653:CME1655 CMM1653:CMM1655 CMU1653:CMU1655 CNC1653:CNC1655 CNK1653:CNK1655 CNS1653:CNS1655 COA1653:COA1655 COI1653:COI1655 COQ1653:COQ1655 COY1653:COY1655 CPG1653:CPG1655 CPO1653:CPO1655 CPW1653:CPW1655 CQE1653:CQE1655 CQM1653:CQM1655 CQU1653:CQU1655 CRC1653:CRC1655 CRK1653:CRK1655 CRS1653:CRS1655 CSA1653:CSA1655 CSI1653:CSI1655 CSQ1653:CSQ1655 CSY1653:CSY1655 CTG1653:CTG1655 CTO1653:CTO1655 CTW1653:CTW1655 CUE1653:CUE1655 CUM1653:CUM1655 CUU1653:CUU1655 CVC1653:CVC1655 CVK1653:CVK1655 CVS1653:CVS1655 CWA1653:CWA1655 CWI1653:CWI1655 CWQ1653:CWQ1655 CWY1653:CWY1655 CXG1653:CXG1655 CXO1653:CXO1655 CXW1653:CXW1655 CYE1653:CYE1655 CYM1653:CYM1655 CYU1653:CYU1655 CZC1653:CZC1655 CZK1653:CZK1655 CZS1653:CZS1655 DAA1653:DAA1655 DAI1653:DAI1655 DAQ1653:DAQ1655 DAY1653:DAY1655 DBG1653:DBG1655 DBO1653:DBO1655 DBW1653:DBW1655 DCE1653:DCE1655 DCM1653:DCM1655 DCU1653:DCU1655 DDC1653:DDC1655 DDK1653:DDK1655 DDS1653:DDS1655 DEA1653:DEA1655 DEI1653:DEI1655 DEQ1653:DEQ1655 DEY1653:DEY1655 DFG1653:DFG1655 DFO1653:DFO1655 DFW1653:DFW1655 DGE1653:DGE1655 DGM1653:DGM1655 DGU1653:DGU1655 DHC1653:DHC1655 DHK1653:DHK1655 DHS1653:DHS1655 DIA1653:DIA1655 DII1653:DII1655 DIQ1653:DIQ1655 DIY1653:DIY1655 DJG1653:DJG1655 DJO1653:DJO1655 DJW1653:DJW1655 DKE1653:DKE1655 DKM1653:DKM1655 DKU1653:DKU1655 DLC1653:DLC1655 DLK1653:DLK1655 DLS1653:DLS1655 DMA1653:DMA1655 DMI1653:DMI1655 DMQ1653:DMQ1655 DMY1653:DMY1655 DNG1653:DNG1655 DNO1653:DNO1655 DNW1653:DNW1655 DOE1653:DOE1655 DOM1653:DOM1655 DOU1653:DOU1655 DPC1653:DPC1655 DPK1653:DPK1655 DPS1653:DPS1655 DQA1653:DQA1655 DQI1653:DQI1655 DQQ1653:DQQ1655 DQY1653:DQY1655 DRG1653:DRG1655 DRO1653:DRO1655 DRW1653:DRW1655 DSE1653:DSE1655 DSM1653:DSM1655 DSU1653:DSU1655 DTC1653:DTC1655 DTK1653:DTK1655 DTS1653:DTS1655 DUA1653:DUA1655 DUI1653:DUI1655 DUQ1653:DUQ1655 DUY1653:DUY1655 DVG1653:DVG1655 DVO1653:DVO1655 DVW1653:DVW1655 DWE1653:DWE1655 DWM1653:DWM1655 DWU1653:DWU1655 DXC1653:DXC1655 DXK1653:DXK1655 DXS1653:DXS1655 DYA1653:DYA1655 DYI1653:DYI1655 DYQ1653:DYQ1655 DYY1653:DYY1655 DZG1653:DZG1655 DZO1653:DZO1655 DZW1653:DZW1655 EAE1653:EAE1655 EAM1653:EAM1655 EAU1653:EAU1655 EBC1653:EBC1655 EBK1653:EBK1655 EBS1653:EBS1655 ECA1653:ECA1655 ECI1653:ECI1655 ECQ1653:ECQ1655 ECY1653:ECY1655 EDG1653:EDG1655 EDO1653:EDO1655 EDW1653:EDW1655 EEE1653:EEE1655 EEM1653:EEM1655 EEU1653:EEU1655 EFC1653:EFC1655 EFK1653:EFK1655 EFS1653:EFS1655 EGA1653:EGA1655 EGI1653:EGI1655 EGQ1653:EGQ1655 EGY1653:EGY1655 EHG1653:EHG1655 EHO1653:EHO1655 EHW1653:EHW1655 EIE1653:EIE1655 EIM1653:EIM1655 EIU1653:EIU1655 EJC1653:EJC1655 EJK1653:EJK1655 EJS1653:EJS1655 EKA1653:EKA1655 EKI1653:EKI1655 EKQ1653:EKQ1655 EKY1653:EKY1655 ELG1653:ELG1655 ELO1653:ELO1655 ELW1653:ELW1655 EME1653:EME1655 EMM1653:EMM1655 EMU1653:EMU1655 ENC1653:ENC1655 ENK1653:ENK1655 ENS1653:ENS1655 EOA1653:EOA1655 EOI1653:EOI1655 EOQ1653:EOQ1655 EOY1653:EOY1655 EPG1653:EPG1655 EPO1653:EPO1655 EPW1653:EPW1655 EQE1653:EQE1655 EQM1653:EQM1655 EQU1653:EQU1655 ERC1653:ERC1655 ERK1653:ERK1655 ERS1653:ERS1655 ESA1653:ESA1655 ESI1653:ESI1655 ESQ1653:ESQ1655 ESY1653:ESY1655 ETG1653:ETG1655 ETO1653:ETO1655 ETW1653:ETW1655 EUE1653:EUE1655 EUM1653:EUM1655 EUU1653:EUU1655 EVC1653:EVC1655 EVK1653:EVK1655 EVS1653:EVS1655 EWA1653:EWA1655 EWI1653:EWI1655 EWQ1653:EWQ1655 EWY1653:EWY1655 EXG1653:EXG1655 EXO1653:EXO1655 EXW1653:EXW1655 EYE1653:EYE1655 EYM1653:EYM1655 EYU1653:EYU1655 EZC1653:EZC1655 EZK1653:EZK1655 EZS1653:EZS1655 FAA1653:FAA1655 FAI1653:FAI1655 FAQ1653:FAQ1655 FAY1653:FAY1655 FBG1653:FBG1655 FBO1653:FBO1655 FBW1653:FBW1655 FCE1653:FCE1655 FCM1653:FCM1655 FCU1653:FCU1655 FDC1653:FDC1655 FDK1653:FDK1655 FDS1653:FDS1655 FEA1653:FEA1655 FEI1653:FEI1655 FEQ1653:FEQ1655 FEY1653:FEY1655 FFG1653:FFG1655 FFO1653:FFO1655 FFW1653:FFW1655 FGE1653:FGE1655 FGM1653:FGM1655 FGU1653:FGU1655 FHC1653:FHC1655 FHK1653:FHK1655 FHS1653:FHS1655 FIA1653:FIA1655 FII1653:FII1655 FIQ1653:FIQ1655 FIY1653:FIY1655 FJG1653:FJG1655 FJO1653:FJO1655 FJW1653:FJW1655 FKE1653:FKE1655 FKM1653:FKM1655 FKU1653:FKU1655 FLC1653:FLC1655 FLK1653:FLK1655 FLS1653:FLS1655 FMA1653:FMA1655 FMI1653:FMI1655 FMQ1653:FMQ1655 FMY1653:FMY1655 FNG1653:FNG1655 FNO1653:FNO1655 FNW1653:FNW1655 FOE1653:FOE1655 FOM1653:FOM1655 FOU1653:FOU1655 FPC1653:FPC1655 FPK1653:FPK1655 FPS1653:FPS1655 FQA1653:FQA1655 FQI1653:FQI1655 FQQ1653:FQQ1655 FQY1653:FQY1655 FRG1653:FRG1655 FRO1653:FRO1655 FRW1653:FRW1655 FSE1653:FSE1655 FSM1653:FSM1655 FSU1653:FSU1655 FTC1653:FTC1655 FTK1653:FTK1655 FTS1653:FTS1655 FUA1653:FUA1655 FUI1653:FUI1655 FUQ1653:FUQ1655 FUY1653:FUY1655 FVG1653:FVG1655 FVO1653:FVO1655 FVW1653:FVW1655 FWE1653:FWE1655 FWM1653:FWM1655 FWU1653:FWU1655 FXC1653:FXC1655 FXK1653:FXK1655 FXS1653:FXS1655 FYA1653:FYA1655 FYI1653:FYI1655 FYQ1653:FYQ1655 FYY1653:FYY1655 FZG1653:FZG1655 FZO1653:FZO1655 FZW1653:FZW1655 GAE1653:GAE1655 GAM1653:GAM1655 GAU1653:GAU1655 GBC1653:GBC1655 GBK1653:GBK1655 GBS1653:GBS1655 GCA1653:GCA1655 GCI1653:GCI1655 GCQ1653:GCQ1655 GCY1653:GCY1655 GDG1653:GDG1655 GDO1653:GDO1655 GDW1653:GDW1655 GEE1653:GEE1655 GEM1653:GEM1655 GEU1653:GEU1655 GFC1653:GFC1655 GFK1653:GFK1655 GFS1653:GFS1655 GGA1653:GGA1655 GGI1653:GGI1655 GGQ1653:GGQ1655 GGY1653:GGY1655 GHG1653:GHG1655 GHO1653:GHO1655 GHW1653:GHW1655 GIE1653:GIE1655 GIM1653:GIM1655 GIU1653:GIU1655 GJC1653:GJC1655 GJK1653:GJK1655 GJS1653:GJS1655 GKA1653:GKA1655 GKI1653:GKI1655 GKQ1653:GKQ1655 GKY1653:GKY1655 GLG1653:GLG1655 GLO1653:GLO1655 GLW1653:GLW1655 GME1653:GME1655 GMM1653:GMM1655 GMU1653:GMU1655 GNC1653:GNC1655 GNK1653:GNK1655 GNS1653:GNS1655 GOA1653:GOA1655 GOI1653:GOI1655 GOQ1653:GOQ1655 GOY1653:GOY1655 GPG1653:GPG1655 GPO1653:GPO1655 GPW1653:GPW1655 GQE1653:GQE1655 GQM1653:GQM1655 GQU1653:GQU1655 GRC1653:GRC1655 GRK1653:GRK1655 GRS1653:GRS1655 GSA1653:GSA1655 GSI1653:GSI1655 GSQ1653:GSQ1655 GSY1653:GSY1655 GTG1653:GTG1655 GTO1653:GTO1655 GTW1653:GTW1655 GUE1653:GUE1655 GUM1653:GUM1655 GUU1653:GUU1655 GVC1653:GVC1655 GVK1653:GVK1655 GVS1653:GVS1655 GWA1653:GWA1655 GWI1653:GWI1655 GWQ1653:GWQ1655 GWY1653:GWY1655 GXG1653:GXG1655 GXO1653:GXO1655 GXW1653:GXW1655 GYE1653:GYE1655 GYM1653:GYM1655 GYU1653:GYU1655 GZC1653:GZC1655 GZK1653:GZK1655 GZS1653:GZS1655 HAA1653:HAA1655 HAI1653:HAI1655 HAQ1653:HAQ1655 HAY1653:HAY1655 HBG1653:HBG1655 HBO1653:HBO1655 HBW1653:HBW1655 HCE1653:HCE1655 HCM1653:HCM1655 HCU1653:HCU1655 HDC1653:HDC1655 HDK1653:HDK1655 HDS1653:HDS1655 HEA1653:HEA1655 HEI1653:HEI1655 HEQ1653:HEQ1655 HEY1653:HEY1655 HFG1653:HFG1655 HFO1653:HFO1655 HFW1653:HFW1655 HGE1653:HGE1655 HGM1653:HGM1655 HGU1653:HGU1655 HHC1653:HHC1655 HHK1653:HHK1655 HHS1653:HHS1655 HIA1653:HIA1655 HII1653:HII1655 HIQ1653:HIQ1655 HIY1653:HIY1655 HJG1653:HJG1655 HJO1653:HJO1655 HJW1653:HJW1655 HKE1653:HKE1655 HKM1653:HKM1655 HKU1653:HKU1655 HLC1653:HLC1655 HLK1653:HLK1655 HLS1653:HLS1655 HMA1653:HMA1655 HMI1653:HMI1655 HMQ1653:HMQ1655 HMY1653:HMY1655 HNG1653:HNG1655 HNO1653:HNO1655 HNW1653:HNW1655 HOE1653:HOE1655 HOM1653:HOM1655 HOU1653:HOU1655 HPC1653:HPC1655 HPK1653:HPK1655 HPS1653:HPS1655 HQA1653:HQA1655 HQI1653:HQI1655 HQQ1653:HQQ1655 HQY1653:HQY1655 HRG1653:HRG1655 HRO1653:HRO1655 HRW1653:HRW1655 HSE1653:HSE1655 HSM1653:HSM1655 HSU1653:HSU1655 HTC1653:HTC1655 HTK1653:HTK1655 HTS1653:HTS1655 HUA1653:HUA1655 HUI1653:HUI1655 HUQ1653:HUQ1655 HUY1653:HUY1655 HVG1653:HVG1655 HVO1653:HVO1655 HVW1653:HVW1655 HWE1653:HWE1655 HWM1653:HWM1655 HWU1653:HWU1655 HXC1653:HXC1655 HXK1653:HXK1655 HXS1653:HXS1655 HYA1653:HYA1655 HYI1653:HYI1655 HYQ1653:HYQ1655 HYY1653:HYY1655 HZG1653:HZG1655 HZO1653:HZO1655 HZW1653:HZW1655 IAE1653:IAE1655 IAM1653:IAM1655 IAU1653:IAU1655 IBC1653:IBC1655 IBK1653:IBK1655 IBS1653:IBS1655 ICA1653:ICA1655 ICI1653:ICI1655 ICQ1653:ICQ1655 ICY1653:ICY1655 IDG1653:IDG1655 IDO1653:IDO1655 IDW1653:IDW1655 IEE1653:IEE1655 IEM1653:IEM1655 IEU1653:IEU1655 IFC1653:IFC1655 IFK1653:IFK1655 IFS1653:IFS1655 IGA1653:IGA1655 IGI1653:IGI1655 IGQ1653:IGQ1655 IGY1653:IGY1655 IHG1653:IHG1655 IHO1653:IHO1655 IHW1653:IHW1655 IIE1653:IIE1655 IIM1653:IIM1655 IIU1653:IIU1655 IJC1653:IJC1655 IJK1653:IJK1655 IJS1653:IJS1655 IKA1653:IKA1655 IKI1653:IKI1655 IKQ1653:IKQ1655 IKY1653:IKY1655 ILG1653:ILG1655 ILO1653:ILO1655 ILW1653:ILW1655 IME1653:IME1655 IMM1653:IMM1655 IMU1653:IMU1655 INC1653:INC1655 INK1653:INK1655 INS1653:INS1655 IOA1653:IOA1655 IOI1653:IOI1655 IOQ1653:IOQ1655 IOY1653:IOY1655 IPG1653:IPG1655 IPO1653:IPO1655 IPW1653:IPW1655 IQE1653:IQE1655 IQM1653:IQM1655 IQU1653:IQU1655 IRC1653:IRC1655 IRK1653:IRK1655 IRS1653:IRS1655 ISA1653:ISA1655 ISI1653:ISI1655 ISQ1653:ISQ1655 ISY1653:ISY1655 ITG1653:ITG1655 ITO1653:ITO1655 ITW1653:ITW1655 IUE1653:IUE1655 IUM1653:IUM1655 IUU1653:IUU1655 IVC1653:IVC1655 IVK1653:IVK1655 IVS1653:IVS1655 IWA1653:IWA1655 IWI1653:IWI1655 IWQ1653:IWQ1655 IWY1653:IWY1655 IXG1653:IXG1655 IXO1653:IXO1655 IXW1653:IXW1655 IYE1653:IYE1655 IYM1653:IYM1655 IYU1653:IYU1655 IZC1653:IZC1655 IZK1653:IZK1655 IZS1653:IZS1655 JAA1653:JAA1655 JAI1653:JAI1655 JAQ1653:JAQ1655 JAY1653:JAY1655 JBG1653:JBG1655 JBO1653:JBO1655 JBW1653:JBW1655 JCE1653:JCE1655 JCM1653:JCM1655 JCU1653:JCU1655 JDC1653:JDC1655 JDK1653:JDK1655 JDS1653:JDS1655 JEA1653:JEA1655 JEI1653:JEI1655 JEQ1653:JEQ1655 JEY1653:JEY1655 JFG1653:JFG1655 JFO1653:JFO1655 JFW1653:JFW1655 JGE1653:JGE1655 JGM1653:JGM1655 JGU1653:JGU1655 JHC1653:JHC1655 JHK1653:JHK1655 JHS1653:JHS1655 JIA1653:JIA1655 JII1653:JII1655 JIQ1653:JIQ1655 JIY1653:JIY1655 JJG1653:JJG1655 JJO1653:JJO1655 JJW1653:JJW1655 JKE1653:JKE1655 JKM1653:JKM1655 JKU1653:JKU1655 JLC1653:JLC1655 JLK1653:JLK1655 JLS1653:JLS1655 JMA1653:JMA1655 JMI1653:JMI1655 JMQ1653:JMQ1655 JMY1653:JMY1655 JNG1653:JNG1655 JNO1653:JNO1655 JNW1653:JNW1655 JOE1653:JOE1655 JOM1653:JOM1655 JOU1653:JOU1655 JPC1653:JPC1655 JPK1653:JPK1655 JPS1653:JPS1655 JQA1653:JQA1655 JQI1653:JQI1655 JQQ1653:JQQ1655 JQY1653:JQY1655 JRG1653:JRG1655 JRO1653:JRO1655 JRW1653:JRW1655 JSE1653:JSE1655 JSM1653:JSM1655 JSU1653:JSU1655 JTC1653:JTC1655 JTK1653:JTK1655 JTS1653:JTS1655 JUA1653:JUA1655 JUI1653:JUI1655 JUQ1653:JUQ1655 JUY1653:JUY1655 JVG1653:JVG1655 JVO1653:JVO1655 JVW1653:JVW1655 JWE1653:JWE1655 JWM1653:JWM1655 JWU1653:JWU1655 JXC1653:JXC1655 JXK1653:JXK1655 JXS1653:JXS1655 JYA1653:JYA1655 JYI1653:JYI1655 JYQ1653:JYQ1655 JYY1653:JYY1655 JZG1653:JZG1655 JZO1653:JZO1655 JZW1653:JZW1655 KAE1653:KAE1655 KAM1653:KAM1655 KAU1653:KAU1655 KBC1653:KBC1655 KBK1653:KBK1655 KBS1653:KBS1655 KCA1653:KCA1655 KCI1653:KCI1655 KCQ1653:KCQ1655 KCY1653:KCY1655 KDG1653:KDG1655 KDO1653:KDO1655 KDW1653:KDW1655 KEE1653:KEE1655 KEM1653:KEM1655 KEU1653:KEU1655 KFC1653:KFC1655 KFK1653:KFK1655 KFS1653:KFS1655 KGA1653:KGA1655 KGI1653:KGI1655 KGQ1653:KGQ1655 KGY1653:KGY1655 KHG1653:KHG1655 KHO1653:KHO1655 KHW1653:KHW1655 KIE1653:KIE1655 KIM1653:KIM1655 KIU1653:KIU1655 KJC1653:KJC1655 KJK1653:KJK1655 KJS1653:KJS1655 KKA1653:KKA1655 KKI1653:KKI1655 KKQ1653:KKQ1655 KKY1653:KKY1655 KLG1653:KLG1655 KLO1653:KLO1655 KLW1653:KLW1655 KME1653:KME1655 KMM1653:KMM1655 KMU1653:KMU1655 KNC1653:KNC1655 KNK1653:KNK1655 KNS1653:KNS1655 KOA1653:KOA1655 KOI1653:KOI1655 KOQ1653:KOQ1655 KOY1653:KOY1655 KPG1653:KPG1655 KPO1653:KPO1655 KPW1653:KPW1655 KQE1653:KQE1655 KQM1653:KQM1655 KQU1653:KQU1655 KRC1653:KRC1655 KRK1653:KRK1655 KRS1653:KRS1655 KSA1653:KSA1655 KSI1653:KSI1655 KSQ1653:KSQ1655 KSY1653:KSY1655 KTG1653:KTG1655 KTO1653:KTO1655 KTW1653:KTW1655 KUE1653:KUE1655 KUM1653:KUM1655 KUU1653:KUU1655 KVC1653:KVC1655 KVK1653:KVK1655 KVS1653:KVS1655 KWA1653:KWA1655 KWI1653:KWI1655 KWQ1653:KWQ1655 KWY1653:KWY1655 KXG1653:KXG1655 KXO1653:KXO1655 KXW1653:KXW1655 KYE1653:KYE1655 KYM1653:KYM1655 KYU1653:KYU1655 KZC1653:KZC1655 KZK1653:KZK1655 KZS1653:KZS1655 LAA1653:LAA1655 LAI1653:LAI1655 LAQ1653:LAQ1655 LAY1653:LAY1655 LBG1653:LBG1655 LBO1653:LBO1655 LBW1653:LBW1655 LCE1653:LCE1655 LCM1653:LCM1655 LCU1653:LCU1655 LDC1653:LDC1655 LDK1653:LDK1655 LDS1653:LDS1655 LEA1653:LEA1655 LEI1653:LEI1655 LEQ1653:LEQ1655 LEY1653:LEY1655 LFG1653:LFG1655 LFO1653:LFO1655 LFW1653:LFW1655 LGE1653:LGE1655 LGM1653:LGM1655 LGU1653:LGU1655 LHC1653:LHC1655 LHK1653:LHK1655 LHS1653:LHS1655 LIA1653:LIA1655 LII1653:LII1655 LIQ1653:LIQ1655 LIY1653:LIY1655 LJG1653:LJG1655 LJO1653:LJO1655 LJW1653:LJW1655 LKE1653:LKE1655 LKM1653:LKM1655 LKU1653:LKU1655 LLC1653:LLC1655 LLK1653:LLK1655 LLS1653:LLS1655 LMA1653:LMA1655 LMI1653:LMI1655 LMQ1653:LMQ1655 LMY1653:LMY1655 LNG1653:LNG1655 LNO1653:LNO1655 LNW1653:LNW1655 LOE1653:LOE1655 LOM1653:LOM1655 LOU1653:LOU1655 LPC1653:LPC1655 LPK1653:LPK1655 LPS1653:LPS1655 LQA1653:LQA1655 LQI1653:LQI1655 LQQ1653:LQQ1655 LQY1653:LQY1655 LRG1653:LRG1655 LRO1653:LRO1655 LRW1653:LRW1655 LSE1653:LSE1655 LSM1653:LSM1655 LSU1653:LSU1655 LTC1653:LTC1655 LTK1653:LTK1655 LTS1653:LTS1655 LUA1653:LUA1655 LUI1653:LUI1655 LUQ1653:LUQ1655 LUY1653:LUY1655 LVG1653:LVG1655 LVO1653:LVO1655 LVW1653:LVW1655 LWE1653:LWE1655 LWM1653:LWM1655 LWU1653:LWU1655 LXC1653:LXC1655 LXK1653:LXK1655 LXS1653:LXS1655 LYA1653:LYA1655 LYI1653:LYI1655 LYQ1653:LYQ1655 LYY1653:LYY1655 LZG1653:LZG1655 LZO1653:LZO1655 LZW1653:LZW1655 MAE1653:MAE1655 MAM1653:MAM1655 MAU1653:MAU1655 MBC1653:MBC1655 MBK1653:MBK1655 MBS1653:MBS1655 MCA1653:MCA1655 MCI1653:MCI1655 MCQ1653:MCQ1655 MCY1653:MCY1655 MDG1653:MDG1655 MDO1653:MDO1655 MDW1653:MDW1655 MEE1653:MEE1655 MEM1653:MEM1655 MEU1653:MEU1655 MFC1653:MFC1655 MFK1653:MFK1655 MFS1653:MFS1655 MGA1653:MGA1655 MGI1653:MGI1655 MGQ1653:MGQ1655 MGY1653:MGY1655 MHG1653:MHG1655 MHO1653:MHO1655 MHW1653:MHW1655 MIE1653:MIE1655 MIM1653:MIM1655 MIU1653:MIU1655 MJC1653:MJC1655 MJK1653:MJK1655 MJS1653:MJS1655 MKA1653:MKA1655 MKI1653:MKI1655 MKQ1653:MKQ1655 MKY1653:MKY1655 MLG1653:MLG1655 MLO1653:MLO1655 MLW1653:MLW1655 MME1653:MME1655 MMM1653:MMM1655 MMU1653:MMU1655 MNC1653:MNC1655 MNK1653:MNK1655 MNS1653:MNS1655 MOA1653:MOA1655 MOI1653:MOI1655 MOQ1653:MOQ1655 MOY1653:MOY1655 MPG1653:MPG1655 MPO1653:MPO1655 MPW1653:MPW1655 MQE1653:MQE1655 MQM1653:MQM1655 MQU1653:MQU1655 MRC1653:MRC1655 MRK1653:MRK1655 MRS1653:MRS1655 MSA1653:MSA1655 MSI1653:MSI1655 MSQ1653:MSQ1655 MSY1653:MSY1655 MTG1653:MTG1655 MTO1653:MTO1655 MTW1653:MTW1655 MUE1653:MUE1655 MUM1653:MUM1655 MUU1653:MUU1655 MVC1653:MVC1655 MVK1653:MVK1655 MVS1653:MVS1655 MWA1653:MWA1655 MWI1653:MWI1655 MWQ1653:MWQ1655 MWY1653:MWY1655 MXG1653:MXG1655 MXO1653:MXO1655 MXW1653:MXW1655 MYE1653:MYE1655 MYM1653:MYM1655 MYU1653:MYU1655 MZC1653:MZC1655 MZK1653:MZK1655 MZS1653:MZS1655 NAA1653:NAA1655 NAI1653:NAI1655 NAQ1653:NAQ1655 NAY1653:NAY1655 NBG1653:NBG1655 NBO1653:NBO1655 NBW1653:NBW1655 NCE1653:NCE1655 NCM1653:NCM1655 NCU1653:NCU1655 NDC1653:NDC1655 NDK1653:NDK1655 NDS1653:NDS1655 NEA1653:NEA1655 NEI1653:NEI1655 NEQ1653:NEQ1655 NEY1653:NEY1655 NFG1653:NFG1655 NFO1653:NFO1655 NFW1653:NFW1655 NGE1653:NGE1655 NGM1653:NGM1655 NGU1653:NGU1655 NHC1653:NHC1655 NHK1653:NHK1655 NHS1653:NHS1655 NIA1653:NIA1655 NII1653:NII1655 NIQ1653:NIQ1655 NIY1653:NIY1655 NJG1653:NJG1655 NJO1653:NJO1655 NJW1653:NJW1655 NKE1653:NKE1655 NKM1653:NKM1655 NKU1653:NKU1655 NLC1653:NLC1655 NLK1653:NLK1655 NLS1653:NLS1655 NMA1653:NMA1655 NMI1653:NMI1655 NMQ1653:NMQ1655 NMY1653:NMY1655 NNG1653:NNG1655 NNO1653:NNO1655 NNW1653:NNW1655 NOE1653:NOE1655 NOM1653:NOM1655 NOU1653:NOU1655 NPC1653:NPC1655 NPK1653:NPK1655 NPS1653:NPS1655 NQA1653:NQA1655 NQI1653:NQI1655 NQQ1653:NQQ1655 NQY1653:NQY1655 NRG1653:NRG1655 NRO1653:NRO1655 NRW1653:NRW1655 NSE1653:NSE1655 NSM1653:NSM1655 NSU1653:NSU1655 NTC1653:NTC1655 NTK1653:NTK1655 NTS1653:NTS1655 NUA1653:NUA1655 NUI1653:NUI1655 NUQ1653:NUQ1655 NUY1653:NUY1655 NVG1653:NVG1655 NVO1653:NVO1655 NVW1653:NVW1655 NWE1653:NWE1655 NWM1653:NWM1655 NWU1653:NWU1655 NXC1653:NXC1655 NXK1653:NXK1655 NXS1653:NXS1655 NYA1653:NYA1655 NYI1653:NYI1655 NYQ1653:NYQ1655 NYY1653:NYY1655 NZG1653:NZG1655 NZO1653:NZO1655 NZW1653:NZW1655 OAE1653:OAE1655 OAM1653:OAM1655 OAU1653:OAU1655 OBC1653:OBC1655 OBK1653:OBK1655 OBS1653:OBS1655 OCA1653:OCA1655 OCI1653:OCI1655 OCQ1653:OCQ1655 OCY1653:OCY1655 ODG1653:ODG1655 ODO1653:ODO1655 ODW1653:ODW1655 OEE1653:OEE1655 OEM1653:OEM1655 OEU1653:OEU1655 OFC1653:OFC1655 OFK1653:OFK1655 OFS1653:OFS1655 OGA1653:OGA1655 OGI1653:OGI1655 OGQ1653:OGQ1655 OGY1653:OGY1655 OHG1653:OHG1655 OHO1653:OHO1655 OHW1653:OHW1655 OIE1653:OIE1655 OIM1653:OIM1655 OIU1653:OIU1655 OJC1653:OJC1655 OJK1653:OJK1655 OJS1653:OJS1655 OKA1653:OKA1655 OKI1653:OKI1655 OKQ1653:OKQ1655 OKY1653:OKY1655 OLG1653:OLG1655 OLO1653:OLO1655 OLW1653:OLW1655 OME1653:OME1655 OMM1653:OMM1655 OMU1653:OMU1655 ONC1653:ONC1655 ONK1653:ONK1655 ONS1653:ONS1655 OOA1653:OOA1655 OOI1653:OOI1655 OOQ1653:OOQ1655 OOY1653:OOY1655 OPG1653:OPG1655 OPO1653:OPO1655 OPW1653:OPW1655 OQE1653:OQE1655 OQM1653:OQM1655 OQU1653:OQU1655 ORC1653:ORC1655 ORK1653:ORK1655 ORS1653:ORS1655 OSA1653:OSA1655 OSI1653:OSI1655 OSQ1653:OSQ1655 OSY1653:OSY1655 OTG1653:OTG1655 OTO1653:OTO1655 OTW1653:OTW1655 OUE1653:OUE1655 OUM1653:OUM1655 OUU1653:OUU1655 OVC1653:OVC1655 OVK1653:OVK1655 OVS1653:OVS1655 OWA1653:OWA1655 OWI1653:OWI1655 OWQ1653:OWQ1655 OWY1653:OWY1655 OXG1653:OXG1655 OXO1653:OXO1655 OXW1653:OXW1655 OYE1653:OYE1655 OYM1653:OYM1655 OYU1653:OYU1655 OZC1653:OZC1655 OZK1653:OZK1655 OZS1653:OZS1655 PAA1653:PAA1655 PAI1653:PAI1655 PAQ1653:PAQ1655 PAY1653:PAY1655 PBG1653:PBG1655 PBO1653:PBO1655 PBW1653:PBW1655 PCE1653:PCE1655 PCM1653:PCM1655 PCU1653:PCU1655 PDC1653:PDC1655 PDK1653:PDK1655 PDS1653:PDS1655 PEA1653:PEA1655 PEI1653:PEI1655 PEQ1653:PEQ1655 PEY1653:PEY1655 PFG1653:PFG1655 PFO1653:PFO1655 PFW1653:PFW1655 PGE1653:PGE1655 PGM1653:PGM1655 PGU1653:PGU1655 PHC1653:PHC1655 PHK1653:PHK1655 PHS1653:PHS1655 PIA1653:PIA1655 PII1653:PII1655 PIQ1653:PIQ1655 PIY1653:PIY1655 PJG1653:PJG1655 PJO1653:PJO1655 PJW1653:PJW1655 PKE1653:PKE1655 PKM1653:PKM1655 PKU1653:PKU1655 PLC1653:PLC1655 PLK1653:PLK1655 PLS1653:PLS1655 PMA1653:PMA1655 PMI1653:PMI1655 PMQ1653:PMQ1655 PMY1653:PMY1655 PNG1653:PNG1655 PNO1653:PNO1655 PNW1653:PNW1655 POE1653:POE1655 POM1653:POM1655 POU1653:POU1655 PPC1653:PPC1655 PPK1653:PPK1655 PPS1653:PPS1655 PQA1653:PQA1655 PQI1653:PQI1655 PQQ1653:PQQ1655 PQY1653:PQY1655 PRG1653:PRG1655 PRO1653:PRO1655 PRW1653:PRW1655 PSE1653:PSE1655 PSM1653:PSM1655 PSU1653:PSU1655 PTC1653:PTC1655 PTK1653:PTK1655 PTS1653:PTS1655 PUA1653:PUA1655 PUI1653:PUI1655 PUQ1653:PUQ1655 PUY1653:PUY1655 PVG1653:PVG1655 PVO1653:PVO1655 PVW1653:PVW1655 PWE1653:PWE1655 PWM1653:PWM1655 PWU1653:PWU1655 PXC1653:PXC1655 PXK1653:PXK1655 PXS1653:PXS1655 PYA1653:PYA1655 PYI1653:PYI1655 PYQ1653:PYQ1655 PYY1653:PYY1655 PZG1653:PZG1655 PZO1653:PZO1655 PZW1653:PZW1655 QAE1653:QAE1655 QAM1653:QAM1655 QAU1653:QAU1655 QBC1653:QBC1655 QBK1653:QBK1655 QBS1653:QBS1655 QCA1653:QCA1655 QCI1653:QCI1655 QCQ1653:QCQ1655 QCY1653:QCY1655 QDG1653:QDG1655 QDO1653:QDO1655 QDW1653:QDW1655 QEE1653:QEE1655 QEM1653:QEM1655 QEU1653:QEU1655 QFC1653:QFC1655 QFK1653:QFK1655 QFS1653:QFS1655 QGA1653:QGA1655 QGI1653:QGI1655 QGQ1653:QGQ1655 QGY1653:QGY1655 QHG1653:QHG1655 QHO1653:QHO1655 QHW1653:QHW1655 QIE1653:QIE1655 QIM1653:QIM1655 QIU1653:QIU1655 QJC1653:QJC1655 QJK1653:QJK1655 QJS1653:QJS1655 QKA1653:QKA1655 QKI1653:QKI1655 QKQ1653:QKQ1655 QKY1653:QKY1655 QLG1653:QLG1655 QLO1653:QLO1655 QLW1653:QLW1655 QME1653:QME1655 QMM1653:QMM1655 QMU1653:QMU1655 QNC1653:QNC1655 QNK1653:QNK1655 QNS1653:QNS1655 QOA1653:QOA1655 QOI1653:QOI1655 QOQ1653:QOQ1655 QOY1653:QOY1655 QPG1653:QPG1655 QPO1653:QPO1655 QPW1653:QPW1655 QQE1653:QQE1655 QQM1653:QQM1655 QQU1653:QQU1655 QRC1653:QRC1655 QRK1653:QRK1655 QRS1653:QRS1655 QSA1653:QSA1655 QSI1653:QSI1655 QSQ1653:QSQ1655 QSY1653:QSY1655 QTG1653:QTG1655 QTO1653:QTO1655 QTW1653:QTW1655 QUE1653:QUE1655 QUM1653:QUM1655 QUU1653:QUU1655 QVC1653:QVC1655 QVK1653:QVK1655 QVS1653:QVS1655 QWA1653:QWA1655 QWI1653:QWI1655 QWQ1653:QWQ1655 QWY1653:QWY1655 QXG1653:QXG1655 QXO1653:QXO1655 QXW1653:QXW1655 QYE1653:QYE1655 QYM1653:QYM1655 QYU1653:QYU1655 QZC1653:QZC1655 QZK1653:QZK1655 QZS1653:QZS1655 RAA1653:RAA1655 RAI1653:RAI1655 RAQ1653:RAQ1655 RAY1653:RAY1655 RBG1653:RBG1655 RBO1653:RBO1655 RBW1653:RBW1655 RCE1653:RCE1655 RCM1653:RCM1655 RCU1653:RCU1655 RDC1653:RDC1655 RDK1653:RDK1655 RDS1653:RDS1655 REA1653:REA1655 REI1653:REI1655 REQ1653:REQ1655 REY1653:REY1655 RFG1653:RFG1655 RFO1653:RFO1655 RFW1653:RFW1655 RGE1653:RGE1655 RGM1653:RGM1655 RGU1653:RGU1655 RHC1653:RHC1655 RHK1653:RHK1655 RHS1653:RHS1655 RIA1653:RIA1655 RII1653:RII1655 RIQ1653:RIQ1655 RIY1653:RIY1655 RJG1653:RJG1655 RJO1653:RJO1655 RJW1653:RJW1655 RKE1653:RKE1655 RKM1653:RKM1655 RKU1653:RKU1655 RLC1653:RLC1655 RLK1653:RLK1655 RLS1653:RLS1655 RMA1653:RMA1655 RMI1653:RMI1655 RMQ1653:RMQ1655 RMY1653:RMY1655 RNG1653:RNG1655 RNO1653:RNO1655 RNW1653:RNW1655 ROE1653:ROE1655 ROM1653:ROM1655 ROU1653:ROU1655 RPC1653:RPC1655 RPK1653:RPK1655 RPS1653:RPS1655 RQA1653:RQA1655 RQI1653:RQI1655 RQQ1653:RQQ1655 RQY1653:RQY1655 RRG1653:RRG1655 RRO1653:RRO1655 RRW1653:RRW1655 RSE1653:RSE1655 RSM1653:RSM1655 RSU1653:RSU1655 RTC1653:RTC1655 RTK1653:RTK1655 RTS1653:RTS1655 RUA1653:RUA1655 RUI1653:RUI1655 RUQ1653:RUQ1655 RUY1653:RUY1655 RVG1653:RVG1655 RVO1653:RVO1655 RVW1653:RVW1655 RWE1653:RWE1655 RWM1653:RWM1655 RWU1653:RWU1655 RXC1653:RXC1655 RXK1653:RXK1655 RXS1653:RXS1655 RYA1653:RYA1655 RYI1653:RYI1655 RYQ1653:RYQ1655 RYY1653:RYY1655 RZG1653:RZG1655 RZO1653:RZO1655 RZW1653:RZW1655 SAE1653:SAE1655 SAM1653:SAM1655 SAU1653:SAU1655 SBC1653:SBC1655 SBK1653:SBK1655 SBS1653:SBS1655 SCA1653:SCA1655 SCI1653:SCI1655 SCQ1653:SCQ1655 SCY1653:SCY1655 SDG1653:SDG1655 SDO1653:SDO1655 SDW1653:SDW1655 SEE1653:SEE1655 SEM1653:SEM1655 SEU1653:SEU1655 SFC1653:SFC1655 SFK1653:SFK1655 SFS1653:SFS1655 SGA1653:SGA1655 SGI1653:SGI1655 SGQ1653:SGQ1655 SGY1653:SGY1655 SHG1653:SHG1655 SHO1653:SHO1655 SHW1653:SHW1655 SIE1653:SIE1655 SIM1653:SIM1655 SIU1653:SIU1655 SJC1653:SJC1655 SJK1653:SJK1655 SJS1653:SJS1655 SKA1653:SKA1655 SKI1653:SKI1655 SKQ1653:SKQ1655 SKY1653:SKY1655 SLG1653:SLG1655 SLO1653:SLO1655 SLW1653:SLW1655 SME1653:SME1655 SMM1653:SMM1655 SMU1653:SMU1655 SNC1653:SNC1655 SNK1653:SNK1655 SNS1653:SNS1655 SOA1653:SOA1655 SOI1653:SOI1655 SOQ1653:SOQ1655 SOY1653:SOY1655 SPG1653:SPG1655 SPO1653:SPO1655 SPW1653:SPW1655 SQE1653:SQE1655 SQM1653:SQM1655 SQU1653:SQU1655 SRC1653:SRC1655 SRK1653:SRK1655 SRS1653:SRS1655 SSA1653:SSA1655 SSI1653:SSI1655 SSQ1653:SSQ1655 SSY1653:SSY1655 STG1653:STG1655 STO1653:STO1655 STW1653:STW1655 SUE1653:SUE1655 SUM1653:SUM1655 SUU1653:SUU1655 SVC1653:SVC1655 SVK1653:SVK1655 SVS1653:SVS1655 SWA1653:SWA1655 SWI1653:SWI1655 SWQ1653:SWQ1655 SWY1653:SWY1655 SXG1653:SXG1655 SXO1653:SXO1655 SXW1653:SXW1655 SYE1653:SYE1655 SYM1653:SYM1655 SYU1653:SYU1655 SZC1653:SZC1655 SZK1653:SZK1655 SZS1653:SZS1655 TAA1653:TAA1655 TAI1653:TAI1655 TAQ1653:TAQ1655 TAY1653:TAY1655 TBG1653:TBG1655 TBO1653:TBO1655 TBW1653:TBW1655 TCE1653:TCE1655 TCM1653:TCM1655 TCU1653:TCU1655 TDC1653:TDC1655 TDK1653:TDK1655 TDS1653:TDS1655 TEA1653:TEA1655 TEI1653:TEI1655 TEQ1653:TEQ1655 TEY1653:TEY1655 TFG1653:TFG1655 TFO1653:TFO1655 TFW1653:TFW1655 TGE1653:TGE1655 TGM1653:TGM1655 TGU1653:TGU1655 THC1653:THC1655 THK1653:THK1655 THS1653:THS1655 TIA1653:TIA1655 TII1653:TII1655 TIQ1653:TIQ1655 TIY1653:TIY1655 TJG1653:TJG1655 TJO1653:TJO1655 TJW1653:TJW1655 TKE1653:TKE1655 TKM1653:TKM1655 TKU1653:TKU1655 TLC1653:TLC1655 TLK1653:TLK1655 TLS1653:TLS1655 TMA1653:TMA1655 TMI1653:TMI1655 TMQ1653:TMQ1655 TMY1653:TMY1655 TNG1653:TNG1655 TNO1653:TNO1655 TNW1653:TNW1655 TOE1653:TOE1655 TOM1653:TOM1655 TOU1653:TOU1655 TPC1653:TPC1655 TPK1653:TPK1655 TPS1653:TPS1655 TQA1653:TQA1655 TQI1653:TQI1655 TQQ1653:TQQ1655 TQY1653:TQY1655 TRG1653:TRG1655 TRO1653:TRO1655 TRW1653:TRW1655 TSE1653:TSE1655 TSM1653:TSM1655 TSU1653:TSU1655 TTC1653:TTC1655 TTK1653:TTK1655 TTS1653:TTS1655 TUA1653:TUA1655 TUI1653:TUI1655 TUQ1653:TUQ1655 TUY1653:TUY1655 TVG1653:TVG1655 TVO1653:TVO1655 TVW1653:TVW1655 TWE1653:TWE1655 TWM1653:TWM1655 TWU1653:TWU1655 TXC1653:TXC1655 TXK1653:TXK1655 TXS1653:TXS1655 TYA1653:TYA1655 TYI1653:TYI1655 TYQ1653:TYQ1655 TYY1653:TYY1655 TZG1653:TZG1655 TZO1653:TZO1655 TZW1653:TZW1655 UAE1653:UAE1655 UAM1653:UAM1655 UAU1653:UAU1655 UBC1653:UBC1655 UBK1653:UBK1655 UBS1653:UBS1655 UCA1653:UCA1655 UCI1653:UCI1655 UCQ1653:UCQ1655 UCY1653:UCY1655 UDG1653:UDG1655 UDO1653:UDO1655 UDW1653:UDW1655 UEE1653:UEE1655 UEM1653:UEM1655 UEU1653:UEU1655 UFC1653:UFC1655 UFK1653:UFK1655 UFS1653:UFS1655 UGA1653:UGA1655 UGI1653:UGI1655 UGQ1653:UGQ1655 UGY1653:UGY1655 UHG1653:UHG1655 UHO1653:UHO1655 UHW1653:UHW1655 UIE1653:UIE1655 UIM1653:UIM1655 UIU1653:UIU1655 UJC1653:UJC1655 UJK1653:UJK1655 UJS1653:UJS1655 UKA1653:UKA1655 UKI1653:UKI1655 UKQ1653:UKQ1655 UKY1653:UKY1655 ULG1653:ULG1655 ULO1653:ULO1655 ULW1653:ULW1655 UME1653:UME1655 UMM1653:UMM1655 UMU1653:UMU1655 UNC1653:UNC1655 UNK1653:UNK1655 UNS1653:UNS1655 UOA1653:UOA1655 UOI1653:UOI1655 UOQ1653:UOQ1655 UOY1653:UOY1655 UPG1653:UPG1655 UPO1653:UPO1655 UPW1653:UPW1655 UQE1653:UQE1655 UQM1653:UQM1655 UQU1653:UQU1655 URC1653:URC1655 URK1653:URK1655 URS1653:URS1655 USA1653:USA1655 USI1653:USI1655 USQ1653:USQ1655 USY1653:USY1655 UTG1653:UTG1655 UTO1653:UTO1655 UTW1653:UTW1655 UUE1653:UUE1655 UUM1653:UUM1655 UUU1653:UUU1655 UVC1653:UVC1655 UVK1653:UVK1655 UVS1653:UVS1655 UWA1653:UWA1655 UWI1653:UWI1655 UWQ1653:UWQ1655 UWY1653:UWY1655 UXG1653:UXG1655 UXO1653:UXO1655 UXW1653:UXW1655 UYE1653:UYE1655 UYM1653:UYM1655 UYU1653:UYU1655 UZC1653:UZC1655 UZK1653:UZK1655 UZS1653:UZS1655 VAA1653:VAA1655 VAI1653:VAI1655 VAQ1653:VAQ1655 VAY1653:VAY1655 VBG1653:VBG1655 VBO1653:VBO1655 VBW1653:VBW1655 VCE1653:VCE1655 VCM1653:VCM1655 VCU1653:VCU1655 VDC1653:VDC1655 VDK1653:VDK1655 VDS1653:VDS1655 VEA1653:VEA1655 VEI1653:VEI1655 VEQ1653:VEQ1655 VEY1653:VEY1655 VFG1653:VFG1655 VFO1653:VFO1655 VFW1653:VFW1655 VGE1653:VGE1655 VGM1653:VGM1655 VGU1653:VGU1655 VHC1653:VHC1655 VHK1653:VHK1655 VHS1653:VHS1655 VIA1653:VIA1655 VII1653:VII1655 VIQ1653:VIQ1655 VIY1653:VIY1655 VJG1653:VJG1655 VJO1653:VJO1655 VJW1653:VJW1655 VKE1653:VKE1655 VKM1653:VKM1655 VKU1653:VKU1655 VLC1653:VLC1655 VLK1653:VLK1655 VLS1653:VLS1655 VMA1653:VMA1655 VMI1653:VMI1655 VMQ1653:VMQ1655 VMY1653:VMY1655 VNG1653:VNG1655 VNO1653:VNO1655 VNW1653:VNW1655 VOE1653:VOE1655 VOM1653:VOM1655 VOU1653:VOU1655 VPC1653:VPC1655 VPK1653:VPK1655 VPS1653:VPS1655 VQA1653:VQA1655 VQI1653:VQI1655 VQQ1653:VQQ1655 VQY1653:VQY1655 VRG1653:VRG1655 VRO1653:VRO1655 VRW1653:VRW1655 VSE1653:VSE1655 VSM1653:VSM1655 VSU1653:VSU1655 VTC1653:VTC1655 VTK1653:VTK1655 VTS1653:VTS1655 VUA1653:VUA1655 VUI1653:VUI1655 VUQ1653:VUQ1655 VUY1653:VUY1655 VVG1653:VVG1655 VVO1653:VVO1655 VVW1653:VVW1655 VWE1653:VWE1655 VWM1653:VWM1655 VWU1653:VWU1655 VXC1653:VXC1655 VXK1653:VXK1655 VXS1653:VXS1655 VYA1653:VYA1655 VYI1653:VYI1655 VYQ1653:VYQ1655 VYY1653:VYY1655 VZG1653:VZG1655 VZO1653:VZO1655 VZW1653:VZW1655 WAE1653:WAE1655 WAM1653:WAM1655 WAU1653:WAU1655 WBC1653:WBC1655 WBK1653:WBK1655 WBS1653:WBS1655 WCA1653:WCA1655 WCI1653:WCI1655 WCQ1653:WCQ1655 WCY1653:WCY1655 WDG1653:WDG1655 WDO1653:WDO1655 WDW1653:WDW1655 WEE1653:WEE1655 WEM1653:WEM1655 WEU1653:WEU1655 WFC1653:WFC1655 WFK1653:WFK1655 WFS1653:WFS1655 WGA1653:WGA1655 WGI1653:WGI1655 WGQ1653:WGQ1655 WGY1653:WGY1655 WHG1653:WHG1655 WHO1653:WHO1655 WHW1653:WHW1655 WIE1653:WIE1655 WIM1653:WIM1655 WIU1653:WIU1655 WJC1653:WJC1655 WJK1653:WJK1655 WJS1653:WJS1655 WKA1653:WKA1655 WKI1653:WKI1655 WKQ1653:WKQ1655 WKY1653:WKY1655 WLG1653:WLG1655 WLO1653:WLO1655 WLW1653:WLW1655 WME1653:WME1655 WMM1653:WMM1655 WMU1653:WMU1655 WNC1653:WNC1655 WNK1653:WNK1655 WNS1653:WNS1655 WOA1653:WOA1655 WOI1653:WOI1655 WOQ1653:WOQ1655 WOY1653:WOY1655 WPG1653:WPG1655 WPO1653:WPO1655 WPW1653:WPW1655 WQE1653:WQE1655 WQM1653:WQM1655 WQU1653:WQU1655 WRC1653:WRC1655 WRK1653:WRK1655 WRS1653:WRS1655 WSA1653:WSA1655 WSI1653:WSI1655 WSQ1653:WSQ1655 WSY1653:WSY1655 WTG1653:WTG1655 WTO1653:WTO1655 WTW1653:WTW1655 WUE1653:WUE1655 WUM1653:WUM1655 WUU1653:WUU1655 WVC1653:WVC1655 WVK1653:WVK1655 WVS1653:WVS1655 WWA1653:WWA1655 WWI1653:WWI1655 WWQ1653:WWQ1655 WWY1653:WWY1655 WXG1653:WXG1655 WXO1653:WXO1655 WXW1653:WXW1655 WYE1653:WYE1655 WYM1653:WYM1655 WYU1653:WYU1655 WZC1653:WZC1655 WZK1653:WZK1655 WZS1653:WZS1655 XAA1653:XAA1655 XAI1653:XAI1655 XAQ1653:XAQ1655 XAY1653:XAY1655 XBG1653:XBG1655 XBO1653:XBO1655 XBW1653:XBW1655 XCE1653:XCE1655 XCM1653:XCM1655 XCU1653:XCU1655 XDC1653:XDC1655 XDK1653:XDK1655 XDS1653:XDS1655 XEA1653:XEA1655 XEI1653:XEI1655 XEQ1653:XEQ1655 XEY1654:XEY1655" xr:uid="{00000000-0002-0000-0300-000000000000}">
      <formula1>Ranking</formula1>
    </dataValidation>
    <dataValidation type="list" allowBlank="1" showInputMessage="1" showErrorMessage="1" sqref="E1633:E1663 E13:E22 E65:E71 E73:E76 E78:E81 E83 E85:E98 E100:E103 E105:E119 E121:E132 E134:E151 E153 E155:E175 E177:E179 E181:E184 E186:E188 E190:E191 E194:E196 E198:E209 E24:E63 E228 E230:E239 E241:E251 E253:E255 E257:E264 E213:E226 E285:E287 E289:E295 E297:E310 E312:E331 E333:E335 E337:E343 E345:E354 E356:E361 E363:E365 E367 E369:E377 E379:E386 E388:E393 E397:E401 E403:E410 E412:E427 E429:E431 E433:E437 E439:E442 E447:E450 E452:E454 E456 E458:E467 E469:E472 E474:E491 E494:E506 E508:E522 E524:E533 E535:E538 E540:E543 E545:E557 E559:E568 E570:E571 E573:E577 E579:E594 E597:E598 E600:E609 E612:E614 E616:E617 E623:E629 E631:E660 E667:E669 E671:E674 E677:E681 E683:E687 E689:E697 E699:E707 E709:E719 E721:E725 E727:E738 E740:E744 E746:E747 E749:E752 E754:E759 E762:E764 E766:E771 E774:E799 E801:E805 E807:E812 E814:E848 E850:E855 E857:E860 E863:E871 E873:E874 E876 E878:E880 E882:E885 E888:E896 E898:E899 E901:E905 E907:E909 E912:E913 E915:E927 E929:E936 E938 E940:E965 E967:E971 E973:E975 E977:E980 E982:E987 E989:E994 E1004:E1016 E1018 E1020:E1027 E1029:E1038 E1040:E1046 E1061:E1066 E1068:E1071 E1073:E1075 E1077:E1081 E1083:E1089 E1091:E1095 E1097:E1105 E1107:E1109 E1111:E1119 E1121:E1124 E1126:E1129 E1131:E1162 E1165:E1166 E1168 E1170:E1175 E1198:E1205 E1207:E1243 E1245:E1248 E1250:E1252 E1254:E1262 E1264:E1275 E1277:E1279 E1281:E1290 E1292:E1310 E1312:E1318 E1320:E1347 E1349:E1351 E1370:E1374 E1376:E1381 E1383:E1394 E1398:E1417 E1419:E1430 E1432:E1437 E1439:E1440 E1442:E1444 E1446:E1451 E1454 E1457:E1467 E1469:E1470 E1472:E1478 E1480:E1484 E1486:E1498 E1500:E1503 E1506:E1509 E1511:E1520 E1522 E1524:E1545 E1547:E1551 E1553:E1557 E1559:E1562 E1564:E1569 E1571:E1577 E1579:E1584 E1586:E1594 E1596:E1602 E1604 E1606:E1608 E1610:E1616 E1618:E1625 M1653:M1655 U1653:U1655 AC1653:AC1655 AK1653:AK1655 AS1653:AS1655 BA1653:BA1655 BI1653:BI1655 BQ1653:BQ1655 BY1653:BY1655 CG1653:CG1655 CO1653:CO1655 CW1653:CW1655 DE1653:DE1655 DM1653:DM1655 DU1653:DU1655 EC1653:EC1655 EK1653:EK1655 ES1653:ES1655 FA1653:FA1655 FI1653:FI1655 FQ1653:FQ1655 FY1653:FY1655 GG1653:GG1655 GO1653:GO1655 GW1653:GW1655 HE1653:HE1655 HM1653:HM1655 HU1653:HU1655 IC1653:IC1655 IK1653:IK1655 IS1653:IS1655 JA1653:JA1655 JI1653:JI1655 JQ1653:JQ1655 JY1653:JY1655 KG1653:KG1655 KO1653:KO1655 KW1653:KW1655 LE1653:LE1655 LM1653:LM1655 LU1653:LU1655 MC1653:MC1655 MK1653:MK1655 MS1653:MS1655 NA1653:NA1655 NI1653:NI1655 NQ1653:NQ1655 NY1653:NY1655 OG1653:OG1655 OO1653:OO1655 OW1653:OW1655 PE1653:PE1655 PM1653:PM1655 PU1653:PU1655 QC1653:QC1655 QK1653:QK1655 QS1653:QS1655 RA1653:RA1655 RI1653:RI1655 RQ1653:RQ1655 RY1653:RY1655 SG1653:SG1655 SO1653:SO1655 SW1653:SW1655 TE1653:TE1655 TM1653:TM1655 TU1653:TU1655 UC1653:UC1655 UK1653:UK1655 US1653:US1655 VA1653:VA1655 VI1653:VI1655 VQ1653:VQ1655 VY1653:VY1655 WG1653:WG1655 WO1653:WO1655 WW1653:WW1655 XE1653:XE1655 XM1653:XM1655 XU1653:XU1655 YC1653:YC1655 YK1653:YK1655 YS1653:YS1655 ZA1653:ZA1655 ZI1653:ZI1655 ZQ1653:ZQ1655 ZY1653:ZY1655 AAG1653:AAG1655 AAO1653:AAO1655 AAW1653:AAW1655 ABE1653:ABE1655 ABM1653:ABM1655 ABU1653:ABU1655 ACC1653:ACC1655 ACK1653:ACK1655 ACS1653:ACS1655 ADA1653:ADA1655 ADI1653:ADI1655 ADQ1653:ADQ1655 ADY1653:ADY1655 AEG1653:AEG1655 AEO1653:AEO1655 AEW1653:AEW1655 AFE1653:AFE1655 AFM1653:AFM1655 AFU1653:AFU1655 AGC1653:AGC1655 AGK1653:AGK1655 AGS1653:AGS1655 AHA1653:AHA1655 AHI1653:AHI1655 AHQ1653:AHQ1655 AHY1653:AHY1655 AIG1653:AIG1655 AIO1653:AIO1655 AIW1653:AIW1655 AJE1653:AJE1655 AJM1653:AJM1655 AJU1653:AJU1655 AKC1653:AKC1655 AKK1653:AKK1655 AKS1653:AKS1655 ALA1653:ALA1655 ALI1653:ALI1655 ALQ1653:ALQ1655 ALY1653:ALY1655 AMG1653:AMG1655 AMO1653:AMO1655 AMW1653:AMW1655 ANE1653:ANE1655 ANM1653:ANM1655 ANU1653:ANU1655 AOC1653:AOC1655 AOK1653:AOK1655 AOS1653:AOS1655 APA1653:APA1655 API1653:API1655 APQ1653:APQ1655 APY1653:APY1655 AQG1653:AQG1655 AQO1653:AQO1655 AQW1653:AQW1655 ARE1653:ARE1655 ARM1653:ARM1655 ARU1653:ARU1655 ASC1653:ASC1655 ASK1653:ASK1655 ASS1653:ASS1655 ATA1653:ATA1655 ATI1653:ATI1655 ATQ1653:ATQ1655 ATY1653:ATY1655 AUG1653:AUG1655 AUO1653:AUO1655 AUW1653:AUW1655 AVE1653:AVE1655 AVM1653:AVM1655 AVU1653:AVU1655 AWC1653:AWC1655 AWK1653:AWK1655 AWS1653:AWS1655 AXA1653:AXA1655 AXI1653:AXI1655 AXQ1653:AXQ1655 AXY1653:AXY1655 AYG1653:AYG1655 AYO1653:AYO1655 AYW1653:AYW1655 AZE1653:AZE1655 AZM1653:AZM1655 AZU1653:AZU1655 BAC1653:BAC1655 BAK1653:BAK1655 BAS1653:BAS1655 BBA1653:BBA1655 BBI1653:BBI1655 BBQ1653:BBQ1655 BBY1653:BBY1655 BCG1653:BCG1655 BCO1653:BCO1655 BCW1653:BCW1655 BDE1653:BDE1655 BDM1653:BDM1655 BDU1653:BDU1655 BEC1653:BEC1655 BEK1653:BEK1655 BES1653:BES1655 BFA1653:BFA1655 BFI1653:BFI1655 BFQ1653:BFQ1655 BFY1653:BFY1655 BGG1653:BGG1655 BGO1653:BGO1655 BGW1653:BGW1655 BHE1653:BHE1655 BHM1653:BHM1655 BHU1653:BHU1655 BIC1653:BIC1655 BIK1653:BIK1655 BIS1653:BIS1655 BJA1653:BJA1655 BJI1653:BJI1655 BJQ1653:BJQ1655 BJY1653:BJY1655 BKG1653:BKG1655 BKO1653:BKO1655 BKW1653:BKW1655 BLE1653:BLE1655 BLM1653:BLM1655 BLU1653:BLU1655 BMC1653:BMC1655 BMK1653:BMK1655 BMS1653:BMS1655 BNA1653:BNA1655 BNI1653:BNI1655 BNQ1653:BNQ1655 BNY1653:BNY1655 BOG1653:BOG1655 BOO1653:BOO1655 BOW1653:BOW1655 BPE1653:BPE1655 BPM1653:BPM1655 BPU1653:BPU1655 BQC1653:BQC1655 BQK1653:BQK1655 BQS1653:BQS1655 BRA1653:BRA1655 BRI1653:BRI1655 BRQ1653:BRQ1655 BRY1653:BRY1655 BSG1653:BSG1655 BSO1653:BSO1655 BSW1653:BSW1655 BTE1653:BTE1655 BTM1653:BTM1655 BTU1653:BTU1655 BUC1653:BUC1655 BUK1653:BUK1655 BUS1653:BUS1655 BVA1653:BVA1655 BVI1653:BVI1655 BVQ1653:BVQ1655 BVY1653:BVY1655 BWG1653:BWG1655 BWO1653:BWO1655 BWW1653:BWW1655 BXE1653:BXE1655 BXM1653:BXM1655 BXU1653:BXU1655 BYC1653:BYC1655 BYK1653:BYK1655 BYS1653:BYS1655 BZA1653:BZA1655 BZI1653:BZI1655 BZQ1653:BZQ1655 BZY1653:BZY1655 CAG1653:CAG1655 CAO1653:CAO1655 CAW1653:CAW1655 CBE1653:CBE1655 CBM1653:CBM1655 CBU1653:CBU1655 CCC1653:CCC1655 CCK1653:CCK1655 CCS1653:CCS1655 CDA1653:CDA1655 CDI1653:CDI1655 CDQ1653:CDQ1655 CDY1653:CDY1655 CEG1653:CEG1655 CEO1653:CEO1655 CEW1653:CEW1655 CFE1653:CFE1655 CFM1653:CFM1655 CFU1653:CFU1655 CGC1653:CGC1655 CGK1653:CGK1655 CGS1653:CGS1655 CHA1653:CHA1655 CHI1653:CHI1655 CHQ1653:CHQ1655 CHY1653:CHY1655 CIG1653:CIG1655 CIO1653:CIO1655 CIW1653:CIW1655 CJE1653:CJE1655 CJM1653:CJM1655 CJU1653:CJU1655 CKC1653:CKC1655 CKK1653:CKK1655 CKS1653:CKS1655 CLA1653:CLA1655 CLI1653:CLI1655 CLQ1653:CLQ1655 CLY1653:CLY1655 CMG1653:CMG1655 CMO1653:CMO1655 CMW1653:CMW1655 CNE1653:CNE1655 CNM1653:CNM1655 CNU1653:CNU1655 COC1653:COC1655 COK1653:COK1655 COS1653:COS1655 CPA1653:CPA1655 CPI1653:CPI1655 CPQ1653:CPQ1655 CPY1653:CPY1655 CQG1653:CQG1655 CQO1653:CQO1655 CQW1653:CQW1655 CRE1653:CRE1655 CRM1653:CRM1655 CRU1653:CRU1655 CSC1653:CSC1655 CSK1653:CSK1655 CSS1653:CSS1655 CTA1653:CTA1655 CTI1653:CTI1655 CTQ1653:CTQ1655 CTY1653:CTY1655 CUG1653:CUG1655 CUO1653:CUO1655 CUW1653:CUW1655 CVE1653:CVE1655 CVM1653:CVM1655 CVU1653:CVU1655 CWC1653:CWC1655 CWK1653:CWK1655 CWS1653:CWS1655 CXA1653:CXA1655 CXI1653:CXI1655 CXQ1653:CXQ1655 CXY1653:CXY1655 CYG1653:CYG1655 CYO1653:CYO1655 CYW1653:CYW1655 CZE1653:CZE1655 CZM1653:CZM1655 CZU1653:CZU1655 DAC1653:DAC1655 DAK1653:DAK1655 DAS1653:DAS1655 DBA1653:DBA1655 DBI1653:DBI1655 DBQ1653:DBQ1655 DBY1653:DBY1655 DCG1653:DCG1655 DCO1653:DCO1655 DCW1653:DCW1655 DDE1653:DDE1655 DDM1653:DDM1655 DDU1653:DDU1655 DEC1653:DEC1655 DEK1653:DEK1655 DES1653:DES1655 DFA1653:DFA1655 DFI1653:DFI1655 DFQ1653:DFQ1655 DFY1653:DFY1655 DGG1653:DGG1655 DGO1653:DGO1655 DGW1653:DGW1655 DHE1653:DHE1655 DHM1653:DHM1655 DHU1653:DHU1655 DIC1653:DIC1655 DIK1653:DIK1655 DIS1653:DIS1655 DJA1653:DJA1655 DJI1653:DJI1655 DJQ1653:DJQ1655 DJY1653:DJY1655 DKG1653:DKG1655 DKO1653:DKO1655 DKW1653:DKW1655 DLE1653:DLE1655 DLM1653:DLM1655 DLU1653:DLU1655 DMC1653:DMC1655 DMK1653:DMK1655 DMS1653:DMS1655 DNA1653:DNA1655 DNI1653:DNI1655 DNQ1653:DNQ1655 DNY1653:DNY1655 DOG1653:DOG1655 DOO1653:DOO1655 DOW1653:DOW1655 DPE1653:DPE1655 DPM1653:DPM1655 DPU1653:DPU1655 DQC1653:DQC1655 DQK1653:DQK1655 DQS1653:DQS1655 DRA1653:DRA1655 DRI1653:DRI1655 DRQ1653:DRQ1655 DRY1653:DRY1655 DSG1653:DSG1655 DSO1653:DSO1655 DSW1653:DSW1655 DTE1653:DTE1655 DTM1653:DTM1655 DTU1653:DTU1655 DUC1653:DUC1655 DUK1653:DUK1655 DUS1653:DUS1655 DVA1653:DVA1655 DVI1653:DVI1655 DVQ1653:DVQ1655 DVY1653:DVY1655 DWG1653:DWG1655 DWO1653:DWO1655 DWW1653:DWW1655 DXE1653:DXE1655 DXM1653:DXM1655 DXU1653:DXU1655 DYC1653:DYC1655 DYK1653:DYK1655 DYS1653:DYS1655 DZA1653:DZA1655 DZI1653:DZI1655 DZQ1653:DZQ1655 DZY1653:DZY1655 EAG1653:EAG1655 EAO1653:EAO1655 EAW1653:EAW1655 EBE1653:EBE1655 EBM1653:EBM1655 EBU1653:EBU1655 ECC1653:ECC1655 ECK1653:ECK1655 ECS1653:ECS1655 EDA1653:EDA1655 EDI1653:EDI1655 EDQ1653:EDQ1655 EDY1653:EDY1655 EEG1653:EEG1655 EEO1653:EEO1655 EEW1653:EEW1655 EFE1653:EFE1655 EFM1653:EFM1655 EFU1653:EFU1655 EGC1653:EGC1655 EGK1653:EGK1655 EGS1653:EGS1655 EHA1653:EHA1655 EHI1653:EHI1655 EHQ1653:EHQ1655 EHY1653:EHY1655 EIG1653:EIG1655 EIO1653:EIO1655 EIW1653:EIW1655 EJE1653:EJE1655 EJM1653:EJM1655 EJU1653:EJU1655 EKC1653:EKC1655 EKK1653:EKK1655 EKS1653:EKS1655 ELA1653:ELA1655 ELI1653:ELI1655 ELQ1653:ELQ1655 ELY1653:ELY1655 EMG1653:EMG1655 EMO1653:EMO1655 EMW1653:EMW1655 ENE1653:ENE1655 ENM1653:ENM1655 ENU1653:ENU1655 EOC1653:EOC1655 EOK1653:EOK1655 EOS1653:EOS1655 EPA1653:EPA1655 EPI1653:EPI1655 EPQ1653:EPQ1655 EPY1653:EPY1655 EQG1653:EQG1655 EQO1653:EQO1655 EQW1653:EQW1655 ERE1653:ERE1655 ERM1653:ERM1655 ERU1653:ERU1655 ESC1653:ESC1655 ESK1653:ESK1655 ESS1653:ESS1655 ETA1653:ETA1655 ETI1653:ETI1655 ETQ1653:ETQ1655 ETY1653:ETY1655 EUG1653:EUG1655 EUO1653:EUO1655 EUW1653:EUW1655 EVE1653:EVE1655 EVM1653:EVM1655 EVU1653:EVU1655 EWC1653:EWC1655 EWK1653:EWK1655 EWS1653:EWS1655 EXA1653:EXA1655 EXI1653:EXI1655 EXQ1653:EXQ1655 EXY1653:EXY1655 EYG1653:EYG1655 EYO1653:EYO1655 EYW1653:EYW1655 EZE1653:EZE1655 EZM1653:EZM1655 EZU1653:EZU1655 FAC1653:FAC1655 FAK1653:FAK1655 FAS1653:FAS1655 FBA1653:FBA1655 FBI1653:FBI1655 FBQ1653:FBQ1655 FBY1653:FBY1655 FCG1653:FCG1655 FCO1653:FCO1655 FCW1653:FCW1655 FDE1653:FDE1655 FDM1653:FDM1655 FDU1653:FDU1655 FEC1653:FEC1655 FEK1653:FEK1655 FES1653:FES1655 FFA1653:FFA1655 FFI1653:FFI1655 FFQ1653:FFQ1655 FFY1653:FFY1655 FGG1653:FGG1655 FGO1653:FGO1655 FGW1653:FGW1655 FHE1653:FHE1655 FHM1653:FHM1655 FHU1653:FHU1655 FIC1653:FIC1655 FIK1653:FIK1655 FIS1653:FIS1655 FJA1653:FJA1655 FJI1653:FJI1655 FJQ1653:FJQ1655 FJY1653:FJY1655 FKG1653:FKG1655 FKO1653:FKO1655 FKW1653:FKW1655 FLE1653:FLE1655 FLM1653:FLM1655 FLU1653:FLU1655 FMC1653:FMC1655 FMK1653:FMK1655 FMS1653:FMS1655 FNA1653:FNA1655 FNI1653:FNI1655 FNQ1653:FNQ1655 FNY1653:FNY1655 FOG1653:FOG1655 FOO1653:FOO1655 FOW1653:FOW1655 FPE1653:FPE1655 FPM1653:FPM1655 FPU1653:FPU1655 FQC1653:FQC1655 FQK1653:FQK1655 FQS1653:FQS1655 FRA1653:FRA1655 FRI1653:FRI1655 FRQ1653:FRQ1655 FRY1653:FRY1655 FSG1653:FSG1655 FSO1653:FSO1655 FSW1653:FSW1655 FTE1653:FTE1655 FTM1653:FTM1655 FTU1653:FTU1655 FUC1653:FUC1655 FUK1653:FUK1655 FUS1653:FUS1655 FVA1653:FVA1655 FVI1653:FVI1655 FVQ1653:FVQ1655 FVY1653:FVY1655 FWG1653:FWG1655 FWO1653:FWO1655 FWW1653:FWW1655 FXE1653:FXE1655 FXM1653:FXM1655 FXU1653:FXU1655 FYC1653:FYC1655 FYK1653:FYK1655 FYS1653:FYS1655 FZA1653:FZA1655 FZI1653:FZI1655 FZQ1653:FZQ1655 FZY1653:FZY1655 GAG1653:GAG1655 GAO1653:GAO1655 GAW1653:GAW1655 GBE1653:GBE1655 GBM1653:GBM1655 GBU1653:GBU1655 GCC1653:GCC1655 GCK1653:GCK1655 GCS1653:GCS1655 GDA1653:GDA1655 GDI1653:GDI1655 GDQ1653:GDQ1655 GDY1653:GDY1655 GEG1653:GEG1655 GEO1653:GEO1655 GEW1653:GEW1655 GFE1653:GFE1655 GFM1653:GFM1655 GFU1653:GFU1655 GGC1653:GGC1655 GGK1653:GGK1655 GGS1653:GGS1655 GHA1653:GHA1655 GHI1653:GHI1655 GHQ1653:GHQ1655 GHY1653:GHY1655 GIG1653:GIG1655 GIO1653:GIO1655 GIW1653:GIW1655 GJE1653:GJE1655 GJM1653:GJM1655 GJU1653:GJU1655 GKC1653:GKC1655 GKK1653:GKK1655 GKS1653:GKS1655 GLA1653:GLA1655 GLI1653:GLI1655 GLQ1653:GLQ1655 GLY1653:GLY1655 GMG1653:GMG1655 GMO1653:GMO1655 GMW1653:GMW1655 GNE1653:GNE1655 GNM1653:GNM1655 GNU1653:GNU1655 GOC1653:GOC1655 GOK1653:GOK1655 GOS1653:GOS1655 GPA1653:GPA1655 GPI1653:GPI1655 GPQ1653:GPQ1655 GPY1653:GPY1655 GQG1653:GQG1655 GQO1653:GQO1655 GQW1653:GQW1655 GRE1653:GRE1655 GRM1653:GRM1655 GRU1653:GRU1655 GSC1653:GSC1655 GSK1653:GSK1655 GSS1653:GSS1655 GTA1653:GTA1655 GTI1653:GTI1655 GTQ1653:GTQ1655 GTY1653:GTY1655 GUG1653:GUG1655 GUO1653:GUO1655 GUW1653:GUW1655 GVE1653:GVE1655 GVM1653:GVM1655 GVU1653:GVU1655 GWC1653:GWC1655 GWK1653:GWK1655 GWS1653:GWS1655 GXA1653:GXA1655 GXI1653:GXI1655 GXQ1653:GXQ1655 GXY1653:GXY1655 GYG1653:GYG1655 GYO1653:GYO1655 GYW1653:GYW1655 GZE1653:GZE1655 GZM1653:GZM1655 GZU1653:GZU1655 HAC1653:HAC1655 HAK1653:HAK1655 HAS1653:HAS1655 HBA1653:HBA1655 HBI1653:HBI1655 HBQ1653:HBQ1655 HBY1653:HBY1655 HCG1653:HCG1655 HCO1653:HCO1655 HCW1653:HCW1655 HDE1653:HDE1655 HDM1653:HDM1655 HDU1653:HDU1655 HEC1653:HEC1655 HEK1653:HEK1655 HES1653:HES1655 HFA1653:HFA1655 HFI1653:HFI1655 HFQ1653:HFQ1655 HFY1653:HFY1655 HGG1653:HGG1655 HGO1653:HGO1655 HGW1653:HGW1655 HHE1653:HHE1655 HHM1653:HHM1655 HHU1653:HHU1655 HIC1653:HIC1655 HIK1653:HIK1655 HIS1653:HIS1655 HJA1653:HJA1655 HJI1653:HJI1655 HJQ1653:HJQ1655 HJY1653:HJY1655 HKG1653:HKG1655 HKO1653:HKO1655 HKW1653:HKW1655 HLE1653:HLE1655 HLM1653:HLM1655 HLU1653:HLU1655 HMC1653:HMC1655 HMK1653:HMK1655 HMS1653:HMS1655 HNA1653:HNA1655 HNI1653:HNI1655 HNQ1653:HNQ1655 HNY1653:HNY1655 HOG1653:HOG1655 HOO1653:HOO1655 HOW1653:HOW1655 HPE1653:HPE1655 HPM1653:HPM1655 HPU1653:HPU1655 HQC1653:HQC1655 HQK1653:HQK1655 HQS1653:HQS1655 HRA1653:HRA1655 HRI1653:HRI1655 HRQ1653:HRQ1655 HRY1653:HRY1655 HSG1653:HSG1655 HSO1653:HSO1655 HSW1653:HSW1655 HTE1653:HTE1655 HTM1653:HTM1655 HTU1653:HTU1655 HUC1653:HUC1655 HUK1653:HUK1655 HUS1653:HUS1655 HVA1653:HVA1655 HVI1653:HVI1655 HVQ1653:HVQ1655 HVY1653:HVY1655 HWG1653:HWG1655 HWO1653:HWO1655 HWW1653:HWW1655 HXE1653:HXE1655 HXM1653:HXM1655 HXU1653:HXU1655 HYC1653:HYC1655 HYK1653:HYK1655 HYS1653:HYS1655 HZA1653:HZA1655 HZI1653:HZI1655 HZQ1653:HZQ1655 HZY1653:HZY1655 IAG1653:IAG1655 IAO1653:IAO1655 IAW1653:IAW1655 IBE1653:IBE1655 IBM1653:IBM1655 IBU1653:IBU1655 ICC1653:ICC1655 ICK1653:ICK1655 ICS1653:ICS1655 IDA1653:IDA1655 IDI1653:IDI1655 IDQ1653:IDQ1655 IDY1653:IDY1655 IEG1653:IEG1655 IEO1653:IEO1655 IEW1653:IEW1655 IFE1653:IFE1655 IFM1653:IFM1655 IFU1653:IFU1655 IGC1653:IGC1655 IGK1653:IGK1655 IGS1653:IGS1655 IHA1653:IHA1655 IHI1653:IHI1655 IHQ1653:IHQ1655 IHY1653:IHY1655 IIG1653:IIG1655 IIO1653:IIO1655 IIW1653:IIW1655 IJE1653:IJE1655 IJM1653:IJM1655 IJU1653:IJU1655 IKC1653:IKC1655 IKK1653:IKK1655 IKS1653:IKS1655 ILA1653:ILA1655 ILI1653:ILI1655 ILQ1653:ILQ1655 ILY1653:ILY1655 IMG1653:IMG1655 IMO1653:IMO1655 IMW1653:IMW1655 INE1653:INE1655 INM1653:INM1655 INU1653:INU1655 IOC1653:IOC1655 IOK1653:IOK1655 IOS1653:IOS1655 IPA1653:IPA1655 IPI1653:IPI1655 IPQ1653:IPQ1655 IPY1653:IPY1655 IQG1653:IQG1655 IQO1653:IQO1655 IQW1653:IQW1655 IRE1653:IRE1655 IRM1653:IRM1655 IRU1653:IRU1655 ISC1653:ISC1655 ISK1653:ISK1655 ISS1653:ISS1655 ITA1653:ITA1655 ITI1653:ITI1655 ITQ1653:ITQ1655 ITY1653:ITY1655 IUG1653:IUG1655 IUO1653:IUO1655 IUW1653:IUW1655 IVE1653:IVE1655 IVM1653:IVM1655 IVU1653:IVU1655 IWC1653:IWC1655 IWK1653:IWK1655 IWS1653:IWS1655 IXA1653:IXA1655 IXI1653:IXI1655 IXQ1653:IXQ1655 IXY1653:IXY1655 IYG1653:IYG1655 IYO1653:IYO1655 IYW1653:IYW1655 IZE1653:IZE1655 IZM1653:IZM1655 IZU1653:IZU1655 JAC1653:JAC1655 JAK1653:JAK1655 JAS1653:JAS1655 JBA1653:JBA1655 JBI1653:JBI1655 JBQ1653:JBQ1655 JBY1653:JBY1655 JCG1653:JCG1655 JCO1653:JCO1655 JCW1653:JCW1655 JDE1653:JDE1655 JDM1653:JDM1655 JDU1653:JDU1655 JEC1653:JEC1655 JEK1653:JEK1655 JES1653:JES1655 JFA1653:JFA1655 JFI1653:JFI1655 JFQ1653:JFQ1655 JFY1653:JFY1655 JGG1653:JGG1655 JGO1653:JGO1655 JGW1653:JGW1655 JHE1653:JHE1655 JHM1653:JHM1655 JHU1653:JHU1655 JIC1653:JIC1655 JIK1653:JIK1655 JIS1653:JIS1655 JJA1653:JJA1655 JJI1653:JJI1655 JJQ1653:JJQ1655 JJY1653:JJY1655 JKG1653:JKG1655 JKO1653:JKO1655 JKW1653:JKW1655 JLE1653:JLE1655 JLM1653:JLM1655 JLU1653:JLU1655 JMC1653:JMC1655 JMK1653:JMK1655 JMS1653:JMS1655 JNA1653:JNA1655 JNI1653:JNI1655 JNQ1653:JNQ1655 JNY1653:JNY1655 JOG1653:JOG1655 JOO1653:JOO1655 JOW1653:JOW1655 JPE1653:JPE1655 JPM1653:JPM1655 JPU1653:JPU1655 JQC1653:JQC1655 JQK1653:JQK1655 JQS1653:JQS1655 JRA1653:JRA1655 JRI1653:JRI1655 JRQ1653:JRQ1655 JRY1653:JRY1655 JSG1653:JSG1655 JSO1653:JSO1655 JSW1653:JSW1655 JTE1653:JTE1655 JTM1653:JTM1655 JTU1653:JTU1655 JUC1653:JUC1655 JUK1653:JUK1655 JUS1653:JUS1655 JVA1653:JVA1655 JVI1653:JVI1655 JVQ1653:JVQ1655 JVY1653:JVY1655 JWG1653:JWG1655 JWO1653:JWO1655 JWW1653:JWW1655 JXE1653:JXE1655 JXM1653:JXM1655 JXU1653:JXU1655 JYC1653:JYC1655 JYK1653:JYK1655 JYS1653:JYS1655 JZA1653:JZA1655 JZI1653:JZI1655 JZQ1653:JZQ1655 JZY1653:JZY1655 KAG1653:KAG1655 KAO1653:KAO1655 KAW1653:KAW1655 KBE1653:KBE1655 KBM1653:KBM1655 KBU1653:KBU1655 KCC1653:KCC1655 KCK1653:KCK1655 KCS1653:KCS1655 KDA1653:KDA1655 KDI1653:KDI1655 KDQ1653:KDQ1655 KDY1653:KDY1655 KEG1653:KEG1655 KEO1653:KEO1655 KEW1653:KEW1655 KFE1653:KFE1655 KFM1653:KFM1655 KFU1653:KFU1655 KGC1653:KGC1655 KGK1653:KGK1655 KGS1653:KGS1655 KHA1653:KHA1655 KHI1653:KHI1655 KHQ1653:KHQ1655 KHY1653:KHY1655 KIG1653:KIG1655 KIO1653:KIO1655 KIW1653:KIW1655 KJE1653:KJE1655 KJM1653:KJM1655 KJU1653:KJU1655 KKC1653:KKC1655 KKK1653:KKK1655 KKS1653:KKS1655 KLA1653:KLA1655 KLI1653:KLI1655 KLQ1653:KLQ1655 KLY1653:KLY1655 KMG1653:KMG1655 KMO1653:KMO1655 KMW1653:KMW1655 KNE1653:KNE1655 KNM1653:KNM1655 KNU1653:KNU1655 KOC1653:KOC1655 KOK1653:KOK1655 KOS1653:KOS1655 KPA1653:KPA1655 KPI1653:KPI1655 KPQ1653:KPQ1655 KPY1653:KPY1655 KQG1653:KQG1655 KQO1653:KQO1655 KQW1653:KQW1655 KRE1653:KRE1655 KRM1653:KRM1655 KRU1653:KRU1655 KSC1653:KSC1655 KSK1653:KSK1655 KSS1653:KSS1655 KTA1653:KTA1655 KTI1653:KTI1655 KTQ1653:KTQ1655 KTY1653:KTY1655 KUG1653:KUG1655 KUO1653:KUO1655 KUW1653:KUW1655 KVE1653:KVE1655 KVM1653:KVM1655 KVU1653:KVU1655 KWC1653:KWC1655 KWK1653:KWK1655 KWS1653:KWS1655 KXA1653:KXA1655 KXI1653:KXI1655 KXQ1653:KXQ1655 KXY1653:KXY1655 KYG1653:KYG1655 KYO1653:KYO1655 KYW1653:KYW1655 KZE1653:KZE1655 KZM1653:KZM1655 KZU1653:KZU1655 LAC1653:LAC1655 LAK1653:LAK1655 LAS1653:LAS1655 LBA1653:LBA1655 LBI1653:LBI1655 LBQ1653:LBQ1655 LBY1653:LBY1655 LCG1653:LCG1655 LCO1653:LCO1655 LCW1653:LCW1655 LDE1653:LDE1655 LDM1653:LDM1655 LDU1653:LDU1655 LEC1653:LEC1655 LEK1653:LEK1655 LES1653:LES1655 LFA1653:LFA1655 LFI1653:LFI1655 LFQ1653:LFQ1655 LFY1653:LFY1655 LGG1653:LGG1655 LGO1653:LGO1655 LGW1653:LGW1655 LHE1653:LHE1655 LHM1653:LHM1655 LHU1653:LHU1655 LIC1653:LIC1655 LIK1653:LIK1655 LIS1653:LIS1655 LJA1653:LJA1655 LJI1653:LJI1655 LJQ1653:LJQ1655 LJY1653:LJY1655 LKG1653:LKG1655 LKO1653:LKO1655 LKW1653:LKW1655 LLE1653:LLE1655 LLM1653:LLM1655 LLU1653:LLU1655 LMC1653:LMC1655 LMK1653:LMK1655 LMS1653:LMS1655 LNA1653:LNA1655 LNI1653:LNI1655 LNQ1653:LNQ1655 LNY1653:LNY1655 LOG1653:LOG1655 LOO1653:LOO1655 LOW1653:LOW1655 LPE1653:LPE1655 LPM1653:LPM1655 LPU1653:LPU1655 LQC1653:LQC1655 LQK1653:LQK1655 LQS1653:LQS1655 LRA1653:LRA1655 LRI1653:LRI1655 LRQ1653:LRQ1655 LRY1653:LRY1655 LSG1653:LSG1655 LSO1653:LSO1655 LSW1653:LSW1655 LTE1653:LTE1655 LTM1653:LTM1655 LTU1653:LTU1655 LUC1653:LUC1655 LUK1653:LUK1655 LUS1653:LUS1655 LVA1653:LVA1655 LVI1653:LVI1655 LVQ1653:LVQ1655 LVY1653:LVY1655 LWG1653:LWG1655 LWO1653:LWO1655 LWW1653:LWW1655 LXE1653:LXE1655 LXM1653:LXM1655 LXU1653:LXU1655 LYC1653:LYC1655 LYK1653:LYK1655 LYS1653:LYS1655 LZA1653:LZA1655 LZI1653:LZI1655 LZQ1653:LZQ1655 LZY1653:LZY1655 MAG1653:MAG1655 MAO1653:MAO1655 MAW1653:MAW1655 MBE1653:MBE1655 MBM1653:MBM1655 MBU1653:MBU1655 MCC1653:MCC1655 MCK1653:MCK1655 MCS1653:MCS1655 MDA1653:MDA1655 MDI1653:MDI1655 MDQ1653:MDQ1655 MDY1653:MDY1655 MEG1653:MEG1655 MEO1653:MEO1655 MEW1653:MEW1655 MFE1653:MFE1655 MFM1653:MFM1655 MFU1653:MFU1655 MGC1653:MGC1655 MGK1653:MGK1655 MGS1653:MGS1655 MHA1653:MHA1655 MHI1653:MHI1655 MHQ1653:MHQ1655 MHY1653:MHY1655 MIG1653:MIG1655 MIO1653:MIO1655 MIW1653:MIW1655 MJE1653:MJE1655 MJM1653:MJM1655 MJU1653:MJU1655 MKC1653:MKC1655 MKK1653:MKK1655 MKS1653:MKS1655 MLA1653:MLA1655 MLI1653:MLI1655 MLQ1653:MLQ1655 MLY1653:MLY1655 MMG1653:MMG1655 MMO1653:MMO1655 MMW1653:MMW1655 MNE1653:MNE1655 MNM1653:MNM1655 MNU1653:MNU1655 MOC1653:MOC1655 MOK1653:MOK1655 MOS1653:MOS1655 MPA1653:MPA1655 MPI1653:MPI1655 MPQ1653:MPQ1655 MPY1653:MPY1655 MQG1653:MQG1655 MQO1653:MQO1655 MQW1653:MQW1655 MRE1653:MRE1655 MRM1653:MRM1655 MRU1653:MRU1655 MSC1653:MSC1655 MSK1653:MSK1655 MSS1653:MSS1655 MTA1653:MTA1655 MTI1653:MTI1655 MTQ1653:MTQ1655 MTY1653:MTY1655 MUG1653:MUG1655 MUO1653:MUO1655 MUW1653:MUW1655 MVE1653:MVE1655 MVM1653:MVM1655 MVU1653:MVU1655 MWC1653:MWC1655 MWK1653:MWK1655 MWS1653:MWS1655 MXA1653:MXA1655 MXI1653:MXI1655 MXQ1653:MXQ1655 MXY1653:MXY1655 MYG1653:MYG1655 MYO1653:MYO1655 MYW1653:MYW1655 MZE1653:MZE1655 MZM1653:MZM1655 MZU1653:MZU1655 NAC1653:NAC1655 NAK1653:NAK1655 NAS1653:NAS1655 NBA1653:NBA1655 NBI1653:NBI1655 NBQ1653:NBQ1655 NBY1653:NBY1655 NCG1653:NCG1655 NCO1653:NCO1655 NCW1653:NCW1655 NDE1653:NDE1655 NDM1653:NDM1655 NDU1653:NDU1655 NEC1653:NEC1655 NEK1653:NEK1655 NES1653:NES1655 NFA1653:NFA1655 NFI1653:NFI1655 NFQ1653:NFQ1655 NFY1653:NFY1655 NGG1653:NGG1655 NGO1653:NGO1655 NGW1653:NGW1655 NHE1653:NHE1655 NHM1653:NHM1655 NHU1653:NHU1655 NIC1653:NIC1655 NIK1653:NIK1655 NIS1653:NIS1655 NJA1653:NJA1655 NJI1653:NJI1655 NJQ1653:NJQ1655 NJY1653:NJY1655 NKG1653:NKG1655 NKO1653:NKO1655 NKW1653:NKW1655 NLE1653:NLE1655 NLM1653:NLM1655 NLU1653:NLU1655 NMC1653:NMC1655 NMK1653:NMK1655 NMS1653:NMS1655 NNA1653:NNA1655 NNI1653:NNI1655 NNQ1653:NNQ1655 NNY1653:NNY1655 NOG1653:NOG1655 NOO1653:NOO1655 NOW1653:NOW1655 NPE1653:NPE1655 NPM1653:NPM1655 NPU1653:NPU1655 NQC1653:NQC1655 NQK1653:NQK1655 NQS1653:NQS1655 NRA1653:NRA1655 NRI1653:NRI1655 NRQ1653:NRQ1655 NRY1653:NRY1655 NSG1653:NSG1655 NSO1653:NSO1655 NSW1653:NSW1655 NTE1653:NTE1655 NTM1653:NTM1655 NTU1653:NTU1655 NUC1653:NUC1655 NUK1653:NUK1655 NUS1653:NUS1655 NVA1653:NVA1655 NVI1653:NVI1655 NVQ1653:NVQ1655 NVY1653:NVY1655 NWG1653:NWG1655 NWO1653:NWO1655 NWW1653:NWW1655 NXE1653:NXE1655 NXM1653:NXM1655 NXU1653:NXU1655 NYC1653:NYC1655 NYK1653:NYK1655 NYS1653:NYS1655 NZA1653:NZA1655 NZI1653:NZI1655 NZQ1653:NZQ1655 NZY1653:NZY1655 OAG1653:OAG1655 OAO1653:OAO1655 OAW1653:OAW1655 OBE1653:OBE1655 OBM1653:OBM1655 OBU1653:OBU1655 OCC1653:OCC1655 OCK1653:OCK1655 OCS1653:OCS1655 ODA1653:ODA1655 ODI1653:ODI1655 ODQ1653:ODQ1655 ODY1653:ODY1655 OEG1653:OEG1655 OEO1653:OEO1655 OEW1653:OEW1655 OFE1653:OFE1655 OFM1653:OFM1655 OFU1653:OFU1655 OGC1653:OGC1655 OGK1653:OGK1655 OGS1653:OGS1655 OHA1653:OHA1655 OHI1653:OHI1655 OHQ1653:OHQ1655 OHY1653:OHY1655 OIG1653:OIG1655 OIO1653:OIO1655 OIW1653:OIW1655 OJE1653:OJE1655 OJM1653:OJM1655 OJU1653:OJU1655 OKC1653:OKC1655 OKK1653:OKK1655 OKS1653:OKS1655 OLA1653:OLA1655 OLI1653:OLI1655 OLQ1653:OLQ1655 OLY1653:OLY1655 OMG1653:OMG1655 OMO1653:OMO1655 OMW1653:OMW1655 ONE1653:ONE1655 ONM1653:ONM1655 ONU1653:ONU1655 OOC1653:OOC1655 OOK1653:OOK1655 OOS1653:OOS1655 OPA1653:OPA1655 OPI1653:OPI1655 OPQ1653:OPQ1655 OPY1653:OPY1655 OQG1653:OQG1655 OQO1653:OQO1655 OQW1653:OQW1655 ORE1653:ORE1655 ORM1653:ORM1655 ORU1653:ORU1655 OSC1653:OSC1655 OSK1653:OSK1655 OSS1653:OSS1655 OTA1653:OTA1655 OTI1653:OTI1655 OTQ1653:OTQ1655 OTY1653:OTY1655 OUG1653:OUG1655 OUO1653:OUO1655 OUW1653:OUW1655 OVE1653:OVE1655 OVM1653:OVM1655 OVU1653:OVU1655 OWC1653:OWC1655 OWK1653:OWK1655 OWS1653:OWS1655 OXA1653:OXA1655 OXI1653:OXI1655 OXQ1653:OXQ1655 OXY1653:OXY1655 OYG1653:OYG1655 OYO1653:OYO1655 OYW1653:OYW1655 OZE1653:OZE1655 OZM1653:OZM1655 OZU1653:OZU1655 PAC1653:PAC1655 PAK1653:PAK1655 PAS1653:PAS1655 PBA1653:PBA1655 PBI1653:PBI1655 PBQ1653:PBQ1655 PBY1653:PBY1655 PCG1653:PCG1655 PCO1653:PCO1655 PCW1653:PCW1655 PDE1653:PDE1655 PDM1653:PDM1655 PDU1653:PDU1655 PEC1653:PEC1655 PEK1653:PEK1655 PES1653:PES1655 PFA1653:PFA1655 PFI1653:PFI1655 PFQ1653:PFQ1655 PFY1653:PFY1655 PGG1653:PGG1655 PGO1653:PGO1655 PGW1653:PGW1655 PHE1653:PHE1655 PHM1653:PHM1655 PHU1653:PHU1655 PIC1653:PIC1655 PIK1653:PIK1655 PIS1653:PIS1655 PJA1653:PJA1655 PJI1653:PJI1655 PJQ1653:PJQ1655 PJY1653:PJY1655 PKG1653:PKG1655 PKO1653:PKO1655 PKW1653:PKW1655 PLE1653:PLE1655 PLM1653:PLM1655 PLU1653:PLU1655 PMC1653:PMC1655 PMK1653:PMK1655 PMS1653:PMS1655 PNA1653:PNA1655 PNI1653:PNI1655 PNQ1653:PNQ1655 PNY1653:PNY1655 POG1653:POG1655 POO1653:POO1655 POW1653:POW1655 PPE1653:PPE1655 PPM1653:PPM1655 PPU1653:PPU1655 PQC1653:PQC1655 PQK1653:PQK1655 PQS1653:PQS1655 PRA1653:PRA1655 PRI1653:PRI1655 PRQ1653:PRQ1655 PRY1653:PRY1655 PSG1653:PSG1655 PSO1653:PSO1655 PSW1653:PSW1655 PTE1653:PTE1655 PTM1653:PTM1655 PTU1653:PTU1655 PUC1653:PUC1655 PUK1653:PUK1655 PUS1653:PUS1655 PVA1653:PVA1655 PVI1653:PVI1655 PVQ1653:PVQ1655 PVY1653:PVY1655 PWG1653:PWG1655 PWO1653:PWO1655 PWW1653:PWW1655 PXE1653:PXE1655 PXM1653:PXM1655 PXU1653:PXU1655 PYC1653:PYC1655 PYK1653:PYK1655 PYS1653:PYS1655 PZA1653:PZA1655 PZI1653:PZI1655 PZQ1653:PZQ1655 PZY1653:PZY1655 QAG1653:QAG1655 QAO1653:QAO1655 QAW1653:QAW1655 QBE1653:QBE1655 QBM1653:QBM1655 QBU1653:QBU1655 QCC1653:QCC1655 QCK1653:QCK1655 QCS1653:QCS1655 QDA1653:QDA1655 QDI1653:QDI1655 QDQ1653:QDQ1655 QDY1653:QDY1655 QEG1653:QEG1655 QEO1653:QEO1655 QEW1653:QEW1655 QFE1653:QFE1655 QFM1653:QFM1655 QFU1653:QFU1655 QGC1653:QGC1655 QGK1653:QGK1655 QGS1653:QGS1655 QHA1653:QHA1655 QHI1653:QHI1655 QHQ1653:QHQ1655 QHY1653:QHY1655 QIG1653:QIG1655 QIO1653:QIO1655 QIW1653:QIW1655 QJE1653:QJE1655 QJM1653:QJM1655 QJU1653:QJU1655 QKC1653:QKC1655 QKK1653:QKK1655 QKS1653:QKS1655 QLA1653:QLA1655 QLI1653:QLI1655 QLQ1653:QLQ1655 QLY1653:QLY1655 QMG1653:QMG1655 QMO1653:QMO1655 QMW1653:QMW1655 QNE1653:QNE1655 QNM1653:QNM1655 QNU1653:QNU1655 QOC1653:QOC1655 QOK1653:QOK1655 QOS1653:QOS1655 QPA1653:QPA1655 QPI1653:QPI1655 QPQ1653:QPQ1655 QPY1653:QPY1655 QQG1653:QQG1655 QQO1653:QQO1655 QQW1653:QQW1655 QRE1653:QRE1655 QRM1653:QRM1655 QRU1653:QRU1655 QSC1653:QSC1655 QSK1653:QSK1655 QSS1653:QSS1655 QTA1653:QTA1655 QTI1653:QTI1655 QTQ1653:QTQ1655 QTY1653:QTY1655 QUG1653:QUG1655 QUO1653:QUO1655 QUW1653:QUW1655 QVE1653:QVE1655 QVM1653:QVM1655 QVU1653:QVU1655 QWC1653:QWC1655 QWK1653:QWK1655 QWS1653:QWS1655 QXA1653:QXA1655 QXI1653:QXI1655 QXQ1653:QXQ1655 QXY1653:QXY1655 QYG1653:QYG1655 QYO1653:QYO1655 QYW1653:QYW1655 QZE1653:QZE1655 QZM1653:QZM1655 QZU1653:QZU1655 RAC1653:RAC1655 RAK1653:RAK1655 RAS1653:RAS1655 RBA1653:RBA1655 RBI1653:RBI1655 RBQ1653:RBQ1655 RBY1653:RBY1655 RCG1653:RCG1655 RCO1653:RCO1655 RCW1653:RCW1655 RDE1653:RDE1655 RDM1653:RDM1655 RDU1653:RDU1655 REC1653:REC1655 REK1653:REK1655 RES1653:RES1655 RFA1653:RFA1655 RFI1653:RFI1655 RFQ1653:RFQ1655 RFY1653:RFY1655 RGG1653:RGG1655 RGO1653:RGO1655 RGW1653:RGW1655 RHE1653:RHE1655 RHM1653:RHM1655 RHU1653:RHU1655 RIC1653:RIC1655 RIK1653:RIK1655 RIS1653:RIS1655 RJA1653:RJA1655 RJI1653:RJI1655 RJQ1653:RJQ1655 RJY1653:RJY1655 RKG1653:RKG1655 RKO1653:RKO1655 RKW1653:RKW1655 RLE1653:RLE1655 RLM1653:RLM1655 RLU1653:RLU1655 RMC1653:RMC1655 RMK1653:RMK1655 RMS1653:RMS1655 RNA1653:RNA1655 RNI1653:RNI1655 RNQ1653:RNQ1655 RNY1653:RNY1655 ROG1653:ROG1655 ROO1653:ROO1655 ROW1653:ROW1655 RPE1653:RPE1655 RPM1653:RPM1655 RPU1653:RPU1655 RQC1653:RQC1655 RQK1653:RQK1655 RQS1653:RQS1655 RRA1653:RRA1655 RRI1653:RRI1655 RRQ1653:RRQ1655 RRY1653:RRY1655 RSG1653:RSG1655 RSO1653:RSO1655 RSW1653:RSW1655 RTE1653:RTE1655 RTM1653:RTM1655 RTU1653:RTU1655 RUC1653:RUC1655 RUK1653:RUK1655 RUS1653:RUS1655 RVA1653:RVA1655 RVI1653:RVI1655 RVQ1653:RVQ1655 RVY1653:RVY1655 RWG1653:RWG1655 RWO1653:RWO1655 RWW1653:RWW1655 RXE1653:RXE1655 RXM1653:RXM1655 RXU1653:RXU1655 RYC1653:RYC1655 RYK1653:RYK1655 RYS1653:RYS1655 RZA1653:RZA1655 RZI1653:RZI1655 RZQ1653:RZQ1655 RZY1653:RZY1655 SAG1653:SAG1655 SAO1653:SAO1655 SAW1653:SAW1655 SBE1653:SBE1655 SBM1653:SBM1655 SBU1653:SBU1655 SCC1653:SCC1655 SCK1653:SCK1655 SCS1653:SCS1655 SDA1653:SDA1655 SDI1653:SDI1655 SDQ1653:SDQ1655 SDY1653:SDY1655 SEG1653:SEG1655 SEO1653:SEO1655 SEW1653:SEW1655 SFE1653:SFE1655 SFM1653:SFM1655 SFU1653:SFU1655 SGC1653:SGC1655 SGK1653:SGK1655 SGS1653:SGS1655 SHA1653:SHA1655 SHI1653:SHI1655 SHQ1653:SHQ1655 SHY1653:SHY1655 SIG1653:SIG1655 SIO1653:SIO1655 SIW1653:SIW1655 SJE1653:SJE1655 SJM1653:SJM1655 SJU1653:SJU1655 SKC1653:SKC1655 SKK1653:SKK1655 SKS1653:SKS1655 SLA1653:SLA1655 SLI1653:SLI1655 SLQ1653:SLQ1655 SLY1653:SLY1655 SMG1653:SMG1655 SMO1653:SMO1655 SMW1653:SMW1655 SNE1653:SNE1655 SNM1653:SNM1655 SNU1653:SNU1655 SOC1653:SOC1655 SOK1653:SOK1655 SOS1653:SOS1655 SPA1653:SPA1655 SPI1653:SPI1655 SPQ1653:SPQ1655 SPY1653:SPY1655 SQG1653:SQG1655 SQO1653:SQO1655 SQW1653:SQW1655 SRE1653:SRE1655 SRM1653:SRM1655 SRU1653:SRU1655 SSC1653:SSC1655 SSK1653:SSK1655 SSS1653:SSS1655 STA1653:STA1655 STI1653:STI1655 STQ1653:STQ1655 STY1653:STY1655 SUG1653:SUG1655 SUO1653:SUO1655 SUW1653:SUW1655 SVE1653:SVE1655 SVM1653:SVM1655 SVU1653:SVU1655 SWC1653:SWC1655 SWK1653:SWK1655 SWS1653:SWS1655 SXA1653:SXA1655 SXI1653:SXI1655 SXQ1653:SXQ1655 SXY1653:SXY1655 SYG1653:SYG1655 SYO1653:SYO1655 SYW1653:SYW1655 SZE1653:SZE1655 SZM1653:SZM1655 SZU1653:SZU1655 TAC1653:TAC1655 TAK1653:TAK1655 TAS1653:TAS1655 TBA1653:TBA1655 TBI1653:TBI1655 TBQ1653:TBQ1655 TBY1653:TBY1655 TCG1653:TCG1655 TCO1653:TCO1655 TCW1653:TCW1655 TDE1653:TDE1655 TDM1653:TDM1655 TDU1653:TDU1655 TEC1653:TEC1655 TEK1653:TEK1655 TES1653:TES1655 TFA1653:TFA1655 TFI1653:TFI1655 TFQ1653:TFQ1655 TFY1653:TFY1655 TGG1653:TGG1655 TGO1653:TGO1655 TGW1653:TGW1655 THE1653:THE1655 THM1653:THM1655 THU1653:THU1655 TIC1653:TIC1655 TIK1653:TIK1655 TIS1653:TIS1655 TJA1653:TJA1655 TJI1653:TJI1655 TJQ1653:TJQ1655 TJY1653:TJY1655 TKG1653:TKG1655 TKO1653:TKO1655 TKW1653:TKW1655 TLE1653:TLE1655 TLM1653:TLM1655 TLU1653:TLU1655 TMC1653:TMC1655 TMK1653:TMK1655 TMS1653:TMS1655 TNA1653:TNA1655 TNI1653:TNI1655 TNQ1653:TNQ1655 TNY1653:TNY1655 TOG1653:TOG1655 TOO1653:TOO1655 TOW1653:TOW1655 TPE1653:TPE1655 TPM1653:TPM1655 TPU1653:TPU1655 TQC1653:TQC1655 TQK1653:TQK1655 TQS1653:TQS1655 TRA1653:TRA1655 TRI1653:TRI1655 TRQ1653:TRQ1655 TRY1653:TRY1655 TSG1653:TSG1655 TSO1653:TSO1655 TSW1653:TSW1655 TTE1653:TTE1655 TTM1653:TTM1655 TTU1653:TTU1655 TUC1653:TUC1655 TUK1653:TUK1655 TUS1653:TUS1655 TVA1653:TVA1655 TVI1653:TVI1655 TVQ1653:TVQ1655 TVY1653:TVY1655 TWG1653:TWG1655 TWO1653:TWO1655 TWW1653:TWW1655 TXE1653:TXE1655 TXM1653:TXM1655 TXU1653:TXU1655 TYC1653:TYC1655 TYK1653:TYK1655 TYS1653:TYS1655 TZA1653:TZA1655 TZI1653:TZI1655 TZQ1653:TZQ1655 TZY1653:TZY1655 UAG1653:UAG1655 UAO1653:UAO1655 UAW1653:UAW1655 UBE1653:UBE1655 UBM1653:UBM1655 UBU1653:UBU1655 UCC1653:UCC1655 UCK1653:UCK1655 UCS1653:UCS1655 UDA1653:UDA1655 UDI1653:UDI1655 UDQ1653:UDQ1655 UDY1653:UDY1655 UEG1653:UEG1655 UEO1653:UEO1655 UEW1653:UEW1655 UFE1653:UFE1655 UFM1653:UFM1655 UFU1653:UFU1655 UGC1653:UGC1655 UGK1653:UGK1655 UGS1653:UGS1655 UHA1653:UHA1655 UHI1653:UHI1655 UHQ1653:UHQ1655 UHY1653:UHY1655 UIG1653:UIG1655 UIO1653:UIO1655 UIW1653:UIW1655 UJE1653:UJE1655 UJM1653:UJM1655 UJU1653:UJU1655 UKC1653:UKC1655 UKK1653:UKK1655 UKS1653:UKS1655 ULA1653:ULA1655 ULI1653:ULI1655 ULQ1653:ULQ1655 ULY1653:ULY1655 UMG1653:UMG1655 UMO1653:UMO1655 UMW1653:UMW1655 UNE1653:UNE1655 UNM1653:UNM1655 UNU1653:UNU1655 UOC1653:UOC1655 UOK1653:UOK1655 UOS1653:UOS1655 UPA1653:UPA1655 UPI1653:UPI1655 UPQ1653:UPQ1655 UPY1653:UPY1655 UQG1653:UQG1655 UQO1653:UQO1655 UQW1653:UQW1655 URE1653:URE1655 URM1653:URM1655 URU1653:URU1655 USC1653:USC1655 USK1653:USK1655 USS1653:USS1655 UTA1653:UTA1655 UTI1653:UTI1655 UTQ1653:UTQ1655 UTY1653:UTY1655 UUG1653:UUG1655 UUO1653:UUO1655 UUW1653:UUW1655 UVE1653:UVE1655 UVM1653:UVM1655 UVU1653:UVU1655 UWC1653:UWC1655 UWK1653:UWK1655 UWS1653:UWS1655 UXA1653:UXA1655 UXI1653:UXI1655 UXQ1653:UXQ1655 UXY1653:UXY1655 UYG1653:UYG1655 UYO1653:UYO1655 UYW1653:UYW1655 UZE1653:UZE1655 UZM1653:UZM1655 UZU1653:UZU1655 VAC1653:VAC1655 VAK1653:VAK1655 VAS1653:VAS1655 VBA1653:VBA1655 VBI1653:VBI1655 VBQ1653:VBQ1655 VBY1653:VBY1655 VCG1653:VCG1655 VCO1653:VCO1655 VCW1653:VCW1655 VDE1653:VDE1655 VDM1653:VDM1655 VDU1653:VDU1655 VEC1653:VEC1655 VEK1653:VEK1655 VES1653:VES1655 VFA1653:VFA1655 VFI1653:VFI1655 VFQ1653:VFQ1655 VFY1653:VFY1655 VGG1653:VGG1655 VGO1653:VGO1655 VGW1653:VGW1655 VHE1653:VHE1655 VHM1653:VHM1655 VHU1653:VHU1655 VIC1653:VIC1655 VIK1653:VIK1655 VIS1653:VIS1655 VJA1653:VJA1655 VJI1653:VJI1655 VJQ1653:VJQ1655 VJY1653:VJY1655 VKG1653:VKG1655 VKO1653:VKO1655 VKW1653:VKW1655 VLE1653:VLE1655 VLM1653:VLM1655 VLU1653:VLU1655 VMC1653:VMC1655 VMK1653:VMK1655 VMS1653:VMS1655 VNA1653:VNA1655 VNI1653:VNI1655 VNQ1653:VNQ1655 VNY1653:VNY1655 VOG1653:VOG1655 VOO1653:VOO1655 VOW1653:VOW1655 VPE1653:VPE1655 VPM1653:VPM1655 VPU1653:VPU1655 VQC1653:VQC1655 VQK1653:VQK1655 VQS1653:VQS1655 VRA1653:VRA1655 VRI1653:VRI1655 VRQ1653:VRQ1655 VRY1653:VRY1655 VSG1653:VSG1655 VSO1653:VSO1655 VSW1653:VSW1655 VTE1653:VTE1655 VTM1653:VTM1655 VTU1653:VTU1655 VUC1653:VUC1655 VUK1653:VUK1655 VUS1653:VUS1655 VVA1653:VVA1655 VVI1653:VVI1655 VVQ1653:VVQ1655 VVY1653:VVY1655 VWG1653:VWG1655 VWO1653:VWO1655 VWW1653:VWW1655 VXE1653:VXE1655 VXM1653:VXM1655 VXU1653:VXU1655 VYC1653:VYC1655 VYK1653:VYK1655 VYS1653:VYS1655 VZA1653:VZA1655 VZI1653:VZI1655 VZQ1653:VZQ1655 VZY1653:VZY1655 WAG1653:WAG1655 WAO1653:WAO1655 WAW1653:WAW1655 WBE1653:WBE1655 WBM1653:WBM1655 WBU1653:WBU1655 WCC1653:WCC1655 WCK1653:WCK1655 WCS1653:WCS1655 WDA1653:WDA1655 WDI1653:WDI1655 WDQ1653:WDQ1655 WDY1653:WDY1655 WEG1653:WEG1655 WEO1653:WEO1655 WEW1653:WEW1655 WFE1653:WFE1655 WFM1653:WFM1655 WFU1653:WFU1655 WGC1653:WGC1655 WGK1653:WGK1655 WGS1653:WGS1655 WHA1653:WHA1655 WHI1653:WHI1655 WHQ1653:WHQ1655 WHY1653:WHY1655 WIG1653:WIG1655 WIO1653:WIO1655 WIW1653:WIW1655 WJE1653:WJE1655 WJM1653:WJM1655 WJU1653:WJU1655 WKC1653:WKC1655 WKK1653:WKK1655 WKS1653:WKS1655 WLA1653:WLA1655 WLI1653:WLI1655 WLQ1653:WLQ1655 WLY1653:WLY1655 WMG1653:WMG1655 WMO1653:WMO1655 WMW1653:WMW1655 WNE1653:WNE1655 WNM1653:WNM1655 WNU1653:WNU1655 WOC1653:WOC1655 WOK1653:WOK1655 WOS1653:WOS1655 WPA1653:WPA1655 WPI1653:WPI1655 WPQ1653:WPQ1655 WPY1653:WPY1655 WQG1653:WQG1655 WQO1653:WQO1655 WQW1653:WQW1655 WRE1653:WRE1655 WRM1653:WRM1655 WRU1653:WRU1655 WSC1653:WSC1655 WSK1653:WSK1655 WSS1653:WSS1655 WTA1653:WTA1655 WTI1653:WTI1655 WTQ1653:WTQ1655 WTY1653:WTY1655 WUG1653:WUG1655 WUO1653:WUO1655 WUW1653:WUW1655 WVE1653:WVE1655 WVM1653:WVM1655 WVU1653:WVU1655 WWC1653:WWC1655 WWK1653:WWK1655 WWS1653:WWS1655 WXA1653:WXA1655 WXI1653:WXI1655 WXQ1653:WXQ1655 WXY1653:WXY1655 WYG1653:WYG1655 WYO1653:WYO1655 WYW1653:WYW1655 WZE1653:WZE1655 WZM1653:WZM1655 WZU1653:WZU1655 XAC1653:XAC1655 XAK1653:XAK1655 XAS1653:XAS1655 XBA1653:XBA1655 XBI1653:XBI1655 XBQ1653:XBQ1655 XBY1653:XBY1655 XCG1653:XCG1655 XCO1653:XCO1655 XCW1653:XCW1655 XDE1653:XDE1655 XDM1653:XDM1655 XDU1653:XDU1655 XEC1653:XEC1655 XEK1653:XEK1655 XES1653:XES1655 XFA1654:XFA1655 E266:E283 E619:E621 E663:E665 E1048:E1058 E1177:E1196 E1353:E1368 E8:E11 E997:E1002" xr:uid="{00000000-0002-0000-0300-000001000000}">
      <formula1>VendResp</formula1>
    </dataValidation>
  </dataValidations>
  <printOptions horizontalCentered="1"/>
  <pageMargins left="0.50916666666666666" right="0.75" top="0.52385416666666662" bottom="1" header="0.5" footer="0.5"/>
  <pageSetup scale="40" fitToHeight="3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XES782"/>
  <sheetViews>
    <sheetView tabSelected="1" topLeftCell="A453" zoomScaleNormal="100" workbookViewId="0">
      <selection activeCell="D466" sqref="D466"/>
    </sheetView>
  </sheetViews>
  <sheetFormatPr defaultColWidth="0" defaultRowHeight="12.75" zeroHeight="1" x14ac:dyDescent="0.2"/>
  <cols>
    <col min="1" max="1" width="14" style="114" customWidth="1"/>
    <col min="2" max="2" width="7.5703125" hidden="1" customWidth="1"/>
    <col min="3" max="3" width="6.7109375" hidden="1" customWidth="1"/>
    <col min="4" max="4" width="113.140625" customWidth="1"/>
    <col min="5" max="5" width="28.28515625" style="112" customWidth="1"/>
    <col min="6" max="6" width="137.85546875" style="16" customWidth="1"/>
    <col min="7" max="7" width="15.7109375" hidden="1" customWidth="1"/>
    <col min="8" max="8" width="9.28515625" hidden="1" customWidth="1"/>
    <col min="9" max="9" width="18.85546875" hidden="1" customWidth="1"/>
    <col min="10" max="10" width="13.140625" hidden="1" customWidth="1"/>
    <col min="11" max="13" width="0" hidden="1" customWidth="1"/>
    <col min="14" max="16384" width="9.28515625" hidden="1"/>
  </cols>
  <sheetData>
    <row r="1" spans="1:13" s="360" customFormat="1" x14ac:dyDescent="0.2">
      <c r="A1" s="363"/>
      <c r="E1" s="133"/>
      <c r="F1" s="134"/>
    </row>
    <row r="2" spans="1:13" s="386" customFormat="1" ht="18" x14ac:dyDescent="0.25">
      <c r="A2" s="386" t="s">
        <v>0</v>
      </c>
    </row>
    <row r="3" spans="1:13" s="386" customFormat="1" ht="18" x14ac:dyDescent="0.25">
      <c r="A3" s="386" t="s">
        <v>2328</v>
      </c>
    </row>
    <row r="4" spans="1:13" s="3" customFormat="1" ht="25.5" customHeight="1" x14ac:dyDescent="0.25">
      <c r="A4" s="135"/>
      <c r="B4" s="136"/>
      <c r="C4" s="136"/>
      <c r="D4" s="369"/>
      <c r="E4" s="129"/>
      <c r="F4" s="137"/>
      <c r="G4" s="19"/>
      <c r="H4" s="18"/>
      <c r="I4" s="18"/>
      <c r="J4" s="18"/>
      <c r="K4" s="18"/>
    </row>
    <row r="5" spans="1:13" ht="15" x14ac:dyDescent="0.25">
      <c r="A5" s="140" t="s">
        <v>2</v>
      </c>
      <c r="B5" s="332"/>
      <c r="C5" s="332"/>
      <c r="D5" s="141" t="s">
        <v>3</v>
      </c>
      <c r="E5" s="247" t="s">
        <v>4</v>
      </c>
      <c r="F5" s="248" t="s">
        <v>854</v>
      </c>
      <c r="G5" s="144" t="s">
        <v>6</v>
      </c>
      <c r="H5" s="144"/>
      <c r="I5" s="144" t="s">
        <v>4</v>
      </c>
      <c r="J5" s="144" t="s">
        <v>7</v>
      </c>
      <c r="K5" s="144" t="s">
        <v>8</v>
      </c>
    </row>
    <row r="6" spans="1:13" ht="15" x14ac:dyDescent="0.25">
      <c r="A6" s="140"/>
      <c r="B6" s="332"/>
      <c r="C6" s="332"/>
      <c r="D6" s="141"/>
      <c r="E6" s="247"/>
      <c r="F6" s="384"/>
      <c r="G6" s="144"/>
      <c r="H6" s="144"/>
      <c r="I6" s="144"/>
      <c r="J6" s="144"/>
      <c r="K6" s="144"/>
    </row>
    <row r="7" spans="1:13" ht="15" x14ac:dyDescent="0.2">
      <c r="A7" s="364"/>
      <c r="B7" s="253"/>
      <c r="C7" s="259" t="s">
        <v>9</v>
      </c>
      <c r="D7" s="148" t="s">
        <v>2329</v>
      </c>
      <c r="E7" s="311"/>
      <c r="F7" s="45"/>
      <c r="G7" s="333"/>
      <c r="H7" s="333"/>
      <c r="I7" s="333" t="str">
        <f t="shared" ref="I7:I70" si="0">IF(ISBLANK($C7),VLOOKUP($E7,VendResp_Score,2,FALSE),"")</f>
        <v/>
      </c>
      <c r="J7" s="333" t="str">
        <f>IF(ISBLANK($C7),VLOOKUP(#REF!,Priority,2,FALSE),"")</f>
        <v/>
      </c>
      <c r="K7" s="333" t="str">
        <f t="shared" ref="K7:K70" si="1">IF(ISBLANK($C7),$I7*$J7,"")</f>
        <v/>
      </c>
    </row>
    <row r="8" spans="1:13" ht="15" x14ac:dyDescent="0.2">
      <c r="A8" s="365" t="str">
        <f t="shared" ref="A8:A71" si="2">IF(B8="","",(_xlfn.CONCAT("M-",B8)))</f>
        <v>M-1</v>
      </c>
      <c r="B8" s="334">
        <f>IF(ISBLANK(C8), _xlfn.AGGREGATE(2,5,B$7:B7)+1,"")</f>
        <v>1</v>
      </c>
      <c r="C8" s="334"/>
      <c r="D8" s="180" t="s">
        <v>2330</v>
      </c>
      <c r="E8" s="334" t="s">
        <v>12</v>
      </c>
      <c r="F8" s="82"/>
      <c r="G8" s="333"/>
      <c r="H8" s="23"/>
      <c r="I8" s="28">
        <f t="shared" si="0"/>
        <v>0</v>
      </c>
      <c r="J8" s="28" t="e">
        <f>IF(ISBLANK($C8),VLOOKUP(#REF!,Priority,2,FALSE),"")</f>
        <v>#REF!</v>
      </c>
      <c r="K8" s="155" t="e">
        <f t="shared" si="1"/>
        <v>#REF!</v>
      </c>
    </row>
    <row r="9" spans="1:13" s="7" customFormat="1" ht="15" x14ac:dyDescent="0.2">
      <c r="A9" s="365" t="str">
        <f t="shared" si="2"/>
        <v>M-2</v>
      </c>
      <c r="B9" s="334">
        <f>IF(ISBLANK(C9), _xlfn.AGGREGATE(2,5,B$7:B8)+1,"")</f>
        <v>2</v>
      </c>
      <c r="C9" s="334"/>
      <c r="D9" s="180" t="s">
        <v>2331</v>
      </c>
      <c r="E9" s="334" t="s">
        <v>12</v>
      </c>
      <c r="F9" s="82"/>
      <c r="G9" s="335"/>
      <c r="H9" s="23"/>
      <c r="I9" s="156">
        <f t="shared" si="0"/>
        <v>0</v>
      </c>
      <c r="J9" s="157" t="e">
        <f>IF(ISBLANK($C9),VLOOKUP(#REF!,Priority,2,FALSE),"")</f>
        <v>#REF!</v>
      </c>
      <c r="K9" s="157" t="e">
        <f t="shared" si="1"/>
        <v>#REF!</v>
      </c>
      <c r="M9" t="e">
        <f t="array" ref="M9">_xlfn.IFS(#REF!=
  "Desired","Advantageous",#REF!=
  "Required","Highly Advantageous",
  TRUE,""
)</f>
        <v>#REF!</v>
      </c>
    </row>
    <row r="10" spans="1:13" s="7" customFormat="1" ht="15" x14ac:dyDescent="0.2">
      <c r="A10" s="365" t="str">
        <f t="shared" si="2"/>
        <v/>
      </c>
      <c r="B10" s="334" t="str">
        <f>IF(ISBLANK(C10), _xlfn.AGGREGATE(2,5,B$7:B9)+1,"")</f>
        <v/>
      </c>
      <c r="C10" s="334" t="s">
        <v>17</v>
      </c>
      <c r="D10" s="177" t="s">
        <v>2332</v>
      </c>
      <c r="E10" s="256"/>
      <c r="F10" s="83"/>
      <c r="G10" s="335"/>
      <c r="H10" s="23"/>
      <c r="I10" s="156" t="str">
        <f t="shared" si="0"/>
        <v/>
      </c>
      <c r="J10" s="157" t="str">
        <f>IF(ISBLANK($C10),VLOOKUP(#REF!,Priority,2,FALSE),"")</f>
        <v/>
      </c>
      <c r="K10" s="157" t="str">
        <f t="shared" si="1"/>
        <v/>
      </c>
      <c r="M10" t="e">
        <f t="array" ref="M10">_xlfn.IFS(#REF!=
  "Desired","Advantageous",#REF!=
  "Required","Highly Advantageous",
  TRUE,""
)</f>
        <v>#REF!</v>
      </c>
    </row>
    <row r="11" spans="1:13" ht="15" x14ac:dyDescent="0.2">
      <c r="A11" s="365" t="str">
        <f t="shared" si="2"/>
        <v>M-3</v>
      </c>
      <c r="B11" s="334">
        <f>IF(ISBLANK(C11), _xlfn.AGGREGATE(2,5,B$7:B10)+1,"")</f>
        <v>3</v>
      </c>
      <c r="C11" s="334"/>
      <c r="D11" s="177" t="s">
        <v>2333</v>
      </c>
      <c r="E11" s="334" t="s">
        <v>12</v>
      </c>
      <c r="F11" s="92"/>
      <c r="G11" s="333"/>
      <c r="H11" s="23"/>
      <c r="I11" s="156">
        <f t="shared" si="0"/>
        <v>0</v>
      </c>
      <c r="J11" s="157" t="e">
        <f>IF(ISBLANK($C11),VLOOKUP(#REF!,Priority,2,FALSE),"")</f>
        <v>#REF!</v>
      </c>
      <c r="K11" s="157" t="e">
        <f t="shared" si="1"/>
        <v>#REF!</v>
      </c>
      <c r="M11" t="e">
        <f t="array" ref="M11">_xlfn.IFS(#REF!=
  "Desired","Advantageous",#REF!=
  "Required","Highly Advantageous",
  TRUE,""
)</f>
        <v>#REF!</v>
      </c>
    </row>
    <row r="12" spans="1:13" ht="15" x14ac:dyDescent="0.2">
      <c r="A12" s="365" t="str">
        <f t="shared" si="2"/>
        <v>M-4</v>
      </c>
      <c r="B12" s="334">
        <f>IF(ISBLANK(C12), _xlfn.AGGREGATE(2,5,B$7:B11)+1,"")</f>
        <v>4</v>
      </c>
      <c r="C12" s="334"/>
      <c r="D12" s="158" t="s">
        <v>2334</v>
      </c>
      <c r="E12" s="334" t="s">
        <v>12</v>
      </c>
      <c r="F12" s="92"/>
      <c r="G12" s="333"/>
      <c r="H12" s="23"/>
      <c r="I12" s="156">
        <f t="shared" si="0"/>
        <v>0</v>
      </c>
      <c r="J12" s="157" t="e">
        <f>IF(ISBLANK($C12),VLOOKUP(#REF!,Priority,2,FALSE),"")</f>
        <v>#REF!</v>
      </c>
      <c r="K12" s="157" t="e">
        <f t="shared" si="1"/>
        <v>#REF!</v>
      </c>
      <c r="M12" t="e">
        <f t="array" ref="M12">_xlfn.IFS(#REF!=
  "Desired","Advantageous",#REF!=
  "Required","Highly Advantageous",
  TRUE,""
)</f>
        <v>#REF!</v>
      </c>
    </row>
    <row r="13" spans="1:13" ht="15" x14ac:dyDescent="0.2">
      <c r="A13" s="365" t="str">
        <f t="shared" si="2"/>
        <v>M-5</v>
      </c>
      <c r="B13" s="334">
        <f>IF(ISBLANK(C13), _xlfn.AGGREGATE(2,5,B$7:B12)+1,"")</f>
        <v>5</v>
      </c>
      <c r="C13" s="334"/>
      <c r="D13" s="158" t="s">
        <v>1352</v>
      </c>
      <c r="E13" s="334" t="s">
        <v>12</v>
      </c>
      <c r="F13" s="92"/>
      <c r="G13" s="333"/>
      <c r="H13" s="23"/>
      <c r="I13" s="156">
        <f t="shared" si="0"/>
        <v>0</v>
      </c>
      <c r="J13" s="157" t="e">
        <f>IF(ISBLANK($C13),VLOOKUP(#REF!,Priority,2,FALSE),"")</f>
        <v>#REF!</v>
      </c>
      <c r="K13" s="157" t="e">
        <f t="shared" si="1"/>
        <v>#REF!</v>
      </c>
      <c r="M13" t="e">
        <f t="array" ref="M13">_xlfn.IFS(#REF!=
  "Desired","Advantageous",#REF!=
  "Required","Highly Advantageous",
  TRUE,""
)</f>
        <v>#REF!</v>
      </c>
    </row>
    <row r="14" spans="1:13" ht="15" x14ac:dyDescent="0.2">
      <c r="A14" s="365" t="str">
        <f t="shared" si="2"/>
        <v>M-6</v>
      </c>
      <c r="B14" s="334">
        <f>IF(ISBLANK(C14), _xlfn.AGGREGATE(2,5,B$7:B13)+1,"")</f>
        <v>6</v>
      </c>
      <c r="C14" s="259"/>
      <c r="D14" s="158" t="s">
        <v>2335</v>
      </c>
      <c r="E14" s="334" t="s">
        <v>12</v>
      </c>
      <c r="F14" s="92"/>
      <c r="G14" s="333"/>
      <c r="H14" s="23"/>
      <c r="I14" s="156">
        <f t="shared" si="0"/>
        <v>0</v>
      </c>
      <c r="J14" s="157" t="e">
        <f>IF(ISBLANK($C14),VLOOKUP(#REF!,Priority,2,FALSE),"")</f>
        <v>#REF!</v>
      </c>
      <c r="K14" s="157" t="e">
        <f t="shared" si="1"/>
        <v>#REF!</v>
      </c>
      <c r="M14" t="e">
        <f t="array" ref="M14">_xlfn.IFS(#REF!=
  "Desired","Advantageous",#REF!=
  "Required","Highly Advantageous",
  TRUE,""
)</f>
        <v>#REF!</v>
      </c>
    </row>
    <row r="15" spans="1:13" ht="15" x14ac:dyDescent="0.2">
      <c r="A15" s="365" t="str">
        <f t="shared" si="2"/>
        <v>M-7</v>
      </c>
      <c r="B15" s="334">
        <f>IF(ISBLANK(C15), _xlfn.AGGREGATE(2,5,B$7:B14)+1,"")</f>
        <v>7</v>
      </c>
      <c r="C15" s="259"/>
      <c r="D15" s="158" t="s">
        <v>2336</v>
      </c>
      <c r="E15" s="334" t="s">
        <v>12</v>
      </c>
      <c r="F15" s="92"/>
      <c r="G15" s="333"/>
      <c r="H15" s="23"/>
      <c r="I15" s="156">
        <f t="shared" si="0"/>
        <v>0</v>
      </c>
      <c r="J15" s="157" t="e">
        <f>IF(ISBLANK($C15),VLOOKUP(#REF!,Priority,2,FALSE),"")</f>
        <v>#REF!</v>
      </c>
      <c r="K15" s="157" t="e">
        <f t="shared" si="1"/>
        <v>#REF!</v>
      </c>
      <c r="M15" t="e">
        <f t="array" ref="M15">_xlfn.IFS(#REF!=
  "Desired","Advantageous",#REF!=
  "Required","Highly Advantageous",
  TRUE,""
)</f>
        <v>#REF!</v>
      </c>
    </row>
    <row r="16" spans="1:13" ht="15" x14ac:dyDescent="0.2">
      <c r="A16" s="365" t="str">
        <f t="shared" si="2"/>
        <v>M-8</v>
      </c>
      <c r="B16" s="334">
        <f>IF(ISBLANK(C16), _xlfn.AGGREGATE(2,5,B$7:B15)+1,"")</f>
        <v>8</v>
      </c>
      <c r="C16" s="334"/>
      <c r="D16" s="158" t="s">
        <v>2337</v>
      </c>
      <c r="E16" s="334" t="s">
        <v>12</v>
      </c>
      <c r="F16" s="92"/>
      <c r="G16" s="333"/>
      <c r="H16" s="23"/>
      <c r="I16" s="156">
        <f t="shared" si="0"/>
        <v>0</v>
      </c>
      <c r="J16" s="157" t="e">
        <f>IF(ISBLANK($C16),VLOOKUP(#REF!,Priority,2,FALSE),"")</f>
        <v>#REF!</v>
      </c>
      <c r="K16" s="157" t="e">
        <f t="shared" si="1"/>
        <v>#REF!</v>
      </c>
      <c r="M16" t="e">
        <f t="array" ref="M16">_xlfn.IFS(#REF!=
  "Desired","Advantageous",#REF!=
  "Required","Highly Advantageous",
  TRUE,""
)</f>
        <v>#REF!</v>
      </c>
    </row>
    <row r="17" spans="1:13" ht="15" x14ac:dyDescent="0.2">
      <c r="A17" s="365" t="str">
        <f t="shared" si="2"/>
        <v>M-9</v>
      </c>
      <c r="B17" s="334">
        <f>IF(ISBLANK(C17), _xlfn.AGGREGATE(2,5,B$7:B16)+1,"")</f>
        <v>9</v>
      </c>
      <c r="C17" s="334"/>
      <c r="D17" s="158" t="s">
        <v>264</v>
      </c>
      <c r="E17" s="334" t="s">
        <v>12</v>
      </c>
      <c r="F17" s="92"/>
      <c r="G17" s="333"/>
      <c r="H17" s="23"/>
      <c r="I17" s="156">
        <f t="shared" si="0"/>
        <v>0</v>
      </c>
      <c r="J17" s="157" t="e">
        <f>IF(ISBLANK($C17),VLOOKUP(#REF!,Priority,2,FALSE),"")</f>
        <v>#REF!</v>
      </c>
      <c r="K17" s="157" t="e">
        <f t="shared" si="1"/>
        <v>#REF!</v>
      </c>
      <c r="M17" t="e">
        <f t="array" ref="M17">_xlfn.IFS(#REF!=
  "Desired","Advantageous",#REF!=
  "Required","Highly Advantageous",
  TRUE,""
)</f>
        <v>#REF!</v>
      </c>
    </row>
    <row r="18" spans="1:13" ht="15" x14ac:dyDescent="0.2">
      <c r="A18" s="365" t="str">
        <f t="shared" si="2"/>
        <v>M-10</v>
      </c>
      <c r="B18" s="334">
        <f>IF(ISBLANK(C18), _xlfn.AGGREGATE(2,5,B$7:B17)+1,"")</f>
        <v>10</v>
      </c>
      <c r="C18" s="334"/>
      <c r="D18" s="158" t="s">
        <v>265</v>
      </c>
      <c r="E18" s="334" t="s">
        <v>12</v>
      </c>
      <c r="F18" s="92"/>
      <c r="G18" s="333"/>
      <c r="H18" s="23"/>
      <c r="I18" s="156">
        <f t="shared" si="0"/>
        <v>0</v>
      </c>
      <c r="J18" s="157" t="e">
        <f>IF(ISBLANK($C18),VLOOKUP(#REF!,Priority,2,FALSE),"")</f>
        <v>#REF!</v>
      </c>
      <c r="K18" s="157" t="e">
        <f t="shared" si="1"/>
        <v>#REF!</v>
      </c>
      <c r="M18" t="e">
        <f t="array" ref="M18">_xlfn.IFS(#REF!=
  "Desired","Advantageous",#REF!=
  "Required","Highly Advantageous",
  TRUE,""
)</f>
        <v>#REF!</v>
      </c>
    </row>
    <row r="19" spans="1:13" ht="15" x14ac:dyDescent="0.2">
      <c r="A19" s="365" t="str">
        <f t="shared" si="2"/>
        <v>M-11</v>
      </c>
      <c r="B19" s="334">
        <f>IF(ISBLANK(C19), _xlfn.AGGREGATE(2,5,B$7:B18)+1,"")</f>
        <v>11</v>
      </c>
      <c r="C19" s="334"/>
      <c r="D19" s="158" t="s">
        <v>2338</v>
      </c>
      <c r="E19" s="334" t="s">
        <v>12</v>
      </c>
      <c r="F19" s="92"/>
      <c r="G19" s="333"/>
      <c r="H19" s="23"/>
      <c r="I19" s="156">
        <f t="shared" si="0"/>
        <v>0</v>
      </c>
      <c r="J19" s="157" t="e">
        <f>IF(ISBLANK($C19),VLOOKUP(#REF!,Priority,2,FALSE),"")</f>
        <v>#REF!</v>
      </c>
      <c r="K19" s="157" t="e">
        <f t="shared" si="1"/>
        <v>#REF!</v>
      </c>
      <c r="M19" t="e">
        <f t="array" ref="M19">_xlfn.IFS(#REF!=
  "Desired","Advantageous",#REF!=
  "Required","Highly Advantageous",
  TRUE,""
)</f>
        <v>#REF!</v>
      </c>
    </row>
    <row r="20" spans="1:13" ht="15" x14ac:dyDescent="0.2">
      <c r="A20" s="365" t="str">
        <f t="shared" si="2"/>
        <v>M-12</v>
      </c>
      <c r="B20" s="334">
        <f>IF(ISBLANK(C20), _xlfn.AGGREGATE(2,5,B$7:B19)+1,"")</f>
        <v>12</v>
      </c>
      <c r="C20" s="334"/>
      <c r="D20" s="177" t="s">
        <v>2339</v>
      </c>
      <c r="E20" s="334" t="s">
        <v>12</v>
      </c>
      <c r="F20" s="56"/>
      <c r="G20" s="333"/>
      <c r="H20" s="23"/>
      <c r="I20" s="156">
        <f t="shared" si="0"/>
        <v>0</v>
      </c>
      <c r="J20" s="157" t="e">
        <f>IF(ISBLANK($C20),VLOOKUP(#REF!,Priority,2,FALSE),"")</f>
        <v>#REF!</v>
      </c>
      <c r="K20" s="157" t="e">
        <f t="shared" si="1"/>
        <v>#REF!</v>
      </c>
      <c r="M20" t="e">
        <f t="array" ref="M20">_xlfn.IFS(#REF!=
  "Desired","Advantageous",#REF!=
  "Required","Highly Advantageous",
  TRUE,""
)</f>
        <v>#REF!</v>
      </c>
    </row>
    <row r="21" spans="1:13" ht="15" x14ac:dyDescent="0.2">
      <c r="A21" s="365" t="str">
        <f t="shared" si="2"/>
        <v>M-13</v>
      </c>
      <c r="B21" s="334">
        <f>IF(ISBLANK(C21), _xlfn.AGGREGATE(2,5,B$7:B20)+1,"")</f>
        <v>13</v>
      </c>
      <c r="C21" s="334"/>
      <c r="D21" s="158" t="s">
        <v>2340</v>
      </c>
      <c r="E21" s="334" t="s">
        <v>12</v>
      </c>
      <c r="F21" s="56"/>
      <c r="G21" s="333"/>
      <c r="H21" s="23"/>
      <c r="I21" s="156">
        <f t="shared" si="0"/>
        <v>0</v>
      </c>
      <c r="J21" s="157" t="e">
        <f>IF(ISBLANK($C21),VLOOKUP(#REF!,Priority,2,FALSE),"")</f>
        <v>#REF!</v>
      </c>
      <c r="K21" s="157" t="e">
        <f t="shared" si="1"/>
        <v>#REF!</v>
      </c>
      <c r="M21" t="e">
        <f t="array" ref="M21">_xlfn.IFS(#REF!=
  "Desired","Advantageous",#REF!=
  "Required","Highly Advantageous",
  TRUE,""
)</f>
        <v>#REF!</v>
      </c>
    </row>
    <row r="22" spans="1:13" ht="30" x14ac:dyDescent="0.2">
      <c r="A22" s="365" t="str">
        <f t="shared" si="2"/>
        <v>M-14</v>
      </c>
      <c r="B22" s="334">
        <f>IF(ISBLANK(C22), _xlfn.AGGREGATE(2,5,B$7:B21)+1,"")</f>
        <v>14</v>
      </c>
      <c r="C22" s="334"/>
      <c r="D22" s="158" t="s">
        <v>2341</v>
      </c>
      <c r="E22" s="334" t="s">
        <v>12</v>
      </c>
      <c r="F22" s="56"/>
      <c r="G22" s="333"/>
      <c r="H22" s="23"/>
      <c r="I22" s="156">
        <f t="shared" si="0"/>
        <v>0</v>
      </c>
      <c r="J22" s="157" t="e">
        <f>IF(ISBLANK($C22),VLOOKUP(#REF!,Priority,2,FALSE),"")</f>
        <v>#REF!</v>
      </c>
      <c r="K22" s="157" t="e">
        <f t="shared" si="1"/>
        <v>#REF!</v>
      </c>
      <c r="M22" t="e">
        <f t="array" ref="M22">_xlfn.IFS(#REF!=
  "Desired","Advantageous",#REF!=
  "Required","Highly Advantageous",
  TRUE,""
)</f>
        <v>#REF!</v>
      </c>
    </row>
    <row r="23" spans="1:13" ht="15" x14ac:dyDescent="0.2">
      <c r="A23" s="365" t="str">
        <f t="shared" si="2"/>
        <v>M-15</v>
      </c>
      <c r="B23" s="334">
        <f>IF(ISBLANK(C23), _xlfn.AGGREGATE(2,5,B$7:B22)+1,"")</f>
        <v>15</v>
      </c>
      <c r="C23" s="334"/>
      <c r="D23" s="158" t="s">
        <v>2342</v>
      </c>
      <c r="E23" s="334" t="s">
        <v>12</v>
      </c>
      <c r="F23" s="56"/>
      <c r="G23" s="333"/>
      <c r="H23" s="23"/>
      <c r="I23" s="156">
        <f t="shared" si="0"/>
        <v>0</v>
      </c>
      <c r="J23" s="157" t="e">
        <f>IF(ISBLANK($C23),VLOOKUP(#REF!,Priority,2,FALSE),"")</f>
        <v>#REF!</v>
      </c>
      <c r="K23" s="157" t="e">
        <f t="shared" si="1"/>
        <v>#REF!</v>
      </c>
      <c r="M23" t="e">
        <f t="array" ref="M23">_xlfn.IFS(#REF!=
  "Desired","Advantageous",#REF!=
  "Required","Highly Advantageous",
  TRUE,""
)</f>
        <v>#REF!</v>
      </c>
    </row>
    <row r="24" spans="1:13" ht="15" x14ac:dyDescent="0.2">
      <c r="A24" s="365" t="str">
        <f t="shared" si="2"/>
        <v>M-16</v>
      </c>
      <c r="B24" s="334">
        <f>IF(ISBLANK(C24), _xlfn.AGGREGATE(2,5,B$7:B23)+1,"")</f>
        <v>16</v>
      </c>
      <c r="C24" s="334"/>
      <c r="D24" s="177" t="s">
        <v>2343</v>
      </c>
      <c r="E24" s="334" t="s">
        <v>12</v>
      </c>
      <c r="F24" s="56"/>
      <c r="G24" s="333"/>
      <c r="H24" s="23"/>
      <c r="I24" s="156">
        <f t="shared" si="0"/>
        <v>0</v>
      </c>
      <c r="J24" s="157" t="e">
        <f>IF(ISBLANK($C24),VLOOKUP(#REF!,Priority,2,FALSE),"")</f>
        <v>#REF!</v>
      </c>
      <c r="K24" s="157" t="e">
        <f t="shared" si="1"/>
        <v>#REF!</v>
      </c>
      <c r="M24" t="e">
        <f t="array" ref="M24">_xlfn.IFS(#REF!=
  "Desired","Advantageous",#REF!=
  "Required","Highly Advantageous",
  TRUE,""
)</f>
        <v>#REF!</v>
      </c>
    </row>
    <row r="25" spans="1:13" ht="15" x14ac:dyDescent="0.2">
      <c r="A25" s="365" t="str">
        <f t="shared" si="2"/>
        <v>M-17</v>
      </c>
      <c r="B25" s="334">
        <f>IF(ISBLANK(C25), _xlfn.AGGREGATE(2,5,B$7:B24)+1,"")</f>
        <v>17</v>
      </c>
      <c r="C25" s="259"/>
      <c r="D25" s="158" t="s">
        <v>2344</v>
      </c>
      <c r="E25" s="334" t="s">
        <v>12</v>
      </c>
      <c r="F25" s="56"/>
      <c r="G25" s="333"/>
      <c r="H25" s="23"/>
      <c r="I25" s="156">
        <f t="shared" si="0"/>
        <v>0</v>
      </c>
      <c r="J25" s="157" t="e">
        <f>IF(ISBLANK($C25),VLOOKUP(#REF!,Priority,2,FALSE),"")</f>
        <v>#REF!</v>
      </c>
      <c r="K25" s="157" t="e">
        <f t="shared" si="1"/>
        <v>#REF!</v>
      </c>
      <c r="M25" t="e">
        <f t="array" ref="M25">_xlfn.IFS(#REF!=
  "Desired","Advantageous",#REF!=
  "Required","Highly Advantageous",
  TRUE,""
)</f>
        <v>#REF!</v>
      </c>
    </row>
    <row r="26" spans="1:13" s="7" customFormat="1" ht="15" x14ac:dyDescent="0.2">
      <c r="A26" s="365" t="str">
        <f t="shared" si="2"/>
        <v/>
      </c>
      <c r="B26" s="334" t="str">
        <f>IF(ISBLANK(C26), _xlfn.AGGREGATE(2,5,B$7:B25)+1,"")</f>
        <v/>
      </c>
      <c r="C26" s="334" t="s">
        <v>17</v>
      </c>
      <c r="D26" s="160" t="s">
        <v>2345</v>
      </c>
      <c r="E26" s="256"/>
      <c r="F26" s="55"/>
      <c r="G26" s="335"/>
      <c r="H26" s="23"/>
      <c r="I26" s="156" t="str">
        <f t="shared" si="0"/>
        <v/>
      </c>
      <c r="J26" s="157" t="str">
        <f>IF(ISBLANK($C26),VLOOKUP(#REF!,Priority,2,FALSE),"")</f>
        <v/>
      </c>
      <c r="K26" s="157" t="str">
        <f t="shared" si="1"/>
        <v/>
      </c>
      <c r="M26" t="e">
        <f t="array" ref="M26">_xlfn.IFS(#REF!=
  "Desired","Advantageous",#REF!=
  "Required","Highly Advantageous",
  TRUE,""
)</f>
        <v>#REF!</v>
      </c>
    </row>
    <row r="27" spans="1:13" s="7" customFormat="1" ht="15" x14ac:dyDescent="0.2">
      <c r="A27" s="365" t="str">
        <f t="shared" si="2"/>
        <v>M-18</v>
      </c>
      <c r="B27" s="334">
        <f>IF(ISBLANK(C27), _xlfn.AGGREGATE(2,5,B$7:B26)+1,"")</f>
        <v>18</v>
      </c>
      <c r="C27" s="334"/>
      <c r="D27" s="177" t="s">
        <v>2346</v>
      </c>
      <c r="E27" s="334" t="s">
        <v>12</v>
      </c>
      <c r="F27" s="57"/>
      <c r="G27" s="335"/>
      <c r="H27" s="23"/>
      <c r="I27" s="156">
        <f t="shared" si="0"/>
        <v>0</v>
      </c>
      <c r="J27" s="157" t="e">
        <f>IF(ISBLANK($C27),VLOOKUP(#REF!,Priority,2,FALSE),"")</f>
        <v>#REF!</v>
      </c>
      <c r="K27" s="157" t="e">
        <f t="shared" si="1"/>
        <v>#REF!</v>
      </c>
      <c r="M27" t="e">
        <f t="array" ref="M27">_xlfn.IFS(#REF!=
  "Desired","Advantageous",#REF!=
  "Required","Highly Advantageous",
  TRUE,""
)</f>
        <v>#REF!</v>
      </c>
    </row>
    <row r="28" spans="1:13" s="7" customFormat="1" ht="15" x14ac:dyDescent="0.2">
      <c r="A28" s="365" t="str">
        <f t="shared" si="2"/>
        <v>M-19</v>
      </c>
      <c r="B28" s="334">
        <f>IF(ISBLANK(C28), _xlfn.AGGREGATE(2,5,B$7:B27)+1,"")</f>
        <v>19</v>
      </c>
      <c r="C28" s="334"/>
      <c r="D28" s="177" t="s">
        <v>934</v>
      </c>
      <c r="E28" s="334" t="s">
        <v>12</v>
      </c>
      <c r="F28" s="57"/>
      <c r="G28" s="335"/>
      <c r="H28" s="23"/>
      <c r="I28" s="156">
        <f t="shared" si="0"/>
        <v>0</v>
      </c>
      <c r="J28" s="157" t="e">
        <f>IF(ISBLANK($C28),VLOOKUP(#REF!,Priority,2,FALSE),"")</f>
        <v>#REF!</v>
      </c>
      <c r="K28" s="157" t="e">
        <f t="shared" si="1"/>
        <v>#REF!</v>
      </c>
      <c r="M28" t="e">
        <f t="array" ref="M28">_xlfn.IFS(#REF!=
  "Desired","Advantageous",#REF!=
  "Required","Highly Advantageous",
  TRUE,""
)</f>
        <v>#REF!</v>
      </c>
    </row>
    <row r="29" spans="1:13" s="7" customFormat="1" ht="15" x14ac:dyDescent="0.2">
      <c r="A29" s="365" t="str">
        <f t="shared" si="2"/>
        <v>M-20</v>
      </c>
      <c r="B29" s="334">
        <f>IF(ISBLANK(C29), _xlfn.AGGREGATE(2,5,B$7:B28)+1,"")</f>
        <v>20</v>
      </c>
      <c r="C29" s="334"/>
      <c r="D29" s="177" t="s">
        <v>2347</v>
      </c>
      <c r="E29" s="334" t="s">
        <v>12</v>
      </c>
      <c r="F29" s="57"/>
      <c r="G29" s="335"/>
      <c r="H29" s="23"/>
      <c r="I29" s="156">
        <f t="shared" si="0"/>
        <v>0</v>
      </c>
      <c r="J29" s="157" t="e">
        <f>IF(ISBLANK($C29),VLOOKUP(#REF!,Priority,2,FALSE),"")</f>
        <v>#REF!</v>
      </c>
      <c r="K29" s="157" t="e">
        <f t="shared" si="1"/>
        <v>#REF!</v>
      </c>
      <c r="M29" t="e">
        <f t="array" ref="M29">_xlfn.IFS(#REF!=
  "Desired","Advantageous",#REF!=
  "Required","Highly Advantageous",
  TRUE,""
)</f>
        <v>#REF!</v>
      </c>
    </row>
    <row r="30" spans="1:13" s="7" customFormat="1" ht="15" x14ac:dyDescent="0.2">
      <c r="A30" s="365" t="str">
        <f t="shared" si="2"/>
        <v>M-21</v>
      </c>
      <c r="B30" s="334">
        <f>IF(ISBLANK(C30), _xlfn.AGGREGATE(2,5,B$7:B29)+1,"")</f>
        <v>21</v>
      </c>
      <c r="C30" s="334"/>
      <c r="D30" s="177" t="s">
        <v>2348</v>
      </c>
      <c r="E30" s="334" t="s">
        <v>12</v>
      </c>
      <c r="F30" s="57"/>
      <c r="G30" s="335"/>
      <c r="H30" s="23"/>
      <c r="I30" s="156">
        <f t="shared" si="0"/>
        <v>0</v>
      </c>
      <c r="J30" s="157" t="e">
        <f>IF(ISBLANK($C30),VLOOKUP(#REF!,Priority,2,FALSE),"")</f>
        <v>#REF!</v>
      </c>
      <c r="K30" s="157" t="e">
        <f t="shared" si="1"/>
        <v>#REF!</v>
      </c>
      <c r="M30" t="e">
        <f t="array" ref="M30">_xlfn.IFS(#REF!=
  "Desired","Advantageous",#REF!=
  "Required","Highly Advantageous",
  TRUE,""
)</f>
        <v>#REF!</v>
      </c>
    </row>
    <row r="31" spans="1:13" s="7" customFormat="1" ht="15" x14ac:dyDescent="0.2">
      <c r="A31" s="365" t="str">
        <f t="shared" si="2"/>
        <v>M-22</v>
      </c>
      <c r="B31" s="334">
        <f>IF(ISBLANK(C31), _xlfn.AGGREGATE(2,5,B$7:B30)+1,"")</f>
        <v>22</v>
      </c>
      <c r="C31" s="334"/>
      <c r="D31" s="177" t="s">
        <v>2349</v>
      </c>
      <c r="E31" s="334" t="s">
        <v>12</v>
      </c>
      <c r="F31" s="57"/>
      <c r="G31" s="335"/>
      <c r="H31" s="23"/>
      <c r="I31" s="156">
        <f t="shared" si="0"/>
        <v>0</v>
      </c>
      <c r="J31" s="157" t="e">
        <f>IF(ISBLANK($C31),VLOOKUP(#REF!,Priority,2,FALSE),"")</f>
        <v>#REF!</v>
      </c>
      <c r="K31" s="157" t="e">
        <f t="shared" si="1"/>
        <v>#REF!</v>
      </c>
      <c r="M31" t="e">
        <f t="array" ref="M31">_xlfn.IFS(#REF!=
  "Desired","Advantageous",#REF!=
  "Required","Highly Advantageous",
  TRUE,""
)</f>
        <v>#REF!</v>
      </c>
    </row>
    <row r="32" spans="1:13" s="7" customFormat="1" ht="15" x14ac:dyDescent="0.2">
      <c r="A32" s="365" t="str">
        <f t="shared" si="2"/>
        <v>M-23</v>
      </c>
      <c r="B32" s="334">
        <f>IF(ISBLANK(C32), _xlfn.AGGREGATE(2,5,B$7:B31)+1,"")</f>
        <v>23</v>
      </c>
      <c r="C32" s="334"/>
      <c r="D32" s="177" t="s">
        <v>2350</v>
      </c>
      <c r="E32" s="334" t="s">
        <v>12</v>
      </c>
      <c r="F32" s="57"/>
      <c r="G32" s="335"/>
      <c r="H32" s="23"/>
      <c r="I32" s="156">
        <f t="shared" si="0"/>
        <v>0</v>
      </c>
      <c r="J32" s="157" t="e">
        <f>IF(ISBLANK($C32),VLOOKUP(#REF!,Priority,2,FALSE),"")</f>
        <v>#REF!</v>
      </c>
      <c r="K32" s="157" t="e">
        <f t="shared" si="1"/>
        <v>#REF!</v>
      </c>
      <c r="M32" t="e">
        <f t="array" ref="M32">_xlfn.IFS(#REF!=
  "Desired","Advantageous",#REF!=
  "Required","Highly Advantageous",
  TRUE,""
)</f>
        <v>#REF!</v>
      </c>
    </row>
    <row r="33" spans="1:13" s="7" customFormat="1" ht="15" x14ac:dyDescent="0.2">
      <c r="A33" s="365" t="str">
        <f t="shared" si="2"/>
        <v/>
      </c>
      <c r="B33" s="334" t="str">
        <f>IF(ISBLANK(C33), _xlfn.AGGREGATE(2,5,B$7:B32)+1,"")</f>
        <v/>
      </c>
      <c r="C33" s="334" t="s">
        <v>17</v>
      </c>
      <c r="D33" s="182" t="s">
        <v>2351</v>
      </c>
      <c r="E33" s="256"/>
      <c r="F33" s="83"/>
      <c r="G33" s="335"/>
      <c r="H33" s="23"/>
      <c r="I33" s="156" t="str">
        <f t="shared" si="0"/>
        <v/>
      </c>
      <c r="J33" s="157" t="str">
        <f>IF(ISBLANK($C33),VLOOKUP(#REF!,Priority,2,FALSE),"")</f>
        <v/>
      </c>
      <c r="K33" s="157" t="str">
        <f t="shared" si="1"/>
        <v/>
      </c>
      <c r="M33" t="e">
        <f t="array" ref="M33">_xlfn.IFS(#REF!=
  "Desired","Advantageous",#REF!=
  "Required","Highly Advantageous",
  TRUE,""
)</f>
        <v>#REF!</v>
      </c>
    </row>
    <row r="34" spans="1:13" ht="15" x14ac:dyDescent="0.2">
      <c r="A34" s="365" t="str">
        <f t="shared" si="2"/>
        <v>M-24</v>
      </c>
      <c r="B34" s="334">
        <f>IF(ISBLANK(C34), _xlfn.AGGREGATE(2,5,B$7:B33)+1,"")</f>
        <v>24</v>
      </c>
      <c r="C34" s="334"/>
      <c r="D34" s="158" t="s">
        <v>2352</v>
      </c>
      <c r="E34" s="334" t="s">
        <v>12</v>
      </c>
      <c r="F34" s="81"/>
      <c r="G34" s="333"/>
      <c r="H34" s="23"/>
      <c r="I34" s="156">
        <f t="shared" si="0"/>
        <v>0</v>
      </c>
      <c r="J34" s="157" t="e">
        <f>IF(ISBLANK($C34),VLOOKUP(#REF!,Priority,2,FALSE),"")</f>
        <v>#REF!</v>
      </c>
      <c r="K34" s="157" t="e">
        <f t="shared" si="1"/>
        <v>#REF!</v>
      </c>
      <c r="M34" t="e">
        <f t="array" ref="M34">_xlfn.IFS(#REF!=
  "Desired","Advantageous",#REF!=
  "Required","Highly Advantageous",
  TRUE,""
)</f>
        <v>#REF!</v>
      </c>
    </row>
    <row r="35" spans="1:13" ht="15" x14ac:dyDescent="0.2">
      <c r="A35" s="365" t="str">
        <f t="shared" si="2"/>
        <v>M-25</v>
      </c>
      <c r="B35" s="334">
        <f>IF(ISBLANK(C35), _xlfn.AGGREGATE(2,5,B$7:B34)+1,"")</f>
        <v>25</v>
      </c>
      <c r="C35" s="334"/>
      <c r="D35" s="158" t="s">
        <v>2353</v>
      </c>
      <c r="E35" s="334" t="s">
        <v>12</v>
      </c>
      <c r="F35" s="81"/>
      <c r="G35" s="333"/>
      <c r="H35" s="23"/>
      <c r="I35" s="156">
        <f t="shared" si="0"/>
        <v>0</v>
      </c>
      <c r="J35" s="157" t="e">
        <f>IF(ISBLANK($C35),VLOOKUP(#REF!,Priority,2,FALSE),"")</f>
        <v>#REF!</v>
      </c>
      <c r="K35" s="157" t="e">
        <f t="shared" si="1"/>
        <v>#REF!</v>
      </c>
      <c r="M35" t="e">
        <f t="array" ref="M35">_xlfn.IFS(#REF!=
  "Desired","Advantageous",#REF!=
  "Required","Highly Advantageous",
  TRUE,""
)</f>
        <v>#REF!</v>
      </c>
    </row>
    <row r="36" spans="1:13" ht="15" x14ac:dyDescent="0.2">
      <c r="A36" s="365" t="str">
        <f t="shared" si="2"/>
        <v>M-26</v>
      </c>
      <c r="B36" s="334">
        <f>IF(ISBLANK(C36), _xlfn.AGGREGATE(2,5,B$7:B35)+1,"")</f>
        <v>26</v>
      </c>
      <c r="C36" s="334"/>
      <c r="D36" s="158" t="s">
        <v>2354</v>
      </c>
      <c r="E36" s="334" t="s">
        <v>12</v>
      </c>
      <c r="F36" s="81"/>
      <c r="G36" s="333"/>
      <c r="H36" s="23"/>
      <c r="I36" s="156">
        <f t="shared" si="0"/>
        <v>0</v>
      </c>
      <c r="J36" s="157" t="e">
        <f>IF(ISBLANK($C36),VLOOKUP(#REF!,Priority,2,FALSE),"")</f>
        <v>#REF!</v>
      </c>
      <c r="K36" s="157" t="e">
        <f t="shared" si="1"/>
        <v>#REF!</v>
      </c>
      <c r="M36" t="e">
        <f t="array" ref="M36">_xlfn.IFS(#REF!=
  "Desired","Advantageous",#REF!=
  "Required","Highly Advantageous",
  TRUE,""
)</f>
        <v>#REF!</v>
      </c>
    </row>
    <row r="37" spans="1:13" ht="15" x14ac:dyDescent="0.2">
      <c r="A37" s="365" t="str">
        <f t="shared" si="2"/>
        <v>M-27</v>
      </c>
      <c r="B37" s="334">
        <f>IF(ISBLANK(C37), _xlfn.AGGREGATE(2,5,B$7:B36)+1,"")</f>
        <v>27</v>
      </c>
      <c r="C37" s="334"/>
      <c r="D37" s="158" t="s">
        <v>2355</v>
      </c>
      <c r="E37" s="334" t="s">
        <v>12</v>
      </c>
      <c r="F37" s="56"/>
      <c r="G37" s="333"/>
      <c r="H37" s="23"/>
      <c r="I37" s="156">
        <f t="shared" si="0"/>
        <v>0</v>
      </c>
      <c r="J37" s="157" t="e">
        <f>IF(ISBLANK($C37),VLOOKUP(#REF!,Priority,2,FALSE),"")</f>
        <v>#REF!</v>
      </c>
      <c r="K37" s="157" t="e">
        <f t="shared" si="1"/>
        <v>#REF!</v>
      </c>
      <c r="M37" t="e">
        <f t="array" ref="M37">_xlfn.IFS(#REF!=
  "Desired","Advantageous",#REF!=
  "Required","Highly Advantageous",
  TRUE,""
)</f>
        <v>#REF!</v>
      </c>
    </row>
    <row r="38" spans="1:13" ht="15" x14ac:dyDescent="0.2">
      <c r="A38" s="365" t="str">
        <f t="shared" si="2"/>
        <v>M-28</v>
      </c>
      <c r="B38" s="334">
        <f>IF(ISBLANK(C38), _xlfn.AGGREGATE(2,5,B$7:B37)+1,"")</f>
        <v>28</v>
      </c>
      <c r="C38" s="334"/>
      <c r="D38" s="158" t="s">
        <v>2356</v>
      </c>
      <c r="E38" s="334" t="s">
        <v>12</v>
      </c>
      <c r="F38" s="81"/>
      <c r="G38" s="333"/>
      <c r="H38" s="23"/>
      <c r="I38" s="156">
        <f t="shared" si="0"/>
        <v>0</v>
      </c>
      <c r="J38" s="157" t="e">
        <f>IF(ISBLANK($C38),VLOOKUP(#REF!,Priority,2,FALSE),"")</f>
        <v>#REF!</v>
      </c>
      <c r="K38" s="157" t="e">
        <f t="shared" si="1"/>
        <v>#REF!</v>
      </c>
      <c r="M38" t="e">
        <f t="array" ref="M38">_xlfn.IFS(#REF!=
  "Desired","Advantageous",#REF!=
  "Required","Highly Advantageous",
  TRUE,""
)</f>
        <v>#REF!</v>
      </c>
    </row>
    <row r="39" spans="1:13" ht="15" x14ac:dyDescent="0.2">
      <c r="A39" s="365" t="str">
        <f t="shared" si="2"/>
        <v>M-29</v>
      </c>
      <c r="B39" s="334">
        <f>IF(ISBLANK(C39), _xlfn.AGGREGATE(2,5,B$7:B38)+1,"")</f>
        <v>29</v>
      </c>
      <c r="C39" s="259"/>
      <c r="D39" s="158" t="s">
        <v>2357</v>
      </c>
      <c r="E39" s="334" t="s">
        <v>12</v>
      </c>
      <c r="F39" s="81"/>
      <c r="G39" s="333"/>
      <c r="H39" s="23"/>
      <c r="I39" s="156">
        <f t="shared" si="0"/>
        <v>0</v>
      </c>
      <c r="J39" s="157" t="e">
        <f>IF(ISBLANK($C39),VLOOKUP(#REF!,Priority,2,FALSE),"")</f>
        <v>#REF!</v>
      </c>
      <c r="K39" s="157" t="e">
        <f t="shared" si="1"/>
        <v>#REF!</v>
      </c>
      <c r="M39" t="e">
        <f t="array" ref="M39">_xlfn.IFS(#REF!=
  "Desired","Advantageous",#REF!=
  "Required","Highly Advantageous",
  TRUE,""
)</f>
        <v>#REF!</v>
      </c>
    </row>
    <row r="40" spans="1:13" ht="15" x14ac:dyDescent="0.25">
      <c r="A40" s="365" t="str">
        <f t="shared" si="2"/>
        <v/>
      </c>
      <c r="B40" s="334" t="str">
        <f>IF(ISBLANK(C40), _xlfn.AGGREGATE(2,5,B$7:B39)+1,"")</f>
        <v/>
      </c>
      <c r="C40" s="334" t="s">
        <v>9</v>
      </c>
      <c r="D40" s="174" t="s">
        <v>2358</v>
      </c>
      <c r="E40" s="336"/>
      <c r="F40" s="115"/>
      <c r="G40" s="333"/>
      <c r="H40" s="23"/>
      <c r="I40" s="156" t="str">
        <f t="shared" si="0"/>
        <v/>
      </c>
      <c r="J40" s="157" t="str">
        <f>IF(ISBLANK($C40),VLOOKUP(#REF!,Priority,2,FALSE),"")</f>
        <v/>
      </c>
      <c r="K40" s="157" t="str">
        <f t="shared" si="1"/>
        <v/>
      </c>
      <c r="M40" t="e">
        <f t="array" ref="M40">_xlfn.IFS(#REF!=
  "Desired","Advantageous",#REF!=
  "Required","Highly Advantageous",
  TRUE,""
)</f>
        <v>#REF!</v>
      </c>
    </row>
    <row r="41" spans="1:13" ht="15" x14ac:dyDescent="0.2">
      <c r="A41" s="365" t="str">
        <f t="shared" si="2"/>
        <v>M-30</v>
      </c>
      <c r="B41" s="334">
        <f>IF(ISBLANK(C41), _xlfn.AGGREGATE(2,5,B$7:B40)+1,"")</f>
        <v>30</v>
      </c>
      <c r="C41" s="334"/>
      <c r="D41" s="158" t="s">
        <v>2359</v>
      </c>
      <c r="E41" s="334" t="s">
        <v>12</v>
      </c>
      <c r="F41" s="81"/>
      <c r="G41" s="333"/>
      <c r="H41" s="23"/>
      <c r="I41" s="156">
        <f t="shared" si="0"/>
        <v>0</v>
      </c>
      <c r="J41" s="157" t="e">
        <f>IF(ISBLANK($C41),VLOOKUP(#REF!,Priority,2,FALSE),"")</f>
        <v>#REF!</v>
      </c>
      <c r="K41" s="157" t="e">
        <f t="shared" si="1"/>
        <v>#REF!</v>
      </c>
      <c r="M41" t="e">
        <f t="array" ref="M41">_xlfn.IFS(#REF!=
  "Desired","Advantageous",#REF!=
  "Required","Highly Advantageous",
  TRUE,""
)</f>
        <v>#REF!</v>
      </c>
    </row>
    <row r="42" spans="1:13" ht="15" x14ac:dyDescent="0.2">
      <c r="A42" s="365" t="str">
        <f t="shared" si="2"/>
        <v>M-31</v>
      </c>
      <c r="B42" s="334">
        <f>IF(ISBLANK(C42), _xlfn.AGGREGATE(2,5,B$7:B41)+1,"")</f>
        <v>31</v>
      </c>
      <c r="C42" s="334"/>
      <c r="D42" s="158" t="s">
        <v>2360</v>
      </c>
      <c r="E42" s="334" t="s">
        <v>12</v>
      </c>
      <c r="F42" s="81"/>
      <c r="G42" s="333"/>
      <c r="H42" s="23"/>
      <c r="I42" s="156">
        <f t="shared" si="0"/>
        <v>0</v>
      </c>
      <c r="J42" s="157" t="e">
        <f>IF(ISBLANK($C42),VLOOKUP(#REF!,Priority,2,FALSE),"")</f>
        <v>#REF!</v>
      </c>
      <c r="K42" s="157" t="e">
        <f t="shared" si="1"/>
        <v>#REF!</v>
      </c>
      <c r="M42" t="e">
        <f t="array" ref="M42">_xlfn.IFS(#REF!=
  "Desired","Advantageous",#REF!=
  "Required","Highly Advantageous",
  TRUE,""
)</f>
        <v>#REF!</v>
      </c>
    </row>
    <row r="43" spans="1:13" ht="15" x14ac:dyDescent="0.2">
      <c r="A43" s="365" t="str">
        <f t="shared" si="2"/>
        <v>M-32</v>
      </c>
      <c r="B43" s="334">
        <f>IF(ISBLANK(C43), _xlfn.AGGREGATE(2,5,B$7:B42)+1,"")</f>
        <v>32</v>
      </c>
      <c r="C43" s="334"/>
      <c r="D43" s="158" t="s">
        <v>2361</v>
      </c>
      <c r="E43" s="334" t="s">
        <v>12</v>
      </c>
      <c r="F43" s="81"/>
      <c r="G43" s="333"/>
      <c r="H43" s="23"/>
      <c r="I43" s="156">
        <f t="shared" si="0"/>
        <v>0</v>
      </c>
      <c r="J43" s="157" t="e">
        <f>IF(ISBLANK($C43),VLOOKUP(#REF!,Priority,2,FALSE),"")</f>
        <v>#REF!</v>
      </c>
      <c r="K43" s="157" t="e">
        <f t="shared" si="1"/>
        <v>#REF!</v>
      </c>
      <c r="M43" t="e">
        <f t="array" ref="M43">_xlfn.IFS(#REF!=
  "Desired","Advantageous",#REF!=
  "Required","Highly Advantageous",
  TRUE,""
)</f>
        <v>#REF!</v>
      </c>
    </row>
    <row r="44" spans="1:13" ht="15" x14ac:dyDescent="0.25">
      <c r="A44" s="365" t="str">
        <f t="shared" si="2"/>
        <v>M-33</v>
      </c>
      <c r="B44" s="334">
        <f>IF(ISBLANK(C44), _xlfn.AGGREGATE(2,5,B$7:B43)+1,"")</f>
        <v>33</v>
      </c>
      <c r="C44" s="334"/>
      <c r="D44" s="169" t="s">
        <v>2362</v>
      </c>
      <c r="E44" s="334" t="s">
        <v>12</v>
      </c>
      <c r="F44" s="38"/>
      <c r="G44" s="333"/>
      <c r="H44" s="23"/>
      <c r="I44" s="156">
        <f t="shared" si="0"/>
        <v>0</v>
      </c>
      <c r="J44" s="157" t="e">
        <f>IF(ISBLANK($C44),VLOOKUP(#REF!,Priority,2,FALSE),"")</f>
        <v>#REF!</v>
      </c>
      <c r="K44" s="157" t="e">
        <f t="shared" si="1"/>
        <v>#REF!</v>
      </c>
      <c r="M44" t="e">
        <f t="array" ref="M44">_xlfn.IFS(#REF!=
  "Desired","Advantageous",#REF!=
  "Required","Highly Advantageous",
  TRUE,""
)</f>
        <v>#REF!</v>
      </c>
    </row>
    <row r="45" spans="1:13" ht="15" x14ac:dyDescent="0.2">
      <c r="A45" s="365" t="str">
        <f t="shared" si="2"/>
        <v>M-34</v>
      </c>
      <c r="B45" s="334">
        <f>IF(ISBLANK(C45), _xlfn.AGGREGATE(2,5,B$7:B44)+1,"")</f>
        <v>34</v>
      </c>
      <c r="C45" s="334"/>
      <c r="D45" s="158" t="s">
        <v>2363</v>
      </c>
      <c r="E45" s="334" t="s">
        <v>12</v>
      </c>
      <c r="F45" s="81"/>
      <c r="G45" s="333"/>
      <c r="H45" s="23"/>
      <c r="I45" s="156">
        <f t="shared" si="0"/>
        <v>0</v>
      </c>
      <c r="J45" s="157" t="e">
        <f>IF(ISBLANK($C45),VLOOKUP(#REF!,Priority,2,FALSE),"")</f>
        <v>#REF!</v>
      </c>
      <c r="K45" s="157" t="e">
        <f t="shared" si="1"/>
        <v>#REF!</v>
      </c>
      <c r="M45" t="e">
        <f t="array" ref="M45">_xlfn.IFS(#REF!=
  "Desired","Advantageous",#REF!=
  "Required","Highly Advantageous",
  TRUE,""
)</f>
        <v>#REF!</v>
      </c>
    </row>
    <row r="46" spans="1:13" ht="15" x14ac:dyDescent="0.2">
      <c r="A46" s="365" t="str">
        <f t="shared" si="2"/>
        <v>M-35</v>
      </c>
      <c r="B46" s="334">
        <f>IF(ISBLANK(C46), _xlfn.AGGREGATE(2,5,B$7:B45)+1,"")</f>
        <v>35</v>
      </c>
      <c r="C46" s="334"/>
      <c r="D46" s="158" t="s">
        <v>2364</v>
      </c>
      <c r="E46" s="334" t="s">
        <v>12</v>
      </c>
      <c r="F46" s="81"/>
      <c r="G46" s="333"/>
      <c r="H46" s="23"/>
      <c r="I46" s="156">
        <f t="shared" si="0"/>
        <v>0</v>
      </c>
      <c r="J46" s="157" t="e">
        <f>IF(ISBLANK($C46),VLOOKUP(#REF!,Priority,2,FALSE),"")</f>
        <v>#REF!</v>
      </c>
      <c r="K46" s="157" t="e">
        <f t="shared" si="1"/>
        <v>#REF!</v>
      </c>
      <c r="M46" t="e">
        <f t="array" ref="M46">_xlfn.IFS(#REF!=
  "Desired","Advantageous",#REF!=
  "Required","Highly Advantageous",
  TRUE,""
)</f>
        <v>#REF!</v>
      </c>
    </row>
    <row r="47" spans="1:13" ht="15" x14ac:dyDescent="0.2">
      <c r="A47" s="365" t="str">
        <f t="shared" si="2"/>
        <v>M-36</v>
      </c>
      <c r="B47" s="334">
        <f>IF(ISBLANK(C47), _xlfn.AGGREGATE(2,5,B$7:B46)+1,"")</f>
        <v>36</v>
      </c>
      <c r="C47" s="334"/>
      <c r="D47" s="177" t="s">
        <v>2365</v>
      </c>
      <c r="E47" s="334" t="s">
        <v>12</v>
      </c>
      <c r="F47" s="82"/>
      <c r="G47" s="333"/>
      <c r="H47" s="23"/>
      <c r="I47" s="156">
        <f t="shared" si="0"/>
        <v>0</v>
      </c>
      <c r="J47" s="157" t="e">
        <f>IF(ISBLANK($C47),VLOOKUP(#REF!,Priority,2,FALSE),"")</f>
        <v>#REF!</v>
      </c>
      <c r="K47" s="157" t="e">
        <f t="shared" si="1"/>
        <v>#REF!</v>
      </c>
      <c r="M47" t="e">
        <f t="array" ref="M47">_xlfn.IFS(#REF!=
  "Desired","Advantageous",#REF!=
  "Required","Highly Advantageous",
  TRUE,""
)</f>
        <v>#REF!</v>
      </c>
    </row>
    <row r="48" spans="1:13" s="7" customFormat="1" ht="15" x14ac:dyDescent="0.2">
      <c r="A48" s="365" t="str">
        <f t="shared" si="2"/>
        <v>M-37</v>
      </c>
      <c r="B48" s="334">
        <f>IF(ISBLANK(C48), _xlfn.AGGREGATE(2,5,B$7:B47)+1,"")</f>
        <v>37</v>
      </c>
      <c r="C48" s="259"/>
      <c r="D48" s="158" t="s">
        <v>2366</v>
      </c>
      <c r="E48" s="334" t="s">
        <v>12</v>
      </c>
      <c r="F48" s="81"/>
      <c r="G48" s="335"/>
      <c r="H48" s="23"/>
      <c r="I48" s="156">
        <f t="shared" si="0"/>
        <v>0</v>
      </c>
      <c r="J48" s="157" t="e">
        <f>IF(ISBLANK($C48),VLOOKUP(#REF!,Priority,2,FALSE),"")</f>
        <v>#REF!</v>
      </c>
      <c r="K48" s="157" t="e">
        <f t="shared" si="1"/>
        <v>#REF!</v>
      </c>
      <c r="M48" t="e">
        <f t="array" ref="M48">_xlfn.IFS(#REF!=
  "Desired","Advantageous",#REF!=
  "Required","Highly Advantageous",
  TRUE,""
)</f>
        <v>#REF!</v>
      </c>
    </row>
    <row r="49" spans="1:13" s="7" customFormat="1" ht="15" x14ac:dyDescent="0.2">
      <c r="A49" s="365" t="str">
        <f t="shared" si="2"/>
        <v>M-38</v>
      </c>
      <c r="B49" s="334">
        <f>IF(ISBLANK(C49), _xlfn.AGGREGATE(2,5,B$7:B48)+1,"")</f>
        <v>38</v>
      </c>
      <c r="C49" s="334"/>
      <c r="D49" s="158" t="s">
        <v>2367</v>
      </c>
      <c r="E49" s="334" t="s">
        <v>12</v>
      </c>
      <c r="F49" s="81"/>
      <c r="G49" s="335"/>
      <c r="H49" s="23"/>
      <c r="I49" s="156">
        <f t="shared" si="0"/>
        <v>0</v>
      </c>
      <c r="J49" s="157" t="e">
        <f>IF(ISBLANK($C49),VLOOKUP(#REF!,Priority,2,FALSE),"")</f>
        <v>#REF!</v>
      </c>
      <c r="K49" s="157" t="e">
        <f t="shared" si="1"/>
        <v>#REF!</v>
      </c>
      <c r="M49" t="e">
        <f t="array" ref="M49">_xlfn.IFS(#REF!=
  "Desired","Advantageous",#REF!=
  "Required","Highly Advantageous",
  TRUE,""
)</f>
        <v>#REF!</v>
      </c>
    </row>
    <row r="50" spans="1:13" ht="15" x14ac:dyDescent="0.2">
      <c r="A50" s="365" t="str">
        <f t="shared" si="2"/>
        <v/>
      </c>
      <c r="B50" s="334" t="str">
        <f>IF(ISBLANK(C50), _xlfn.AGGREGATE(2,5,B$7:B49)+1,"")</f>
        <v/>
      </c>
      <c r="C50" s="334" t="s">
        <v>17</v>
      </c>
      <c r="D50" s="160" t="s">
        <v>2368</v>
      </c>
      <c r="E50" s="256"/>
      <c r="F50" s="83"/>
      <c r="G50" s="333"/>
      <c r="H50" s="23"/>
      <c r="I50" s="156" t="str">
        <f t="shared" si="0"/>
        <v/>
      </c>
      <c r="J50" s="157" t="str">
        <f>IF(ISBLANK($C50),VLOOKUP(#REF!,Priority,2,FALSE),"")</f>
        <v/>
      </c>
      <c r="K50" s="157" t="str">
        <f t="shared" si="1"/>
        <v/>
      </c>
      <c r="M50" t="e">
        <f t="array" ref="M50">_xlfn.IFS(#REF!=
  "Desired","Advantageous",#REF!=
  "Required","Highly Advantageous",
  TRUE,""
)</f>
        <v>#REF!</v>
      </c>
    </row>
    <row r="51" spans="1:13" ht="15" x14ac:dyDescent="0.2">
      <c r="A51" s="365" t="str">
        <f t="shared" si="2"/>
        <v>M-39</v>
      </c>
      <c r="B51" s="334">
        <f>IF(ISBLANK(C51), _xlfn.AGGREGATE(2,5,B$7:B50)+1,"")</f>
        <v>39</v>
      </c>
      <c r="C51" s="259"/>
      <c r="D51" s="158" t="s">
        <v>2369</v>
      </c>
      <c r="E51" s="334" t="s">
        <v>12</v>
      </c>
      <c r="F51" s="56"/>
      <c r="G51" s="333"/>
      <c r="H51" s="23"/>
      <c r="I51" s="156">
        <f t="shared" si="0"/>
        <v>0</v>
      </c>
      <c r="J51" s="157" t="e">
        <f>IF(ISBLANK($C51),VLOOKUP(#REF!,Priority,2,FALSE),"")</f>
        <v>#REF!</v>
      </c>
      <c r="K51" s="157" t="e">
        <f t="shared" si="1"/>
        <v>#REF!</v>
      </c>
      <c r="M51" t="e">
        <f t="array" ref="M51">_xlfn.IFS(#REF!=
  "Desired","Advantageous",#REF!=
  "Required","Highly Advantageous",
  TRUE,""
)</f>
        <v>#REF!</v>
      </c>
    </row>
    <row r="52" spans="1:13" s="6" customFormat="1" ht="15" x14ac:dyDescent="0.2">
      <c r="A52" s="365" t="str">
        <f t="shared" si="2"/>
        <v>M-40</v>
      </c>
      <c r="B52" s="334">
        <f>IF(ISBLANK(C52), _xlfn.AGGREGATE(2,5,B$7:B51)+1,"")</f>
        <v>40</v>
      </c>
      <c r="C52" s="334"/>
      <c r="D52" s="177" t="s">
        <v>2370</v>
      </c>
      <c r="E52" s="334" t="s">
        <v>12</v>
      </c>
      <c r="F52" s="82"/>
      <c r="G52" s="333"/>
      <c r="H52" s="23"/>
      <c r="I52" s="156">
        <f t="shared" si="0"/>
        <v>0</v>
      </c>
      <c r="J52" s="157" t="e">
        <f>IF(ISBLANK($C52),VLOOKUP(#REF!,Priority,2,FALSE),"")</f>
        <v>#REF!</v>
      </c>
      <c r="K52" s="157" t="e">
        <f t="shared" si="1"/>
        <v>#REF!</v>
      </c>
      <c r="M52" t="e">
        <f t="array" ref="M52">_xlfn.IFS(#REF!=
  "Desired","Advantageous",#REF!=
  "Required","Highly Advantageous",
  TRUE,""
)</f>
        <v>#REF!</v>
      </c>
    </row>
    <row r="53" spans="1:13" s="7" customFormat="1" ht="15" x14ac:dyDescent="0.2">
      <c r="A53" s="365" t="str">
        <f t="shared" si="2"/>
        <v>M-41</v>
      </c>
      <c r="B53" s="334">
        <f>IF(ISBLANK(C53), _xlfn.AGGREGATE(2,5,B$7:B52)+1,"")</f>
        <v>41</v>
      </c>
      <c r="C53" s="334"/>
      <c r="D53" s="177" t="s">
        <v>2371</v>
      </c>
      <c r="E53" s="334" t="s">
        <v>12</v>
      </c>
      <c r="F53" s="82"/>
      <c r="G53" s="335"/>
      <c r="H53" s="23"/>
      <c r="I53" s="156">
        <f t="shared" si="0"/>
        <v>0</v>
      </c>
      <c r="J53" s="157" t="e">
        <f>IF(ISBLANK($C53),VLOOKUP(#REF!,Priority,2,FALSE),"")</f>
        <v>#REF!</v>
      </c>
      <c r="K53" s="157" t="e">
        <f t="shared" si="1"/>
        <v>#REF!</v>
      </c>
      <c r="M53" t="e">
        <f t="array" ref="M53">_xlfn.IFS(#REF!=
  "Desired","Advantageous",#REF!=
  "Required","Highly Advantageous",
  TRUE,""
)</f>
        <v>#REF!</v>
      </c>
    </row>
    <row r="54" spans="1:13" s="7" customFormat="1" ht="15" x14ac:dyDescent="0.2">
      <c r="A54" s="365" t="str">
        <f t="shared" si="2"/>
        <v>M-42</v>
      </c>
      <c r="B54" s="334">
        <f>IF(ISBLANK(C54), _xlfn.AGGREGATE(2,5,B$7:B53)+1,"")</f>
        <v>42</v>
      </c>
      <c r="C54" s="259"/>
      <c r="D54" s="158" t="s">
        <v>2372</v>
      </c>
      <c r="E54" s="334" t="s">
        <v>12</v>
      </c>
      <c r="F54" s="82"/>
      <c r="G54" s="335"/>
      <c r="H54" s="23"/>
      <c r="I54" s="156">
        <f t="shared" si="0"/>
        <v>0</v>
      </c>
      <c r="J54" s="157" t="e">
        <f>IF(ISBLANK($C54),VLOOKUP(#REF!,Priority,2,FALSE),"")</f>
        <v>#REF!</v>
      </c>
      <c r="K54" s="157" t="e">
        <f t="shared" si="1"/>
        <v>#REF!</v>
      </c>
      <c r="M54" t="e">
        <f t="array" ref="M54">_xlfn.IFS(#REF!=
  "Desired","Advantageous",#REF!=
  "Required","Highly Advantageous",
  TRUE,""
)</f>
        <v>#REF!</v>
      </c>
    </row>
    <row r="55" spans="1:13" s="7" customFormat="1" ht="15" x14ac:dyDescent="0.2">
      <c r="A55" s="365" t="str">
        <f t="shared" si="2"/>
        <v>M-43</v>
      </c>
      <c r="B55" s="334">
        <f>IF(ISBLANK(C55), _xlfn.AGGREGATE(2,5,B$7:B54)+1,"")</f>
        <v>43</v>
      </c>
      <c r="C55" s="334"/>
      <c r="D55" s="158" t="s">
        <v>2373</v>
      </c>
      <c r="E55" s="334" t="s">
        <v>12</v>
      </c>
      <c r="F55" s="81"/>
      <c r="G55" s="335"/>
      <c r="H55" s="23"/>
      <c r="I55" s="156">
        <f t="shared" si="0"/>
        <v>0</v>
      </c>
      <c r="J55" s="157" t="e">
        <f>IF(ISBLANK($C55),VLOOKUP(#REF!,Priority,2,FALSE),"")</f>
        <v>#REF!</v>
      </c>
      <c r="K55" s="157" t="e">
        <f t="shared" si="1"/>
        <v>#REF!</v>
      </c>
      <c r="M55" t="e">
        <f t="array" ref="M55">_xlfn.IFS(#REF!=
  "Desired","Advantageous",#REF!=
  "Required","Highly Advantageous",
  TRUE,""
)</f>
        <v>#REF!</v>
      </c>
    </row>
    <row r="56" spans="1:13" ht="15" x14ac:dyDescent="0.2">
      <c r="A56" s="365" t="str">
        <f t="shared" si="2"/>
        <v>M-44</v>
      </c>
      <c r="B56" s="334">
        <f>IF(ISBLANK(C56), _xlfn.AGGREGATE(2,5,B$7:B55)+1,"")</f>
        <v>44</v>
      </c>
      <c r="C56" s="334"/>
      <c r="D56" s="158" t="s">
        <v>2374</v>
      </c>
      <c r="E56" s="334" t="s">
        <v>12</v>
      </c>
      <c r="F56" s="56"/>
      <c r="G56" s="333"/>
      <c r="H56" s="23"/>
      <c r="I56" s="156">
        <f t="shared" si="0"/>
        <v>0</v>
      </c>
      <c r="J56" s="157" t="e">
        <f>IF(ISBLANK($C56),VLOOKUP(#REF!,Priority,2,FALSE),"")</f>
        <v>#REF!</v>
      </c>
      <c r="K56" s="157" t="e">
        <f t="shared" si="1"/>
        <v>#REF!</v>
      </c>
      <c r="M56" t="e">
        <f t="array" ref="M56">_xlfn.IFS(#REF!=
  "Desired","Advantageous",#REF!=
  "Required","Highly Advantageous",
  TRUE,""
)</f>
        <v>#REF!</v>
      </c>
    </row>
    <row r="57" spans="1:13" ht="15" x14ac:dyDescent="0.25">
      <c r="A57" s="365" t="str">
        <f t="shared" si="2"/>
        <v>M-45</v>
      </c>
      <c r="B57" s="334">
        <f>IF(ISBLANK(C57), _xlfn.AGGREGATE(2,5,B$7:B56)+1,"")</f>
        <v>45</v>
      </c>
      <c r="C57" s="334"/>
      <c r="D57" s="158" t="s">
        <v>2375</v>
      </c>
      <c r="E57" s="334" t="s">
        <v>12</v>
      </c>
      <c r="F57" s="38"/>
      <c r="G57" s="333"/>
      <c r="H57" s="23"/>
      <c r="I57" s="156">
        <f t="shared" si="0"/>
        <v>0</v>
      </c>
      <c r="J57" s="157" t="e">
        <f>IF(ISBLANK($C57),VLOOKUP(#REF!,Priority,2,FALSE),"")</f>
        <v>#REF!</v>
      </c>
      <c r="K57" s="157" t="e">
        <f t="shared" si="1"/>
        <v>#REF!</v>
      </c>
      <c r="M57" t="e">
        <f t="array" ref="M57">_xlfn.IFS(#REF!=
  "Desired","Advantageous",#REF!=
  "Required","Highly Advantageous",
  TRUE,""
)</f>
        <v>#REF!</v>
      </c>
    </row>
    <row r="58" spans="1:13" ht="15" x14ac:dyDescent="0.2">
      <c r="A58" s="365" t="str">
        <f t="shared" si="2"/>
        <v/>
      </c>
      <c r="B58" s="334" t="str">
        <f>IF(ISBLANK(C58), _xlfn.AGGREGATE(2,5,B$7:B57)+1,"")</f>
        <v/>
      </c>
      <c r="C58" s="334" t="s">
        <v>17</v>
      </c>
      <c r="D58" s="160" t="s">
        <v>2376</v>
      </c>
      <c r="E58" s="256"/>
      <c r="F58" s="55"/>
      <c r="G58" s="333"/>
      <c r="H58" s="23"/>
      <c r="I58" s="156" t="str">
        <f t="shared" si="0"/>
        <v/>
      </c>
      <c r="J58" s="157" t="str">
        <f>IF(ISBLANK($C58),VLOOKUP(#REF!,Priority,2,FALSE),"")</f>
        <v/>
      </c>
      <c r="K58" s="157" t="str">
        <f t="shared" si="1"/>
        <v/>
      </c>
      <c r="M58" t="e">
        <f t="array" ref="M58">_xlfn.IFS(#REF!=
  "Desired","Advantageous",#REF!=
  "Required","Highly Advantageous",
  TRUE,""
)</f>
        <v>#REF!</v>
      </c>
    </row>
    <row r="59" spans="1:13" ht="15" x14ac:dyDescent="0.2">
      <c r="A59" s="365" t="str">
        <f t="shared" si="2"/>
        <v>M-46</v>
      </c>
      <c r="B59" s="334">
        <f>IF(ISBLANK(C59), _xlfn.AGGREGATE(2,5,B$7:B58)+1,"")</f>
        <v>46</v>
      </c>
      <c r="C59" s="334"/>
      <c r="D59" s="158" t="s">
        <v>2377</v>
      </c>
      <c r="E59" s="334" t="s">
        <v>12</v>
      </c>
      <c r="F59" s="81"/>
      <c r="G59" s="333"/>
      <c r="H59" s="23"/>
      <c r="I59" s="156">
        <f t="shared" si="0"/>
        <v>0</v>
      </c>
      <c r="J59" s="157" t="e">
        <f>IF(ISBLANK($C59),VLOOKUP(#REF!,Priority,2,FALSE),"")</f>
        <v>#REF!</v>
      </c>
      <c r="K59" s="157" t="e">
        <f t="shared" si="1"/>
        <v>#REF!</v>
      </c>
      <c r="M59" t="e">
        <f t="array" ref="M59">_xlfn.IFS(#REF!=
  "Desired","Advantageous",#REF!=
  "Required","Highly Advantageous",
  TRUE,""
)</f>
        <v>#REF!</v>
      </c>
    </row>
    <row r="60" spans="1:13" ht="15" x14ac:dyDescent="0.2">
      <c r="A60" s="365" t="str">
        <f t="shared" si="2"/>
        <v>M-47</v>
      </c>
      <c r="B60" s="334">
        <f>IF(ISBLANK(C60), _xlfn.AGGREGATE(2,5,B$7:B59)+1,"")</f>
        <v>47</v>
      </c>
      <c r="C60" s="334"/>
      <c r="D60" s="158" t="s">
        <v>2378</v>
      </c>
      <c r="E60" s="334" t="s">
        <v>12</v>
      </c>
      <c r="F60" s="81"/>
      <c r="G60" s="333"/>
      <c r="H60" s="23"/>
      <c r="I60" s="156">
        <f t="shared" si="0"/>
        <v>0</v>
      </c>
      <c r="J60" s="157" t="e">
        <f>IF(ISBLANK($C60),VLOOKUP(#REF!,Priority,2,FALSE),"")</f>
        <v>#REF!</v>
      </c>
      <c r="K60" s="157" t="e">
        <f t="shared" si="1"/>
        <v>#REF!</v>
      </c>
      <c r="M60" t="e">
        <f t="array" ref="M60">_xlfn.IFS(#REF!=
  "Desired","Advantageous",#REF!=
  "Required","Highly Advantageous",
  TRUE,""
)</f>
        <v>#REF!</v>
      </c>
    </row>
    <row r="61" spans="1:13" ht="15" x14ac:dyDescent="0.2">
      <c r="A61" s="365" t="str">
        <f t="shared" si="2"/>
        <v>M-48</v>
      </c>
      <c r="B61" s="334">
        <f>IF(ISBLANK(C61), _xlfn.AGGREGATE(2,5,B$7:B60)+1,"")</f>
        <v>48</v>
      </c>
      <c r="C61" s="334"/>
      <c r="D61" s="158" t="s">
        <v>844</v>
      </c>
      <c r="E61" s="334" t="s">
        <v>12</v>
      </c>
      <c r="F61" s="81"/>
      <c r="G61" s="333"/>
      <c r="H61" s="23"/>
      <c r="I61" s="156">
        <f t="shared" si="0"/>
        <v>0</v>
      </c>
      <c r="J61" s="157" t="e">
        <f>IF(ISBLANK($C61),VLOOKUP(#REF!,Priority,2,FALSE),"")</f>
        <v>#REF!</v>
      </c>
      <c r="K61" s="157" t="e">
        <f t="shared" si="1"/>
        <v>#REF!</v>
      </c>
      <c r="M61" t="e">
        <f t="array" ref="M61">_xlfn.IFS(#REF!=
  "Desired","Advantageous",#REF!=
  "Required","Highly Advantageous",
  TRUE,""
)</f>
        <v>#REF!</v>
      </c>
    </row>
    <row r="62" spans="1:13" ht="15" x14ac:dyDescent="0.2">
      <c r="A62" s="365" t="str">
        <f t="shared" si="2"/>
        <v>M-49</v>
      </c>
      <c r="B62" s="334">
        <f>IF(ISBLANK(C62), _xlfn.AGGREGATE(2,5,B$7:B61)+1,"")</f>
        <v>49</v>
      </c>
      <c r="C62" s="334"/>
      <c r="D62" s="158" t="s">
        <v>2379</v>
      </c>
      <c r="E62" s="334" t="s">
        <v>12</v>
      </c>
      <c r="F62" s="81"/>
      <c r="G62" s="333"/>
      <c r="H62" s="23"/>
      <c r="I62" s="156">
        <f t="shared" si="0"/>
        <v>0</v>
      </c>
      <c r="J62" s="157" t="e">
        <f>IF(ISBLANK($C62),VLOOKUP(#REF!,Priority,2,FALSE),"")</f>
        <v>#REF!</v>
      </c>
      <c r="K62" s="157" t="e">
        <f t="shared" si="1"/>
        <v>#REF!</v>
      </c>
      <c r="M62" t="e">
        <f t="array" ref="M62">_xlfn.IFS(#REF!=
  "Desired","Advantageous",#REF!=
  "Required","Highly Advantageous",
  TRUE,""
)</f>
        <v>#REF!</v>
      </c>
    </row>
    <row r="63" spans="1:13" ht="15" x14ac:dyDescent="0.2">
      <c r="A63" s="365" t="str">
        <f t="shared" si="2"/>
        <v>M-50</v>
      </c>
      <c r="B63" s="334">
        <f>IF(ISBLANK(C63), _xlfn.AGGREGATE(2,5,B$7:B62)+1,"")</f>
        <v>50</v>
      </c>
      <c r="C63" s="334"/>
      <c r="D63" s="169" t="s">
        <v>2380</v>
      </c>
      <c r="E63" s="334" t="s">
        <v>12</v>
      </c>
      <c r="F63" s="81"/>
      <c r="G63" s="333"/>
      <c r="H63" s="23"/>
      <c r="I63" s="156">
        <f t="shared" si="0"/>
        <v>0</v>
      </c>
      <c r="J63" s="157" t="e">
        <f>IF(ISBLANK($C63),VLOOKUP(#REF!,Priority,2,FALSE),"")</f>
        <v>#REF!</v>
      </c>
      <c r="K63" s="157" t="e">
        <f t="shared" si="1"/>
        <v>#REF!</v>
      </c>
      <c r="M63" t="e">
        <f t="array" ref="M63">_xlfn.IFS(#REF!=
  "Desired","Advantageous",#REF!=
  "Required","Highly Advantageous",
  TRUE,""
)</f>
        <v>#REF!</v>
      </c>
    </row>
    <row r="64" spans="1:13" ht="15" x14ac:dyDescent="0.2">
      <c r="A64" s="365" t="str">
        <f t="shared" si="2"/>
        <v>M-51</v>
      </c>
      <c r="B64" s="334">
        <f>IF(ISBLANK(C64), _xlfn.AGGREGATE(2,5,B$7:B63)+1,"")</f>
        <v>51</v>
      </c>
      <c r="C64" s="334"/>
      <c r="D64" s="169" t="s">
        <v>2381</v>
      </c>
      <c r="E64" s="334" t="s">
        <v>12</v>
      </c>
      <c r="F64" s="81"/>
      <c r="G64" s="333"/>
      <c r="H64" s="23"/>
      <c r="I64" s="156">
        <f t="shared" si="0"/>
        <v>0</v>
      </c>
      <c r="J64" s="157" t="e">
        <f>IF(ISBLANK($C64),VLOOKUP(#REF!,Priority,2,FALSE),"")</f>
        <v>#REF!</v>
      </c>
      <c r="K64" s="157" t="e">
        <f t="shared" si="1"/>
        <v>#REF!</v>
      </c>
      <c r="M64" t="e">
        <f t="array" ref="M64">_xlfn.IFS(#REF!=
  "Desired","Advantageous",#REF!=
  "Required","Highly Advantageous",
  TRUE,""
)</f>
        <v>#REF!</v>
      </c>
    </row>
    <row r="65" spans="1:13" ht="15" x14ac:dyDescent="0.2">
      <c r="A65" s="365" t="str">
        <f t="shared" si="2"/>
        <v>M-52</v>
      </c>
      <c r="B65" s="334">
        <f>IF(ISBLANK(C65), _xlfn.AGGREGATE(2,5,B$7:B64)+1,"")</f>
        <v>52</v>
      </c>
      <c r="C65" s="334"/>
      <c r="D65" s="180" t="s">
        <v>2382</v>
      </c>
      <c r="E65" s="334" t="s">
        <v>12</v>
      </c>
      <c r="F65" s="82"/>
      <c r="G65" s="333"/>
      <c r="H65" s="23"/>
      <c r="I65" s="156">
        <f t="shared" si="0"/>
        <v>0</v>
      </c>
      <c r="J65" s="157" t="e">
        <f>IF(ISBLANK($C65),VLOOKUP(#REF!,Priority,2,FALSE),"")</f>
        <v>#REF!</v>
      </c>
      <c r="K65" s="157" t="e">
        <f t="shared" si="1"/>
        <v>#REF!</v>
      </c>
      <c r="M65" t="e">
        <f t="array" ref="M65">_xlfn.IFS(#REF!=
  "Desired","Advantageous",#REF!=
  "Required","Highly Advantageous",
  TRUE,""
)</f>
        <v>#REF!</v>
      </c>
    </row>
    <row r="66" spans="1:13" s="7" customFormat="1" ht="15" x14ac:dyDescent="0.2">
      <c r="A66" s="365" t="str">
        <f t="shared" si="2"/>
        <v>M-53</v>
      </c>
      <c r="B66" s="334">
        <f>IF(ISBLANK(C66), _xlfn.AGGREGATE(2,5,B$7:B65)+1,"")</f>
        <v>53</v>
      </c>
      <c r="C66" s="334"/>
      <c r="D66" s="169" t="s">
        <v>2383</v>
      </c>
      <c r="E66" s="334" t="s">
        <v>12</v>
      </c>
      <c r="F66" s="81"/>
      <c r="G66" s="335"/>
      <c r="H66" s="23"/>
      <c r="I66" s="156">
        <f t="shared" si="0"/>
        <v>0</v>
      </c>
      <c r="J66" s="157" t="e">
        <f>IF(ISBLANK($C66),VLOOKUP(#REF!,Priority,2,FALSE),"")</f>
        <v>#REF!</v>
      </c>
      <c r="K66" s="157" t="e">
        <f t="shared" si="1"/>
        <v>#REF!</v>
      </c>
      <c r="M66" t="e">
        <f t="array" ref="M66">_xlfn.IFS(#REF!=
  "Desired","Advantageous",#REF!=
  "Required","Highly Advantageous",
  TRUE,""
)</f>
        <v>#REF!</v>
      </c>
    </row>
    <row r="67" spans="1:13" ht="15" x14ac:dyDescent="0.2">
      <c r="A67" s="365" t="str">
        <f t="shared" si="2"/>
        <v>M-54</v>
      </c>
      <c r="B67" s="334">
        <f>IF(ISBLANK(C67), _xlfn.AGGREGATE(2,5,B$7:B66)+1,"")</f>
        <v>54</v>
      </c>
      <c r="C67" s="334"/>
      <c r="D67" s="158" t="s">
        <v>2384</v>
      </c>
      <c r="E67" s="334" t="s">
        <v>12</v>
      </c>
      <c r="F67" s="56"/>
      <c r="G67" s="333"/>
      <c r="H67" s="23"/>
      <c r="I67" s="156">
        <f t="shared" si="0"/>
        <v>0</v>
      </c>
      <c r="J67" s="157" t="e">
        <f>IF(ISBLANK($C67),VLOOKUP(#REF!,Priority,2,FALSE),"")</f>
        <v>#REF!</v>
      </c>
      <c r="K67" s="157" t="e">
        <f t="shared" si="1"/>
        <v>#REF!</v>
      </c>
      <c r="M67" t="e">
        <f t="array" ref="M67">_xlfn.IFS(#REF!=
  "Desired","Advantageous",#REF!=
  "Required","Highly Advantageous",
  TRUE,""
)</f>
        <v>#REF!</v>
      </c>
    </row>
    <row r="68" spans="1:13" ht="30" x14ac:dyDescent="0.2">
      <c r="A68" s="365" t="str">
        <f t="shared" si="2"/>
        <v>M-55</v>
      </c>
      <c r="B68" s="334">
        <f>IF(ISBLANK(C68), _xlfn.AGGREGATE(2,5,B$7:B67)+1,"")</f>
        <v>55</v>
      </c>
      <c r="C68" s="334"/>
      <c r="D68" s="158" t="s">
        <v>2385</v>
      </c>
      <c r="E68" s="334" t="s">
        <v>12</v>
      </c>
      <c r="F68" s="56"/>
      <c r="G68" s="333" t="s">
        <v>35</v>
      </c>
      <c r="H68" s="23"/>
      <c r="I68" s="156">
        <f t="shared" si="0"/>
        <v>0</v>
      </c>
      <c r="J68" s="157" t="e">
        <f>IF(ISBLANK($C68),VLOOKUP(#REF!,Priority,2,FALSE),"")</f>
        <v>#REF!</v>
      </c>
      <c r="K68" s="157" t="e">
        <f t="shared" si="1"/>
        <v>#REF!</v>
      </c>
      <c r="M68" t="e">
        <f t="array" ref="M68">_xlfn.IFS(#REF!=
  "Desired","Advantageous",#REF!=
  "Required","Highly Advantageous",
  TRUE,""
)</f>
        <v>#REF!</v>
      </c>
    </row>
    <row r="69" spans="1:13" ht="15" x14ac:dyDescent="0.2">
      <c r="A69" s="365" t="str">
        <f t="shared" si="2"/>
        <v/>
      </c>
      <c r="B69" s="334" t="str">
        <f>IF(ISBLANK(C69), _xlfn.AGGREGATE(2,5,B$7:B68)+1,"")</f>
        <v/>
      </c>
      <c r="C69" s="334" t="s">
        <v>17</v>
      </c>
      <c r="D69" s="160" t="s">
        <v>981</v>
      </c>
      <c r="E69" s="256"/>
      <c r="F69" s="83"/>
      <c r="G69" s="333"/>
      <c r="H69" s="23"/>
      <c r="I69" s="156" t="str">
        <f t="shared" si="0"/>
        <v/>
      </c>
      <c r="J69" s="157" t="str">
        <f>IF(ISBLANK($C69),VLOOKUP(#REF!,Priority,2,FALSE),"")</f>
        <v/>
      </c>
      <c r="K69" s="157" t="str">
        <f t="shared" si="1"/>
        <v/>
      </c>
      <c r="M69" t="e">
        <f t="array" ref="M69">_xlfn.IFS(#REF!=
  "Desired","Advantageous",#REF!=
  "Required","Highly Advantageous",
  TRUE,""
)</f>
        <v>#REF!</v>
      </c>
    </row>
    <row r="70" spans="1:13" ht="15" x14ac:dyDescent="0.2">
      <c r="A70" s="365" t="str">
        <f t="shared" si="2"/>
        <v>M-56</v>
      </c>
      <c r="B70" s="334">
        <f>IF(ISBLANK(C70), _xlfn.AGGREGATE(2,5,B$7:B69)+1,"")</f>
        <v>56</v>
      </c>
      <c r="C70" s="334"/>
      <c r="D70" s="158" t="s">
        <v>2386</v>
      </c>
      <c r="E70" s="334" t="s">
        <v>12</v>
      </c>
      <c r="F70" s="81"/>
      <c r="G70" s="333"/>
      <c r="H70" s="23"/>
      <c r="I70" s="156">
        <f t="shared" si="0"/>
        <v>0</v>
      </c>
      <c r="J70" s="157" t="e">
        <f>IF(ISBLANK($C70),VLOOKUP(#REF!,Priority,2,FALSE),"")</f>
        <v>#REF!</v>
      </c>
      <c r="K70" s="157" t="e">
        <f t="shared" si="1"/>
        <v>#REF!</v>
      </c>
      <c r="M70" t="e">
        <f t="array" ref="M70">_xlfn.IFS(#REF!=
  "Desired","Advantageous",#REF!=
  "Required","Highly Advantageous",
  TRUE,""
)</f>
        <v>#REF!</v>
      </c>
    </row>
    <row r="71" spans="1:13" ht="15" x14ac:dyDescent="0.2">
      <c r="A71" s="365" t="str">
        <f t="shared" si="2"/>
        <v>M-57</v>
      </c>
      <c r="B71" s="334">
        <f>IF(ISBLANK(C71), _xlfn.AGGREGATE(2,5,B$7:B70)+1,"")</f>
        <v>57</v>
      </c>
      <c r="C71" s="334"/>
      <c r="D71" s="158" t="s">
        <v>2387</v>
      </c>
      <c r="E71" s="334" t="s">
        <v>12</v>
      </c>
      <c r="F71" s="81"/>
      <c r="G71" s="333"/>
      <c r="H71" s="23"/>
      <c r="I71" s="156">
        <f t="shared" ref="I71:I134" si="3">IF(ISBLANK($C71),VLOOKUP($E71,VendResp_Score,2,FALSE),"")</f>
        <v>0</v>
      </c>
      <c r="J71" s="157" t="e">
        <f>IF(ISBLANK($C71),VLOOKUP(#REF!,Priority,2,FALSE),"")</f>
        <v>#REF!</v>
      </c>
      <c r="K71" s="157" t="e">
        <f t="shared" ref="K71:K134" si="4">IF(ISBLANK($C71),$I71*$J71,"")</f>
        <v>#REF!</v>
      </c>
      <c r="M71" t="e">
        <f t="array" ref="M71">_xlfn.IFS(#REF!=
  "Desired","Advantageous",#REF!=
  "Required","Highly Advantageous",
  TRUE,""
)</f>
        <v>#REF!</v>
      </c>
    </row>
    <row r="72" spans="1:13" ht="15" x14ac:dyDescent="0.2">
      <c r="A72" s="365" t="str">
        <f t="shared" ref="A72:A135" si="5">IF(B72="","",(_xlfn.CONCAT("M-",B72)))</f>
        <v>M-58</v>
      </c>
      <c r="B72" s="334">
        <f>IF(ISBLANK(C72), _xlfn.AGGREGATE(2,5,B$7:B71)+1,"")</f>
        <v>58</v>
      </c>
      <c r="C72" s="334"/>
      <c r="D72" s="158" t="s">
        <v>2388</v>
      </c>
      <c r="E72" s="334" t="s">
        <v>12</v>
      </c>
      <c r="F72" s="81"/>
      <c r="G72" s="333"/>
      <c r="H72" s="23"/>
      <c r="I72" s="156">
        <f t="shared" si="3"/>
        <v>0</v>
      </c>
      <c r="J72" s="157" t="e">
        <f>IF(ISBLANK($C72),VLOOKUP(#REF!,Priority,2,FALSE),"")</f>
        <v>#REF!</v>
      </c>
      <c r="K72" s="157" t="e">
        <f t="shared" si="4"/>
        <v>#REF!</v>
      </c>
      <c r="M72" t="e">
        <f t="array" ref="M72">_xlfn.IFS(#REF!=
  "Desired","Advantageous",#REF!=
  "Required","Highly Advantageous",
  TRUE,""
)</f>
        <v>#REF!</v>
      </c>
    </row>
    <row r="73" spans="1:13" ht="15" x14ac:dyDescent="0.2">
      <c r="A73" s="365" t="str">
        <f t="shared" si="5"/>
        <v>M-59</v>
      </c>
      <c r="B73" s="334">
        <f>IF(ISBLANK(C73), _xlfn.AGGREGATE(2,5,B$7:B72)+1,"")</f>
        <v>59</v>
      </c>
      <c r="C73" s="334"/>
      <c r="D73" s="158" t="s">
        <v>2389</v>
      </c>
      <c r="E73" s="334" t="s">
        <v>12</v>
      </c>
      <c r="F73" s="81"/>
      <c r="G73" s="333"/>
      <c r="H73" s="23"/>
      <c r="I73" s="156">
        <f t="shared" si="3"/>
        <v>0</v>
      </c>
      <c r="J73" s="157" t="e">
        <f>IF(ISBLANK($C73),VLOOKUP(#REF!,Priority,2,FALSE),"")</f>
        <v>#REF!</v>
      </c>
      <c r="K73" s="157" t="e">
        <f t="shared" si="4"/>
        <v>#REF!</v>
      </c>
      <c r="M73" t="e">
        <f t="array" ref="M73">_xlfn.IFS(#REF!=
  "Desired","Advantageous",#REF!=
  "Required","Highly Advantageous",
  TRUE,""
)</f>
        <v>#REF!</v>
      </c>
    </row>
    <row r="74" spans="1:13" ht="15" x14ac:dyDescent="0.2">
      <c r="A74" s="365" t="str">
        <f t="shared" si="5"/>
        <v>M-60</v>
      </c>
      <c r="B74" s="334">
        <f>IF(ISBLANK(C74), _xlfn.AGGREGATE(2,5,B$7:B73)+1,"")</f>
        <v>60</v>
      </c>
      <c r="C74" s="334"/>
      <c r="D74" s="158" t="s">
        <v>949</v>
      </c>
      <c r="E74" s="334" t="s">
        <v>12</v>
      </c>
      <c r="F74" s="81"/>
      <c r="G74" s="333"/>
      <c r="H74" s="23"/>
      <c r="I74" s="156">
        <f t="shared" si="3"/>
        <v>0</v>
      </c>
      <c r="J74" s="157" t="e">
        <f>IF(ISBLANK($C74),VLOOKUP(#REF!,Priority,2,FALSE),"")</f>
        <v>#REF!</v>
      </c>
      <c r="K74" s="157" t="e">
        <f t="shared" si="4"/>
        <v>#REF!</v>
      </c>
      <c r="M74" t="e">
        <f t="array" ref="M74">_xlfn.IFS(#REF!=
  "Desired","Advantageous",#REF!=
  "Required","Highly Advantageous",
  TRUE,""
)</f>
        <v>#REF!</v>
      </c>
    </row>
    <row r="75" spans="1:13" ht="15" x14ac:dyDescent="0.2">
      <c r="A75" s="365" t="str">
        <f t="shared" si="5"/>
        <v>M-61</v>
      </c>
      <c r="B75" s="334">
        <f>IF(ISBLANK(C75), _xlfn.AGGREGATE(2,5,B$7:B74)+1,"")</f>
        <v>61</v>
      </c>
      <c r="C75" s="334"/>
      <c r="D75" s="158" t="s">
        <v>1352</v>
      </c>
      <c r="E75" s="334" t="s">
        <v>12</v>
      </c>
      <c r="F75" s="81"/>
      <c r="G75" s="333"/>
      <c r="H75" s="23"/>
      <c r="I75" s="156">
        <f t="shared" si="3"/>
        <v>0</v>
      </c>
      <c r="J75" s="157" t="e">
        <f>IF(ISBLANK($C75),VLOOKUP(#REF!,Priority,2,FALSE),"")</f>
        <v>#REF!</v>
      </c>
      <c r="K75" s="157" t="e">
        <f t="shared" si="4"/>
        <v>#REF!</v>
      </c>
      <c r="M75" t="e">
        <f t="array" ref="M75">_xlfn.IFS(#REF!=
  "Desired","Advantageous",#REF!=
  "Required","Highly Advantageous",
  TRUE,""
)</f>
        <v>#REF!</v>
      </c>
    </row>
    <row r="76" spans="1:13" ht="15" x14ac:dyDescent="0.2">
      <c r="A76" s="365" t="str">
        <f t="shared" si="5"/>
        <v>M-62</v>
      </c>
      <c r="B76" s="334">
        <f>IF(ISBLANK(C76), _xlfn.AGGREGATE(2,5,B$7:B75)+1,"")</f>
        <v>62</v>
      </c>
      <c r="C76" s="334"/>
      <c r="D76" s="158" t="s">
        <v>983</v>
      </c>
      <c r="E76" s="334" t="s">
        <v>12</v>
      </c>
      <c r="F76" s="81"/>
      <c r="G76" s="333"/>
      <c r="H76" s="23"/>
      <c r="I76" s="156">
        <f t="shared" si="3"/>
        <v>0</v>
      </c>
      <c r="J76" s="157" t="e">
        <f>IF(ISBLANK($C76),VLOOKUP(#REF!,Priority,2,FALSE),"")</f>
        <v>#REF!</v>
      </c>
      <c r="K76" s="157" t="e">
        <f t="shared" si="4"/>
        <v>#REF!</v>
      </c>
      <c r="M76" t="e">
        <f t="array" ref="M76">_xlfn.IFS(#REF!=
  "Desired","Advantageous",#REF!=
  "Required","Highly Advantageous",
  TRUE,""
)</f>
        <v>#REF!</v>
      </c>
    </row>
    <row r="77" spans="1:13" ht="15" x14ac:dyDescent="0.2">
      <c r="A77" s="365" t="str">
        <f t="shared" si="5"/>
        <v>M-63</v>
      </c>
      <c r="B77" s="334">
        <f>IF(ISBLANK(C77), _xlfn.AGGREGATE(2,5,B$7:B76)+1,"")</f>
        <v>63</v>
      </c>
      <c r="C77" s="259"/>
      <c r="D77" s="158" t="s">
        <v>2390</v>
      </c>
      <c r="E77" s="334" t="s">
        <v>12</v>
      </c>
      <c r="F77" s="81"/>
      <c r="G77" s="333"/>
      <c r="H77" s="23"/>
      <c r="I77" s="156">
        <f t="shared" si="3"/>
        <v>0</v>
      </c>
      <c r="J77" s="157" t="e">
        <f>IF(ISBLANK($C77),VLOOKUP(#REF!,Priority,2,FALSE),"")</f>
        <v>#REF!</v>
      </c>
      <c r="K77" s="157" t="e">
        <f t="shared" si="4"/>
        <v>#REF!</v>
      </c>
      <c r="M77" t="e">
        <f t="array" ref="M77">_xlfn.IFS(#REF!=
  "Desired","Advantageous",#REF!=
  "Required","Highly Advantageous",
  TRUE,""
)</f>
        <v>#REF!</v>
      </c>
    </row>
    <row r="78" spans="1:13" ht="15" x14ac:dyDescent="0.2">
      <c r="A78" s="365" t="str">
        <f t="shared" si="5"/>
        <v>M-64</v>
      </c>
      <c r="B78" s="334">
        <f>IF(ISBLANK(C78), _xlfn.AGGREGATE(2,5,B$7:B77)+1,"")</f>
        <v>64</v>
      </c>
      <c r="C78" s="334"/>
      <c r="D78" s="158" t="s">
        <v>950</v>
      </c>
      <c r="E78" s="334" t="s">
        <v>12</v>
      </c>
      <c r="F78" s="81"/>
      <c r="G78" s="333"/>
      <c r="H78" s="23"/>
      <c r="I78" s="156">
        <f t="shared" si="3"/>
        <v>0</v>
      </c>
      <c r="J78" s="157" t="e">
        <f>IF(ISBLANK($C78),VLOOKUP(#REF!,Priority,2,FALSE),"")</f>
        <v>#REF!</v>
      </c>
      <c r="K78" s="157" t="e">
        <f t="shared" si="4"/>
        <v>#REF!</v>
      </c>
      <c r="M78" t="e">
        <f t="array" ref="M78">_xlfn.IFS(#REF!=
  "Desired","Advantageous",#REF!=
  "Required","Highly Advantageous",
  TRUE,""
)</f>
        <v>#REF!</v>
      </c>
    </row>
    <row r="79" spans="1:13" ht="15" x14ac:dyDescent="0.25">
      <c r="A79" s="365" t="str">
        <f t="shared" si="5"/>
        <v>M-65</v>
      </c>
      <c r="B79" s="334">
        <f>IF(ISBLANK(C79), _xlfn.AGGREGATE(2,5,B$7:B78)+1,"")</f>
        <v>65</v>
      </c>
      <c r="C79" s="334"/>
      <c r="D79" s="158" t="s">
        <v>1376</v>
      </c>
      <c r="E79" s="334" t="s">
        <v>12</v>
      </c>
      <c r="F79" s="38"/>
      <c r="G79" s="333"/>
      <c r="H79" s="23"/>
      <c r="I79" s="156">
        <f t="shared" si="3"/>
        <v>0</v>
      </c>
      <c r="J79" s="157" t="e">
        <f>IF(ISBLANK($C79),VLOOKUP(#REF!,Priority,2,FALSE),"")</f>
        <v>#REF!</v>
      </c>
      <c r="K79" s="157" t="e">
        <f t="shared" si="4"/>
        <v>#REF!</v>
      </c>
      <c r="M79" t="e">
        <f t="array" ref="M79">_xlfn.IFS(#REF!=
  "Desired","Advantageous",#REF!=
  "Required","Highly Advantageous",
  TRUE,""
)</f>
        <v>#REF!</v>
      </c>
    </row>
    <row r="80" spans="1:13" ht="15" x14ac:dyDescent="0.25">
      <c r="A80" s="365" t="str">
        <f t="shared" si="5"/>
        <v>M-66</v>
      </c>
      <c r="B80" s="334">
        <f>IF(ISBLANK(C80), _xlfn.AGGREGATE(2,5,B$7:B79)+1,"")</f>
        <v>66</v>
      </c>
      <c r="C80" s="334"/>
      <c r="D80" s="158" t="s">
        <v>264</v>
      </c>
      <c r="E80" s="334" t="s">
        <v>12</v>
      </c>
      <c r="F80" s="38"/>
      <c r="G80" s="333"/>
      <c r="H80" s="23"/>
      <c r="I80" s="156">
        <f t="shared" si="3"/>
        <v>0</v>
      </c>
      <c r="J80" s="157" t="e">
        <f>IF(ISBLANK($C80),VLOOKUP(#REF!,Priority,2,FALSE),"")</f>
        <v>#REF!</v>
      </c>
      <c r="K80" s="157" t="e">
        <f t="shared" si="4"/>
        <v>#REF!</v>
      </c>
      <c r="M80" t="e">
        <f t="array" ref="M80">_xlfn.IFS(#REF!=
  "Desired","Advantageous",#REF!=
  "Required","Highly Advantageous",
  TRUE,""
)</f>
        <v>#REF!</v>
      </c>
    </row>
    <row r="81" spans="1:13" ht="15" x14ac:dyDescent="0.25">
      <c r="A81" s="365" t="str">
        <f t="shared" si="5"/>
        <v>M-67</v>
      </c>
      <c r="B81" s="334">
        <f>IF(ISBLANK(C81), _xlfn.AGGREGATE(2,5,B$7:B80)+1,"")</f>
        <v>67</v>
      </c>
      <c r="C81" s="334"/>
      <c r="D81" s="158" t="s">
        <v>2391</v>
      </c>
      <c r="E81" s="334" t="s">
        <v>12</v>
      </c>
      <c r="F81" s="38"/>
      <c r="G81" s="333"/>
      <c r="H81" s="23"/>
      <c r="I81" s="156">
        <f t="shared" si="3"/>
        <v>0</v>
      </c>
      <c r="J81" s="157" t="e">
        <f>IF(ISBLANK($C81),VLOOKUP(#REF!,Priority,2,FALSE),"")</f>
        <v>#REF!</v>
      </c>
      <c r="K81" s="157" t="e">
        <f t="shared" si="4"/>
        <v>#REF!</v>
      </c>
      <c r="M81" t="e">
        <f t="array" ref="M81">_xlfn.IFS(#REF!=
  "Desired","Advantageous",#REF!=
  "Required","Highly Advantageous",
  TRUE,""
)</f>
        <v>#REF!</v>
      </c>
    </row>
    <row r="82" spans="1:13" ht="15" x14ac:dyDescent="0.2">
      <c r="A82" s="365" t="str">
        <f t="shared" si="5"/>
        <v>M-68</v>
      </c>
      <c r="B82" s="334">
        <f>IF(ISBLANK(C82), _xlfn.AGGREGATE(2,5,B$7:B81)+1,"")</f>
        <v>68</v>
      </c>
      <c r="C82" s="334"/>
      <c r="D82" s="169" t="s">
        <v>2392</v>
      </c>
      <c r="E82" s="334" t="s">
        <v>12</v>
      </c>
      <c r="F82" s="81"/>
      <c r="G82" s="333"/>
      <c r="H82" s="23"/>
      <c r="I82" s="156">
        <f t="shared" si="3"/>
        <v>0</v>
      </c>
      <c r="J82" s="157" t="e">
        <f>IF(ISBLANK($C82),VLOOKUP(#REF!,Priority,2,FALSE),"")</f>
        <v>#REF!</v>
      </c>
      <c r="K82" s="157" t="e">
        <f t="shared" si="4"/>
        <v>#REF!</v>
      </c>
      <c r="M82" t="e">
        <f t="array" ref="M82">_xlfn.IFS(#REF!=
  "Desired","Advantageous",#REF!=
  "Required","Highly Advantageous",
  TRUE,""
)</f>
        <v>#REF!</v>
      </c>
    </row>
    <row r="83" spans="1:13" ht="15" x14ac:dyDescent="0.2">
      <c r="A83" s="365" t="str">
        <f t="shared" si="5"/>
        <v>M-69</v>
      </c>
      <c r="B83" s="334">
        <f>IF(ISBLANK(C83), _xlfn.AGGREGATE(2,5,B$7:B82)+1,"")</f>
        <v>69</v>
      </c>
      <c r="C83" s="334"/>
      <c r="D83" s="177" t="s">
        <v>2393</v>
      </c>
      <c r="E83" s="334" t="s">
        <v>12</v>
      </c>
      <c r="F83" s="57"/>
      <c r="G83" s="333"/>
      <c r="H83" s="23"/>
      <c r="I83" s="156">
        <f t="shared" si="3"/>
        <v>0</v>
      </c>
      <c r="J83" s="157" t="e">
        <f>IF(ISBLANK($C83),VLOOKUP(#REF!,Priority,2,FALSE),"")</f>
        <v>#REF!</v>
      </c>
      <c r="K83" s="157" t="e">
        <f t="shared" si="4"/>
        <v>#REF!</v>
      </c>
      <c r="M83" t="e">
        <f t="array" ref="M83">_xlfn.IFS(#REF!=
  "Desired","Advantageous",#REF!=
  "Required","Highly Advantageous",
  TRUE,""
)</f>
        <v>#REF!</v>
      </c>
    </row>
    <row r="84" spans="1:13" ht="15" x14ac:dyDescent="0.2">
      <c r="A84" s="365" t="str">
        <f t="shared" si="5"/>
        <v>M-70</v>
      </c>
      <c r="B84" s="334">
        <f>IF(ISBLANK(C84), _xlfn.AGGREGATE(2,5,B$7:B83)+1,"")</f>
        <v>70</v>
      </c>
      <c r="C84" s="334"/>
      <c r="D84" s="177" t="s">
        <v>2394</v>
      </c>
      <c r="E84" s="334" t="s">
        <v>12</v>
      </c>
      <c r="F84" s="57"/>
      <c r="G84" s="333"/>
      <c r="H84" s="23"/>
      <c r="I84" s="156">
        <f t="shared" si="3"/>
        <v>0</v>
      </c>
      <c r="J84" s="157" t="e">
        <f>IF(ISBLANK($C84),VLOOKUP(#REF!,Priority,2,FALSE),"")</f>
        <v>#REF!</v>
      </c>
      <c r="K84" s="157" t="e">
        <f t="shared" si="4"/>
        <v>#REF!</v>
      </c>
      <c r="M84" t="e">
        <f t="array" ref="M84">_xlfn.IFS(#REF!=
  "Desired","Advantageous",#REF!=
  "Required","Highly Advantageous",
  TRUE,""
)</f>
        <v>#REF!</v>
      </c>
    </row>
    <row r="85" spans="1:13" s="7" customFormat="1" ht="15" x14ac:dyDescent="0.2">
      <c r="A85" s="365" t="str">
        <f t="shared" si="5"/>
        <v>M-71</v>
      </c>
      <c r="B85" s="334">
        <f>IF(ISBLANK(C85), _xlfn.AGGREGATE(2,5,B$7:B84)+1,"")</f>
        <v>71</v>
      </c>
      <c r="C85" s="334"/>
      <c r="D85" s="177" t="s">
        <v>2395</v>
      </c>
      <c r="E85" s="334" t="s">
        <v>12</v>
      </c>
      <c r="F85" s="57"/>
      <c r="G85" s="335"/>
      <c r="H85" s="23"/>
      <c r="I85" s="156">
        <f t="shared" si="3"/>
        <v>0</v>
      </c>
      <c r="J85" s="157" t="e">
        <f>IF(ISBLANK($C85),VLOOKUP(#REF!,Priority,2,FALSE),"")</f>
        <v>#REF!</v>
      </c>
      <c r="K85" s="157" t="e">
        <f t="shared" si="4"/>
        <v>#REF!</v>
      </c>
      <c r="M85" t="e">
        <f t="array" ref="M85">_xlfn.IFS(#REF!=
  "Desired","Advantageous",#REF!=
  "Required","Highly Advantageous",
  TRUE,""
)</f>
        <v>#REF!</v>
      </c>
    </row>
    <row r="86" spans="1:13" s="7" customFormat="1" ht="15" x14ac:dyDescent="0.2">
      <c r="A86" s="365" t="str">
        <f t="shared" si="5"/>
        <v>M-72</v>
      </c>
      <c r="B86" s="334">
        <f>IF(ISBLANK(C86), _xlfn.AGGREGATE(2,5,B$7:B85)+1,"")</f>
        <v>72</v>
      </c>
      <c r="C86" s="334"/>
      <c r="D86" s="177" t="s">
        <v>2396</v>
      </c>
      <c r="E86" s="334" t="s">
        <v>12</v>
      </c>
      <c r="F86" s="82"/>
      <c r="G86" s="335"/>
      <c r="H86" s="23"/>
      <c r="I86" s="156">
        <f t="shared" si="3"/>
        <v>0</v>
      </c>
      <c r="J86" s="157" t="e">
        <f>IF(ISBLANK($C86),VLOOKUP(#REF!,Priority,2,FALSE),"")</f>
        <v>#REF!</v>
      </c>
      <c r="K86" s="157" t="e">
        <f t="shared" si="4"/>
        <v>#REF!</v>
      </c>
      <c r="M86" t="e">
        <f t="array" ref="M86">_xlfn.IFS(#REF!=
  "Desired","Advantageous",#REF!=
  "Required","Highly Advantageous",
  TRUE,""
)</f>
        <v>#REF!</v>
      </c>
    </row>
    <row r="87" spans="1:13" s="7" customFormat="1" ht="15" x14ac:dyDescent="0.2">
      <c r="A87" s="365" t="str">
        <f t="shared" si="5"/>
        <v>M-73</v>
      </c>
      <c r="B87" s="334">
        <f>IF(ISBLANK(C87), _xlfn.AGGREGATE(2,5,B$7:B86)+1,"")</f>
        <v>73</v>
      </c>
      <c r="C87" s="334"/>
      <c r="D87" s="180" t="s">
        <v>2397</v>
      </c>
      <c r="E87" s="334" t="s">
        <v>12</v>
      </c>
      <c r="F87" s="82"/>
      <c r="G87" s="335"/>
      <c r="H87" s="23"/>
      <c r="I87" s="156">
        <f t="shared" si="3"/>
        <v>0</v>
      </c>
      <c r="J87" s="157" t="e">
        <f>IF(ISBLANK($C87),VLOOKUP(#REF!,Priority,2,FALSE),"")</f>
        <v>#REF!</v>
      </c>
      <c r="K87" s="157" t="e">
        <f t="shared" si="4"/>
        <v>#REF!</v>
      </c>
      <c r="M87" t="e">
        <f t="array" ref="M87">_xlfn.IFS(#REF!=
  "Desired","Advantageous",#REF!=
  "Required","Highly Advantageous",
  TRUE,""
)</f>
        <v>#REF!</v>
      </c>
    </row>
    <row r="88" spans="1:13" s="7" customFormat="1" ht="15" x14ac:dyDescent="0.2">
      <c r="A88" s="365" t="str">
        <f t="shared" si="5"/>
        <v>M-74</v>
      </c>
      <c r="B88" s="334">
        <f>IF(ISBLANK(C88), _xlfn.AGGREGATE(2,5,B$7:B87)+1,"")</f>
        <v>74</v>
      </c>
      <c r="C88" s="334"/>
      <c r="D88" s="180" t="s">
        <v>2398</v>
      </c>
      <c r="E88" s="334" t="s">
        <v>12</v>
      </c>
      <c r="F88" s="82"/>
      <c r="G88" s="335"/>
      <c r="H88" s="23"/>
      <c r="I88" s="156">
        <f t="shared" si="3"/>
        <v>0</v>
      </c>
      <c r="J88" s="157" t="e">
        <f>IF(ISBLANK($C88),VLOOKUP(#REF!,Priority,2,FALSE),"")</f>
        <v>#REF!</v>
      </c>
      <c r="K88" s="157" t="e">
        <f t="shared" si="4"/>
        <v>#REF!</v>
      </c>
      <c r="M88" t="e">
        <f t="array" ref="M88">_xlfn.IFS(#REF!=
  "Desired","Advantageous",#REF!=
  "Required","Highly Advantageous",
  TRUE,""
)</f>
        <v>#REF!</v>
      </c>
    </row>
    <row r="89" spans="1:13" s="7" customFormat="1" ht="15" x14ac:dyDescent="0.2">
      <c r="A89" s="365" t="str">
        <f t="shared" si="5"/>
        <v>M-75</v>
      </c>
      <c r="B89" s="334">
        <f>IF(ISBLANK(C89), _xlfn.AGGREGATE(2,5,B$7:B88)+1,"")</f>
        <v>75</v>
      </c>
      <c r="C89" s="334"/>
      <c r="D89" s="180" t="s">
        <v>2399</v>
      </c>
      <c r="E89" s="334" t="s">
        <v>12</v>
      </c>
      <c r="F89" s="82"/>
      <c r="G89" s="335"/>
      <c r="H89" s="23"/>
      <c r="I89" s="156">
        <f t="shared" si="3"/>
        <v>0</v>
      </c>
      <c r="J89" s="157" t="e">
        <f>IF(ISBLANK($C89),VLOOKUP(#REF!,Priority,2,FALSE),"")</f>
        <v>#REF!</v>
      </c>
      <c r="K89" s="157" t="e">
        <f t="shared" si="4"/>
        <v>#REF!</v>
      </c>
      <c r="M89" t="e">
        <f t="array" ref="M89">_xlfn.IFS(#REF!=
  "Desired","Advantageous",#REF!=
  "Required","Highly Advantageous",
  TRUE,""
)</f>
        <v>#REF!</v>
      </c>
    </row>
    <row r="90" spans="1:13" s="7" customFormat="1" ht="30" x14ac:dyDescent="0.2">
      <c r="A90" s="365" t="str">
        <f t="shared" si="5"/>
        <v>M-76</v>
      </c>
      <c r="B90" s="334">
        <f>IF(ISBLANK(C90), _xlfn.AGGREGATE(2,5,B$7:B89)+1,"")</f>
        <v>76</v>
      </c>
      <c r="C90" s="334"/>
      <c r="D90" s="180" t="s">
        <v>2400</v>
      </c>
      <c r="E90" s="334" t="s">
        <v>12</v>
      </c>
      <c r="F90" s="82"/>
      <c r="G90" s="335"/>
      <c r="H90" s="23"/>
      <c r="I90" s="156">
        <f t="shared" si="3"/>
        <v>0</v>
      </c>
      <c r="J90" s="157" t="e">
        <f>IF(ISBLANK($C90),VLOOKUP(#REF!,Priority,2,FALSE),"")</f>
        <v>#REF!</v>
      </c>
      <c r="K90" s="157" t="e">
        <f t="shared" si="4"/>
        <v>#REF!</v>
      </c>
      <c r="M90" t="e">
        <f t="array" ref="M90">_xlfn.IFS(#REF!=
  "Desired","Advantageous",#REF!=
  "Required","Highly Advantageous",
  TRUE,""
)</f>
        <v>#REF!</v>
      </c>
    </row>
    <row r="91" spans="1:13" s="7" customFormat="1" ht="15" x14ac:dyDescent="0.2">
      <c r="A91" s="365" t="str">
        <f t="shared" si="5"/>
        <v>M-77</v>
      </c>
      <c r="B91" s="334">
        <f>IF(ISBLANK(C91), _xlfn.AGGREGATE(2,5,B$7:B90)+1,"")</f>
        <v>77</v>
      </c>
      <c r="C91" s="334"/>
      <c r="D91" s="180" t="s">
        <v>2401</v>
      </c>
      <c r="E91" s="334" t="s">
        <v>12</v>
      </c>
      <c r="F91" s="82"/>
      <c r="G91" s="335"/>
      <c r="H91" s="23"/>
      <c r="I91" s="156">
        <f t="shared" si="3"/>
        <v>0</v>
      </c>
      <c r="J91" s="157" t="e">
        <f>IF(ISBLANK($C91),VLOOKUP(#REF!,Priority,2,FALSE),"")</f>
        <v>#REF!</v>
      </c>
      <c r="K91" s="157" t="e">
        <f t="shared" si="4"/>
        <v>#REF!</v>
      </c>
      <c r="M91" t="e">
        <f t="array" ref="M91">_xlfn.IFS(#REF!=
  "Desired","Advantageous",#REF!=
  "Required","Highly Advantageous",
  TRUE,""
)</f>
        <v>#REF!</v>
      </c>
    </row>
    <row r="92" spans="1:13" s="7" customFormat="1" ht="15" x14ac:dyDescent="0.2">
      <c r="A92" s="365" t="str">
        <f t="shared" si="5"/>
        <v>M-78</v>
      </c>
      <c r="B92" s="334">
        <f>IF(ISBLANK(C92), _xlfn.AGGREGATE(2,5,B$7:B91)+1,"")</f>
        <v>78</v>
      </c>
      <c r="C92" s="334"/>
      <c r="D92" s="169" t="s">
        <v>2402</v>
      </c>
      <c r="E92" s="334" t="s">
        <v>12</v>
      </c>
      <c r="F92" s="81"/>
      <c r="G92" s="335"/>
      <c r="H92" s="23"/>
      <c r="I92" s="156">
        <f t="shared" si="3"/>
        <v>0</v>
      </c>
      <c r="J92" s="157" t="e">
        <f>IF(ISBLANK($C92),VLOOKUP(#REF!,Priority,2,FALSE),"")</f>
        <v>#REF!</v>
      </c>
      <c r="K92" s="157" t="e">
        <f t="shared" si="4"/>
        <v>#REF!</v>
      </c>
      <c r="M92" t="e">
        <f t="array" ref="M92">_xlfn.IFS(#REF!=
  "Desired","Advantageous",#REF!=
  "Required","Highly Advantageous",
  TRUE,""
)</f>
        <v>#REF!</v>
      </c>
    </row>
    <row r="93" spans="1:13" ht="15" x14ac:dyDescent="0.2">
      <c r="A93" s="365" t="str">
        <f t="shared" si="5"/>
        <v/>
      </c>
      <c r="B93" s="334" t="str">
        <f>IF(ISBLANK(C93), _xlfn.AGGREGATE(2,5,B$7:B92)+1,"")</f>
        <v/>
      </c>
      <c r="C93" s="334" t="s">
        <v>17</v>
      </c>
      <c r="D93" s="182" t="s">
        <v>2403</v>
      </c>
      <c r="E93" s="256"/>
      <c r="F93" s="83"/>
      <c r="G93" s="333"/>
      <c r="H93" s="23"/>
      <c r="I93" s="156" t="str">
        <f t="shared" si="3"/>
        <v/>
      </c>
      <c r="J93" s="157" t="str">
        <f>IF(ISBLANK($C93),VLOOKUP(#REF!,Priority,2,FALSE),"")</f>
        <v/>
      </c>
      <c r="K93" s="157" t="str">
        <f t="shared" si="4"/>
        <v/>
      </c>
      <c r="M93" t="e">
        <f t="array" ref="M93">_xlfn.IFS(#REF!=
  "Desired","Advantageous",#REF!=
  "Required","Highly Advantageous",
  TRUE,""
)</f>
        <v>#REF!</v>
      </c>
    </row>
    <row r="94" spans="1:13" ht="15" x14ac:dyDescent="0.2">
      <c r="A94" s="365" t="str">
        <f t="shared" si="5"/>
        <v>M-79</v>
      </c>
      <c r="B94" s="334">
        <f>IF(ISBLANK(C94), _xlfn.AGGREGATE(2,5,B$7:B93)+1,"")</f>
        <v>79</v>
      </c>
      <c r="C94" s="334"/>
      <c r="D94" s="158" t="s">
        <v>2404</v>
      </c>
      <c r="E94" s="334" t="s">
        <v>12</v>
      </c>
      <c r="F94" s="81"/>
      <c r="G94" s="333"/>
      <c r="H94" s="23"/>
      <c r="I94" s="156">
        <f t="shared" si="3"/>
        <v>0</v>
      </c>
      <c r="J94" s="157" t="e">
        <f>IF(ISBLANK($C94),VLOOKUP(#REF!,Priority,2,FALSE),"")</f>
        <v>#REF!</v>
      </c>
      <c r="K94" s="157" t="e">
        <f t="shared" si="4"/>
        <v>#REF!</v>
      </c>
      <c r="M94" t="e">
        <f t="array" ref="M94">_xlfn.IFS(#REF!=
  "Desired","Advantageous",#REF!=
  "Required","Highly Advantageous",
  TRUE,""
)</f>
        <v>#REF!</v>
      </c>
    </row>
    <row r="95" spans="1:13" ht="15" x14ac:dyDescent="0.2">
      <c r="A95" s="365" t="str">
        <f t="shared" si="5"/>
        <v>M-80</v>
      </c>
      <c r="B95" s="334">
        <f>IF(ISBLANK(C95), _xlfn.AGGREGATE(2,5,B$7:B94)+1,"")</f>
        <v>80</v>
      </c>
      <c r="C95" s="334"/>
      <c r="D95" s="158" t="s">
        <v>2405</v>
      </c>
      <c r="E95" s="334" t="s">
        <v>12</v>
      </c>
      <c r="F95" s="81"/>
      <c r="G95" s="333"/>
      <c r="H95" s="23"/>
      <c r="I95" s="156">
        <f t="shared" si="3"/>
        <v>0</v>
      </c>
      <c r="J95" s="157" t="e">
        <f>IF(ISBLANK($C95),VLOOKUP(#REF!,Priority,2,FALSE),"")</f>
        <v>#REF!</v>
      </c>
      <c r="K95" s="157" t="e">
        <f t="shared" si="4"/>
        <v>#REF!</v>
      </c>
      <c r="M95" t="e">
        <f t="array" ref="M95">_xlfn.IFS(#REF!=
  "Desired","Advantageous",#REF!=
  "Required","Highly Advantageous",
  TRUE,""
)</f>
        <v>#REF!</v>
      </c>
    </row>
    <row r="96" spans="1:13" ht="15" x14ac:dyDescent="0.2">
      <c r="A96" s="365" t="str">
        <f t="shared" si="5"/>
        <v>M-81</v>
      </c>
      <c r="B96" s="334">
        <f>IF(ISBLANK(C96), _xlfn.AGGREGATE(2,5,B$7:B95)+1,"")</f>
        <v>81</v>
      </c>
      <c r="C96" s="334"/>
      <c r="D96" s="158" t="s">
        <v>2406</v>
      </c>
      <c r="E96" s="334" t="s">
        <v>12</v>
      </c>
      <c r="F96" s="81"/>
      <c r="G96" s="333"/>
      <c r="H96" s="23"/>
      <c r="I96" s="156">
        <f t="shared" si="3"/>
        <v>0</v>
      </c>
      <c r="J96" s="157" t="e">
        <f>IF(ISBLANK($C96),VLOOKUP(#REF!,Priority,2,FALSE),"")</f>
        <v>#REF!</v>
      </c>
      <c r="K96" s="157" t="e">
        <f t="shared" si="4"/>
        <v>#REF!</v>
      </c>
      <c r="M96" t="e">
        <f t="array" ref="M96">_xlfn.IFS(#REF!=
  "Desired","Advantageous",#REF!=
  "Required","Highly Advantageous",
  TRUE,""
)</f>
        <v>#REF!</v>
      </c>
    </row>
    <row r="97" spans="1:13" ht="15" x14ac:dyDescent="0.2">
      <c r="A97" s="365" t="str">
        <f t="shared" si="5"/>
        <v>M-82</v>
      </c>
      <c r="B97" s="334">
        <f>IF(ISBLANK(C97), _xlfn.AGGREGATE(2,5,B$7:B96)+1,"")</f>
        <v>82</v>
      </c>
      <c r="C97" s="334"/>
      <c r="D97" s="158" t="s">
        <v>2407</v>
      </c>
      <c r="E97" s="334" t="s">
        <v>12</v>
      </c>
      <c r="F97" s="81"/>
      <c r="G97" s="333"/>
      <c r="H97" s="23"/>
      <c r="I97" s="156">
        <f t="shared" si="3"/>
        <v>0</v>
      </c>
      <c r="J97" s="157" t="e">
        <f>IF(ISBLANK($C97),VLOOKUP(#REF!,Priority,2,FALSE),"")</f>
        <v>#REF!</v>
      </c>
      <c r="K97" s="157" t="e">
        <f t="shared" si="4"/>
        <v>#REF!</v>
      </c>
      <c r="M97" t="e">
        <f t="array" ref="M97">_xlfn.IFS(#REF!=
  "Desired","Advantageous",#REF!=
  "Required","Highly Advantageous",
  TRUE,""
)</f>
        <v>#REF!</v>
      </c>
    </row>
    <row r="98" spans="1:13" ht="15" x14ac:dyDescent="0.2">
      <c r="A98" s="365" t="str">
        <f t="shared" si="5"/>
        <v>M-83</v>
      </c>
      <c r="B98" s="334">
        <f>IF(ISBLANK(C98), _xlfn.AGGREGATE(2,5,B$7:B97)+1,"")</f>
        <v>83</v>
      </c>
      <c r="C98" s="334"/>
      <c r="D98" s="158" t="s">
        <v>2408</v>
      </c>
      <c r="E98" s="334" t="s">
        <v>12</v>
      </c>
      <c r="F98" s="81"/>
      <c r="G98" s="333"/>
      <c r="H98" s="23"/>
      <c r="I98" s="156">
        <f t="shared" si="3"/>
        <v>0</v>
      </c>
      <c r="J98" s="157" t="e">
        <f>IF(ISBLANK($C98),VLOOKUP(#REF!,Priority,2,FALSE),"")</f>
        <v>#REF!</v>
      </c>
      <c r="K98" s="157" t="e">
        <f t="shared" si="4"/>
        <v>#REF!</v>
      </c>
      <c r="M98" t="e">
        <f t="array" ref="M98">_xlfn.IFS(#REF!=
  "Desired","Advantageous",#REF!=
  "Required","Highly Advantageous",
  TRUE,""
)</f>
        <v>#REF!</v>
      </c>
    </row>
    <row r="99" spans="1:13" ht="15" x14ac:dyDescent="0.2">
      <c r="A99" s="365" t="str">
        <f t="shared" si="5"/>
        <v>M-84</v>
      </c>
      <c r="B99" s="334">
        <f>IF(ISBLANK(C99), _xlfn.AGGREGATE(2,5,B$7:B98)+1,"")</f>
        <v>84</v>
      </c>
      <c r="C99" s="334"/>
      <c r="D99" s="158" t="s">
        <v>2409</v>
      </c>
      <c r="E99" s="334" t="s">
        <v>12</v>
      </c>
      <c r="F99" s="81"/>
      <c r="G99" s="333"/>
      <c r="H99" s="23"/>
      <c r="I99" s="156">
        <f t="shared" si="3"/>
        <v>0</v>
      </c>
      <c r="J99" s="157" t="e">
        <f>IF(ISBLANK($C99),VLOOKUP(#REF!,Priority,2,FALSE),"")</f>
        <v>#REF!</v>
      </c>
      <c r="K99" s="157" t="e">
        <f t="shared" si="4"/>
        <v>#REF!</v>
      </c>
      <c r="M99" t="e">
        <f t="array" ref="M99">_xlfn.IFS(#REF!=
  "Desired","Advantageous",#REF!=
  "Required","Highly Advantageous",
  TRUE,""
)</f>
        <v>#REF!</v>
      </c>
    </row>
    <row r="100" spans="1:13" ht="15" x14ac:dyDescent="0.2">
      <c r="A100" s="365" t="str">
        <f t="shared" si="5"/>
        <v>M-85</v>
      </c>
      <c r="B100" s="334">
        <f>IF(ISBLANK(C100), _xlfn.AGGREGATE(2,5,B$7:B99)+1,"")</f>
        <v>85</v>
      </c>
      <c r="C100" s="334"/>
      <c r="D100" s="177" t="s">
        <v>2410</v>
      </c>
      <c r="E100" s="334" t="s">
        <v>12</v>
      </c>
      <c r="F100" s="82"/>
      <c r="G100" s="333"/>
      <c r="H100" s="23"/>
      <c r="I100" s="156">
        <f t="shared" si="3"/>
        <v>0</v>
      </c>
      <c r="J100" s="157" t="e">
        <f>IF(ISBLANK($C100),VLOOKUP(#REF!,Priority,2,FALSE),"")</f>
        <v>#REF!</v>
      </c>
      <c r="K100" s="157" t="e">
        <f t="shared" si="4"/>
        <v>#REF!</v>
      </c>
      <c r="M100" t="e">
        <f t="array" ref="M100">_xlfn.IFS(#REF!=
  "Desired","Advantageous",#REF!=
  "Required","Highly Advantageous",
  TRUE,""
)</f>
        <v>#REF!</v>
      </c>
    </row>
    <row r="101" spans="1:13" s="7" customFormat="1" ht="15" x14ac:dyDescent="0.2">
      <c r="A101" s="365" t="str">
        <f t="shared" si="5"/>
        <v>M-86</v>
      </c>
      <c r="B101" s="334">
        <f>IF(ISBLANK(C101), _xlfn.AGGREGATE(2,5,B$7:B100)+1,"")</f>
        <v>86</v>
      </c>
      <c r="C101" s="259"/>
      <c r="D101" s="158" t="s">
        <v>2411</v>
      </c>
      <c r="E101" s="334" t="s">
        <v>12</v>
      </c>
      <c r="F101" s="81"/>
      <c r="G101" s="335"/>
      <c r="H101" s="23"/>
      <c r="I101" s="156">
        <f t="shared" si="3"/>
        <v>0</v>
      </c>
      <c r="J101" s="157" t="e">
        <f>IF(ISBLANK($C101),VLOOKUP(#REF!,Priority,2,FALSE),"")</f>
        <v>#REF!</v>
      </c>
      <c r="K101" s="157" t="e">
        <f t="shared" si="4"/>
        <v>#REF!</v>
      </c>
      <c r="M101" t="e">
        <f t="array" ref="M101">_xlfn.IFS(#REF!=
  "Desired","Advantageous",#REF!=
  "Required","Highly Advantageous",
  TRUE,""
)</f>
        <v>#REF!</v>
      </c>
    </row>
    <row r="102" spans="1:13" s="7" customFormat="1" ht="15" x14ac:dyDescent="0.25">
      <c r="A102" s="365" t="str">
        <f t="shared" si="5"/>
        <v/>
      </c>
      <c r="B102" s="334" t="str">
        <f>IF(ISBLANK(C102), _xlfn.AGGREGATE(2,5,B$7:B101)+1,"")</f>
        <v/>
      </c>
      <c r="C102" s="334" t="s">
        <v>9</v>
      </c>
      <c r="D102" s="174" t="s">
        <v>2412</v>
      </c>
      <c r="E102" s="336"/>
      <c r="F102" s="115"/>
      <c r="G102" s="335"/>
      <c r="H102" s="23"/>
      <c r="I102" s="156" t="str">
        <f t="shared" si="3"/>
        <v/>
      </c>
      <c r="J102" s="157" t="str">
        <f>IF(ISBLANK($C102),VLOOKUP(#REF!,Priority,2,FALSE),"")</f>
        <v/>
      </c>
      <c r="K102" s="157" t="str">
        <f t="shared" si="4"/>
        <v/>
      </c>
      <c r="M102" t="e">
        <f t="array" ref="M102">_xlfn.IFS(#REF!=
  "Desired","Advantageous",#REF!=
  "Required","Highly Advantageous",
  TRUE,""
)</f>
        <v>#REF!</v>
      </c>
    </row>
    <row r="103" spans="1:13" ht="15" x14ac:dyDescent="0.2">
      <c r="A103" s="365" t="str">
        <f t="shared" si="5"/>
        <v>M-87</v>
      </c>
      <c r="B103" s="334">
        <f>IF(ISBLANK(C103), _xlfn.AGGREGATE(2,5,B$7:B102)+1,"")</f>
        <v>87</v>
      </c>
      <c r="C103" s="334"/>
      <c r="D103" s="177" t="s">
        <v>2413</v>
      </c>
      <c r="E103" s="334" t="s">
        <v>12</v>
      </c>
      <c r="F103" s="81"/>
      <c r="G103" s="333" t="s">
        <v>21</v>
      </c>
      <c r="H103" s="23"/>
      <c r="I103" s="156">
        <f t="shared" si="3"/>
        <v>0</v>
      </c>
      <c r="J103" s="157" t="e">
        <f>IF(ISBLANK($C103),VLOOKUP(#REF!,Priority,2,FALSE),"")</f>
        <v>#REF!</v>
      </c>
      <c r="K103" s="157" t="e">
        <f t="shared" si="4"/>
        <v>#REF!</v>
      </c>
      <c r="M103" t="e">
        <f t="array" ref="M103">_xlfn.IFS(#REF!=
  "Desired","Advantageous",#REF!=
  "Required","Highly Advantageous",
  TRUE,""
)</f>
        <v>#REF!</v>
      </c>
    </row>
    <row r="104" spans="1:13" ht="30" x14ac:dyDescent="0.2">
      <c r="A104" s="365" t="str">
        <f t="shared" si="5"/>
        <v>M-88</v>
      </c>
      <c r="B104" s="334">
        <f>IF(ISBLANK(C104), _xlfn.AGGREGATE(2,5,B$7:B103)+1,"")</f>
        <v>88</v>
      </c>
      <c r="C104" s="259"/>
      <c r="D104" s="158" t="s">
        <v>2414</v>
      </c>
      <c r="E104" s="334" t="s">
        <v>12</v>
      </c>
      <c r="F104" s="81"/>
      <c r="G104" s="333"/>
      <c r="H104" s="23"/>
      <c r="I104" s="156">
        <f t="shared" si="3"/>
        <v>0</v>
      </c>
      <c r="J104" s="157" t="e">
        <f>IF(ISBLANK($C104),VLOOKUP(#REF!,Priority,2,FALSE),"")</f>
        <v>#REF!</v>
      </c>
      <c r="K104" s="157" t="e">
        <f t="shared" si="4"/>
        <v>#REF!</v>
      </c>
      <c r="M104" t="e">
        <f t="array" ref="M104">_xlfn.IFS(#REF!=
  "Desired","Advantageous",#REF!=
  "Required","Highly Advantageous",
  TRUE,""
)</f>
        <v>#REF!</v>
      </c>
    </row>
    <row r="105" spans="1:13" ht="15" x14ac:dyDescent="0.2">
      <c r="A105" s="365" t="str">
        <f t="shared" si="5"/>
        <v/>
      </c>
      <c r="B105" s="334" t="str">
        <f>IF(ISBLANK(C105), _xlfn.AGGREGATE(2,5,B$7:B104)+1,"")</f>
        <v/>
      </c>
      <c r="C105" s="334" t="s">
        <v>17</v>
      </c>
      <c r="D105" s="160" t="s">
        <v>2415</v>
      </c>
      <c r="E105" s="256"/>
      <c r="F105" s="83"/>
      <c r="G105" s="333"/>
      <c r="H105" s="23"/>
      <c r="I105" s="156" t="str">
        <f t="shared" si="3"/>
        <v/>
      </c>
      <c r="J105" s="157" t="str">
        <f>IF(ISBLANK($C105),VLOOKUP(#REF!,Priority,2,FALSE),"")</f>
        <v/>
      </c>
      <c r="K105" s="157" t="str">
        <f t="shared" si="4"/>
        <v/>
      </c>
      <c r="M105" t="e">
        <f t="array" ref="M105">_xlfn.IFS(#REF!=
  "Desired","Advantageous",#REF!=
  "Required","Highly Advantageous",
  TRUE,""
)</f>
        <v>#REF!</v>
      </c>
    </row>
    <row r="106" spans="1:13" ht="15" x14ac:dyDescent="0.2">
      <c r="A106" s="365" t="str">
        <f t="shared" si="5"/>
        <v>M-89</v>
      </c>
      <c r="B106" s="334">
        <f>IF(ISBLANK(C106), _xlfn.AGGREGATE(2,5,B$7:B105)+1,"")</f>
        <v>89</v>
      </c>
      <c r="C106" s="334"/>
      <c r="D106" s="158" t="s">
        <v>2416</v>
      </c>
      <c r="E106" s="334" t="s">
        <v>12</v>
      </c>
      <c r="F106" s="81"/>
      <c r="G106" s="333"/>
      <c r="H106" s="23"/>
      <c r="I106" s="156">
        <f t="shared" si="3"/>
        <v>0</v>
      </c>
      <c r="J106" s="157" t="e">
        <f>IF(ISBLANK($C106),VLOOKUP(#REF!,Priority,2,FALSE),"")</f>
        <v>#REF!</v>
      </c>
      <c r="K106" s="157" t="e">
        <f t="shared" si="4"/>
        <v>#REF!</v>
      </c>
      <c r="M106" t="e">
        <f t="array" ref="M106">_xlfn.IFS(#REF!=
  "Desired","Advantageous",#REF!=
  "Required","Highly Advantageous",
  TRUE,""
)</f>
        <v>#REF!</v>
      </c>
    </row>
    <row r="107" spans="1:13" ht="15" x14ac:dyDescent="0.2">
      <c r="A107" s="365" t="str">
        <f t="shared" si="5"/>
        <v>M-90</v>
      </c>
      <c r="B107" s="334">
        <f>IF(ISBLANK(C107), _xlfn.AGGREGATE(2,5,B$7:B106)+1,"")</f>
        <v>90</v>
      </c>
      <c r="C107" s="334"/>
      <c r="D107" s="158" t="s">
        <v>2417</v>
      </c>
      <c r="E107" s="334" t="s">
        <v>12</v>
      </c>
      <c r="F107" s="81"/>
      <c r="G107" s="333" t="s">
        <v>21</v>
      </c>
      <c r="H107" s="23"/>
      <c r="I107" s="156">
        <f t="shared" si="3"/>
        <v>0</v>
      </c>
      <c r="J107" s="157" t="e">
        <f>IF(ISBLANK($C107),VLOOKUP(#REF!,Priority,2,FALSE),"")</f>
        <v>#REF!</v>
      </c>
      <c r="K107" s="157" t="e">
        <f t="shared" si="4"/>
        <v>#REF!</v>
      </c>
      <c r="M107" t="e">
        <f t="array" ref="M107">_xlfn.IFS(#REF!=
  "Desired","Advantageous",#REF!=
  "Required","Highly Advantageous",
  TRUE,""
)</f>
        <v>#REF!</v>
      </c>
    </row>
    <row r="108" spans="1:13" ht="30" x14ac:dyDescent="0.2">
      <c r="A108" s="365" t="str">
        <f t="shared" si="5"/>
        <v>M-91</v>
      </c>
      <c r="B108" s="334">
        <f>IF(ISBLANK(C108), _xlfn.AGGREGATE(2,5,B$7:B107)+1,"")</f>
        <v>91</v>
      </c>
      <c r="C108" s="334"/>
      <c r="D108" s="158" t="s">
        <v>2418</v>
      </c>
      <c r="E108" s="334" t="s">
        <v>12</v>
      </c>
      <c r="F108" s="81"/>
      <c r="G108" s="333" t="s">
        <v>21</v>
      </c>
      <c r="H108" s="23"/>
      <c r="I108" s="156">
        <f t="shared" si="3"/>
        <v>0</v>
      </c>
      <c r="J108" s="157" t="e">
        <f>IF(ISBLANK($C108),VLOOKUP(#REF!,Priority,2,FALSE),"")</f>
        <v>#REF!</v>
      </c>
      <c r="K108" s="157" t="e">
        <f t="shared" si="4"/>
        <v>#REF!</v>
      </c>
      <c r="M108" t="e">
        <f t="array" ref="M108">_xlfn.IFS(#REF!=
  "Desired","Advantageous",#REF!=
  "Required","Highly Advantageous",
  TRUE,""
)</f>
        <v>#REF!</v>
      </c>
    </row>
    <row r="109" spans="1:13" ht="15" x14ac:dyDescent="0.2">
      <c r="A109" s="365" t="str">
        <f t="shared" si="5"/>
        <v>M-92</v>
      </c>
      <c r="B109" s="334">
        <f>IF(ISBLANK(C109), _xlfn.AGGREGATE(2,5,B$7:B108)+1,"")</f>
        <v>92</v>
      </c>
      <c r="C109" s="334"/>
      <c r="D109" s="177" t="s">
        <v>2419</v>
      </c>
      <c r="E109" s="334" t="s">
        <v>12</v>
      </c>
      <c r="F109" s="82"/>
      <c r="G109" s="333"/>
      <c r="H109" s="23"/>
      <c r="I109" s="156">
        <f t="shared" si="3"/>
        <v>0</v>
      </c>
      <c r="J109" s="157" t="e">
        <f>IF(ISBLANK($C109),VLOOKUP(#REF!,Priority,2,FALSE),"")</f>
        <v>#REF!</v>
      </c>
      <c r="K109" s="157" t="e">
        <f t="shared" si="4"/>
        <v>#REF!</v>
      </c>
      <c r="M109" t="e">
        <f t="array" ref="M109">_xlfn.IFS(#REF!=
  "Desired","Advantageous",#REF!=
  "Required","Highly Advantageous",
  TRUE,""
)</f>
        <v>#REF!</v>
      </c>
    </row>
    <row r="110" spans="1:13" s="7" customFormat="1" ht="15" x14ac:dyDescent="0.2">
      <c r="A110" s="365" t="str">
        <f t="shared" si="5"/>
        <v>M-93</v>
      </c>
      <c r="B110" s="334">
        <f>IF(ISBLANK(C110), _xlfn.AGGREGATE(2,5,B$7:B109)+1,"")</f>
        <v>93</v>
      </c>
      <c r="C110" s="334"/>
      <c r="D110" s="177" t="s">
        <v>2420</v>
      </c>
      <c r="E110" s="334" t="s">
        <v>12</v>
      </c>
      <c r="F110" s="82"/>
      <c r="G110" s="335"/>
      <c r="H110" s="23"/>
      <c r="I110" s="156">
        <f t="shared" si="3"/>
        <v>0</v>
      </c>
      <c r="J110" s="157" t="e">
        <f>IF(ISBLANK($C110),VLOOKUP(#REF!,Priority,2,FALSE),"")</f>
        <v>#REF!</v>
      </c>
      <c r="K110" s="157" t="e">
        <f t="shared" si="4"/>
        <v>#REF!</v>
      </c>
      <c r="M110" t="e">
        <f t="array" ref="M110">_xlfn.IFS(#REF!=
  "Desired","Advantageous",#REF!=
  "Required","Highly Advantageous",
  TRUE,""
)</f>
        <v>#REF!</v>
      </c>
    </row>
    <row r="111" spans="1:13" s="7" customFormat="1" ht="15" x14ac:dyDescent="0.2">
      <c r="A111" s="365" t="str">
        <f t="shared" si="5"/>
        <v>M-94</v>
      </c>
      <c r="B111" s="334">
        <f>IF(ISBLANK(C111), _xlfn.AGGREGATE(2,5,B$7:B110)+1,"")</f>
        <v>94</v>
      </c>
      <c r="C111" s="334"/>
      <c r="D111" s="177" t="s">
        <v>1009</v>
      </c>
      <c r="E111" s="334" t="s">
        <v>12</v>
      </c>
      <c r="F111" s="82"/>
      <c r="G111" s="335"/>
      <c r="H111" s="23"/>
      <c r="I111" s="156">
        <f t="shared" si="3"/>
        <v>0</v>
      </c>
      <c r="J111" s="157" t="e">
        <f>IF(ISBLANK($C111),VLOOKUP(#REF!,Priority,2,FALSE),"")</f>
        <v>#REF!</v>
      </c>
      <c r="K111" s="157" t="e">
        <f t="shared" si="4"/>
        <v>#REF!</v>
      </c>
      <c r="M111" t="e">
        <f t="array" ref="M111">_xlfn.IFS(#REF!=
  "Desired","Advantageous",#REF!=
  "Required","Highly Advantageous",
  TRUE,""
)</f>
        <v>#REF!</v>
      </c>
    </row>
    <row r="112" spans="1:13" s="7" customFormat="1" ht="15" x14ac:dyDescent="0.2">
      <c r="A112" s="365" t="str">
        <f t="shared" si="5"/>
        <v>M-95</v>
      </c>
      <c r="B112" s="334">
        <f>IF(ISBLANK(C112), _xlfn.AGGREGATE(2,5,B$7:B111)+1,"")</f>
        <v>95</v>
      </c>
      <c r="C112" s="334"/>
      <c r="D112" s="177" t="s">
        <v>876</v>
      </c>
      <c r="E112" s="334" t="s">
        <v>12</v>
      </c>
      <c r="F112" s="82"/>
      <c r="G112" s="335"/>
      <c r="H112" s="23"/>
      <c r="I112" s="156">
        <f t="shared" si="3"/>
        <v>0</v>
      </c>
      <c r="J112" s="157" t="e">
        <f>IF(ISBLANK($C112),VLOOKUP(#REF!,Priority,2,FALSE),"")</f>
        <v>#REF!</v>
      </c>
      <c r="K112" s="157" t="e">
        <f t="shared" si="4"/>
        <v>#REF!</v>
      </c>
      <c r="M112" t="e">
        <f t="array" ref="M112">_xlfn.IFS(#REF!=
  "Desired","Advantageous",#REF!=
  "Required","Highly Advantageous",
  TRUE,""
)</f>
        <v>#REF!</v>
      </c>
    </row>
    <row r="113" spans="1:13" s="7" customFormat="1" ht="15" x14ac:dyDescent="0.2">
      <c r="A113" s="365" t="str">
        <f t="shared" si="5"/>
        <v>M-96</v>
      </c>
      <c r="B113" s="334">
        <f>IF(ISBLANK(C113), _xlfn.AGGREGATE(2,5,B$7:B112)+1,"")</f>
        <v>96</v>
      </c>
      <c r="C113" s="334"/>
      <c r="D113" s="177" t="s">
        <v>2421</v>
      </c>
      <c r="E113" s="334" t="s">
        <v>12</v>
      </c>
      <c r="F113" s="82"/>
      <c r="G113" s="335"/>
      <c r="H113" s="23"/>
      <c r="I113" s="156">
        <f t="shared" si="3"/>
        <v>0</v>
      </c>
      <c r="J113" s="157" t="e">
        <f>IF(ISBLANK($C113),VLOOKUP(#REF!,Priority,2,FALSE),"")</f>
        <v>#REF!</v>
      </c>
      <c r="K113" s="157" t="e">
        <f t="shared" si="4"/>
        <v>#REF!</v>
      </c>
      <c r="M113" t="e">
        <f t="array" ref="M113">_xlfn.IFS(#REF!=
  "Desired","Advantageous",#REF!=
  "Required","Highly Advantageous",
  TRUE,""
)</f>
        <v>#REF!</v>
      </c>
    </row>
    <row r="114" spans="1:13" s="7" customFormat="1" ht="15" x14ac:dyDescent="0.2">
      <c r="A114" s="365" t="str">
        <f t="shared" si="5"/>
        <v>M-97</v>
      </c>
      <c r="B114" s="334">
        <f>IF(ISBLANK(C114), _xlfn.AGGREGATE(2,5,B$7:B113)+1,"")</f>
        <v>97</v>
      </c>
      <c r="C114" s="334"/>
      <c r="D114" s="177" t="s">
        <v>2422</v>
      </c>
      <c r="E114" s="334" t="s">
        <v>12</v>
      </c>
      <c r="F114" s="82"/>
      <c r="G114" s="335"/>
      <c r="H114" s="23"/>
      <c r="I114" s="156">
        <f t="shared" si="3"/>
        <v>0</v>
      </c>
      <c r="J114" s="157" t="e">
        <f>IF(ISBLANK($C114),VLOOKUP(#REF!,Priority,2,FALSE),"")</f>
        <v>#REF!</v>
      </c>
      <c r="K114" s="157" t="e">
        <f t="shared" si="4"/>
        <v>#REF!</v>
      </c>
      <c r="M114" t="e">
        <f t="array" ref="M114">_xlfn.IFS(#REF!=
  "Desired","Advantageous",#REF!=
  "Required","Highly Advantageous",
  TRUE,""
)</f>
        <v>#REF!</v>
      </c>
    </row>
    <row r="115" spans="1:13" s="7" customFormat="1" ht="15" x14ac:dyDescent="0.2">
      <c r="A115" s="365" t="str">
        <f t="shared" si="5"/>
        <v>M-98</v>
      </c>
      <c r="B115" s="334">
        <f>IF(ISBLANK(C115), _xlfn.AGGREGATE(2,5,B$7:B114)+1,"")</f>
        <v>98</v>
      </c>
      <c r="C115" s="334"/>
      <c r="D115" s="177" t="s">
        <v>2423</v>
      </c>
      <c r="E115" s="334" t="s">
        <v>12</v>
      </c>
      <c r="F115" s="82"/>
      <c r="G115" s="335"/>
      <c r="H115" s="23"/>
      <c r="I115" s="156">
        <f t="shared" si="3"/>
        <v>0</v>
      </c>
      <c r="J115" s="157" t="e">
        <f>IF(ISBLANK($C115),VLOOKUP(#REF!,Priority,2,FALSE),"")</f>
        <v>#REF!</v>
      </c>
      <c r="K115" s="157" t="e">
        <f t="shared" si="4"/>
        <v>#REF!</v>
      </c>
      <c r="M115" t="e">
        <f t="array" ref="M115">_xlfn.IFS(#REF!=
  "Desired","Advantageous",#REF!=
  "Required","Highly Advantageous",
  TRUE,""
)</f>
        <v>#REF!</v>
      </c>
    </row>
    <row r="116" spans="1:13" s="7" customFormat="1" ht="15" x14ac:dyDescent="0.2">
      <c r="A116" s="365" t="str">
        <f t="shared" si="5"/>
        <v>M-99</v>
      </c>
      <c r="B116" s="334">
        <f>IF(ISBLANK(C116), _xlfn.AGGREGATE(2,5,B$7:B115)+1,"")</f>
        <v>99</v>
      </c>
      <c r="C116" s="334"/>
      <c r="D116" s="177" t="s">
        <v>2424</v>
      </c>
      <c r="E116" s="334" t="s">
        <v>12</v>
      </c>
      <c r="F116" s="82"/>
      <c r="G116" s="335"/>
      <c r="H116" s="23"/>
      <c r="I116" s="156">
        <f t="shared" si="3"/>
        <v>0</v>
      </c>
      <c r="J116" s="157" t="e">
        <f>IF(ISBLANK($C116),VLOOKUP(#REF!,Priority,2,FALSE),"")</f>
        <v>#REF!</v>
      </c>
      <c r="K116" s="157" t="e">
        <f t="shared" si="4"/>
        <v>#REF!</v>
      </c>
      <c r="M116" t="e">
        <f t="array" ref="M116">_xlfn.IFS(#REF!=
  "Desired","Advantageous",#REF!=
  "Required","Highly Advantageous",
  TRUE,""
)</f>
        <v>#REF!</v>
      </c>
    </row>
    <row r="117" spans="1:13" s="7" customFormat="1" ht="15" x14ac:dyDescent="0.2">
      <c r="A117" s="365" t="str">
        <f t="shared" si="5"/>
        <v>M-100</v>
      </c>
      <c r="B117" s="334">
        <f>IF(ISBLANK(C117), _xlfn.AGGREGATE(2,5,B$7:B116)+1,"")</f>
        <v>100</v>
      </c>
      <c r="C117" s="334"/>
      <c r="D117" s="177" t="s">
        <v>2425</v>
      </c>
      <c r="E117" s="334" t="s">
        <v>12</v>
      </c>
      <c r="F117" s="82"/>
      <c r="G117" s="335"/>
      <c r="H117" s="23"/>
      <c r="I117" s="156">
        <f t="shared" si="3"/>
        <v>0</v>
      </c>
      <c r="J117" s="157" t="e">
        <f>IF(ISBLANK($C117),VLOOKUP(#REF!,Priority,2,FALSE),"")</f>
        <v>#REF!</v>
      </c>
      <c r="K117" s="157" t="e">
        <f t="shared" si="4"/>
        <v>#REF!</v>
      </c>
      <c r="M117" t="e">
        <f t="array" ref="M117">_xlfn.IFS(#REF!=
  "Desired","Advantageous",#REF!=
  "Required","Highly Advantageous",
  TRUE,""
)</f>
        <v>#REF!</v>
      </c>
    </row>
    <row r="118" spans="1:13" s="7" customFormat="1" ht="15" x14ac:dyDescent="0.2">
      <c r="A118" s="365" t="str">
        <f t="shared" si="5"/>
        <v>M-101</v>
      </c>
      <c r="B118" s="334">
        <f>IF(ISBLANK(C118), _xlfn.AGGREGATE(2,5,B$7:B117)+1,"")</f>
        <v>101</v>
      </c>
      <c r="C118" s="334"/>
      <c r="D118" s="177" t="s">
        <v>2426</v>
      </c>
      <c r="E118" s="334" t="s">
        <v>12</v>
      </c>
      <c r="F118" s="82"/>
      <c r="G118" s="335"/>
      <c r="H118" s="23"/>
      <c r="I118" s="156">
        <f t="shared" si="3"/>
        <v>0</v>
      </c>
      <c r="J118" s="157" t="e">
        <f>IF(ISBLANK($C118),VLOOKUP(#REF!,Priority,2,FALSE),"")</f>
        <v>#REF!</v>
      </c>
      <c r="K118" s="157" t="e">
        <f t="shared" si="4"/>
        <v>#REF!</v>
      </c>
      <c r="M118" t="e">
        <f t="array" ref="M118">_xlfn.IFS(#REF!=
  "Desired","Advantageous",#REF!=
  "Required","Highly Advantageous",
  TRUE,""
)</f>
        <v>#REF!</v>
      </c>
    </row>
    <row r="119" spans="1:13" s="7" customFormat="1" ht="15" x14ac:dyDescent="0.2">
      <c r="A119" s="365" t="str">
        <f t="shared" si="5"/>
        <v>M-102</v>
      </c>
      <c r="B119" s="334">
        <f>IF(ISBLANK(C119), _xlfn.AGGREGATE(2,5,B$7:B118)+1,"")</f>
        <v>102</v>
      </c>
      <c r="C119" s="334"/>
      <c r="D119" s="177" t="s">
        <v>2427</v>
      </c>
      <c r="E119" s="334" t="s">
        <v>12</v>
      </c>
      <c r="F119" s="82"/>
      <c r="G119" s="335"/>
      <c r="H119" s="23"/>
      <c r="I119" s="156">
        <f t="shared" si="3"/>
        <v>0</v>
      </c>
      <c r="J119" s="157" t="e">
        <f>IF(ISBLANK($C119),VLOOKUP(#REF!,Priority,2,FALSE),"")</f>
        <v>#REF!</v>
      </c>
      <c r="K119" s="157" t="e">
        <f t="shared" si="4"/>
        <v>#REF!</v>
      </c>
      <c r="M119" t="e">
        <f t="array" ref="M119">_xlfn.IFS(#REF!=
  "Desired","Advantageous",#REF!=
  "Required","Highly Advantageous",
  TRUE,""
)</f>
        <v>#REF!</v>
      </c>
    </row>
    <row r="120" spans="1:13" s="7" customFormat="1" ht="15" x14ac:dyDescent="0.2">
      <c r="A120" s="365" t="str">
        <f t="shared" si="5"/>
        <v>M-103</v>
      </c>
      <c r="B120" s="334">
        <f>IF(ISBLANK(C120), _xlfn.AGGREGATE(2,5,B$7:B119)+1,"")</f>
        <v>103</v>
      </c>
      <c r="C120" s="334"/>
      <c r="D120" s="177" t="s">
        <v>2428</v>
      </c>
      <c r="E120" s="334" t="s">
        <v>12</v>
      </c>
      <c r="F120" s="82"/>
      <c r="G120" s="335"/>
      <c r="H120" s="23"/>
      <c r="I120" s="156">
        <f t="shared" si="3"/>
        <v>0</v>
      </c>
      <c r="J120" s="157" t="e">
        <f>IF(ISBLANK($C120),VLOOKUP(#REF!,Priority,2,FALSE),"")</f>
        <v>#REF!</v>
      </c>
      <c r="K120" s="157" t="e">
        <f t="shared" si="4"/>
        <v>#REF!</v>
      </c>
      <c r="M120" t="e">
        <f t="array" ref="M120">_xlfn.IFS(#REF!=
  "Desired","Advantageous",#REF!=
  "Required","Highly Advantageous",
  TRUE,""
)</f>
        <v>#REF!</v>
      </c>
    </row>
    <row r="121" spans="1:13" s="7" customFormat="1" ht="15" x14ac:dyDescent="0.2">
      <c r="A121" s="365" t="str">
        <f t="shared" si="5"/>
        <v>M-104</v>
      </c>
      <c r="B121" s="334">
        <f>IF(ISBLANK(C121), _xlfn.AGGREGATE(2,5,B$7:B120)+1,"")</f>
        <v>104</v>
      </c>
      <c r="C121" s="334"/>
      <c r="D121" s="177" t="s">
        <v>2429</v>
      </c>
      <c r="E121" s="334" t="s">
        <v>12</v>
      </c>
      <c r="F121" s="82"/>
      <c r="G121" s="335"/>
      <c r="H121" s="23"/>
      <c r="I121" s="156">
        <f t="shared" si="3"/>
        <v>0</v>
      </c>
      <c r="J121" s="157" t="e">
        <f>IF(ISBLANK($C121),VLOOKUP(#REF!,Priority,2,FALSE),"")</f>
        <v>#REF!</v>
      </c>
      <c r="K121" s="157" t="e">
        <f t="shared" si="4"/>
        <v>#REF!</v>
      </c>
      <c r="M121" t="e">
        <f t="array" ref="M121">_xlfn.IFS(#REF!=
  "Desired","Advantageous",#REF!=
  "Required","Highly Advantageous",
  TRUE,""
)</f>
        <v>#REF!</v>
      </c>
    </row>
    <row r="122" spans="1:13" s="7" customFormat="1" ht="15" x14ac:dyDescent="0.2">
      <c r="A122" s="365" t="str">
        <f t="shared" si="5"/>
        <v>M-105</v>
      </c>
      <c r="B122" s="334">
        <f>IF(ISBLANK(C122), _xlfn.AGGREGATE(2,5,B$7:B121)+1,"")</f>
        <v>105</v>
      </c>
      <c r="C122" s="334"/>
      <c r="D122" s="177" t="s">
        <v>2430</v>
      </c>
      <c r="E122" s="334" t="s">
        <v>12</v>
      </c>
      <c r="F122" s="82"/>
      <c r="G122" s="335"/>
      <c r="H122" s="23"/>
      <c r="I122" s="156">
        <f t="shared" si="3"/>
        <v>0</v>
      </c>
      <c r="J122" s="157" t="e">
        <f>IF(ISBLANK($C122),VLOOKUP(#REF!,Priority,2,FALSE),"")</f>
        <v>#REF!</v>
      </c>
      <c r="K122" s="157" t="e">
        <f t="shared" si="4"/>
        <v>#REF!</v>
      </c>
      <c r="M122" t="e">
        <f t="array" ref="M122">_xlfn.IFS(#REF!=
  "Desired","Advantageous",#REF!=
  "Required","Highly Advantageous",
  TRUE,""
)</f>
        <v>#REF!</v>
      </c>
    </row>
    <row r="123" spans="1:13" s="7" customFormat="1" ht="15" x14ac:dyDescent="0.2">
      <c r="A123" s="365" t="str">
        <f t="shared" si="5"/>
        <v>M-106</v>
      </c>
      <c r="B123" s="334">
        <f>IF(ISBLANK(C123), _xlfn.AGGREGATE(2,5,B$7:B122)+1,"")</f>
        <v>106</v>
      </c>
      <c r="C123" s="334"/>
      <c r="D123" s="177" t="s">
        <v>2431</v>
      </c>
      <c r="E123" s="334" t="s">
        <v>12</v>
      </c>
      <c r="F123" s="82"/>
      <c r="G123" s="335"/>
      <c r="H123" s="23"/>
      <c r="I123" s="156">
        <f t="shared" si="3"/>
        <v>0</v>
      </c>
      <c r="J123" s="157" t="e">
        <f>IF(ISBLANK($C123),VLOOKUP(#REF!,Priority,2,FALSE),"")</f>
        <v>#REF!</v>
      </c>
      <c r="K123" s="157" t="e">
        <f t="shared" si="4"/>
        <v>#REF!</v>
      </c>
      <c r="M123" t="e">
        <f t="array" ref="M123">_xlfn.IFS(#REF!=
  "Desired","Advantageous",#REF!=
  "Required","Highly Advantageous",
  TRUE,""
)</f>
        <v>#REF!</v>
      </c>
    </row>
    <row r="124" spans="1:13" s="7" customFormat="1" ht="15" x14ac:dyDescent="0.2">
      <c r="A124" s="365" t="str">
        <f t="shared" si="5"/>
        <v>M-107</v>
      </c>
      <c r="B124" s="334">
        <f>IF(ISBLANK(C124), _xlfn.AGGREGATE(2,5,B$7:B123)+1,"")</f>
        <v>107</v>
      </c>
      <c r="C124" s="334"/>
      <c r="D124" s="177" t="s">
        <v>2432</v>
      </c>
      <c r="E124" s="334" t="s">
        <v>12</v>
      </c>
      <c r="F124" s="82"/>
      <c r="G124" s="335"/>
      <c r="H124" s="23"/>
      <c r="I124" s="156">
        <f t="shared" si="3"/>
        <v>0</v>
      </c>
      <c r="J124" s="157" t="e">
        <f>IF(ISBLANK($C124),VLOOKUP(#REF!,Priority,2,FALSE),"")</f>
        <v>#REF!</v>
      </c>
      <c r="K124" s="157" t="e">
        <f t="shared" si="4"/>
        <v>#REF!</v>
      </c>
      <c r="M124" t="e">
        <f t="array" ref="M124">_xlfn.IFS(#REF!=
  "Desired","Advantageous",#REF!=
  "Required","Highly Advantageous",
  TRUE,""
)</f>
        <v>#REF!</v>
      </c>
    </row>
    <row r="125" spans="1:13" s="7" customFormat="1" ht="15" x14ac:dyDescent="0.2">
      <c r="A125" s="365" t="str">
        <f t="shared" si="5"/>
        <v>M-108</v>
      </c>
      <c r="B125" s="334">
        <f>IF(ISBLANK(C125), _xlfn.AGGREGATE(2,5,B$7:B124)+1,"")</f>
        <v>108</v>
      </c>
      <c r="C125" s="334"/>
      <c r="D125" s="177" t="s">
        <v>2433</v>
      </c>
      <c r="E125" s="334" t="s">
        <v>12</v>
      </c>
      <c r="F125" s="82"/>
      <c r="G125" s="335"/>
      <c r="H125" s="23"/>
      <c r="I125" s="156">
        <f t="shared" si="3"/>
        <v>0</v>
      </c>
      <c r="J125" s="157" t="e">
        <f>IF(ISBLANK($C125),VLOOKUP(#REF!,Priority,2,FALSE),"")</f>
        <v>#REF!</v>
      </c>
      <c r="K125" s="157" t="e">
        <f t="shared" si="4"/>
        <v>#REF!</v>
      </c>
      <c r="M125" t="e">
        <f t="array" ref="M125">_xlfn.IFS(#REF!=
  "Desired","Advantageous",#REF!=
  "Required","Highly Advantageous",
  TRUE,""
)</f>
        <v>#REF!</v>
      </c>
    </row>
    <row r="126" spans="1:13" s="7" customFormat="1" ht="15" x14ac:dyDescent="0.2">
      <c r="A126" s="365" t="str">
        <f t="shared" si="5"/>
        <v>M-109</v>
      </c>
      <c r="B126" s="334">
        <f>IF(ISBLANK(C126), _xlfn.AGGREGATE(2,5,B$7:B125)+1,"")</f>
        <v>109</v>
      </c>
      <c r="C126" s="334"/>
      <c r="D126" s="177" t="s">
        <v>2434</v>
      </c>
      <c r="E126" s="334" t="s">
        <v>12</v>
      </c>
      <c r="F126" s="82"/>
      <c r="G126" s="335"/>
      <c r="H126" s="23"/>
      <c r="I126" s="156">
        <f t="shared" si="3"/>
        <v>0</v>
      </c>
      <c r="J126" s="157" t="e">
        <f>IF(ISBLANK($C126),VLOOKUP(#REF!,Priority,2,FALSE),"")</f>
        <v>#REF!</v>
      </c>
      <c r="K126" s="157" t="e">
        <f t="shared" si="4"/>
        <v>#REF!</v>
      </c>
      <c r="M126" t="e">
        <f t="array" ref="M126">_xlfn.IFS(#REF!=
  "Desired","Advantageous",#REF!=
  "Required","Highly Advantageous",
  TRUE,""
)</f>
        <v>#REF!</v>
      </c>
    </row>
    <row r="127" spans="1:13" s="7" customFormat="1" ht="15" x14ac:dyDescent="0.2">
      <c r="A127" s="365" t="str">
        <f t="shared" si="5"/>
        <v>M-110</v>
      </c>
      <c r="B127" s="334">
        <f>IF(ISBLANK(C127), _xlfn.AGGREGATE(2,5,B$7:B126)+1,"")</f>
        <v>110</v>
      </c>
      <c r="C127" s="334"/>
      <c r="D127" s="177" t="s">
        <v>2435</v>
      </c>
      <c r="E127" s="334" t="s">
        <v>12</v>
      </c>
      <c r="F127" s="82"/>
      <c r="G127" s="335"/>
      <c r="H127" s="23"/>
      <c r="I127" s="156">
        <f t="shared" si="3"/>
        <v>0</v>
      </c>
      <c r="J127" s="157" t="e">
        <f>IF(ISBLANK($C127),VLOOKUP(#REF!,Priority,2,FALSE),"")</f>
        <v>#REF!</v>
      </c>
      <c r="K127" s="157" t="e">
        <f t="shared" si="4"/>
        <v>#REF!</v>
      </c>
      <c r="M127" t="e">
        <f t="array" ref="M127">_xlfn.IFS(#REF!=
  "Desired","Advantageous",#REF!=
  "Required","Highly Advantageous",
  TRUE,""
)</f>
        <v>#REF!</v>
      </c>
    </row>
    <row r="128" spans="1:13" s="7" customFormat="1" ht="15" x14ac:dyDescent="0.2">
      <c r="A128" s="365" t="str">
        <f t="shared" si="5"/>
        <v>M-111</v>
      </c>
      <c r="B128" s="334">
        <f>IF(ISBLANK(C128), _xlfn.AGGREGATE(2,5,B$7:B127)+1,"")</f>
        <v>111</v>
      </c>
      <c r="C128" s="334"/>
      <c r="D128" s="177" t="s">
        <v>1354</v>
      </c>
      <c r="E128" s="334" t="s">
        <v>12</v>
      </c>
      <c r="F128" s="82"/>
      <c r="G128" s="335"/>
      <c r="H128" s="23"/>
      <c r="I128" s="156">
        <f t="shared" si="3"/>
        <v>0</v>
      </c>
      <c r="J128" s="157" t="e">
        <f>IF(ISBLANK($C128),VLOOKUP(#REF!,Priority,2,FALSE),"")</f>
        <v>#REF!</v>
      </c>
      <c r="K128" s="157" t="e">
        <f t="shared" si="4"/>
        <v>#REF!</v>
      </c>
      <c r="M128" t="e">
        <f t="array" ref="M128">_xlfn.IFS(#REF!=
  "Desired","Advantageous",#REF!=
  "Required","Highly Advantageous",
  TRUE,""
)</f>
        <v>#REF!</v>
      </c>
    </row>
    <row r="129" spans="1:13" s="7" customFormat="1" ht="15" x14ac:dyDescent="0.2">
      <c r="A129" s="365" t="str">
        <f t="shared" si="5"/>
        <v>M-112</v>
      </c>
      <c r="B129" s="334">
        <f>IF(ISBLANK(C129), _xlfn.AGGREGATE(2,5,B$7:B128)+1,"")</f>
        <v>112</v>
      </c>
      <c r="C129" s="334"/>
      <c r="D129" s="177" t="s">
        <v>2436</v>
      </c>
      <c r="E129" s="334" t="s">
        <v>12</v>
      </c>
      <c r="F129" s="82"/>
      <c r="G129" s="335"/>
      <c r="H129" s="23"/>
      <c r="I129" s="156">
        <f t="shared" si="3"/>
        <v>0</v>
      </c>
      <c r="J129" s="157" t="e">
        <f>IF(ISBLANK($C129),VLOOKUP(#REF!,Priority,2,FALSE),"")</f>
        <v>#REF!</v>
      </c>
      <c r="K129" s="157" t="e">
        <f t="shared" si="4"/>
        <v>#REF!</v>
      </c>
      <c r="M129" t="e">
        <f t="array" ref="M129">_xlfn.IFS(#REF!=
  "Desired","Advantageous",#REF!=
  "Required","Highly Advantageous",
  TRUE,""
)</f>
        <v>#REF!</v>
      </c>
    </row>
    <row r="130" spans="1:13" s="7" customFormat="1" ht="15" x14ac:dyDescent="0.2">
      <c r="A130" s="365" t="str">
        <f t="shared" si="5"/>
        <v>M-113</v>
      </c>
      <c r="B130" s="334">
        <f>IF(ISBLANK(C130), _xlfn.AGGREGATE(2,5,B$7:B129)+1,"")</f>
        <v>113</v>
      </c>
      <c r="C130" s="334"/>
      <c r="D130" s="177" t="s">
        <v>2437</v>
      </c>
      <c r="E130" s="334" t="s">
        <v>12</v>
      </c>
      <c r="F130" s="82"/>
      <c r="G130" s="335"/>
      <c r="H130" s="23"/>
      <c r="I130" s="156">
        <f t="shared" si="3"/>
        <v>0</v>
      </c>
      <c r="J130" s="157" t="e">
        <f>IF(ISBLANK($C130),VLOOKUP(#REF!,Priority,2,FALSE),"")</f>
        <v>#REF!</v>
      </c>
      <c r="K130" s="157" t="e">
        <f t="shared" si="4"/>
        <v>#REF!</v>
      </c>
      <c r="M130" t="e">
        <f t="array" ref="M130">_xlfn.IFS(#REF!=
  "Desired","Advantageous",#REF!=
  "Required","Highly Advantageous",
  TRUE,""
)</f>
        <v>#REF!</v>
      </c>
    </row>
    <row r="131" spans="1:13" s="7" customFormat="1" ht="15" x14ac:dyDescent="0.2">
      <c r="A131" s="365" t="str">
        <f t="shared" si="5"/>
        <v>M-114</v>
      </c>
      <c r="B131" s="334">
        <f>IF(ISBLANK(C131), _xlfn.AGGREGATE(2,5,B$7:B130)+1,"")</f>
        <v>114</v>
      </c>
      <c r="C131" s="334"/>
      <c r="D131" s="177" t="s">
        <v>2438</v>
      </c>
      <c r="E131" s="334" t="s">
        <v>12</v>
      </c>
      <c r="F131" s="82"/>
      <c r="G131" s="335"/>
      <c r="H131" s="23"/>
      <c r="I131" s="156">
        <f t="shared" si="3"/>
        <v>0</v>
      </c>
      <c r="J131" s="157" t="e">
        <f>IF(ISBLANK($C131),VLOOKUP(#REF!,Priority,2,FALSE),"")</f>
        <v>#REF!</v>
      </c>
      <c r="K131" s="157" t="e">
        <f t="shared" si="4"/>
        <v>#REF!</v>
      </c>
      <c r="M131" t="e">
        <f t="array" ref="M131">_xlfn.IFS(#REF!=
  "Desired","Advantageous",#REF!=
  "Required","Highly Advantageous",
  TRUE,""
)</f>
        <v>#REF!</v>
      </c>
    </row>
    <row r="132" spans="1:13" s="7" customFormat="1" ht="15" x14ac:dyDescent="0.2">
      <c r="A132" s="365" t="str">
        <f t="shared" si="5"/>
        <v>M-115</v>
      </c>
      <c r="B132" s="334">
        <f>IF(ISBLANK(C132), _xlfn.AGGREGATE(2,5,B$7:B131)+1,"")</f>
        <v>115</v>
      </c>
      <c r="C132" s="334"/>
      <c r="D132" s="177" t="s">
        <v>2439</v>
      </c>
      <c r="E132" s="334" t="s">
        <v>12</v>
      </c>
      <c r="F132" s="82"/>
      <c r="G132" s="335"/>
      <c r="H132" s="23"/>
      <c r="I132" s="156">
        <f t="shared" si="3"/>
        <v>0</v>
      </c>
      <c r="J132" s="157" t="e">
        <f>IF(ISBLANK($C132),VLOOKUP(#REF!,Priority,2,FALSE),"")</f>
        <v>#REF!</v>
      </c>
      <c r="K132" s="157" t="e">
        <f t="shared" si="4"/>
        <v>#REF!</v>
      </c>
      <c r="M132" t="e">
        <f t="array" ref="M132">_xlfn.IFS(#REF!=
  "Desired","Advantageous",#REF!=
  "Required","Highly Advantageous",
  TRUE,""
)</f>
        <v>#REF!</v>
      </c>
    </row>
    <row r="133" spans="1:13" s="7" customFormat="1" ht="15" x14ac:dyDescent="0.25">
      <c r="A133" s="365" t="str">
        <f t="shared" si="5"/>
        <v>M-116</v>
      </c>
      <c r="B133" s="334">
        <f>IF(ISBLANK(C133), _xlfn.AGGREGATE(2,5,B$7:B132)+1,"")</f>
        <v>116</v>
      </c>
      <c r="C133" s="334"/>
      <c r="D133" s="198" t="s">
        <v>2440</v>
      </c>
      <c r="E133" s="334" t="s">
        <v>12</v>
      </c>
      <c r="F133" s="41"/>
      <c r="G133" s="335"/>
      <c r="H133" s="23"/>
      <c r="I133" s="156">
        <f t="shared" si="3"/>
        <v>0</v>
      </c>
      <c r="J133" s="157" t="e">
        <f>IF(ISBLANK($C133),VLOOKUP(#REF!,Priority,2,FALSE),"")</f>
        <v>#REF!</v>
      </c>
      <c r="K133" s="157" t="e">
        <f t="shared" si="4"/>
        <v>#REF!</v>
      </c>
      <c r="M133" t="e">
        <f t="array" ref="M133">_xlfn.IFS(#REF!=
  "Desired","Advantageous",#REF!=
  "Required","Highly Advantageous",
  TRUE,""
)</f>
        <v>#REF!</v>
      </c>
    </row>
    <row r="134" spans="1:13" s="7" customFormat="1" ht="15" x14ac:dyDescent="0.2">
      <c r="A134" s="365" t="str">
        <f t="shared" si="5"/>
        <v>M-117</v>
      </c>
      <c r="B134" s="334">
        <f>IF(ISBLANK(C134), _xlfn.AGGREGATE(2,5,B$7:B133)+1,"")</f>
        <v>117</v>
      </c>
      <c r="C134" s="334"/>
      <c r="D134" s="177" t="s">
        <v>2441</v>
      </c>
      <c r="E134" s="334" t="s">
        <v>12</v>
      </c>
      <c r="F134" s="82"/>
      <c r="G134" s="335"/>
      <c r="H134" s="23"/>
      <c r="I134" s="156">
        <f t="shared" si="3"/>
        <v>0</v>
      </c>
      <c r="J134" s="157" t="e">
        <f>IF(ISBLANK($C134),VLOOKUP(#REF!,Priority,2,FALSE),"")</f>
        <v>#REF!</v>
      </c>
      <c r="K134" s="157" t="e">
        <f t="shared" si="4"/>
        <v>#REF!</v>
      </c>
      <c r="M134" t="e">
        <f t="array" ref="M134">_xlfn.IFS(#REF!=
  "Desired","Advantageous",#REF!=
  "Required","Highly Advantageous",
  TRUE,""
)</f>
        <v>#REF!</v>
      </c>
    </row>
    <row r="135" spans="1:13" s="7" customFormat="1" ht="15" x14ac:dyDescent="0.2">
      <c r="A135" s="365" t="str">
        <f t="shared" si="5"/>
        <v>M-118</v>
      </c>
      <c r="B135" s="334">
        <f>IF(ISBLANK(C135), _xlfn.AGGREGATE(2,5,B$7:B134)+1,"")</f>
        <v>118</v>
      </c>
      <c r="C135" s="259"/>
      <c r="D135" s="158" t="s">
        <v>2442</v>
      </c>
      <c r="E135" s="334" t="s">
        <v>12</v>
      </c>
      <c r="F135" s="81"/>
      <c r="G135" s="335"/>
      <c r="H135" s="23"/>
      <c r="I135" s="156">
        <f t="shared" ref="I135:I198" si="6">IF(ISBLANK($C135),VLOOKUP($E135,VendResp_Score,2,FALSE),"")</f>
        <v>0</v>
      </c>
      <c r="J135" s="157" t="e">
        <f>IF(ISBLANK($C135),VLOOKUP(#REF!,Priority,2,FALSE),"")</f>
        <v>#REF!</v>
      </c>
      <c r="K135" s="157" t="e">
        <f t="shared" ref="K135:K198" si="7">IF(ISBLANK($C135),$I135*$J135,"")</f>
        <v>#REF!</v>
      </c>
      <c r="M135" t="e">
        <f t="array" ref="M135">_xlfn.IFS(#REF!=
  "Desired","Advantageous",#REF!=
  "Required","Highly Advantageous",
  TRUE,""
)</f>
        <v>#REF!</v>
      </c>
    </row>
    <row r="136" spans="1:13" s="7" customFormat="1" ht="15" x14ac:dyDescent="0.2">
      <c r="A136" s="365" t="str">
        <f t="shared" ref="A136:A199" si="8">IF(B136="","",(_xlfn.CONCAT("M-",B136)))</f>
        <v>M-119</v>
      </c>
      <c r="B136" s="334">
        <f>IF(ISBLANK(C136), _xlfn.AGGREGATE(2,5,B$7:B135)+1,"")</f>
        <v>119</v>
      </c>
      <c r="C136" s="259"/>
      <c r="D136" s="158" t="s">
        <v>2443</v>
      </c>
      <c r="E136" s="334" t="s">
        <v>12</v>
      </c>
      <c r="F136" s="81"/>
      <c r="G136" s="335"/>
      <c r="H136" s="23"/>
      <c r="I136" s="156">
        <f t="shared" si="6"/>
        <v>0</v>
      </c>
      <c r="J136" s="157" t="e">
        <f>IF(ISBLANK($C136),VLOOKUP(#REF!,Priority,2,FALSE),"")</f>
        <v>#REF!</v>
      </c>
      <c r="K136" s="157" t="e">
        <f t="shared" si="7"/>
        <v>#REF!</v>
      </c>
      <c r="M136" t="e">
        <f t="array" ref="M136">_xlfn.IFS(#REF!=
  "Desired","Advantageous",#REF!=
  "Required","Highly Advantageous",
  TRUE,""
)</f>
        <v>#REF!</v>
      </c>
    </row>
    <row r="137" spans="1:13" s="7" customFormat="1" ht="15" x14ac:dyDescent="0.2">
      <c r="A137" s="365" t="str">
        <f t="shared" si="8"/>
        <v>M-120</v>
      </c>
      <c r="B137" s="334">
        <f>IF(ISBLANK(C137), _xlfn.AGGREGATE(2,5,B$7:B136)+1,"")</f>
        <v>120</v>
      </c>
      <c r="C137" s="334"/>
      <c r="D137" s="177" t="s">
        <v>2444</v>
      </c>
      <c r="E137" s="334" t="s">
        <v>12</v>
      </c>
      <c r="F137" s="82"/>
      <c r="G137" s="335"/>
      <c r="H137" s="23"/>
      <c r="I137" s="156">
        <f t="shared" si="6"/>
        <v>0</v>
      </c>
      <c r="J137" s="157" t="e">
        <f>IF(ISBLANK($C137),VLOOKUP(#REF!,Priority,2,FALSE),"")</f>
        <v>#REF!</v>
      </c>
      <c r="K137" s="157" t="e">
        <f t="shared" si="7"/>
        <v>#REF!</v>
      </c>
      <c r="M137" t="e">
        <f t="array" ref="M137">_xlfn.IFS(#REF!=
  "Desired","Advantageous",#REF!=
  "Required","Highly Advantageous",
  TRUE,""
)</f>
        <v>#REF!</v>
      </c>
    </row>
    <row r="138" spans="1:13" s="7" customFormat="1" ht="30" x14ac:dyDescent="0.2">
      <c r="A138" s="365" t="str">
        <f t="shared" si="8"/>
        <v>M-121</v>
      </c>
      <c r="B138" s="334">
        <f>IF(ISBLANK(C138), _xlfn.AGGREGATE(2,5,B$7:B137)+1,"")</f>
        <v>121</v>
      </c>
      <c r="C138" s="334"/>
      <c r="D138" s="177" t="s">
        <v>2445</v>
      </c>
      <c r="E138" s="334" t="s">
        <v>12</v>
      </c>
      <c r="F138" s="82"/>
      <c r="G138" s="335"/>
      <c r="H138" s="23"/>
      <c r="I138" s="156">
        <f t="shared" si="6"/>
        <v>0</v>
      </c>
      <c r="J138" s="157" t="e">
        <f>IF(ISBLANK($C138),VLOOKUP(#REF!,Priority,2,FALSE),"")</f>
        <v>#REF!</v>
      </c>
      <c r="K138" s="157" t="e">
        <f t="shared" si="7"/>
        <v>#REF!</v>
      </c>
      <c r="M138" t="e">
        <f t="array" ref="M138">_xlfn.IFS(#REF!=
  "Desired","Advantageous",#REF!=
  "Required","Highly Advantageous",
  TRUE,""
)</f>
        <v>#REF!</v>
      </c>
    </row>
    <row r="139" spans="1:13" s="7" customFormat="1" ht="15" x14ac:dyDescent="0.2">
      <c r="A139" s="365" t="str">
        <f t="shared" si="8"/>
        <v>M-122</v>
      </c>
      <c r="B139" s="334">
        <f>IF(ISBLANK(C139), _xlfn.AGGREGATE(2,5,B$7:B138)+1,"")</f>
        <v>122</v>
      </c>
      <c r="C139" s="334"/>
      <c r="D139" s="235" t="s">
        <v>2446</v>
      </c>
      <c r="E139" s="334" t="s">
        <v>12</v>
      </c>
      <c r="F139" s="59"/>
      <c r="G139" s="335"/>
      <c r="H139" s="23"/>
      <c r="I139" s="156">
        <f t="shared" si="6"/>
        <v>0</v>
      </c>
      <c r="J139" s="157" t="e">
        <f>IF(ISBLANK($C139),VLOOKUP(#REF!,Priority,2,FALSE),"")</f>
        <v>#REF!</v>
      </c>
      <c r="K139" s="157" t="e">
        <f t="shared" si="7"/>
        <v>#REF!</v>
      </c>
      <c r="M139" t="e">
        <f t="array" ref="M139">_xlfn.IFS(#REF!=
  "Desired","Advantageous",#REF!=
  "Required","Highly Advantageous",
  TRUE,""
)</f>
        <v>#REF!</v>
      </c>
    </row>
    <row r="140" spans="1:13" ht="15" x14ac:dyDescent="0.25">
      <c r="A140" s="365" t="str">
        <f t="shared" si="8"/>
        <v/>
      </c>
      <c r="B140" s="334" t="str">
        <f>IF(ISBLANK(C140), _xlfn.AGGREGATE(2,5,B$7:B139)+1,"")</f>
        <v/>
      </c>
      <c r="C140" s="334" t="s">
        <v>9</v>
      </c>
      <c r="D140" s="174" t="s">
        <v>536</v>
      </c>
      <c r="E140" s="336"/>
      <c r="F140" s="115"/>
      <c r="G140" s="333"/>
      <c r="H140" s="23"/>
      <c r="I140" s="156" t="str">
        <f t="shared" si="6"/>
        <v/>
      </c>
      <c r="J140" s="157" t="str">
        <f>IF(ISBLANK($C140),VLOOKUP(#REF!,Priority,2,FALSE),"")</f>
        <v/>
      </c>
      <c r="K140" s="157" t="str">
        <f t="shared" si="7"/>
        <v/>
      </c>
      <c r="M140" t="e">
        <f t="array" ref="M140">_xlfn.IFS(#REF!=
  "Desired","Advantageous",#REF!=
  "Required","Highly Advantageous",
  TRUE,""
)</f>
        <v>#REF!</v>
      </c>
    </row>
    <row r="141" spans="1:13" ht="15" x14ac:dyDescent="0.2">
      <c r="A141" s="365" t="str">
        <f t="shared" si="8"/>
        <v>M-123</v>
      </c>
      <c r="B141" s="334">
        <f>IF(ISBLANK(C141), _xlfn.AGGREGATE(2,5,B$7:B140)+1,"")</f>
        <v>123</v>
      </c>
      <c r="C141" s="334"/>
      <c r="D141" s="169" t="s">
        <v>2447</v>
      </c>
      <c r="E141" s="334" t="s">
        <v>12</v>
      </c>
      <c r="F141" s="56"/>
      <c r="G141" s="333"/>
      <c r="H141" s="23"/>
      <c r="I141" s="156">
        <f t="shared" si="6"/>
        <v>0</v>
      </c>
      <c r="J141" s="157" t="e">
        <f>IF(ISBLANK($C141),VLOOKUP(#REF!,Priority,2,FALSE),"")</f>
        <v>#REF!</v>
      </c>
      <c r="K141" s="157" t="e">
        <f t="shared" si="7"/>
        <v>#REF!</v>
      </c>
      <c r="M141" t="e">
        <f t="array" ref="M141">_xlfn.IFS(#REF!=
  "Desired","Advantageous",#REF!=
  "Required","Highly Advantageous",
  TRUE,""
)</f>
        <v>#REF!</v>
      </c>
    </row>
    <row r="142" spans="1:13" ht="15" x14ac:dyDescent="0.2">
      <c r="A142" s="365" t="str">
        <f t="shared" si="8"/>
        <v>M-124</v>
      </c>
      <c r="B142" s="334">
        <f>IF(ISBLANK(C142), _xlfn.AGGREGATE(2,5,B$7:B141)+1,"")</f>
        <v>124</v>
      </c>
      <c r="C142" s="334"/>
      <c r="D142" s="169" t="s">
        <v>2448</v>
      </c>
      <c r="E142" s="334" t="s">
        <v>12</v>
      </c>
      <c r="F142" s="56"/>
      <c r="G142" s="333"/>
      <c r="H142" s="23"/>
      <c r="I142" s="156">
        <f t="shared" si="6"/>
        <v>0</v>
      </c>
      <c r="J142" s="157" t="e">
        <f>IF(ISBLANK($C142),VLOOKUP(#REF!,Priority,2,FALSE),"")</f>
        <v>#REF!</v>
      </c>
      <c r="K142" s="157" t="e">
        <f t="shared" si="7"/>
        <v>#REF!</v>
      </c>
      <c r="M142" t="e">
        <f t="array" ref="M142">_xlfn.IFS(#REF!=
  "Desired","Advantageous",#REF!=
  "Required","Highly Advantageous",
  TRUE,""
)</f>
        <v>#REF!</v>
      </c>
    </row>
    <row r="143" spans="1:13" ht="15" x14ac:dyDescent="0.2">
      <c r="A143" s="365" t="str">
        <f t="shared" si="8"/>
        <v>M-125</v>
      </c>
      <c r="B143" s="334">
        <f>IF(ISBLANK(C143), _xlfn.AGGREGATE(2,5,B$7:B142)+1,"")</f>
        <v>125</v>
      </c>
      <c r="C143" s="334"/>
      <c r="D143" s="169" t="s">
        <v>2449</v>
      </c>
      <c r="E143" s="334" t="s">
        <v>12</v>
      </c>
      <c r="F143" s="81"/>
      <c r="G143" s="333"/>
      <c r="H143" s="23"/>
      <c r="I143" s="156">
        <f t="shared" si="6"/>
        <v>0</v>
      </c>
      <c r="J143" s="157" t="e">
        <f>IF(ISBLANK($C143),VLOOKUP(#REF!,Priority,2,FALSE),"")</f>
        <v>#REF!</v>
      </c>
      <c r="K143" s="157" t="e">
        <f t="shared" si="7"/>
        <v>#REF!</v>
      </c>
      <c r="M143" t="e">
        <f t="array" ref="M143">_xlfn.IFS(#REF!=
  "Desired","Advantageous",#REF!=
  "Required","Highly Advantageous",
  TRUE,""
)</f>
        <v>#REF!</v>
      </c>
    </row>
    <row r="144" spans="1:13" ht="15" x14ac:dyDescent="0.2">
      <c r="A144" s="365" t="str">
        <f t="shared" si="8"/>
        <v>M-126</v>
      </c>
      <c r="B144" s="334">
        <f>IF(ISBLANK(C144), _xlfn.AGGREGATE(2,5,B$7:B143)+1,"")</f>
        <v>126</v>
      </c>
      <c r="C144" s="334"/>
      <c r="D144" s="180" t="s">
        <v>2450</v>
      </c>
      <c r="E144" s="334" t="s">
        <v>12</v>
      </c>
      <c r="F144" s="82"/>
      <c r="G144" s="333"/>
      <c r="H144" s="23"/>
      <c r="I144" s="156">
        <f t="shared" si="6"/>
        <v>0</v>
      </c>
      <c r="J144" s="157" t="e">
        <f>IF(ISBLANK($C144),VLOOKUP(#REF!,Priority,2,FALSE),"")</f>
        <v>#REF!</v>
      </c>
      <c r="K144" s="157" t="e">
        <f t="shared" si="7"/>
        <v>#REF!</v>
      </c>
      <c r="M144" t="e">
        <f t="array" ref="M144">_xlfn.IFS(#REF!=
  "Desired","Advantageous",#REF!=
  "Required","Highly Advantageous",
  TRUE,""
)</f>
        <v>#REF!</v>
      </c>
    </row>
    <row r="145" spans="1:13" s="7" customFormat="1" ht="15" x14ac:dyDescent="0.2">
      <c r="A145" s="365" t="str">
        <f t="shared" si="8"/>
        <v>M-127</v>
      </c>
      <c r="B145" s="334">
        <f>IF(ISBLANK(C145), _xlfn.AGGREGATE(2,5,B$7:B144)+1,"")</f>
        <v>127</v>
      </c>
      <c r="C145" s="334"/>
      <c r="D145" s="180" t="s">
        <v>2451</v>
      </c>
      <c r="E145" s="334" t="s">
        <v>12</v>
      </c>
      <c r="F145" s="57"/>
      <c r="G145" s="335"/>
      <c r="H145" s="23"/>
      <c r="I145" s="156">
        <f t="shared" si="6"/>
        <v>0</v>
      </c>
      <c r="J145" s="157" t="e">
        <f>IF(ISBLANK($C145),VLOOKUP(#REF!,Priority,2,FALSE),"")</f>
        <v>#REF!</v>
      </c>
      <c r="K145" s="157" t="e">
        <f t="shared" si="7"/>
        <v>#REF!</v>
      </c>
      <c r="M145" t="e">
        <f t="array" ref="M145">_xlfn.IFS(#REF!=
  "Desired","Advantageous",#REF!=
  "Required","Highly Advantageous",
  TRUE,""
)</f>
        <v>#REF!</v>
      </c>
    </row>
    <row r="146" spans="1:13" s="7" customFormat="1" ht="15" x14ac:dyDescent="0.2">
      <c r="A146" s="365" t="str">
        <f t="shared" si="8"/>
        <v>M-128</v>
      </c>
      <c r="B146" s="334">
        <f>IF(ISBLANK(C146), _xlfn.AGGREGATE(2,5,B$7:B145)+1,"")</f>
        <v>128</v>
      </c>
      <c r="C146" s="334"/>
      <c r="D146" s="166" t="s">
        <v>2452</v>
      </c>
      <c r="E146" s="334" t="s">
        <v>12</v>
      </c>
      <c r="F146" s="57"/>
      <c r="G146" s="335"/>
      <c r="H146" s="23"/>
      <c r="I146" s="156">
        <f t="shared" si="6"/>
        <v>0</v>
      </c>
      <c r="J146" s="157" t="e">
        <f>IF(ISBLANK($C146),VLOOKUP(#REF!,Priority,2,FALSE),"")</f>
        <v>#REF!</v>
      </c>
      <c r="K146" s="157" t="e">
        <f t="shared" si="7"/>
        <v>#REF!</v>
      </c>
      <c r="M146" t="e">
        <f t="array" ref="M146">_xlfn.IFS(#REF!=
  "Desired","Advantageous",#REF!=
  "Required","Highly Advantageous",
  TRUE,""
)</f>
        <v>#REF!</v>
      </c>
    </row>
    <row r="147" spans="1:13" ht="15" x14ac:dyDescent="0.25">
      <c r="A147" s="365" t="str">
        <f t="shared" si="8"/>
        <v/>
      </c>
      <c r="B147" s="334" t="str">
        <f>IF(ISBLANK(C147), _xlfn.AGGREGATE(2,5,B$7:B146)+1,"")</f>
        <v/>
      </c>
      <c r="C147" s="334" t="s">
        <v>9</v>
      </c>
      <c r="D147" s="174" t="s">
        <v>2453</v>
      </c>
      <c r="E147" s="336"/>
      <c r="F147" s="115"/>
      <c r="G147" s="333"/>
      <c r="H147" s="23"/>
      <c r="I147" s="156" t="str">
        <f t="shared" si="6"/>
        <v/>
      </c>
      <c r="J147" s="157" t="str">
        <f>IF(ISBLANK($C147),VLOOKUP(#REF!,Priority,2,FALSE),"")</f>
        <v/>
      </c>
      <c r="K147" s="157" t="str">
        <f t="shared" si="7"/>
        <v/>
      </c>
      <c r="M147" t="e">
        <f t="array" ref="M147">_xlfn.IFS(#REF!=
  "Desired","Advantageous",#REF!=
  "Required","Highly Advantageous",
  TRUE,""
)</f>
        <v>#REF!</v>
      </c>
    </row>
    <row r="148" spans="1:13" ht="15" x14ac:dyDescent="0.25">
      <c r="A148" s="365" t="str">
        <f t="shared" si="8"/>
        <v/>
      </c>
      <c r="B148" s="334" t="str">
        <f>IF(ISBLANK(C148), _xlfn.AGGREGATE(2,5,B$7:B147)+1,"")</f>
        <v/>
      </c>
      <c r="C148" s="334" t="s">
        <v>51</v>
      </c>
      <c r="D148" s="337" t="s">
        <v>2454</v>
      </c>
      <c r="E148" s="311"/>
      <c r="F148" s="45"/>
      <c r="G148" s="333"/>
      <c r="H148" s="23"/>
      <c r="I148" s="156" t="str">
        <f t="shared" si="6"/>
        <v/>
      </c>
      <c r="J148" s="157" t="str">
        <f>IF(ISBLANK($C148),VLOOKUP(#REF!,Priority,2,FALSE),"")</f>
        <v/>
      </c>
      <c r="K148" s="157" t="str">
        <f t="shared" si="7"/>
        <v/>
      </c>
      <c r="M148" t="e">
        <f t="array" ref="M148">_xlfn.IFS(#REF!=
  "Desired","Advantageous",#REF!=
  "Required","Highly Advantageous",
  TRUE,""
)</f>
        <v>#REF!</v>
      </c>
    </row>
    <row r="149" spans="1:13" ht="15" x14ac:dyDescent="0.2">
      <c r="A149" s="365" t="str">
        <f t="shared" si="8"/>
        <v>M-129</v>
      </c>
      <c r="B149" s="334">
        <f>IF(ISBLANK(C149), _xlfn.AGGREGATE(2,5,B$7:B148)+1,"")</f>
        <v>129</v>
      </c>
      <c r="C149" s="334"/>
      <c r="D149" s="158" t="s">
        <v>2455</v>
      </c>
      <c r="E149" s="334" t="s">
        <v>12</v>
      </c>
      <c r="F149" s="36"/>
      <c r="G149" s="333"/>
      <c r="H149" s="23"/>
      <c r="I149" s="156">
        <f t="shared" si="6"/>
        <v>0</v>
      </c>
      <c r="J149" s="157" t="e">
        <f>IF(ISBLANK($C149),VLOOKUP(#REF!,Priority,2,FALSE),"")</f>
        <v>#REF!</v>
      </c>
      <c r="K149" s="157" t="e">
        <f t="shared" si="7"/>
        <v>#REF!</v>
      </c>
      <c r="M149" t="e">
        <f t="array" ref="M149">_xlfn.IFS(#REF!=
  "Desired","Advantageous",#REF!=
  "Required","Highly Advantageous",
  TRUE,""
)</f>
        <v>#REF!</v>
      </c>
    </row>
    <row r="150" spans="1:13" ht="15" x14ac:dyDescent="0.2">
      <c r="A150" s="365" t="str">
        <f t="shared" si="8"/>
        <v>M-130</v>
      </c>
      <c r="B150" s="334">
        <f>IF(ISBLANK(C150), _xlfn.AGGREGATE(2,5,B$7:B149)+1,"")</f>
        <v>130</v>
      </c>
      <c r="C150" s="334"/>
      <c r="D150" s="177" t="s">
        <v>2456</v>
      </c>
      <c r="E150" s="334" t="s">
        <v>12</v>
      </c>
      <c r="F150" s="35"/>
      <c r="G150" s="333"/>
      <c r="H150" s="23"/>
      <c r="I150" s="156">
        <f t="shared" si="6"/>
        <v>0</v>
      </c>
      <c r="J150" s="157" t="e">
        <f>IF(ISBLANK($C150),VLOOKUP(#REF!,Priority,2,FALSE),"")</f>
        <v>#REF!</v>
      </c>
      <c r="K150" s="157" t="e">
        <f t="shared" si="7"/>
        <v>#REF!</v>
      </c>
      <c r="M150" t="e">
        <f t="array" ref="M150">_xlfn.IFS(#REF!=
  "Desired","Advantageous",#REF!=
  "Required","Highly Advantageous",
  TRUE,""
)</f>
        <v>#REF!</v>
      </c>
    </row>
    <row r="151" spans="1:13" s="7" customFormat="1" ht="15" x14ac:dyDescent="0.2">
      <c r="A151" s="365" t="str">
        <f t="shared" si="8"/>
        <v>M-131</v>
      </c>
      <c r="B151" s="334">
        <f>IF(ISBLANK(C151), _xlfn.AGGREGATE(2,5,B$7:B150)+1,"")</f>
        <v>131</v>
      </c>
      <c r="C151" s="334"/>
      <c r="D151" s="177" t="s">
        <v>2457</v>
      </c>
      <c r="E151" s="334" t="s">
        <v>12</v>
      </c>
      <c r="F151" s="35"/>
      <c r="G151" s="335"/>
      <c r="H151" s="23"/>
      <c r="I151" s="156">
        <f t="shared" si="6"/>
        <v>0</v>
      </c>
      <c r="J151" s="157" t="e">
        <f>IF(ISBLANK($C151),VLOOKUP(#REF!,Priority,2,FALSE),"")</f>
        <v>#REF!</v>
      </c>
      <c r="K151" s="157" t="e">
        <f t="shared" si="7"/>
        <v>#REF!</v>
      </c>
      <c r="M151" t="e">
        <f t="array" ref="M151">_xlfn.IFS(#REF!=
  "Desired","Advantageous",#REF!=
  "Required","Highly Advantageous",
  TRUE,""
)</f>
        <v>#REF!</v>
      </c>
    </row>
    <row r="152" spans="1:13" s="7" customFormat="1" ht="15" x14ac:dyDescent="0.2">
      <c r="A152" s="365" t="str">
        <f t="shared" si="8"/>
        <v>M-132</v>
      </c>
      <c r="B152" s="334">
        <f>IF(ISBLANK(C152), _xlfn.AGGREGATE(2,5,B$7:B151)+1,"")</f>
        <v>132</v>
      </c>
      <c r="C152" s="334"/>
      <c r="D152" s="158" t="s">
        <v>2458</v>
      </c>
      <c r="E152" s="334" t="s">
        <v>12</v>
      </c>
      <c r="F152" s="36"/>
      <c r="G152" s="335"/>
      <c r="H152" s="23"/>
      <c r="I152" s="156">
        <f t="shared" si="6"/>
        <v>0</v>
      </c>
      <c r="J152" s="157" t="e">
        <f>IF(ISBLANK($C152),VLOOKUP(#REF!,Priority,2,FALSE),"")</f>
        <v>#REF!</v>
      </c>
      <c r="K152" s="157" t="e">
        <f t="shared" si="7"/>
        <v>#REF!</v>
      </c>
      <c r="M152" t="e">
        <f t="array" ref="M152">_xlfn.IFS(#REF!=
  "Desired","Advantageous",#REF!=
  "Required","Highly Advantageous",
  TRUE,""
)</f>
        <v>#REF!</v>
      </c>
    </row>
    <row r="153" spans="1:13" ht="30" x14ac:dyDescent="0.2">
      <c r="A153" s="365" t="str">
        <f t="shared" si="8"/>
        <v>M-133</v>
      </c>
      <c r="B153" s="334">
        <f>IF(ISBLANK(C153), _xlfn.AGGREGATE(2,5,B$7:B152)+1,"")</f>
        <v>133</v>
      </c>
      <c r="C153" s="334"/>
      <c r="D153" s="169" t="s">
        <v>2459</v>
      </c>
      <c r="E153" s="334" t="s">
        <v>12</v>
      </c>
      <c r="F153" s="56"/>
      <c r="G153" s="333"/>
      <c r="H153" s="23"/>
      <c r="I153" s="156">
        <f t="shared" si="6"/>
        <v>0</v>
      </c>
      <c r="J153" s="157" t="e">
        <f>IF(ISBLANK($C153),VLOOKUP(#REF!,Priority,2,FALSE),"")</f>
        <v>#REF!</v>
      </c>
      <c r="K153" s="157" t="e">
        <f t="shared" si="7"/>
        <v>#REF!</v>
      </c>
      <c r="M153" t="e">
        <f t="array" ref="M153">_xlfn.IFS(#REF!=
  "Desired","Advantageous",#REF!=
  "Required","Highly Advantageous",
  TRUE,""
)</f>
        <v>#REF!</v>
      </c>
    </row>
    <row r="154" spans="1:13" ht="15" x14ac:dyDescent="0.2">
      <c r="A154" s="365" t="str">
        <f t="shared" si="8"/>
        <v>M-134</v>
      </c>
      <c r="B154" s="334">
        <f>IF(ISBLANK(C154), _xlfn.AGGREGATE(2,5,B$7:B153)+1,"")</f>
        <v>134</v>
      </c>
      <c r="C154" s="334"/>
      <c r="D154" s="158" t="s">
        <v>2460</v>
      </c>
      <c r="E154" s="334" t="s">
        <v>12</v>
      </c>
      <c r="F154" s="36"/>
      <c r="G154" s="333"/>
      <c r="H154" s="23"/>
      <c r="I154" s="156">
        <f t="shared" si="6"/>
        <v>0</v>
      </c>
      <c r="J154" s="157" t="e">
        <f>IF(ISBLANK($C154),VLOOKUP(#REF!,Priority,2,FALSE),"")</f>
        <v>#REF!</v>
      </c>
      <c r="K154" s="157" t="e">
        <f t="shared" si="7"/>
        <v>#REF!</v>
      </c>
      <c r="M154" t="e">
        <f t="array" ref="M154">_xlfn.IFS(#REF!=
  "Desired","Advantageous",#REF!=
  "Required","Highly Advantageous",
  TRUE,""
)</f>
        <v>#REF!</v>
      </c>
    </row>
    <row r="155" spans="1:13" ht="15" x14ac:dyDescent="0.2">
      <c r="A155" s="365" t="str">
        <f t="shared" si="8"/>
        <v>M-135</v>
      </c>
      <c r="B155" s="334">
        <f>IF(ISBLANK(C155), _xlfn.AGGREGATE(2,5,B$7:B154)+1,"")</f>
        <v>135</v>
      </c>
      <c r="C155" s="334"/>
      <c r="D155" s="158" t="s">
        <v>2461</v>
      </c>
      <c r="E155" s="334" t="s">
        <v>12</v>
      </c>
      <c r="F155" s="36"/>
      <c r="G155" s="333"/>
      <c r="H155" s="23"/>
      <c r="I155" s="156">
        <f t="shared" si="6"/>
        <v>0</v>
      </c>
      <c r="J155" s="157" t="e">
        <f>IF(ISBLANK($C155),VLOOKUP(#REF!,Priority,2,FALSE),"")</f>
        <v>#REF!</v>
      </c>
      <c r="K155" s="157" t="e">
        <f t="shared" si="7"/>
        <v>#REF!</v>
      </c>
      <c r="M155" t="e">
        <f t="array" ref="M155">_xlfn.IFS(#REF!=
  "Desired","Advantageous",#REF!=
  "Required","Highly Advantageous",
  TRUE,""
)</f>
        <v>#REF!</v>
      </c>
    </row>
    <row r="156" spans="1:13" ht="15" x14ac:dyDescent="0.2">
      <c r="A156" s="365" t="str">
        <f t="shared" si="8"/>
        <v>M-136</v>
      </c>
      <c r="B156" s="334">
        <f>IF(ISBLANK(C156), _xlfn.AGGREGATE(2,5,B$7:B155)+1,"")</f>
        <v>136</v>
      </c>
      <c r="C156" s="334"/>
      <c r="D156" s="158" t="s">
        <v>2462</v>
      </c>
      <c r="E156" s="334" t="s">
        <v>12</v>
      </c>
      <c r="F156" s="36"/>
      <c r="G156" s="333"/>
      <c r="H156" s="23"/>
      <c r="I156" s="156">
        <f t="shared" si="6"/>
        <v>0</v>
      </c>
      <c r="J156" s="157" t="e">
        <f>IF(ISBLANK($C156),VLOOKUP(#REF!,Priority,2,FALSE),"")</f>
        <v>#REF!</v>
      </c>
      <c r="K156" s="157" t="e">
        <f t="shared" si="7"/>
        <v>#REF!</v>
      </c>
      <c r="M156" t="e">
        <f t="array" ref="M156">_xlfn.IFS(#REF!=
  "Desired","Advantageous",#REF!=
  "Required","Highly Advantageous",
  TRUE,""
)</f>
        <v>#REF!</v>
      </c>
    </row>
    <row r="157" spans="1:13" ht="15" x14ac:dyDescent="0.2">
      <c r="A157" s="365" t="str">
        <f t="shared" si="8"/>
        <v>M-137</v>
      </c>
      <c r="B157" s="334">
        <f>IF(ISBLANK(C157), _xlfn.AGGREGATE(2,5,B$7:B156)+1,"")</f>
        <v>137</v>
      </c>
      <c r="C157" s="334"/>
      <c r="D157" s="158" t="s">
        <v>2463</v>
      </c>
      <c r="E157" s="334" t="s">
        <v>12</v>
      </c>
      <c r="F157" s="36"/>
      <c r="G157" s="333"/>
      <c r="H157" s="23"/>
      <c r="I157" s="156">
        <f t="shared" si="6"/>
        <v>0</v>
      </c>
      <c r="J157" s="157" t="e">
        <f>IF(ISBLANK($C157),VLOOKUP(#REF!,Priority,2,FALSE),"")</f>
        <v>#REF!</v>
      </c>
      <c r="K157" s="157" t="e">
        <f t="shared" si="7"/>
        <v>#REF!</v>
      </c>
      <c r="M157" t="e">
        <f t="array" ref="M157">_xlfn.IFS(#REF!=
  "Desired","Advantageous",#REF!=
  "Required","Highly Advantageous",
  TRUE,""
)</f>
        <v>#REF!</v>
      </c>
    </row>
    <row r="158" spans="1:13" ht="15" x14ac:dyDescent="0.2">
      <c r="A158" s="365" t="str">
        <f t="shared" si="8"/>
        <v>M-138</v>
      </c>
      <c r="B158" s="334">
        <f>IF(ISBLANK(C158), _xlfn.AGGREGATE(2,5,B$7:B157)+1,"")</f>
        <v>138</v>
      </c>
      <c r="C158" s="334"/>
      <c r="D158" s="158" t="s">
        <v>2464</v>
      </c>
      <c r="E158" s="334" t="s">
        <v>12</v>
      </c>
      <c r="F158" s="36"/>
      <c r="G158" s="333"/>
      <c r="H158" s="23"/>
      <c r="I158" s="156">
        <f t="shared" si="6"/>
        <v>0</v>
      </c>
      <c r="J158" s="157" t="e">
        <f>IF(ISBLANK($C158),VLOOKUP(#REF!,Priority,2,FALSE),"")</f>
        <v>#REF!</v>
      </c>
      <c r="K158" s="157" t="e">
        <f t="shared" si="7"/>
        <v>#REF!</v>
      </c>
      <c r="M158" t="e">
        <f t="array" ref="M158">_xlfn.IFS(#REF!=
  "Desired","Advantageous",#REF!=
  "Required","Highly Advantageous",
  TRUE,""
)</f>
        <v>#REF!</v>
      </c>
    </row>
    <row r="159" spans="1:13" ht="15" x14ac:dyDescent="0.2">
      <c r="A159" s="365" t="str">
        <f t="shared" si="8"/>
        <v>M-139</v>
      </c>
      <c r="B159" s="334">
        <f>IF(ISBLANK(C159), _xlfn.AGGREGATE(2,5,B$7:B158)+1,"")</f>
        <v>139</v>
      </c>
      <c r="C159" s="334"/>
      <c r="D159" s="158" t="s">
        <v>2465</v>
      </c>
      <c r="E159" s="334" t="s">
        <v>12</v>
      </c>
      <c r="F159" s="36"/>
      <c r="G159" s="333"/>
      <c r="H159" s="23"/>
      <c r="I159" s="156">
        <f t="shared" si="6"/>
        <v>0</v>
      </c>
      <c r="J159" s="157" t="e">
        <f>IF(ISBLANK($C159),VLOOKUP(#REF!,Priority,2,FALSE),"")</f>
        <v>#REF!</v>
      </c>
      <c r="K159" s="157" t="e">
        <f t="shared" si="7"/>
        <v>#REF!</v>
      </c>
      <c r="M159" t="e">
        <f t="array" ref="M159">_xlfn.IFS(#REF!=
  "Desired","Advantageous",#REF!=
  "Required","Highly Advantageous",
  TRUE,""
)</f>
        <v>#REF!</v>
      </c>
    </row>
    <row r="160" spans="1:13" ht="15" x14ac:dyDescent="0.2">
      <c r="A160" s="365" t="str">
        <f t="shared" si="8"/>
        <v>M-140</v>
      </c>
      <c r="B160" s="334">
        <f>IF(ISBLANK(C160), _xlfn.AGGREGATE(2,5,B$7:B159)+1,"")</f>
        <v>140</v>
      </c>
      <c r="C160" s="334"/>
      <c r="D160" s="177" t="s">
        <v>2466</v>
      </c>
      <c r="E160" s="334" t="s">
        <v>12</v>
      </c>
      <c r="F160" s="35"/>
      <c r="G160" s="333"/>
      <c r="H160" s="23"/>
      <c r="I160" s="156">
        <f t="shared" si="6"/>
        <v>0</v>
      </c>
      <c r="J160" s="157" t="e">
        <f>IF(ISBLANK($C160),VLOOKUP(#REF!,Priority,2,FALSE),"")</f>
        <v>#REF!</v>
      </c>
      <c r="K160" s="157" t="e">
        <f t="shared" si="7"/>
        <v>#REF!</v>
      </c>
      <c r="M160" t="e">
        <f t="array" ref="M160">_xlfn.IFS(#REF!=
  "Desired","Advantageous",#REF!=
  "Required","Highly Advantageous",
  TRUE,""
)</f>
        <v>#REF!</v>
      </c>
    </row>
    <row r="161" spans="1:13" ht="15" x14ac:dyDescent="0.2">
      <c r="A161" s="365" t="str">
        <f t="shared" si="8"/>
        <v>M-141</v>
      </c>
      <c r="B161" s="259">
        <f>IF(ISBLANK(C161), _xlfn.AGGREGATE(2,5,B$7:B160)+1,"")</f>
        <v>141</v>
      </c>
      <c r="C161" s="259"/>
      <c r="D161" s="158" t="s">
        <v>2467</v>
      </c>
      <c r="E161" s="334" t="s">
        <v>12</v>
      </c>
      <c r="F161" s="81"/>
      <c r="G161" s="333"/>
      <c r="H161" s="23"/>
      <c r="I161" s="156">
        <f t="shared" si="6"/>
        <v>0</v>
      </c>
      <c r="J161" s="157" t="e">
        <f>IF(ISBLANK($C161),VLOOKUP(#REF!,Priority,2,FALSE),"")</f>
        <v>#REF!</v>
      </c>
      <c r="K161" s="157" t="e">
        <f t="shared" si="7"/>
        <v>#REF!</v>
      </c>
      <c r="M161" t="e">
        <f t="array" ref="M161">_xlfn.IFS(#REF!=
  "Desired","Advantageous",#REF!=
  "Required","Highly Advantageous",
  TRUE,""
)</f>
        <v>#REF!</v>
      </c>
    </row>
    <row r="162" spans="1:13" s="7" customFormat="1" ht="15" x14ac:dyDescent="0.25">
      <c r="A162" s="365" t="str">
        <f t="shared" si="8"/>
        <v/>
      </c>
      <c r="B162" s="334" t="str">
        <f>IF(ISBLANK(C162), _xlfn.AGGREGATE(2,5,B$7:B161)+1,"")</f>
        <v/>
      </c>
      <c r="C162" s="334" t="s">
        <v>51</v>
      </c>
      <c r="D162" s="337" t="s">
        <v>2468</v>
      </c>
      <c r="E162" s="338"/>
      <c r="F162" s="116"/>
      <c r="G162" s="335"/>
      <c r="H162" s="23"/>
      <c r="I162" s="156" t="str">
        <f t="shared" si="6"/>
        <v/>
      </c>
      <c r="J162" s="157" t="str">
        <f>IF(ISBLANK($C162),VLOOKUP(#REF!,Priority,2,FALSE),"")</f>
        <v/>
      </c>
      <c r="K162" s="157" t="str">
        <f t="shared" si="7"/>
        <v/>
      </c>
      <c r="M162" t="e">
        <f t="array" ref="M162">_xlfn.IFS(#REF!=
  "Desired","Advantageous",#REF!=
  "Required","Highly Advantageous",
  TRUE,""
)</f>
        <v>#REF!</v>
      </c>
    </row>
    <row r="163" spans="1:13" ht="30" x14ac:dyDescent="0.2">
      <c r="A163" s="365" t="str">
        <f t="shared" si="8"/>
        <v>M-142</v>
      </c>
      <c r="B163" s="334">
        <f>IF(ISBLANK(C163), _xlfn.AGGREGATE(2,5,B$7:B162)+1,"")</f>
        <v>142</v>
      </c>
      <c r="C163" s="259"/>
      <c r="D163" s="166" t="s">
        <v>2469</v>
      </c>
      <c r="E163" s="334" t="s">
        <v>12</v>
      </c>
      <c r="F163" s="36"/>
      <c r="G163" s="333" t="s">
        <v>21</v>
      </c>
      <c r="H163" s="23"/>
      <c r="I163" s="156">
        <f t="shared" si="6"/>
        <v>0</v>
      </c>
      <c r="J163" s="157" t="e">
        <f>IF(ISBLANK($C163),VLOOKUP(#REF!,Priority,2,FALSE),"")</f>
        <v>#REF!</v>
      </c>
      <c r="K163" s="157" t="e">
        <f t="shared" si="7"/>
        <v>#REF!</v>
      </c>
      <c r="M163" t="e">
        <f t="array" ref="M163">_xlfn.IFS(#REF!=
  "Desired","Advantageous",#REF!=
  "Required","Highly Advantageous",
  TRUE,""
)</f>
        <v>#REF!</v>
      </c>
    </row>
    <row r="164" spans="1:13" ht="15" x14ac:dyDescent="0.2">
      <c r="A164" s="365" t="str">
        <f t="shared" si="8"/>
        <v>M-143</v>
      </c>
      <c r="B164" s="334">
        <f>IF(ISBLANK(C164), _xlfn.AGGREGATE(2,5,B$7:B163)+1,"")</f>
        <v>143</v>
      </c>
      <c r="C164" s="259"/>
      <c r="D164" s="158" t="s">
        <v>2470</v>
      </c>
      <c r="E164" s="334" t="s">
        <v>12</v>
      </c>
      <c r="F164" s="36"/>
      <c r="G164" s="333" t="s">
        <v>21</v>
      </c>
      <c r="H164" s="23"/>
      <c r="I164" s="156">
        <f t="shared" si="6"/>
        <v>0</v>
      </c>
      <c r="J164" s="157" t="e">
        <f>IF(ISBLANK($C164),VLOOKUP(#REF!,Priority,2,FALSE),"")</f>
        <v>#REF!</v>
      </c>
      <c r="K164" s="157" t="e">
        <f t="shared" si="7"/>
        <v>#REF!</v>
      </c>
      <c r="M164" t="e">
        <f t="array" ref="M164">_xlfn.IFS(#REF!=
  "Desired","Advantageous",#REF!=
  "Required","Highly Advantageous",
  TRUE,""
)</f>
        <v>#REF!</v>
      </c>
    </row>
    <row r="165" spans="1:13" ht="15" x14ac:dyDescent="0.2">
      <c r="A165" s="365" t="str">
        <f t="shared" si="8"/>
        <v>M-144</v>
      </c>
      <c r="B165" s="334">
        <f>IF(ISBLANK(C165), _xlfn.AGGREGATE(2,5,B$7:B164)+1,"")</f>
        <v>144</v>
      </c>
      <c r="C165" s="259"/>
      <c r="D165" s="177" t="s">
        <v>2471</v>
      </c>
      <c r="E165" s="334" t="s">
        <v>12</v>
      </c>
      <c r="F165" s="36"/>
      <c r="G165" s="333" t="s">
        <v>21</v>
      </c>
      <c r="H165" s="23"/>
      <c r="I165" s="156">
        <f t="shared" si="6"/>
        <v>0</v>
      </c>
      <c r="J165" s="157" t="e">
        <f>IF(ISBLANK($C165),VLOOKUP(#REF!,Priority,2,FALSE),"")</f>
        <v>#REF!</v>
      </c>
      <c r="K165" s="157" t="e">
        <f t="shared" si="7"/>
        <v>#REF!</v>
      </c>
      <c r="M165" t="e">
        <f t="array" ref="M165">_xlfn.IFS(#REF!=
  "Desired","Advantageous",#REF!=
  "Required","Highly Advantageous",
  TRUE,""
)</f>
        <v>#REF!</v>
      </c>
    </row>
    <row r="166" spans="1:13" ht="15" x14ac:dyDescent="0.2">
      <c r="A166" s="365" t="str">
        <f t="shared" si="8"/>
        <v>M-145</v>
      </c>
      <c r="B166" s="334">
        <f>IF(ISBLANK(C166), _xlfn.AGGREGATE(2,5,B$7:B165)+1,"")</f>
        <v>145</v>
      </c>
      <c r="C166" s="259"/>
      <c r="D166" s="177" t="s">
        <v>2472</v>
      </c>
      <c r="E166" s="334" t="s">
        <v>12</v>
      </c>
      <c r="F166" s="36"/>
      <c r="G166" s="333" t="s">
        <v>21</v>
      </c>
      <c r="H166" s="23"/>
      <c r="I166" s="156">
        <f t="shared" si="6"/>
        <v>0</v>
      </c>
      <c r="J166" s="157" t="e">
        <f>IF(ISBLANK($C166),VLOOKUP(#REF!,Priority,2,FALSE),"")</f>
        <v>#REF!</v>
      </c>
      <c r="K166" s="157" t="e">
        <f t="shared" si="7"/>
        <v>#REF!</v>
      </c>
      <c r="M166" t="e">
        <f t="array" ref="M166">_xlfn.IFS(#REF!=
  "Desired","Advantageous",#REF!=
  "Required","Highly Advantageous",
  TRUE,""
)</f>
        <v>#REF!</v>
      </c>
    </row>
    <row r="167" spans="1:13" s="7" customFormat="1" ht="15" x14ac:dyDescent="0.2">
      <c r="A167" s="365" t="str">
        <f t="shared" si="8"/>
        <v>M-146</v>
      </c>
      <c r="B167" s="334">
        <f>IF(ISBLANK(C167), _xlfn.AGGREGATE(2,5,B$7:B166)+1,"")</f>
        <v>146</v>
      </c>
      <c r="C167" s="259"/>
      <c r="D167" s="177" t="s">
        <v>2473</v>
      </c>
      <c r="E167" s="334" t="s">
        <v>12</v>
      </c>
      <c r="F167" s="36"/>
      <c r="G167" s="333" t="s">
        <v>21</v>
      </c>
      <c r="H167" s="23"/>
      <c r="I167" s="156">
        <f t="shared" si="6"/>
        <v>0</v>
      </c>
      <c r="J167" s="157" t="e">
        <f>IF(ISBLANK($C167),VLOOKUP(#REF!,Priority,2,FALSE),"")</f>
        <v>#REF!</v>
      </c>
      <c r="K167" s="157" t="e">
        <f t="shared" si="7"/>
        <v>#REF!</v>
      </c>
      <c r="M167" t="e">
        <f t="array" ref="M167">_xlfn.IFS(#REF!=
  "Desired","Advantageous",#REF!=
  "Required","Highly Advantageous",
  TRUE,""
)</f>
        <v>#REF!</v>
      </c>
    </row>
    <row r="168" spans="1:13" s="7" customFormat="1" ht="15" x14ac:dyDescent="0.2">
      <c r="A168" s="365" t="str">
        <f t="shared" si="8"/>
        <v>M-147</v>
      </c>
      <c r="B168" s="259">
        <f>IF(ISBLANK(C168), _xlfn.AGGREGATE(2,5,B$7:B167)+1,"")</f>
        <v>147</v>
      </c>
      <c r="C168" s="259"/>
      <c r="D168" s="177" t="s">
        <v>2474</v>
      </c>
      <c r="E168" s="334" t="s">
        <v>12</v>
      </c>
      <c r="F168" s="36"/>
      <c r="G168" s="333" t="s">
        <v>21</v>
      </c>
      <c r="H168" s="23"/>
      <c r="I168" s="156">
        <f t="shared" si="6"/>
        <v>0</v>
      </c>
      <c r="J168" s="157" t="e">
        <f>IF(ISBLANK($C168),VLOOKUP(#REF!,Priority,2,FALSE),"")</f>
        <v>#REF!</v>
      </c>
      <c r="K168" s="157" t="e">
        <f t="shared" si="7"/>
        <v>#REF!</v>
      </c>
      <c r="M168" t="e">
        <f t="array" ref="M168">_xlfn.IFS(#REF!=
  "Desired","Advantageous",#REF!=
  "Required","Highly Advantageous",
  TRUE,""
)</f>
        <v>#REF!</v>
      </c>
    </row>
    <row r="169" spans="1:13" s="7" customFormat="1" ht="30" x14ac:dyDescent="0.2">
      <c r="A169" s="365" t="str">
        <f t="shared" si="8"/>
        <v>M-148</v>
      </c>
      <c r="B169" s="334">
        <f>IF(ISBLANK(C169), _xlfn.AGGREGATE(2,5,B$7:B168)+1,"")</f>
        <v>148</v>
      </c>
      <c r="C169" s="259"/>
      <c r="D169" s="177" t="s">
        <v>2475</v>
      </c>
      <c r="E169" s="334" t="s">
        <v>12</v>
      </c>
      <c r="F169" s="36"/>
      <c r="G169" s="333" t="s">
        <v>21</v>
      </c>
      <c r="H169" s="23"/>
      <c r="I169" s="156">
        <f t="shared" si="6"/>
        <v>0</v>
      </c>
      <c r="J169" s="157" t="e">
        <f>IF(ISBLANK($C169),VLOOKUP(#REF!,Priority,2,FALSE),"")</f>
        <v>#REF!</v>
      </c>
      <c r="K169" s="157" t="e">
        <f t="shared" si="7"/>
        <v>#REF!</v>
      </c>
      <c r="M169" t="e">
        <f t="array" ref="M169">_xlfn.IFS(#REF!=
  "Desired","Advantageous",#REF!=
  "Required","Highly Advantageous",
  TRUE,""
)</f>
        <v>#REF!</v>
      </c>
    </row>
    <row r="170" spans="1:13" s="7" customFormat="1" ht="15" x14ac:dyDescent="0.25">
      <c r="A170" s="365" t="str">
        <f t="shared" si="8"/>
        <v/>
      </c>
      <c r="B170" s="334" t="str">
        <f>IF(ISBLANK(C170), _xlfn.AGGREGATE(2,5,B$7:B169)+1,"")</f>
        <v/>
      </c>
      <c r="C170" s="259" t="s">
        <v>51</v>
      </c>
      <c r="D170" s="337" t="s">
        <v>2476</v>
      </c>
      <c r="E170" s="339"/>
      <c r="F170" s="116"/>
      <c r="G170" s="335"/>
      <c r="H170" s="23"/>
      <c r="I170" s="156" t="str">
        <f t="shared" si="6"/>
        <v/>
      </c>
      <c r="J170" s="157" t="str">
        <f>IF(ISBLANK($C170),VLOOKUP(#REF!,Priority,2,FALSE),"")</f>
        <v/>
      </c>
      <c r="K170" s="157" t="str">
        <f t="shared" si="7"/>
        <v/>
      </c>
      <c r="M170" t="e">
        <f t="array" ref="M170">_xlfn.IFS(#REF!=
  "Desired","Advantageous",#REF!=
  "Required","Highly Advantageous",
  TRUE,""
)</f>
        <v>#REF!</v>
      </c>
    </row>
    <row r="171" spans="1:13" ht="15" x14ac:dyDescent="0.2">
      <c r="A171" s="365" t="str">
        <f t="shared" si="8"/>
        <v>M-149</v>
      </c>
      <c r="B171" s="334">
        <f>IF(ISBLANK(C171), _xlfn.AGGREGATE(2,5,B$7:B170)+1,"")</f>
        <v>149</v>
      </c>
      <c r="C171" s="259"/>
      <c r="D171" s="158" t="s">
        <v>2477</v>
      </c>
      <c r="E171" s="334" t="s">
        <v>12</v>
      </c>
      <c r="F171" s="36"/>
      <c r="G171" s="333"/>
      <c r="H171" s="23"/>
      <c r="I171" s="156">
        <f t="shared" si="6"/>
        <v>0</v>
      </c>
      <c r="J171" s="157" t="e">
        <f>IF(ISBLANK($C171),VLOOKUP(#REF!,Priority,2,FALSE),"")</f>
        <v>#REF!</v>
      </c>
      <c r="K171" s="157" t="e">
        <f t="shared" si="7"/>
        <v>#REF!</v>
      </c>
      <c r="M171" t="e">
        <f t="array" ref="M171">_xlfn.IFS(#REF!=
  "Desired","Advantageous",#REF!=
  "Required","Highly Advantageous",
  TRUE,""
)</f>
        <v>#REF!</v>
      </c>
    </row>
    <row r="172" spans="1:13" ht="15" x14ac:dyDescent="0.2">
      <c r="A172" s="365" t="str">
        <f t="shared" si="8"/>
        <v>M-150</v>
      </c>
      <c r="B172" s="334">
        <f>IF(ISBLANK(C172), _xlfn.AGGREGATE(2,5,B$7:B171)+1,"")</f>
        <v>150</v>
      </c>
      <c r="C172" s="259"/>
      <c r="D172" s="158" t="s">
        <v>2478</v>
      </c>
      <c r="E172" s="334" t="s">
        <v>12</v>
      </c>
      <c r="F172" s="36"/>
      <c r="G172" s="333"/>
      <c r="H172" s="23"/>
      <c r="I172" s="156">
        <f t="shared" si="6"/>
        <v>0</v>
      </c>
      <c r="J172" s="157" t="e">
        <f>IF(ISBLANK($C172),VLOOKUP(#REF!,Priority,2,FALSE),"")</f>
        <v>#REF!</v>
      </c>
      <c r="K172" s="157" t="e">
        <f t="shared" si="7"/>
        <v>#REF!</v>
      </c>
      <c r="M172" t="e">
        <f t="array" ref="M172">_xlfn.IFS(#REF!=
  "Desired","Advantageous",#REF!=
  "Required","Highly Advantageous",
  TRUE,""
)</f>
        <v>#REF!</v>
      </c>
    </row>
    <row r="173" spans="1:13" ht="30" x14ac:dyDescent="0.2">
      <c r="A173" s="365" t="str">
        <f t="shared" si="8"/>
        <v>M-151</v>
      </c>
      <c r="B173" s="334">
        <f>IF(ISBLANK(C173), _xlfn.AGGREGATE(2,5,B$7:B172)+1,"")</f>
        <v>151</v>
      </c>
      <c r="C173" s="259"/>
      <c r="D173" s="158" t="s">
        <v>2479</v>
      </c>
      <c r="E173" s="334" t="s">
        <v>12</v>
      </c>
      <c r="F173" s="36"/>
      <c r="G173" s="333"/>
      <c r="H173" s="23"/>
      <c r="I173" s="156">
        <f t="shared" si="6"/>
        <v>0</v>
      </c>
      <c r="J173" s="157" t="e">
        <f>IF(ISBLANK($C173),VLOOKUP(#REF!,Priority,2,FALSE),"")</f>
        <v>#REF!</v>
      </c>
      <c r="K173" s="157" t="e">
        <f t="shared" si="7"/>
        <v>#REF!</v>
      </c>
      <c r="M173" t="e">
        <f t="array" ref="M173">_xlfn.IFS(#REF!=
  "Desired","Advantageous",#REF!=
  "Required","Highly Advantageous",
  TRUE,""
)</f>
        <v>#REF!</v>
      </c>
    </row>
    <row r="174" spans="1:13" s="7" customFormat="1" ht="15" x14ac:dyDescent="0.2">
      <c r="A174" s="365" t="str">
        <f t="shared" si="8"/>
        <v>M-152</v>
      </c>
      <c r="B174" s="334">
        <f>IF(ISBLANK(C174), _xlfn.AGGREGATE(2,5,B$7:B173)+1,"")</f>
        <v>152</v>
      </c>
      <c r="C174" s="259"/>
      <c r="D174" s="158" t="s">
        <v>2480</v>
      </c>
      <c r="E174" s="334" t="s">
        <v>12</v>
      </c>
      <c r="F174" s="36"/>
      <c r="G174" s="335"/>
      <c r="H174" s="23"/>
      <c r="I174" s="156">
        <f t="shared" si="6"/>
        <v>0</v>
      </c>
      <c r="J174" s="157" t="e">
        <f>IF(ISBLANK($C174),VLOOKUP(#REF!,Priority,2,FALSE),"")</f>
        <v>#REF!</v>
      </c>
      <c r="K174" s="157" t="e">
        <f t="shared" si="7"/>
        <v>#REF!</v>
      </c>
      <c r="M174" t="e">
        <f t="array" ref="M174">_xlfn.IFS(#REF!=
  "Desired","Advantageous",#REF!=
  "Required","Highly Advantageous",
  TRUE,""
)</f>
        <v>#REF!</v>
      </c>
    </row>
    <row r="175" spans="1:13" s="7" customFormat="1" ht="15" x14ac:dyDescent="0.2">
      <c r="A175" s="366" t="str">
        <f t="shared" si="8"/>
        <v>M-153</v>
      </c>
      <c r="B175" s="334">
        <f>IF(ISBLANK(C175), _xlfn.AGGREGATE(2,5,B$7:B174)+1,"")</f>
        <v>153</v>
      </c>
      <c r="C175" s="259"/>
      <c r="D175" s="158" t="s">
        <v>2481</v>
      </c>
      <c r="E175" s="334" t="s">
        <v>12</v>
      </c>
      <c r="F175" s="81"/>
      <c r="G175" s="335"/>
      <c r="H175" s="23"/>
      <c r="I175" s="156">
        <f t="shared" si="6"/>
        <v>0</v>
      </c>
      <c r="J175" s="157" t="e">
        <f>IF(ISBLANK($C175),VLOOKUP(#REF!,Priority,2,FALSE),"")</f>
        <v>#REF!</v>
      </c>
      <c r="K175" s="157" t="e">
        <f t="shared" si="7"/>
        <v>#REF!</v>
      </c>
      <c r="M175" t="e">
        <f t="array" ref="M175">_xlfn.IFS(#REF!=
  "Desired","Advantageous",#REF!=
  "Required","Highly Advantageous",
  TRUE,""
)</f>
        <v>#REF!</v>
      </c>
    </row>
    <row r="176" spans="1:13" s="7" customFormat="1" ht="15" x14ac:dyDescent="0.2">
      <c r="A176" s="365" t="str">
        <f t="shared" si="8"/>
        <v>M-154</v>
      </c>
      <c r="B176" s="259">
        <f>IF(ISBLANK(C176), _xlfn.AGGREGATE(2,5,B$7:B175)+1,"")</f>
        <v>154</v>
      </c>
      <c r="C176" s="259"/>
      <c r="D176" s="158" t="s">
        <v>2482</v>
      </c>
      <c r="E176" s="334" t="s">
        <v>12</v>
      </c>
      <c r="F176" s="36"/>
      <c r="G176" s="335"/>
      <c r="H176" s="23"/>
      <c r="I176" s="156">
        <f t="shared" si="6"/>
        <v>0</v>
      </c>
      <c r="J176" s="157" t="e">
        <f>IF(ISBLANK($C176),VLOOKUP(#REF!,Priority,2,FALSE),"")</f>
        <v>#REF!</v>
      </c>
      <c r="K176" s="157" t="e">
        <f t="shared" si="7"/>
        <v>#REF!</v>
      </c>
      <c r="M176" t="e">
        <f t="array" ref="M176">_xlfn.IFS(#REF!=
  "Desired","Advantageous",#REF!=
  "Required","Highly Advantageous",
  TRUE,""
)</f>
        <v>#REF!</v>
      </c>
    </row>
    <row r="177" spans="1:13" s="7" customFormat="1" ht="15" x14ac:dyDescent="0.25">
      <c r="A177" s="365" t="str">
        <f t="shared" si="8"/>
        <v/>
      </c>
      <c r="B177" s="334" t="str">
        <f>IF(ISBLANK(C177), _xlfn.AGGREGATE(2,5,B$7:B175)+1,"")</f>
        <v/>
      </c>
      <c r="C177" s="334" t="s">
        <v>9</v>
      </c>
      <c r="D177" s="174" t="s">
        <v>2483</v>
      </c>
      <c r="E177" s="336"/>
      <c r="F177" s="115"/>
      <c r="G177" s="335"/>
      <c r="H177" s="23"/>
      <c r="I177" s="156" t="str">
        <f t="shared" si="6"/>
        <v/>
      </c>
      <c r="J177" s="157" t="str">
        <f>IF(ISBLANK($C177),VLOOKUP(#REF!,Priority,2,FALSE),"")</f>
        <v/>
      </c>
      <c r="K177" s="157" t="str">
        <f t="shared" si="7"/>
        <v/>
      </c>
      <c r="M177" t="e">
        <f t="array" ref="M177">_xlfn.IFS(#REF!=
  "Desired","Advantageous",#REF!=
  "Required","Highly Advantageous",
  TRUE,""
)</f>
        <v>#REF!</v>
      </c>
    </row>
    <row r="178" spans="1:13" ht="15" x14ac:dyDescent="0.2">
      <c r="A178" s="365" t="str">
        <f t="shared" si="8"/>
        <v/>
      </c>
      <c r="B178" s="334" t="str">
        <f>IF(ISBLANK(C178), _xlfn.AGGREGATE(2,5,B$7:B177)+1,"")</f>
        <v/>
      </c>
      <c r="C178" s="334" t="s">
        <v>17</v>
      </c>
      <c r="D178" s="182" t="s">
        <v>2484</v>
      </c>
      <c r="E178" s="256"/>
      <c r="F178" s="83"/>
      <c r="G178" s="333"/>
      <c r="H178" s="23"/>
      <c r="I178" s="156" t="str">
        <f t="shared" si="6"/>
        <v/>
      </c>
      <c r="J178" s="157" t="str">
        <f>IF(ISBLANK($C178),VLOOKUP(#REF!,Priority,2,FALSE),"")</f>
        <v/>
      </c>
      <c r="K178" s="157" t="str">
        <f t="shared" si="7"/>
        <v/>
      </c>
      <c r="M178" t="e">
        <f t="array" ref="M178">_xlfn.IFS(#REF!=
  "Desired","Advantageous",#REF!=
  "Required","Highly Advantageous",
  TRUE,""
)</f>
        <v>#REF!</v>
      </c>
    </row>
    <row r="179" spans="1:13" ht="15" x14ac:dyDescent="0.2">
      <c r="A179" s="365" t="str">
        <f t="shared" si="8"/>
        <v>M-155</v>
      </c>
      <c r="B179" s="334">
        <f>IF(ISBLANK(C179), _xlfn.AGGREGATE(2,5,B$7:B178)+1,"")</f>
        <v>155</v>
      </c>
      <c r="C179" s="334"/>
      <c r="D179" s="158" t="s">
        <v>2485</v>
      </c>
      <c r="E179" s="334" t="s">
        <v>12</v>
      </c>
      <c r="F179" s="81"/>
      <c r="G179" s="333"/>
      <c r="H179" s="23"/>
      <c r="I179" s="156">
        <f t="shared" si="6"/>
        <v>0</v>
      </c>
      <c r="J179" s="157" t="e">
        <f>IF(ISBLANK($C179),VLOOKUP(#REF!,Priority,2,FALSE),"")</f>
        <v>#REF!</v>
      </c>
      <c r="K179" s="157" t="e">
        <f t="shared" si="7"/>
        <v>#REF!</v>
      </c>
      <c r="M179" t="e">
        <f t="array" ref="M179">_xlfn.IFS(#REF!=
  "Desired","Advantageous",#REF!=
  "Required","Highly Advantageous",
  TRUE,""
)</f>
        <v>#REF!</v>
      </c>
    </row>
    <row r="180" spans="1:13" ht="15" x14ac:dyDescent="0.2">
      <c r="A180" s="365" t="str">
        <f t="shared" si="8"/>
        <v>M-156</v>
      </c>
      <c r="B180" s="334">
        <f>IF(ISBLANK(C180), _xlfn.AGGREGATE(2,5,B$7:B179)+1,"")</f>
        <v>156</v>
      </c>
      <c r="C180" s="334"/>
      <c r="D180" s="177" t="s">
        <v>2486</v>
      </c>
      <c r="E180" s="334" t="s">
        <v>12</v>
      </c>
      <c r="F180" s="82"/>
      <c r="G180" s="333"/>
      <c r="H180" s="23"/>
      <c r="I180" s="156">
        <f t="shared" si="6"/>
        <v>0</v>
      </c>
      <c r="J180" s="157" t="e">
        <f>IF(ISBLANK($C180),VLOOKUP(#REF!,Priority,2,FALSE),"")</f>
        <v>#REF!</v>
      </c>
      <c r="K180" s="157" t="e">
        <f t="shared" si="7"/>
        <v>#REF!</v>
      </c>
      <c r="M180" t="e">
        <f t="array" ref="M180">_xlfn.IFS(#REF!=
  "Desired","Advantageous",#REF!=
  "Required","Highly Advantageous",
  TRUE,""
)</f>
        <v>#REF!</v>
      </c>
    </row>
    <row r="181" spans="1:13" ht="15" x14ac:dyDescent="0.2">
      <c r="A181" s="365" t="str">
        <f t="shared" si="8"/>
        <v>M-157</v>
      </c>
      <c r="B181" s="334">
        <f>IF(ISBLANK(C181), _xlfn.AGGREGATE(2,5,B$7:B180)+1,"")</f>
        <v>157</v>
      </c>
      <c r="C181" s="334"/>
      <c r="D181" s="158" t="s">
        <v>2487</v>
      </c>
      <c r="E181" s="334" t="s">
        <v>12</v>
      </c>
      <c r="F181" s="81"/>
      <c r="G181" s="333"/>
      <c r="H181" s="23"/>
      <c r="I181" s="156">
        <f t="shared" si="6"/>
        <v>0</v>
      </c>
      <c r="J181" s="157" t="e">
        <f>IF(ISBLANK($C181),VLOOKUP(#REF!,Priority,2,FALSE),"")</f>
        <v>#REF!</v>
      </c>
      <c r="K181" s="157" t="e">
        <f t="shared" si="7"/>
        <v>#REF!</v>
      </c>
      <c r="M181" t="e">
        <f t="array" ref="M181">_xlfn.IFS(#REF!=
  "Desired","Advantageous",#REF!=
  "Required","Highly Advantageous",
  TRUE,""
)</f>
        <v>#REF!</v>
      </c>
    </row>
    <row r="182" spans="1:13" ht="15" x14ac:dyDescent="0.2">
      <c r="A182" s="365" t="str">
        <f t="shared" si="8"/>
        <v>M-158</v>
      </c>
      <c r="B182" s="259">
        <f>IF(ISBLANK(C182), _xlfn.AGGREGATE(2,5,B$7:B181)+1,"")</f>
        <v>158</v>
      </c>
      <c r="C182" s="259"/>
      <c r="D182" s="158" t="s">
        <v>2488</v>
      </c>
      <c r="E182" s="334" t="s">
        <v>12</v>
      </c>
      <c r="F182" s="81"/>
      <c r="G182" s="333"/>
      <c r="H182" s="23"/>
      <c r="I182" s="156">
        <f t="shared" si="6"/>
        <v>0</v>
      </c>
      <c r="J182" s="157" t="e">
        <f>IF(ISBLANK($C182),VLOOKUP(#REF!,Priority,2,FALSE),"")</f>
        <v>#REF!</v>
      </c>
      <c r="K182" s="157" t="e">
        <f t="shared" si="7"/>
        <v>#REF!</v>
      </c>
      <c r="M182" t="e">
        <f t="array" ref="M182">_xlfn.IFS(#REF!=
  "Desired","Advantageous",#REF!=
  "Required","Highly Advantageous",
  TRUE,""
)</f>
        <v>#REF!</v>
      </c>
    </row>
    <row r="183" spans="1:13" ht="15" x14ac:dyDescent="0.2">
      <c r="A183" s="365" t="str">
        <f t="shared" si="8"/>
        <v>M-159</v>
      </c>
      <c r="B183" s="334">
        <f>IF(ISBLANK(C183), _xlfn.AGGREGATE(2,5,B$7:B182)+1,"")</f>
        <v>159</v>
      </c>
      <c r="C183" s="334"/>
      <c r="D183" s="158" t="s">
        <v>2489</v>
      </c>
      <c r="E183" s="334" t="s">
        <v>12</v>
      </c>
      <c r="F183" s="81"/>
      <c r="G183" s="333"/>
      <c r="H183" s="23"/>
      <c r="I183" s="156">
        <f t="shared" si="6"/>
        <v>0</v>
      </c>
      <c r="J183" s="157" t="e">
        <f>IF(ISBLANK($C183),VLOOKUP(#REF!,Priority,2,FALSE),"")</f>
        <v>#REF!</v>
      </c>
      <c r="K183" s="157" t="e">
        <f t="shared" si="7"/>
        <v>#REF!</v>
      </c>
      <c r="M183" t="e">
        <f t="array" ref="M183">_xlfn.IFS(#REF!=
  "Desired","Advantageous",#REF!=
  "Required","Highly Advantageous",
  TRUE,""
)</f>
        <v>#REF!</v>
      </c>
    </row>
    <row r="184" spans="1:13" ht="15" x14ac:dyDescent="0.2">
      <c r="A184" s="365" t="str">
        <f t="shared" si="8"/>
        <v>M-160</v>
      </c>
      <c r="B184" s="334">
        <f>IF(ISBLANK(C184), _xlfn.AGGREGATE(2,5,B$7:B183)+1,"")</f>
        <v>160</v>
      </c>
      <c r="C184" s="334"/>
      <c r="D184" s="177" t="s">
        <v>2490</v>
      </c>
      <c r="E184" s="334" t="s">
        <v>12</v>
      </c>
      <c r="F184" s="46"/>
      <c r="G184" s="333"/>
      <c r="H184" s="23"/>
      <c r="I184" s="156">
        <f t="shared" si="6"/>
        <v>0</v>
      </c>
      <c r="J184" s="157" t="e">
        <f>IF(ISBLANK($C184),VLOOKUP(#REF!,Priority,2,FALSE),"")</f>
        <v>#REF!</v>
      </c>
      <c r="K184" s="157" t="e">
        <f t="shared" si="7"/>
        <v>#REF!</v>
      </c>
      <c r="M184" t="e">
        <f t="array" ref="M184">_xlfn.IFS(#REF!=
  "Desired","Advantageous",#REF!=
  "Required","Highly Advantageous",
  TRUE,""
)</f>
        <v>#REF!</v>
      </c>
    </row>
    <row r="185" spans="1:13" s="7" customFormat="1" ht="15" x14ac:dyDescent="0.2">
      <c r="A185" s="365" t="str">
        <f t="shared" si="8"/>
        <v>M-161</v>
      </c>
      <c r="B185" s="334">
        <f>IF(ISBLANK(C185), _xlfn.AGGREGATE(2,5,B$7:B184)+1,"")</f>
        <v>161</v>
      </c>
      <c r="C185" s="334"/>
      <c r="D185" s="177" t="s">
        <v>2491</v>
      </c>
      <c r="E185" s="334" t="s">
        <v>12</v>
      </c>
      <c r="F185" s="82"/>
      <c r="G185" s="335"/>
      <c r="H185" s="23"/>
      <c r="I185" s="156">
        <f t="shared" si="6"/>
        <v>0</v>
      </c>
      <c r="J185" s="157" t="e">
        <f>IF(ISBLANK($C185),VLOOKUP(#REF!,Priority,2,FALSE),"")</f>
        <v>#REF!</v>
      </c>
      <c r="K185" s="157" t="e">
        <f t="shared" si="7"/>
        <v>#REF!</v>
      </c>
      <c r="M185" t="e">
        <f t="array" ref="M185">_xlfn.IFS(#REF!=
  "Desired","Advantageous",#REF!=
  "Required","Highly Advantageous",
  TRUE,""
)</f>
        <v>#REF!</v>
      </c>
    </row>
    <row r="186" spans="1:13" s="7" customFormat="1" ht="15" x14ac:dyDescent="0.2">
      <c r="A186" s="365" t="str">
        <f t="shared" si="8"/>
        <v>M-162</v>
      </c>
      <c r="B186" s="334">
        <f>IF(ISBLANK(C186), _xlfn.AGGREGATE(2,5,B$7:B185)+1,"")</f>
        <v>162</v>
      </c>
      <c r="C186" s="334"/>
      <c r="D186" s="177" t="s">
        <v>2492</v>
      </c>
      <c r="E186" s="334" t="s">
        <v>12</v>
      </c>
      <c r="F186" s="82"/>
      <c r="G186" s="335"/>
      <c r="H186" s="23"/>
      <c r="I186" s="156">
        <f t="shared" si="6"/>
        <v>0</v>
      </c>
      <c r="J186" s="157" t="e">
        <f>IF(ISBLANK($C186),VLOOKUP(#REF!,Priority,2,FALSE),"")</f>
        <v>#REF!</v>
      </c>
      <c r="K186" s="157" t="e">
        <f t="shared" si="7"/>
        <v>#REF!</v>
      </c>
      <c r="M186" t="e">
        <f t="array" ref="M186">_xlfn.IFS(#REF!=
  "Desired","Advantageous",#REF!=
  "Required","Highly Advantageous",
  TRUE,""
)</f>
        <v>#REF!</v>
      </c>
    </row>
    <row r="187" spans="1:13" s="7" customFormat="1" ht="15" x14ac:dyDescent="0.2">
      <c r="A187" s="365" t="str">
        <f t="shared" si="8"/>
        <v>M-163</v>
      </c>
      <c r="B187" s="334">
        <f>IF(ISBLANK(C187), _xlfn.AGGREGATE(2,5,B$7:B186)+1,"")</f>
        <v>163</v>
      </c>
      <c r="C187" s="334"/>
      <c r="D187" s="177" t="s">
        <v>2493</v>
      </c>
      <c r="E187" s="334" t="s">
        <v>12</v>
      </c>
      <c r="F187" s="82"/>
      <c r="G187" s="335"/>
      <c r="H187" s="23"/>
      <c r="I187" s="156">
        <f t="shared" si="6"/>
        <v>0</v>
      </c>
      <c r="J187" s="157" t="e">
        <f>IF(ISBLANK($C187),VLOOKUP(#REF!,Priority,2,FALSE),"")</f>
        <v>#REF!</v>
      </c>
      <c r="K187" s="157" t="e">
        <f t="shared" si="7"/>
        <v>#REF!</v>
      </c>
      <c r="M187" t="e">
        <f t="array" ref="M187">_xlfn.IFS(#REF!=
  "Desired","Advantageous",#REF!=
  "Required","Highly Advantageous",
  TRUE,""
)</f>
        <v>#REF!</v>
      </c>
    </row>
    <row r="188" spans="1:13" s="7" customFormat="1" ht="15" x14ac:dyDescent="0.2">
      <c r="A188" s="365" t="str">
        <f t="shared" si="8"/>
        <v>M-164</v>
      </c>
      <c r="B188" s="334">
        <f>IF(ISBLANK(C188), _xlfn.AGGREGATE(2,5,B$7:B187)+1,"")</f>
        <v>164</v>
      </c>
      <c r="C188" s="334"/>
      <c r="D188" s="177" t="s">
        <v>1376</v>
      </c>
      <c r="E188" s="334" t="s">
        <v>12</v>
      </c>
      <c r="F188" s="82"/>
      <c r="G188" s="335"/>
      <c r="H188" s="23"/>
      <c r="I188" s="156">
        <f t="shared" si="6"/>
        <v>0</v>
      </c>
      <c r="J188" s="157" t="e">
        <f>IF(ISBLANK($C188),VLOOKUP(#REF!,Priority,2,FALSE),"")</f>
        <v>#REF!</v>
      </c>
      <c r="K188" s="157" t="e">
        <f t="shared" si="7"/>
        <v>#REF!</v>
      </c>
      <c r="M188" t="e">
        <f t="array" ref="M188">_xlfn.IFS(#REF!=
  "Desired","Advantageous",#REF!=
  "Required","Highly Advantageous",
  TRUE,""
)</f>
        <v>#REF!</v>
      </c>
    </row>
    <row r="189" spans="1:13" s="7" customFormat="1" ht="15" x14ac:dyDescent="0.2">
      <c r="A189" s="365" t="str">
        <f t="shared" si="8"/>
        <v>M-165</v>
      </c>
      <c r="B189" s="334">
        <f>IF(ISBLANK(C189), _xlfn.AGGREGATE(2,5,B$7:B188)+1,"")</f>
        <v>165</v>
      </c>
      <c r="C189" s="334"/>
      <c r="D189" s="177" t="s">
        <v>264</v>
      </c>
      <c r="E189" s="334" t="s">
        <v>12</v>
      </c>
      <c r="F189" s="82"/>
      <c r="G189" s="335"/>
      <c r="H189" s="23"/>
      <c r="I189" s="156">
        <f t="shared" si="6"/>
        <v>0</v>
      </c>
      <c r="J189" s="157" t="e">
        <f>IF(ISBLANK($C189),VLOOKUP(#REF!,Priority,2,FALSE),"")</f>
        <v>#REF!</v>
      </c>
      <c r="K189" s="157" t="e">
        <f t="shared" si="7"/>
        <v>#REF!</v>
      </c>
      <c r="M189" t="e">
        <f t="array" ref="M189">_xlfn.IFS(#REF!=
  "Desired","Advantageous",#REF!=
  "Required","Highly Advantageous",
  TRUE,""
)</f>
        <v>#REF!</v>
      </c>
    </row>
    <row r="190" spans="1:13" s="7" customFormat="1" ht="15" x14ac:dyDescent="0.2">
      <c r="A190" s="365" t="str">
        <f t="shared" si="8"/>
        <v>M-166</v>
      </c>
      <c r="B190" s="334">
        <f>IF(ISBLANK(C190), _xlfn.AGGREGATE(2,5,B$7:B189)+1,"")</f>
        <v>166</v>
      </c>
      <c r="C190" s="334"/>
      <c r="D190" s="177" t="s">
        <v>2494</v>
      </c>
      <c r="E190" s="334" t="s">
        <v>12</v>
      </c>
      <c r="F190" s="82"/>
      <c r="G190" s="335"/>
      <c r="H190" s="23"/>
      <c r="I190" s="156">
        <f t="shared" si="6"/>
        <v>0</v>
      </c>
      <c r="J190" s="157" t="e">
        <f>IF(ISBLANK($C190),VLOOKUP(#REF!,Priority,2,FALSE),"")</f>
        <v>#REF!</v>
      </c>
      <c r="K190" s="157" t="e">
        <f t="shared" si="7"/>
        <v>#REF!</v>
      </c>
      <c r="M190" t="e">
        <f t="array" ref="M190">_xlfn.IFS(#REF!=
  "Desired","Advantageous",#REF!=
  "Required","Highly Advantageous",
  TRUE,""
)</f>
        <v>#REF!</v>
      </c>
    </row>
    <row r="191" spans="1:13" s="7" customFormat="1" ht="15" x14ac:dyDescent="0.2">
      <c r="A191" s="365" t="str">
        <f t="shared" si="8"/>
        <v>M-167</v>
      </c>
      <c r="B191" s="334">
        <f>IF(ISBLANK(C191), _xlfn.AGGREGATE(2,5,B$7:B190)+1,"")</f>
        <v>167</v>
      </c>
      <c r="C191" s="334"/>
      <c r="D191" s="177" t="s">
        <v>2338</v>
      </c>
      <c r="E191" s="334" t="s">
        <v>12</v>
      </c>
      <c r="F191" s="82"/>
      <c r="G191" s="335"/>
      <c r="H191" s="23"/>
      <c r="I191" s="156">
        <f t="shared" si="6"/>
        <v>0</v>
      </c>
      <c r="J191" s="157" t="e">
        <f>IF(ISBLANK($C191),VLOOKUP(#REF!,Priority,2,FALSE),"")</f>
        <v>#REF!</v>
      </c>
      <c r="K191" s="157" t="e">
        <f t="shared" si="7"/>
        <v>#REF!</v>
      </c>
      <c r="M191" t="e">
        <f t="array" ref="M191">_xlfn.IFS(#REF!=
  "Desired","Advantageous",#REF!=
  "Required","Highly Advantageous",
  TRUE,""
)</f>
        <v>#REF!</v>
      </c>
    </row>
    <row r="192" spans="1:13" s="7" customFormat="1" ht="15" x14ac:dyDescent="0.2">
      <c r="A192" s="365" t="str">
        <f t="shared" si="8"/>
        <v>M-168</v>
      </c>
      <c r="B192" s="334">
        <f>IF(ISBLANK(C192), _xlfn.AGGREGATE(2,5,B$7:B191)+1,"")</f>
        <v>168</v>
      </c>
      <c r="C192" s="334"/>
      <c r="D192" s="177" t="s">
        <v>2495</v>
      </c>
      <c r="E192" s="334" t="s">
        <v>12</v>
      </c>
      <c r="F192" s="82"/>
      <c r="G192" s="335"/>
      <c r="H192" s="23"/>
      <c r="I192" s="156">
        <f t="shared" si="6"/>
        <v>0</v>
      </c>
      <c r="J192" s="157" t="e">
        <f>IF(ISBLANK($C192),VLOOKUP(#REF!,Priority,2,FALSE),"")</f>
        <v>#REF!</v>
      </c>
      <c r="K192" s="157" t="e">
        <f t="shared" si="7"/>
        <v>#REF!</v>
      </c>
      <c r="M192" t="e">
        <f t="array" ref="M192">_xlfn.IFS(#REF!=
  "Desired","Advantageous",#REF!=
  "Required","Highly Advantageous",
  TRUE,""
)</f>
        <v>#REF!</v>
      </c>
    </row>
    <row r="193" spans="1:13" s="7" customFormat="1" ht="15" x14ac:dyDescent="0.2">
      <c r="A193" s="365" t="str">
        <f t="shared" si="8"/>
        <v>M-169</v>
      </c>
      <c r="B193" s="334">
        <f>IF(ISBLANK(C193), _xlfn.AGGREGATE(2,5,B$7:B192)+1,"")</f>
        <v>169</v>
      </c>
      <c r="C193" s="334"/>
      <c r="D193" s="177" t="s">
        <v>2496</v>
      </c>
      <c r="E193" s="334" t="s">
        <v>12</v>
      </c>
      <c r="F193" s="82"/>
      <c r="G193" s="335"/>
      <c r="H193" s="23"/>
      <c r="I193" s="156">
        <f t="shared" si="6"/>
        <v>0</v>
      </c>
      <c r="J193" s="157" t="e">
        <f>IF(ISBLANK($C193),VLOOKUP(#REF!,Priority,2,FALSE),"")</f>
        <v>#REF!</v>
      </c>
      <c r="K193" s="157" t="e">
        <f t="shared" si="7"/>
        <v>#REF!</v>
      </c>
      <c r="M193" t="e">
        <f t="array" ref="M193">_xlfn.IFS(#REF!=
  "Desired","Advantageous",#REF!=
  "Required","Highly Advantageous",
  TRUE,""
)</f>
        <v>#REF!</v>
      </c>
    </row>
    <row r="194" spans="1:13" s="7" customFormat="1" ht="30" x14ac:dyDescent="0.2">
      <c r="A194" s="365" t="str">
        <f t="shared" si="8"/>
        <v>M-170</v>
      </c>
      <c r="B194" s="334">
        <f>IF(ISBLANK(C194), _xlfn.AGGREGATE(2,5,B$7:B193)+1,"")</f>
        <v>170</v>
      </c>
      <c r="C194" s="334"/>
      <c r="D194" s="177" t="s">
        <v>2497</v>
      </c>
      <c r="E194" s="334" t="s">
        <v>12</v>
      </c>
      <c r="F194" s="82"/>
      <c r="G194" s="335"/>
      <c r="H194" s="23"/>
      <c r="I194" s="156">
        <f t="shared" si="6"/>
        <v>0</v>
      </c>
      <c r="J194" s="157" t="e">
        <f>IF(ISBLANK($C194),VLOOKUP(#REF!,Priority,2,FALSE),"")</f>
        <v>#REF!</v>
      </c>
      <c r="K194" s="157" t="e">
        <f t="shared" si="7"/>
        <v>#REF!</v>
      </c>
      <c r="M194" t="e">
        <f t="array" ref="M194">_xlfn.IFS(#REF!=
  "Desired","Advantageous",#REF!=
  "Required","Highly Advantageous",
  TRUE,""
)</f>
        <v>#REF!</v>
      </c>
    </row>
    <row r="195" spans="1:13" s="7" customFormat="1" ht="15" x14ac:dyDescent="0.2">
      <c r="A195" s="365" t="str">
        <f t="shared" si="8"/>
        <v>M-171</v>
      </c>
      <c r="B195" s="334">
        <f>IF(ISBLANK(C195), _xlfn.AGGREGATE(2,5,B$7:B194)+1,"")</f>
        <v>171</v>
      </c>
      <c r="C195" s="334"/>
      <c r="D195" s="177" t="s">
        <v>2498</v>
      </c>
      <c r="E195" s="334" t="s">
        <v>12</v>
      </c>
      <c r="F195" s="82"/>
      <c r="G195" s="335"/>
      <c r="H195" s="23"/>
      <c r="I195" s="156">
        <f t="shared" si="6"/>
        <v>0</v>
      </c>
      <c r="J195" s="157" t="e">
        <f>IF(ISBLANK($C195),VLOOKUP(#REF!,Priority,2,FALSE),"")</f>
        <v>#REF!</v>
      </c>
      <c r="K195" s="157" t="e">
        <f t="shared" si="7"/>
        <v>#REF!</v>
      </c>
      <c r="M195" t="e">
        <f t="array" ref="M195">_xlfn.IFS(#REF!=
  "Desired","Advantageous",#REF!=
  "Required","Highly Advantageous",
  TRUE,""
)</f>
        <v>#REF!</v>
      </c>
    </row>
    <row r="196" spans="1:13" s="7" customFormat="1" ht="15" x14ac:dyDescent="0.2">
      <c r="A196" s="365" t="str">
        <f t="shared" si="8"/>
        <v>M-172</v>
      </c>
      <c r="B196" s="334">
        <f>IF(ISBLANK(C196), _xlfn.AGGREGATE(2,5,B$7:B195)+1,"")</f>
        <v>172</v>
      </c>
      <c r="C196" s="334"/>
      <c r="D196" s="177" t="s">
        <v>2499</v>
      </c>
      <c r="E196" s="334" t="s">
        <v>12</v>
      </c>
      <c r="F196" s="82"/>
      <c r="G196" s="335"/>
      <c r="H196" s="23"/>
      <c r="I196" s="156">
        <f t="shared" si="6"/>
        <v>0</v>
      </c>
      <c r="J196" s="157" t="e">
        <f>IF(ISBLANK($C196),VLOOKUP(#REF!,Priority,2,FALSE),"")</f>
        <v>#REF!</v>
      </c>
      <c r="K196" s="157" t="e">
        <f t="shared" si="7"/>
        <v>#REF!</v>
      </c>
      <c r="M196" t="e">
        <f t="array" ref="M196">_xlfn.IFS(#REF!=
  "Desired","Advantageous",#REF!=
  "Required","Highly Advantageous",
  TRUE,""
)</f>
        <v>#REF!</v>
      </c>
    </row>
    <row r="197" spans="1:13" s="7" customFormat="1" ht="15" x14ac:dyDescent="0.2">
      <c r="A197" s="365" t="str">
        <f t="shared" si="8"/>
        <v/>
      </c>
      <c r="B197" s="334" t="str">
        <f>IF(ISBLANK(C197), _xlfn.AGGREGATE(2,5,B$7:B196)+1,"")</f>
        <v/>
      </c>
      <c r="C197" s="334" t="s">
        <v>17</v>
      </c>
      <c r="D197" s="160" t="s">
        <v>2500</v>
      </c>
      <c r="E197" s="256"/>
      <c r="F197" s="83"/>
      <c r="G197" s="335"/>
      <c r="H197" s="23"/>
      <c r="I197" s="156" t="str">
        <f t="shared" si="6"/>
        <v/>
      </c>
      <c r="J197" s="157" t="str">
        <f>IF(ISBLANK($C197),VLOOKUP(#REF!,Priority,2,FALSE),"")</f>
        <v/>
      </c>
      <c r="K197" s="157" t="str">
        <f t="shared" si="7"/>
        <v/>
      </c>
      <c r="M197" t="e">
        <f t="array" ref="M197">_xlfn.IFS(#REF!=
  "Desired","Advantageous",#REF!=
  "Required","Highly Advantageous",
  TRUE,""
)</f>
        <v>#REF!</v>
      </c>
    </row>
    <row r="198" spans="1:13" ht="15" x14ac:dyDescent="0.2">
      <c r="A198" s="365" t="str">
        <f t="shared" si="8"/>
        <v>M-173</v>
      </c>
      <c r="B198" s="334">
        <f>IF(ISBLANK(C198), _xlfn.AGGREGATE(2,5,B$7:B197)+1,"")</f>
        <v>173</v>
      </c>
      <c r="C198" s="259"/>
      <c r="D198" s="158" t="s">
        <v>2501</v>
      </c>
      <c r="E198" s="334" t="s">
        <v>12</v>
      </c>
      <c r="F198" s="81"/>
      <c r="G198" s="333"/>
      <c r="H198" s="23"/>
      <c r="I198" s="156">
        <f t="shared" si="6"/>
        <v>0</v>
      </c>
      <c r="J198" s="157" t="e">
        <f>IF(ISBLANK($C198),VLOOKUP(#REF!,Priority,2,FALSE),"")</f>
        <v>#REF!</v>
      </c>
      <c r="K198" s="157" t="e">
        <f t="shared" si="7"/>
        <v>#REF!</v>
      </c>
      <c r="M198" t="e">
        <f t="array" ref="M198">_xlfn.IFS(#REF!=
  "Desired","Advantageous",#REF!=
  "Required","Highly Advantageous",
  TRUE,""
)</f>
        <v>#REF!</v>
      </c>
    </row>
    <row r="199" spans="1:13" ht="15" x14ac:dyDescent="0.2">
      <c r="A199" s="365" t="str">
        <f t="shared" si="8"/>
        <v>M-174</v>
      </c>
      <c r="B199" s="334">
        <f>IF(ISBLANK(C199), _xlfn.AGGREGATE(2,5,B$7:B198)+1,"")</f>
        <v>174</v>
      </c>
      <c r="C199" s="259"/>
      <c r="D199" s="177" t="s">
        <v>1376</v>
      </c>
      <c r="E199" s="334" t="s">
        <v>12</v>
      </c>
      <c r="F199" s="81"/>
      <c r="G199" s="333"/>
      <c r="H199" s="23"/>
      <c r="I199" s="156">
        <f t="shared" ref="I199:I262" si="9">IF(ISBLANK($C199),VLOOKUP($E199,VendResp_Score,2,FALSE),"")</f>
        <v>0</v>
      </c>
      <c r="J199" s="157" t="e">
        <f>IF(ISBLANK($C199),VLOOKUP(#REF!,Priority,2,FALSE),"")</f>
        <v>#REF!</v>
      </c>
      <c r="K199" s="157" t="e">
        <f t="shared" ref="K199:K262" si="10">IF(ISBLANK($C199),$I199*$J199,"")</f>
        <v>#REF!</v>
      </c>
      <c r="M199" t="e">
        <f t="array" ref="M199">_xlfn.IFS(#REF!=
  "Desired","Advantageous",#REF!=
  "Required","Highly Advantageous",
  TRUE,""
)</f>
        <v>#REF!</v>
      </c>
    </row>
    <row r="200" spans="1:13" ht="15" x14ac:dyDescent="0.2">
      <c r="A200" s="365" t="str">
        <f t="shared" ref="A200:A262" si="11">IF(B200="","",(_xlfn.CONCAT("M-",B200)))</f>
        <v>M-175</v>
      </c>
      <c r="B200" s="334">
        <f>IF(ISBLANK(C200), _xlfn.AGGREGATE(2,5,B$7:B199)+1,"")</f>
        <v>175</v>
      </c>
      <c r="C200" s="334"/>
      <c r="D200" s="177" t="s">
        <v>2502</v>
      </c>
      <c r="E200" s="334" t="s">
        <v>12</v>
      </c>
      <c r="F200" s="82"/>
      <c r="G200" s="333"/>
      <c r="H200" s="23"/>
      <c r="I200" s="156">
        <f t="shared" si="9"/>
        <v>0</v>
      </c>
      <c r="J200" s="157" t="e">
        <f>IF(ISBLANK($C200),VLOOKUP(#REF!,Priority,2,FALSE),"")</f>
        <v>#REF!</v>
      </c>
      <c r="K200" s="157" t="e">
        <f t="shared" si="10"/>
        <v>#REF!</v>
      </c>
      <c r="M200" t="e">
        <f t="array" ref="M200">_xlfn.IFS(#REF!=
  "Desired","Advantageous",#REF!=
  "Required","Highly Advantageous",
  TRUE,""
)</f>
        <v>#REF!</v>
      </c>
    </row>
    <row r="201" spans="1:13" ht="15" x14ac:dyDescent="0.2">
      <c r="A201" s="365" t="str">
        <f t="shared" si="11"/>
        <v>M-176</v>
      </c>
      <c r="B201" s="334">
        <f>IF(ISBLANK(C201), _xlfn.AGGREGATE(2,5,B$7:B200)+1,"")</f>
        <v>176</v>
      </c>
      <c r="C201" s="334"/>
      <c r="D201" s="177" t="s">
        <v>2503</v>
      </c>
      <c r="E201" s="334" t="s">
        <v>12</v>
      </c>
      <c r="F201" s="46"/>
      <c r="G201" s="333"/>
      <c r="H201" s="23"/>
      <c r="I201" s="156">
        <f t="shared" si="9"/>
        <v>0</v>
      </c>
      <c r="J201" s="157" t="e">
        <f>IF(ISBLANK($C201),VLOOKUP(#REF!,Priority,2,FALSE),"")</f>
        <v>#REF!</v>
      </c>
      <c r="K201" s="157" t="e">
        <f t="shared" si="10"/>
        <v>#REF!</v>
      </c>
      <c r="M201" t="e">
        <f t="array" ref="M201">_xlfn.IFS(#REF!=
  "Desired","Advantageous",#REF!=
  "Required","Highly Advantageous",
  TRUE,""
)</f>
        <v>#REF!</v>
      </c>
    </row>
    <row r="202" spans="1:13" ht="30" x14ac:dyDescent="0.2">
      <c r="A202" s="365" t="str">
        <f t="shared" si="11"/>
        <v>M-177</v>
      </c>
      <c r="B202" s="334">
        <f>IF(ISBLANK(C202), _xlfn.AGGREGATE(2,5,B$7:B201)+1,"")</f>
        <v>177</v>
      </c>
      <c r="C202" s="334"/>
      <c r="D202" s="177" t="s">
        <v>2504</v>
      </c>
      <c r="E202" s="334" t="s">
        <v>12</v>
      </c>
      <c r="F202" s="81"/>
      <c r="G202" s="333"/>
      <c r="H202" s="23"/>
      <c r="I202" s="156">
        <f t="shared" si="9"/>
        <v>0</v>
      </c>
      <c r="J202" s="157" t="e">
        <f>IF(ISBLANK($C202),VLOOKUP(#REF!,Priority,2,FALSE),"")</f>
        <v>#REF!</v>
      </c>
      <c r="K202" s="157" t="e">
        <f t="shared" si="10"/>
        <v>#REF!</v>
      </c>
      <c r="M202" t="e">
        <f t="array" ref="M202">_xlfn.IFS(#REF!=
  "Desired","Advantageous",#REF!=
  "Required","Highly Advantageous",
  TRUE,""
)</f>
        <v>#REF!</v>
      </c>
    </row>
    <row r="203" spans="1:13" ht="15" x14ac:dyDescent="0.2">
      <c r="A203" s="365" t="str">
        <f t="shared" si="11"/>
        <v/>
      </c>
      <c r="B203" s="334" t="str">
        <f>IF(ISBLANK(C203), _xlfn.AGGREGATE(2,5,B$7:B202)+1,"")</f>
        <v/>
      </c>
      <c r="C203" s="334" t="s">
        <v>17</v>
      </c>
      <c r="D203" s="160" t="s">
        <v>2505</v>
      </c>
      <c r="E203" s="256"/>
      <c r="F203" s="83"/>
      <c r="G203" s="333"/>
      <c r="H203" s="23"/>
      <c r="I203" s="156" t="str">
        <f t="shared" si="9"/>
        <v/>
      </c>
      <c r="J203" s="157" t="str">
        <f>IF(ISBLANK($C203),VLOOKUP(#REF!,Priority,2,FALSE),"")</f>
        <v/>
      </c>
      <c r="K203" s="157" t="str">
        <f t="shared" si="10"/>
        <v/>
      </c>
      <c r="M203" t="e">
        <f t="array" ref="M203">_xlfn.IFS(#REF!=
  "Desired","Advantageous",#REF!=
  "Required","Highly Advantageous",
  TRUE,""
)</f>
        <v>#REF!</v>
      </c>
    </row>
    <row r="204" spans="1:13" ht="15" x14ac:dyDescent="0.2">
      <c r="A204" s="365" t="str">
        <f t="shared" si="11"/>
        <v>M-178</v>
      </c>
      <c r="B204" s="334">
        <f>IF(ISBLANK(C204), _xlfn.AGGREGATE(2,5,B$7:B203)+1,"")</f>
        <v>178</v>
      </c>
      <c r="C204" s="259"/>
      <c r="D204" s="158" t="s">
        <v>2506</v>
      </c>
      <c r="E204" s="334" t="s">
        <v>12</v>
      </c>
      <c r="F204" s="81"/>
      <c r="G204" s="333"/>
      <c r="H204" s="23"/>
      <c r="I204" s="156">
        <f t="shared" si="9"/>
        <v>0</v>
      </c>
      <c r="J204" s="157" t="e">
        <f>IF(ISBLANK($C204),VLOOKUP(#REF!,Priority,2,FALSE),"")</f>
        <v>#REF!</v>
      </c>
      <c r="K204" s="157" t="e">
        <f t="shared" si="10"/>
        <v>#REF!</v>
      </c>
      <c r="M204" t="e">
        <f t="array" ref="M204">_xlfn.IFS(#REF!=
  "Desired","Advantageous",#REF!=
  "Required","Highly Advantageous",
  TRUE,""
)</f>
        <v>#REF!</v>
      </c>
    </row>
    <row r="205" spans="1:13" ht="15" x14ac:dyDescent="0.2">
      <c r="A205" s="365" t="str">
        <f t="shared" si="11"/>
        <v>M-179</v>
      </c>
      <c r="B205" s="334">
        <f>IF(ISBLANK(C205), _xlfn.AGGREGATE(2,5,B$7:B204)+1,"")</f>
        <v>179</v>
      </c>
      <c r="C205" s="259"/>
      <c r="D205" s="158" t="s">
        <v>2507</v>
      </c>
      <c r="E205" s="334" t="s">
        <v>12</v>
      </c>
      <c r="F205" s="81"/>
      <c r="G205" s="333"/>
      <c r="H205" s="23"/>
      <c r="I205" s="156">
        <f t="shared" si="9"/>
        <v>0</v>
      </c>
      <c r="J205" s="157" t="e">
        <f>IF(ISBLANK($C205),VLOOKUP(#REF!,Priority,2,FALSE),"")</f>
        <v>#REF!</v>
      </c>
      <c r="K205" s="157" t="e">
        <f t="shared" si="10"/>
        <v>#REF!</v>
      </c>
      <c r="M205" t="e">
        <f t="array" ref="M205">_xlfn.IFS(#REF!=
  "Desired","Advantageous",#REF!=
  "Required","Highly Advantageous",
  TRUE,""
)</f>
        <v>#REF!</v>
      </c>
    </row>
    <row r="206" spans="1:13" ht="15" x14ac:dyDescent="0.2">
      <c r="A206" s="365" t="str">
        <f t="shared" si="11"/>
        <v>M-180</v>
      </c>
      <c r="B206" s="334">
        <f>IF(ISBLANK(C206), _xlfn.AGGREGATE(2,5,B$7:B205)+1,"")</f>
        <v>180</v>
      </c>
      <c r="C206" s="334"/>
      <c r="D206" s="169" t="s">
        <v>2508</v>
      </c>
      <c r="E206" s="334" t="s">
        <v>12</v>
      </c>
      <c r="F206" s="46"/>
      <c r="G206" s="333"/>
      <c r="H206" s="23"/>
      <c r="I206" s="156">
        <f t="shared" si="9"/>
        <v>0</v>
      </c>
      <c r="J206" s="157" t="e">
        <f>IF(ISBLANK($C206),VLOOKUP(#REF!,Priority,2,FALSE),"")</f>
        <v>#REF!</v>
      </c>
      <c r="K206" s="157" t="e">
        <f t="shared" si="10"/>
        <v>#REF!</v>
      </c>
      <c r="M206" t="e">
        <f t="array" ref="M206">_xlfn.IFS(#REF!=
  "Desired","Advantageous",#REF!=
  "Required","Highly Advantageous",
  TRUE,""
)</f>
        <v>#REF!</v>
      </c>
    </row>
    <row r="207" spans="1:13" ht="15" x14ac:dyDescent="0.2">
      <c r="A207" s="365" t="str">
        <f t="shared" si="11"/>
        <v>M-181</v>
      </c>
      <c r="B207" s="334">
        <f>IF(ISBLANK(C207), _xlfn.AGGREGATE(2,5,B$7:B206)+1,"")</f>
        <v>181</v>
      </c>
      <c r="C207" s="334"/>
      <c r="D207" s="169" t="s">
        <v>2509</v>
      </c>
      <c r="E207" s="334" t="s">
        <v>12</v>
      </c>
      <c r="F207" s="57"/>
      <c r="G207" s="333"/>
      <c r="H207" s="23"/>
      <c r="I207" s="156">
        <f t="shared" si="9"/>
        <v>0</v>
      </c>
      <c r="J207" s="157" t="e">
        <f>IF(ISBLANK($C207),VLOOKUP(#REF!,Priority,2,FALSE),"")</f>
        <v>#REF!</v>
      </c>
      <c r="K207" s="157" t="e">
        <f t="shared" si="10"/>
        <v>#REF!</v>
      </c>
      <c r="M207" t="e">
        <f t="array" ref="M207">_xlfn.IFS(#REF!=
  "Desired","Advantageous",#REF!=
  "Required","Highly Advantageous",
  TRUE,""
)</f>
        <v>#REF!</v>
      </c>
    </row>
    <row r="208" spans="1:13" ht="15" x14ac:dyDescent="0.2">
      <c r="A208" s="365" t="str">
        <f t="shared" si="11"/>
        <v>M-182</v>
      </c>
      <c r="B208" s="334">
        <f>IF(ISBLANK(C208), _xlfn.AGGREGATE(2,5,B$7:B207)+1,"")</f>
        <v>182</v>
      </c>
      <c r="C208" s="334"/>
      <c r="D208" s="180" t="s">
        <v>2510</v>
      </c>
      <c r="E208" s="334" t="s">
        <v>12</v>
      </c>
      <c r="F208" s="57"/>
      <c r="G208" s="333"/>
      <c r="H208" s="23"/>
      <c r="I208" s="156">
        <f t="shared" si="9"/>
        <v>0</v>
      </c>
      <c r="J208" s="157" t="e">
        <f>IF(ISBLANK($C208),VLOOKUP(#REF!,Priority,2,FALSE),"")</f>
        <v>#REF!</v>
      </c>
      <c r="K208" s="157" t="e">
        <f t="shared" si="10"/>
        <v>#REF!</v>
      </c>
      <c r="M208" t="e">
        <f t="array" ref="M208">_xlfn.IFS(#REF!=
  "Desired","Advantageous",#REF!=
  "Required","Highly Advantageous",
  TRUE,""
)</f>
        <v>#REF!</v>
      </c>
    </row>
    <row r="209" spans="1:13" s="7" customFormat="1" ht="30" x14ac:dyDescent="0.2">
      <c r="A209" s="365" t="str">
        <f t="shared" si="11"/>
        <v>M-183</v>
      </c>
      <c r="B209" s="334">
        <f>IF(ISBLANK(C209), _xlfn.AGGREGATE(2,5,B$7:B208)+1,"")</f>
        <v>183</v>
      </c>
      <c r="C209" s="334"/>
      <c r="D209" s="177" t="s">
        <v>2511</v>
      </c>
      <c r="E209" s="334" t="s">
        <v>12</v>
      </c>
      <c r="F209" s="57"/>
      <c r="G209" s="335"/>
      <c r="H209" s="23"/>
      <c r="I209" s="156">
        <f t="shared" si="9"/>
        <v>0</v>
      </c>
      <c r="J209" s="157" t="e">
        <f>IF(ISBLANK($C209),VLOOKUP(#REF!,Priority,2,FALSE),"")</f>
        <v>#REF!</v>
      </c>
      <c r="K209" s="157" t="e">
        <f t="shared" si="10"/>
        <v>#REF!</v>
      </c>
      <c r="M209" t="e">
        <f t="array" ref="M209">_xlfn.IFS(#REF!=
  "Desired","Advantageous",#REF!=
  "Required","Highly Advantageous",
  TRUE,""
)</f>
        <v>#REF!</v>
      </c>
    </row>
    <row r="210" spans="1:13" s="7" customFormat="1" ht="15" x14ac:dyDescent="0.2">
      <c r="A210" s="365" t="str">
        <f t="shared" si="11"/>
        <v>M-184</v>
      </c>
      <c r="B210" s="334">
        <f>IF(ISBLANK(C210), _xlfn.AGGREGATE(2,5,B$7:B209)+1,"")</f>
        <v>184</v>
      </c>
      <c r="C210" s="334"/>
      <c r="D210" s="177" t="s">
        <v>2512</v>
      </c>
      <c r="E210" s="334" t="s">
        <v>12</v>
      </c>
      <c r="F210" s="57"/>
      <c r="G210" s="335"/>
      <c r="H210" s="23"/>
      <c r="I210" s="156">
        <f t="shared" si="9"/>
        <v>0</v>
      </c>
      <c r="J210" s="157" t="e">
        <f>IF(ISBLANK($C210),VLOOKUP(#REF!,Priority,2,FALSE),"")</f>
        <v>#REF!</v>
      </c>
      <c r="K210" s="157" t="e">
        <f t="shared" si="10"/>
        <v>#REF!</v>
      </c>
      <c r="M210" t="e">
        <f t="array" ref="M210">_xlfn.IFS(#REF!=
  "Desired","Advantageous",#REF!=
  "Required","Highly Advantageous",
  TRUE,""
)</f>
        <v>#REF!</v>
      </c>
    </row>
    <row r="211" spans="1:13" s="7" customFormat="1" ht="15" x14ac:dyDescent="0.2">
      <c r="A211" s="365" t="str">
        <f t="shared" si="11"/>
        <v>M-185</v>
      </c>
      <c r="B211" s="334">
        <f>IF(ISBLANK(C211), _xlfn.AGGREGATE(2,5,B$7:B210)+1,"")</f>
        <v>185</v>
      </c>
      <c r="C211" s="334"/>
      <c r="D211" s="177" t="s">
        <v>2513</v>
      </c>
      <c r="E211" s="334" t="s">
        <v>12</v>
      </c>
      <c r="F211" s="82"/>
      <c r="G211" s="335"/>
      <c r="H211" s="23"/>
      <c r="I211" s="156">
        <f t="shared" si="9"/>
        <v>0</v>
      </c>
      <c r="J211" s="157" t="e">
        <f>IF(ISBLANK($C211),VLOOKUP(#REF!,Priority,2,FALSE),"")</f>
        <v>#REF!</v>
      </c>
      <c r="K211" s="157" t="e">
        <f t="shared" si="10"/>
        <v>#REF!</v>
      </c>
      <c r="M211" t="e">
        <f t="array" ref="M211">_xlfn.IFS(#REF!=
  "Desired","Advantageous",#REF!=
  "Required","Highly Advantageous",
  TRUE,""
)</f>
        <v>#REF!</v>
      </c>
    </row>
    <row r="212" spans="1:13" s="7" customFormat="1" ht="15" x14ac:dyDescent="0.2">
      <c r="A212" s="365" t="str">
        <f t="shared" si="11"/>
        <v>M-186</v>
      </c>
      <c r="B212" s="334">
        <f>IF(ISBLANK(C212), _xlfn.AGGREGATE(2,5,B$7:B211)+1,"")</f>
        <v>186</v>
      </c>
      <c r="C212" s="334"/>
      <c r="D212" s="177" t="s">
        <v>2514</v>
      </c>
      <c r="E212" s="334" t="s">
        <v>12</v>
      </c>
      <c r="F212" s="57"/>
      <c r="G212" s="335"/>
      <c r="H212" s="23"/>
      <c r="I212" s="156">
        <f t="shared" si="9"/>
        <v>0</v>
      </c>
      <c r="J212" s="157" t="e">
        <f>IF(ISBLANK($C212),VLOOKUP(#REF!,Priority,2,FALSE),"")</f>
        <v>#REF!</v>
      </c>
      <c r="K212" s="157" t="e">
        <f t="shared" si="10"/>
        <v>#REF!</v>
      </c>
      <c r="M212" t="e">
        <f t="array" ref="M212">_xlfn.IFS(#REF!=
  "Desired","Advantageous",#REF!=
  "Required","Highly Advantageous",
  TRUE,""
)</f>
        <v>#REF!</v>
      </c>
    </row>
    <row r="213" spans="1:13" s="7" customFormat="1" ht="15" x14ac:dyDescent="0.2">
      <c r="A213" s="365" t="str">
        <f t="shared" si="11"/>
        <v>M-187</v>
      </c>
      <c r="B213" s="334">
        <f>IF(ISBLANK(C213), _xlfn.AGGREGATE(2,5,B$7:B212)+1,"")</f>
        <v>187</v>
      </c>
      <c r="C213" s="334"/>
      <c r="D213" s="177" t="s">
        <v>2515</v>
      </c>
      <c r="E213" s="334" t="s">
        <v>12</v>
      </c>
      <c r="F213" s="57"/>
      <c r="G213" s="335"/>
      <c r="H213" s="23"/>
      <c r="I213" s="156">
        <f t="shared" si="9"/>
        <v>0</v>
      </c>
      <c r="J213" s="157" t="e">
        <f>IF(ISBLANK($C213),VLOOKUP(#REF!,Priority,2,FALSE),"")</f>
        <v>#REF!</v>
      </c>
      <c r="K213" s="157" t="e">
        <f t="shared" si="10"/>
        <v>#REF!</v>
      </c>
      <c r="M213" t="e">
        <f t="array" ref="M213">_xlfn.IFS(#REF!=
  "Desired","Advantageous",#REF!=
  "Required","Highly Advantageous",
  TRUE,""
)</f>
        <v>#REF!</v>
      </c>
    </row>
    <row r="214" spans="1:13" s="7" customFormat="1" ht="15" x14ac:dyDescent="0.2">
      <c r="A214" s="365" t="str">
        <f t="shared" si="11"/>
        <v/>
      </c>
      <c r="B214" s="334" t="str">
        <f>IF(ISBLANK(C214), _xlfn.AGGREGATE(2,5,B$7:B213)+1,"")</f>
        <v/>
      </c>
      <c r="C214" s="334" t="s">
        <v>17</v>
      </c>
      <c r="D214" s="160" t="s">
        <v>2516</v>
      </c>
      <c r="E214" s="256"/>
      <c r="F214" s="83"/>
      <c r="G214" s="335"/>
      <c r="H214" s="23"/>
      <c r="I214" s="156" t="str">
        <f t="shared" si="9"/>
        <v/>
      </c>
      <c r="J214" s="157" t="str">
        <f>IF(ISBLANK($C214),VLOOKUP(#REF!,Priority,2,FALSE),"")</f>
        <v/>
      </c>
      <c r="K214" s="157" t="str">
        <f t="shared" si="10"/>
        <v/>
      </c>
      <c r="M214" t="e">
        <f t="array" ref="M214">_xlfn.IFS(#REF!=
  "Desired","Advantageous",#REF!=
  "Required","Highly Advantageous",
  TRUE,""
)</f>
        <v>#REF!</v>
      </c>
    </row>
    <row r="215" spans="1:13" ht="15" x14ac:dyDescent="0.2">
      <c r="A215" s="365" t="str">
        <f t="shared" si="11"/>
        <v>M-188</v>
      </c>
      <c r="B215" s="334">
        <f>IF(ISBLANK(C215), _xlfn.AGGREGATE(2,5,B$7:B214)+1,"")</f>
        <v>188</v>
      </c>
      <c r="C215" s="259"/>
      <c r="D215" s="158" t="s">
        <v>2517</v>
      </c>
      <c r="E215" s="334" t="s">
        <v>12</v>
      </c>
      <c r="F215" s="56"/>
      <c r="G215" s="333"/>
      <c r="H215" s="23"/>
      <c r="I215" s="156">
        <f t="shared" si="9"/>
        <v>0</v>
      </c>
      <c r="J215" s="157" t="e">
        <f>IF(ISBLANK($C215),VLOOKUP(#REF!,Priority,2,FALSE),"")</f>
        <v>#REF!</v>
      </c>
      <c r="K215" s="157" t="e">
        <f t="shared" si="10"/>
        <v>#REF!</v>
      </c>
      <c r="M215" t="e">
        <f t="array" ref="M215">_xlfn.IFS(#REF!=
  "Desired","Advantageous",#REF!=
  "Required","Highly Advantageous",
  TRUE,""
)</f>
        <v>#REF!</v>
      </c>
    </row>
    <row r="216" spans="1:13" ht="15" x14ac:dyDescent="0.2">
      <c r="A216" s="365" t="str">
        <f t="shared" si="11"/>
        <v>M-189</v>
      </c>
      <c r="B216" s="334">
        <f>IF(ISBLANK(C216), _xlfn.AGGREGATE(2,5,B$7:B215)+1,"")</f>
        <v>189</v>
      </c>
      <c r="C216" s="259"/>
      <c r="D216" s="158" t="s">
        <v>2518</v>
      </c>
      <c r="E216" s="334" t="s">
        <v>12</v>
      </c>
      <c r="F216" s="56"/>
      <c r="G216" s="333"/>
      <c r="H216" s="23"/>
      <c r="I216" s="156">
        <f t="shared" si="9"/>
        <v>0</v>
      </c>
      <c r="J216" s="157" t="e">
        <f>IF(ISBLANK($C216),VLOOKUP(#REF!,Priority,2,FALSE),"")</f>
        <v>#REF!</v>
      </c>
      <c r="K216" s="157" t="e">
        <f t="shared" si="10"/>
        <v>#REF!</v>
      </c>
      <c r="M216" t="e">
        <f t="array" ref="M216">_xlfn.IFS(#REF!=
  "Desired","Advantageous",#REF!=
  "Required","Highly Advantageous",
  TRUE,""
)</f>
        <v>#REF!</v>
      </c>
    </row>
    <row r="217" spans="1:13" ht="15" x14ac:dyDescent="0.2">
      <c r="A217" s="365" t="str">
        <f t="shared" si="11"/>
        <v>M-190</v>
      </c>
      <c r="B217" s="334">
        <f>IF(ISBLANK(C217), _xlfn.AGGREGATE(2,5,B$7:B216)+1,"")</f>
        <v>190</v>
      </c>
      <c r="C217" s="259"/>
      <c r="D217" s="158" t="s">
        <v>2519</v>
      </c>
      <c r="E217" s="334" t="s">
        <v>12</v>
      </c>
      <c r="F217" s="56"/>
      <c r="G217" s="333"/>
      <c r="H217" s="23"/>
      <c r="I217" s="156">
        <f t="shared" si="9"/>
        <v>0</v>
      </c>
      <c r="J217" s="157" t="e">
        <f>IF(ISBLANK($C217),VLOOKUP(#REF!,Priority,2,FALSE),"")</f>
        <v>#REF!</v>
      </c>
      <c r="K217" s="157" t="e">
        <f t="shared" si="10"/>
        <v>#REF!</v>
      </c>
      <c r="M217" t="e">
        <f t="array" ref="M217">_xlfn.IFS(#REF!=
  "Desired","Advantageous",#REF!=
  "Required","Highly Advantageous",
  TRUE,""
)</f>
        <v>#REF!</v>
      </c>
    </row>
    <row r="218" spans="1:13" ht="15" x14ac:dyDescent="0.2">
      <c r="A218" s="365" t="str">
        <f t="shared" si="11"/>
        <v>M-191</v>
      </c>
      <c r="B218" s="334">
        <f>IF(ISBLANK(C218), _xlfn.AGGREGATE(2,5,B$7:B217)+1,"")</f>
        <v>191</v>
      </c>
      <c r="C218" s="259"/>
      <c r="D218" s="158" t="s">
        <v>2076</v>
      </c>
      <c r="E218" s="334" t="s">
        <v>12</v>
      </c>
      <c r="F218" s="56"/>
      <c r="G218" s="333"/>
      <c r="H218" s="23"/>
      <c r="I218" s="156">
        <f t="shared" si="9"/>
        <v>0</v>
      </c>
      <c r="J218" s="157" t="e">
        <f>IF(ISBLANK($C218),VLOOKUP(#REF!,Priority,2,FALSE),"")</f>
        <v>#REF!</v>
      </c>
      <c r="K218" s="157" t="e">
        <f t="shared" si="10"/>
        <v>#REF!</v>
      </c>
      <c r="M218" t="e">
        <f t="array" ref="M218">_xlfn.IFS(#REF!=
  "Desired","Advantageous",#REF!=
  "Required","Highly Advantageous",
  TRUE,""
)</f>
        <v>#REF!</v>
      </c>
    </row>
    <row r="219" spans="1:13" ht="15" x14ac:dyDescent="0.2">
      <c r="A219" s="365" t="str">
        <f t="shared" si="11"/>
        <v/>
      </c>
      <c r="B219" s="334" t="str">
        <f>IF(ISBLANK(C219), _xlfn.AGGREGATE(2,5,B$7:B218)+1,"")</f>
        <v/>
      </c>
      <c r="C219" s="334" t="s">
        <v>17</v>
      </c>
      <c r="D219" s="160" t="s">
        <v>2520</v>
      </c>
      <c r="E219" s="256"/>
      <c r="F219" s="55"/>
      <c r="G219" s="333"/>
      <c r="H219" s="23"/>
      <c r="I219" s="156" t="str">
        <f t="shared" si="9"/>
        <v/>
      </c>
      <c r="J219" s="157" t="str">
        <f>IF(ISBLANK($C219),VLOOKUP(#REF!,Priority,2,FALSE),"")</f>
        <v/>
      </c>
      <c r="K219" s="157" t="str">
        <f t="shared" si="10"/>
        <v/>
      </c>
      <c r="M219" t="e">
        <f t="array" ref="M219">_xlfn.IFS(#REF!=
  "Desired","Advantageous",#REF!=
  "Required","Highly Advantageous",
  TRUE,""
)</f>
        <v>#REF!</v>
      </c>
    </row>
    <row r="220" spans="1:13" ht="15" x14ac:dyDescent="0.2">
      <c r="A220" s="365" t="str">
        <f t="shared" si="11"/>
        <v>M-192</v>
      </c>
      <c r="B220" s="334">
        <f>IF(ISBLANK(C220), _xlfn.AGGREGATE(2,5,B$7:B219)+1,"")</f>
        <v>192</v>
      </c>
      <c r="C220" s="334"/>
      <c r="D220" s="158" t="s">
        <v>2517</v>
      </c>
      <c r="E220" s="334" t="s">
        <v>12</v>
      </c>
      <c r="F220" s="56"/>
      <c r="G220" s="333"/>
      <c r="H220" s="23"/>
      <c r="I220" s="156">
        <f t="shared" si="9"/>
        <v>0</v>
      </c>
      <c r="J220" s="157" t="e">
        <f>IF(ISBLANK($C220),VLOOKUP(#REF!,Priority,2,FALSE),"")</f>
        <v>#REF!</v>
      </c>
      <c r="K220" s="157" t="e">
        <f t="shared" si="10"/>
        <v>#REF!</v>
      </c>
      <c r="M220" t="e">
        <f t="array" ref="M220">_xlfn.IFS(#REF!=
  "Desired","Advantageous",#REF!=
  "Required","Highly Advantageous",
  TRUE,""
)</f>
        <v>#REF!</v>
      </c>
    </row>
    <row r="221" spans="1:13" ht="15" x14ac:dyDescent="0.2">
      <c r="A221" s="365" t="str">
        <f t="shared" si="11"/>
        <v>M-193</v>
      </c>
      <c r="B221" s="334">
        <f>IF(ISBLANK(C221), _xlfn.AGGREGATE(2,5,B$7:B220)+1,"")</f>
        <v>193</v>
      </c>
      <c r="C221" s="334"/>
      <c r="D221" s="158" t="s">
        <v>2518</v>
      </c>
      <c r="E221" s="334" t="s">
        <v>12</v>
      </c>
      <c r="F221" s="56"/>
      <c r="G221" s="333"/>
      <c r="H221" s="23"/>
      <c r="I221" s="156">
        <f t="shared" si="9"/>
        <v>0</v>
      </c>
      <c r="J221" s="157" t="e">
        <f>IF(ISBLANK($C221),VLOOKUP(#REF!,Priority,2,FALSE),"")</f>
        <v>#REF!</v>
      </c>
      <c r="K221" s="157" t="e">
        <f t="shared" si="10"/>
        <v>#REF!</v>
      </c>
      <c r="M221" t="e">
        <f t="array" ref="M221">_xlfn.IFS(#REF!=
  "Desired","Advantageous",#REF!=
  "Required","Highly Advantageous",
  TRUE,""
)</f>
        <v>#REF!</v>
      </c>
    </row>
    <row r="222" spans="1:13" ht="15" x14ac:dyDescent="0.2">
      <c r="A222" s="365" t="str">
        <f t="shared" si="11"/>
        <v>M-194</v>
      </c>
      <c r="B222" s="334">
        <f>IF(ISBLANK(C222), _xlfn.AGGREGATE(2,5,B$7:B221)+1,"")</f>
        <v>194</v>
      </c>
      <c r="C222" s="334"/>
      <c r="D222" s="158" t="s">
        <v>2519</v>
      </c>
      <c r="E222" s="334" t="s">
        <v>12</v>
      </c>
      <c r="F222" s="56"/>
      <c r="G222" s="333"/>
      <c r="H222" s="23"/>
      <c r="I222" s="156">
        <f t="shared" si="9"/>
        <v>0</v>
      </c>
      <c r="J222" s="157" t="e">
        <f>IF(ISBLANK($C222),VLOOKUP(#REF!,Priority,2,FALSE),"")</f>
        <v>#REF!</v>
      </c>
      <c r="K222" s="157" t="e">
        <f t="shared" si="10"/>
        <v>#REF!</v>
      </c>
      <c r="M222" t="e">
        <f t="array" ref="M222">_xlfn.IFS(#REF!=
  "Desired","Advantageous",#REF!=
  "Required","Highly Advantageous",
  TRUE,""
)</f>
        <v>#REF!</v>
      </c>
    </row>
    <row r="223" spans="1:13" ht="15" x14ac:dyDescent="0.2">
      <c r="A223" s="365" t="str">
        <f t="shared" si="11"/>
        <v>M-195</v>
      </c>
      <c r="B223" s="334">
        <f>IF(ISBLANK(C223), _xlfn.AGGREGATE(2,5,B$7:B222)+1,"")</f>
        <v>195</v>
      </c>
      <c r="C223" s="334"/>
      <c r="D223" s="158" t="s">
        <v>2076</v>
      </c>
      <c r="E223" s="334" t="s">
        <v>12</v>
      </c>
      <c r="F223" s="56"/>
      <c r="G223" s="333"/>
      <c r="H223" s="23"/>
      <c r="I223" s="156">
        <f t="shared" si="9"/>
        <v>0</v>
      </c>
      <c r="J223" s="157" t="e">
        <f>IF(ISBLANK($C223),VLOOKUP(#REF!,Priority,2,FALSE),"")</f>
        <v>#REF!</v>
      </c>
      <c r="K223" s="157" t="e">
        <f t="shared" si="10"/>
        <v>#REF!</v>
      </c>
      <c r="M223" t="e">
        <f t="array" ref="M223">_xlfn.IFS(#REF!=
  "Desired","Advantageous",#REF!=
  "Required","Highly Advantageous",
  TRUE,""
)</f>
        <v>#REF!</v>
      </c>
    </row>
    <row r="224" spans="1:13" ht="15" x14ac:dyDescent="0.2">
      <c r="A224" s="365" t="str">
        <f t="shared" si="11"/>
        <v>M-196</v>
      </c>
      <c r="B224" s="334">
        <f>IF(ISBLANK(C224), _xlfn.AGGREGATE(2,5,B$7:B223)+1,"")</f>
        <v>196</v>
      </c>
      <c r="C224" s="334"/>
      <c r="D224" s="169" t="s">
        <v>2521</v>
      </c>
      <c r="E224" s="334" t="s">
        <v>12</v>
      </c>
      <c r="F224" s="81"/>
      <c r="G224" s="333"/>
      <c r="H224" s="23"/>
      <c r="I224" s="156">
        <f t="shared" si="9"/>
        <v>0</v>
      </c>
      <c r="J224" s="157" t="e">
        <f>IF(ISBLANK($C224),VLOOKUP(#REF!,Priority,2,FALSE),"")</f>
        <v>#REF!</v>
      </c>
      <c r="K224" s="157" t="e">
        <f t="shared" si="10"/>
        <v>#REF!</v>
      </c>
      <c r="M224" t="e">
        <f t="array" ref="M224">_xlfn.IFS(#REF!=
  "Desired","Advantageous",#REF!=
  "Required","Highly Advantageous",
  TRUE,""
)</f>
        <v>#REF!</v>
      </c>
    </row>
    <row r="225" spans="1:13" ht="15" x14ac:dyDescent="0.2">
      <c r="A225" s="365" t="str">
        <f t="shared" si="11"/>
        <v>M-197</v>
      </c>
      <c r="B225" s="334">
        <f>IF(ISBLANK(C225), _xlfn.AGGREGATE(2,5,B$7:B224)+1,"")</f>
        <v>197</v>
      </c>
      <c r="C225" s="334"/>
      <c r="D225" s="169" t="s">
        <v>2522</v>
      </c>
      <c r="E225" s="334" t="s">
        <v>12</v>
      </c>
      <c r="F225" s="81"/>
      <c r="G225" s="333"/>
      <c r="H225" s="23"/>
      <c r="I225" s="156">
        <f t="shared" si="9"/>
        <v>0</v>
      </c>
      <c r="J225" s="157" t="e">
        <f>IF(ISBLANK($C225),VLOOKUP(#REF!,Priority,2,FALSE),"")</f>
        <v>#REF!</v>
      </c>
      <c r="K225" s="157" t="e">
        <f t="shared" si="10"/>
        <v>#REF!</v>
      </c>
      <c r="M225" t="e">
        <f t="array" ref="M225">_xlfn.IFS(#REF!=
  "Desired","Advantageous",#REF!=
  "Required","Highly Advantageous",
  TRUE,""
)</f>
        <v>#REF!</v>
      </c>
    </row>
    <row r="226" spans="1:13" ht="15" x14ac:dyDescent="0.2">
      <c r="A226" s="365" t="str">
        <f t="shared" si="11"/>
        <v>M-198</v>
      </c>
      <c r="B226" s="334">
        <f>IF(ISBLANK(C226), _xlfn.AGGREGATE(2,5,B$7:B225)+1,"")</f>
        <v>198</v>
      </c>
      <c r="C226" s="334"/>
      <c r="D226" s="169" t="s">
        <v>2523</v>
      </c>
      <c r="E226" s="334" t="s">
        <v>12</v>
      </c>
      <c r="F226" s="81"/>
      <c r="G226" s="333"/>
      <c r="H226" s="23"/>
      <c r="I226" s="156">
        <f t="shared" si="9"/>
        <v>0</v>
      </c>
      <c r="J226" s="157" t="e">
        <f>IF(ISBLANK($C226),VLOOKUP(#REF!,Priority,2,FALSE),"")</f>
        <v>#REF!</v>
      </c>
      <c r="K226" s="157" t="e">
        <f t="shared" si="10"/>
        <v>#REF!</v>
      </c>
      <c r="M226" t="e">
        <f t="array" ref="M226">_xlfn.IFS(#REF!=
  "Desired","Advantageous",#REF!=
  "Required","Highly Advantageous",
  TRUE,""
)</f>
        <v>#REF!</v>
      </c>
    </row>
    <row r="227" spans="1:13" ht="15" x14ac:dyDescent="0.2">
      <c r="A227" s="365" t="str">
        <f t="shared" si="11"/>
        <v>M-199</v>
      </c>
      <c r="B227" s="334">
        <f>IF(ISBLANK(C227), _xlfn.AGGREGATE(2,5,B$7:B226)+1,"")</f>
        <v>199</v>
      </c>
      <c r="C227" s="334"/>
      <c r="D227" s="169" t="s">
        <v>2524</v>
      </c>
      <c r="E227" s="334" t="s">
        <v>12</v>
      </c>
      <c r="F227" s="81"/>
      <c r="G227" s="333"/>
      <c r="H227" s="23"/>
      <c r="I227" s="156">
        <f t="shared" si="9"/>
        <v>0</v>
      </c>
      <c r="J227" s="157" t="e">
        <f>IF(ISBLANK($C227),VLOOKUP(#REF!,Priority,2,FALSE),"")</f>
        <v>#REF!</v>
      </c>
      <c r="K227" s="157" t="e">
        <f t="shared" si="10"/>
        <v>#REF!</v>
      </c>
      <c r="M227" t="e">
        <f t="array" ref="M227">_xlfn.IFS(#REF!=
  "Desired","Advantageous",#REF!=
  "Required","Highly Advantageous",
  TRUE,""
)</f>
        <v>#REF!</v>
      </c>
    </row>
    <row r="228" spans="1:13" ht="15" x14ac:dyDescent="0.2">
      <c r="A228" s="365" t="str">
        <f t="shared" si="11"/>
        <v>M-200</v>
      </c>
      <c r="B228" s="334">
        <f>IF(ISBLANK(C228), _xlfn.AGGREGATE(2,5,B$7:B227)+1,"")</f>
        <v>200</v>
      </c>
      <c r="C228" s="334"/>
      <c r="D228" s="169" t="s">
        <v>2525</v>
      </c>
      <c r="E228" s="334" t="s">
        <v>12</v>
      </c>
      <c r="F228" s="81"/>
      <c r="G228" s="333"/>
      <c r="H228" s="23"/>
      <c r="I228" s="156">
        <f t="shared" si="9"/>
        <v>0</v>
      </c>
      <c r="J228" s="157" t="e">
        <f>IF(ISBLANK($C228),VLOOKUP(#REF!,Priority,2,FALSE),"")</f>
        <v>#REF!</v>
      </c>
      <c r="K228" s="157" t="e">
        <f t="shared" si="10"/>
        <v>#REF!</v>
      </c>
      <c r="M228" t="e">
        <f t="array" ref="M228">_xlfn.IFS(#REF!=
  "Desired","Advantageous",#REF!=
  "Required","Highly Advantageous",
  TRUE,""
)</f>
        <v>#REF!</v>
      </c>
    </row>
    <row r="229" spans="1:13" ht="15" x14ac:dyDescent="0.25">
      <c r="A229" s="365" t="str">
        <f t="shared" si="11"/>
        <v/>
      </c>
      <c r="B229" s="334" t="str">
        <f>IF(ISBLANK(C229), _xlfn.AGGREGATE(2,5,B$7:B228)+1,"")</f>
        <v/>
      </c>
      <c r="C229" s="334" t="s">
        <v>9</v>
      </c>
      <c r="D229" s="174" t="s">
        <v>2526</v>
      </c>
      <c r="E229" s="336"/>
      <c r="F229" s="115"/>
      <c r="G229" s="333"/>
      <c r="H229" s="23"/>
      <c r="I229" s="156" t="str">
        <f t="shared" si="9"/>
        <v/>
      </c>
      <c r="J229" s="157" t="str">
        <f>IF(ISBLANK($C229),VLOOKUP(#REF!,Priority,2,FALSE),"")</f>
        <v/>
      </c>
      <c r="K229" s="157" t="str">
        <f t="shared" si="10"/>
        <v/>
      </c>
      <c r="M229" t="e">
        <f t="array" ref="M229">_xlfn.IFS(#REF!=
  "Desired","Advantageous",#REF!=
  "Required","Highly Advantageous",
  TRUE,""
)</f>
        <v>#REF!</v>
      </c>
    </row>
    <row r="230" spans="1:13" ht="15" x14ac:dyDescent="0.2">
      <c r="A230" s="365" t="str">
        <f t="shared" si="11"/>
        <v>M-201</v>
      </c>
      <c r="B230" s="334">
        <f>IF(ISBLANK(C230), _xlfn.AGGREGATE(2,5,B$7:B229)+1,"")</f>
        <v>201</v>
      </c>
      <c r="C230" s="334"/>
      <c r="D230" s="158" t="s">
        <v>2527</v>
      </c>
      <c r="E230" s="334" t="s">
        <v>12</v>
      </c>
      <c r="F230" s="93"/>
      <c r="G230" s="333"/>
      <c r="H230" s="23"/>
      <c r="I230" s="156">
        <f t="shared" si="9"/>
        <v>0</v>
      </c>
      <c r="J230" s="157" t="e">
        <f>IF(ISBLANK($C230),VLOOKUP(#REF!,Priority,2,FALSE),"")</f>
        <v>#REF!</v>
      </c>
      <c r="K230" s="157" t="e">
        <f t="shared" si="10"/>
        <v>#REF!</v>
      </c>
      <c r="M230" t="e">
        <f t="array" ref="M230">_xlfn.IFS(#REF!=
  "Desired","Advantageous",#REF!=
  "Required","Highly Advantageous",
  TRUE,""
)</f>
        <v>#REF!</v>
      </c>
    </row>
    <row r="231" spans="1:13" ht="15" x14ac:dyDescent="0.2">
      <c r="A231" s="365" t="str">
        <f t="shared" si="11"/>
        <v/>
      </c>
      <c r="B231" s="334" t="str">
        <f>IF(ISBLANK(C231), _xlfn.AGGREGATE(2,5,B$7:B230)+1,"")</f>
        <v/>
      </c>
      <c r="C231" s="334" t="s">
        <v>17</v>
      </c>
      <c r="D231" s="160" t="s">
        <v>2528</v>
      </c>
      <c r="E231" s="256"/>
      <c r="F231" s="117"/>
      <c r="G231" s="333"/>
      <c r="H231" s="23"/>
      <c r="I231" s="156" t="str">
        <f t="shared" si="9"/>
        <v/>
      </c>
      <c r="J231" s="157" t="str">
        <f>IF(ISBLANK($C231),VLOOKUP(#REF!,Priority,2,FALSE),"")</f>
        <v/>
      </c>
      <c r="K231" s="157" t="str">
        <f t="shared" si="10"/>
        <v/>
      </c>
      <c r="M231" t="e">
        <f t="array" ref="M231">_xlfn.IFS(#REF!=
  "Desired","Advantageous",#REF!=
  "Required","Highly Advantageous",
  TRUE,""
)</f>
        <v>#REF!</v>
      </c>
    </row>
    <row r="232" spans="1:13" ht="15" x14ac:dyDescent="0.2">
      <c r="A232" s="365" t="str">
        <f t="shared" si="11"/>
        <v>M-202</v>
      </c>
      <c r="B232" s="334">
        <f>IF(ISBLANK(C232), _xlfn.AGGREGATE(2,5,B$7:B231)+1,"")</f>
        <v>202</v>
      </c>
      <c r="C232" s="334"/>
      <c r="D232" s="158" t="s">
        <v>2529</v>
      </c>
      <c r="E232" s="334" t="s">
        <v>12</v>
      </c>
      <c r="F232" s="94"/>
      <c r="G232" s="333"/>
      <c r="H232" s="23"/>
      <c r="I232" s="156">
        <f t="shared" si="9"/>
        <v>0</v>
      </c>
      <c r="J232" s="157" t="e">
        <f>IF(ISBLANK($C232),VLOOKUP(#REF!,Priority,2,FALSE),"")</f>
        <v>#REF!</v>
      </c>
      <c r="K232" s="157" t="e">
        <f t="shared" si="10"/>
        <v>#REF!</v>
      </c>
      <c r="M232" t="e">
        <f t="array" ref="M232">_xlfn.IFS(#REF!=
  "Desired","Advantageous",#REF!=
  "Required","Highly Advantageous",
  TRUE,""
)</f>
        <v>#REF!</v>
      </c>
    </row>
    <row r="233" spans="1:13" ht="15" x14ac:dyDescent="0.2">
      <c r="A233" s="365" t="str">
        <f t="shared" si="11"/>
        <v>M-203</v>
      </c>
      <c r="B233" s="334">
        <f>IF(ISBLANK(C233), _xlfn.AGGREGATE(2,5,B$7:B232)+1,"")</f>
        <v>203</v>
      </c>
      <c r="C233" s="334"/>
      <c r="D233" s="158" t="s">
        <v>2530</v>
      </c>
      <c r="E233" s="334" t="s">
        <v>12</v>
      </c>
      <c r="F233" s="94"/>
      <c r="G233" s="333"/>
      <c r="H233" s="23"/>
      <c r="I233" s="156">
        <f t="shared" si="9"/>
        <v>0</v>
      </c>
      <c r="J233" s="157" t="e">
        <f>IF(ISBLANK($C233),VLOOKUP(#REF!,Priority,2,FALSE),"")</f>
        <v>#REF!</v>
      </c>
      <c r="K233" s="157" t="e">
        <f t="shared" si="10"/>
        <v>#REF!</v>
      </c>
      <c r="M233" t="e">
        <f t="array" ref="M233">_xlfn.IFS(#REF!=
  "Desired","Advantageous",#REF!=
  "Required","Highly Advantageous",
  TRUE,""
)</f>
        <v>#REF!</v>
      </c>
    </row>
    <row r="234" spans="1:13" ht="15" x14ac:dyDescent="0.2">
      <c r="A234" s="365" t="str">
        <f t="shared" si="11"/>
        <v>M-204</v>
      </c>
      <c r="B234" s="334">
        <f>IF(ISBLANK(C234), _xlfn.AGGREGATE(2,5,B$7:B233)+1,"")</f>
        <v>204</v>
      </c>
      <c r="C234" s="334"/>
      <c r="D234" s="158" t="s">
        <v>2531</v>
      </c>
      <c r="E234" s="334" t="s">
        <v>12</v>
      </c>
      <c r="F234" s="94"/>
      <c r="G234" s="333"/>
      <c r="H234" s="23"/>
      <c r="I234" s="156">
        <f t="shared" si="9"/>
        <v>0</v>
      </c>
      <c r="J234" s="157" t="e">
        <f>IF(ISBLANK($C234),VLOOKUP(#REF!,Priority,2,FALSE),"")</f>
        <v>#REF!</v>
      </c>
      <c r="K234" s="157" t="e">
        <f t="shared" si="10"/>
        <v>#REF!</v>
      </c>
      <c r="M234" t="e">
        <f t="array" ref="M234">_xlfn.IFS(#REF!=
  "Desired","Advantageous",#REF!=
  "Required","Highly Advantageous",
  TRUE,""
)</f>
        <v>#REF!</v>
      </c>
    </row>
    <row r="235" spans="1:13" ht="15" x14ac:dyDescent="0.2">
      <c r="A235" s="365" t="str">
        <f t="shared" si="11"/>
        <v>M-205</v>
      </c>
      <c r="B235" s="334">
        <f>IF(ISBLANK(C235), _xlfn.AGGREGATE(2,5,B$7:B234)+1,"")</f>
        <v>205</v>
      </c>
      <c r="C235" s="334"/>
      <c r="D235" s="158" t="s">
        <v>2532</v>
      </c>
      <c r="E235" s="334" t="s">
        <v>12</v>
      </c>
      <c r="F235" s="94"/>
      <c r="G235" s="333"/>
      <c r="H235" s="23"/>
      <c r="I235" s="156">
        <f t="shared" si="9"/>
        <v>0</v>
      </c>
      <c r="J235" s="157" t="e">
        <f>IF(ISBLANK($C235),VLOOKUP(#REF!,Priority,2,FALSE),"")</f>
        <v>#REF!</v>
      </c>
      <c r="K235" s="157" t="e">
        <f t="shared" si="10"/>
        <v>#REF!</v>
      </c>
      <c r="M235" t="e">
        <f t="array" ref="M235">_xlfn.IFS(#REF!=
  "Desired","Advantageous",#REF!=
  "Required","Highly Advantageous",
  TRUE,""
)</f>
        <v>#REF!</v>
      </c>
    </row>
    <row r="236" spans="1:13" ht="15" x14ac:dyDescent="0.2">
      <c r="A236" s="365" t="str">
        <f t="shared" si="11"/>
        <v>M-206</v>
      </c>
      <c r="B236" s="334">
        <f>IF(ISBLANK(C236), _xlfn.AGGREGATE(2,5,B$7:B235)+1,"")</f>
        <v>206</v>
      </c>
      <c r="C236" s="334"/>
      <c r="D236" s="158" t="s">
        <v>2533</v>
      </c>
      <c r="E236" s="334" t="s">
        <v>12</v>
      </c>
      <c r="F236" s="94"/>
      <c r="G236" s="333"/>
      <c r="H236" s="23"/>
      <c r="I236" s="156">
        <f t="shared" si="9"/>
        <v>0</v>
      </c>
      <c r="J236" s="157" t="e">
        <f>IF(ISBLANK($C236),VLOOKUP(#REF!,Priority,2,FALSE),"")</f>
        <v>#REF!</v>
      </c>
      <c r="K236" s="157" t="e">
        <f t="shared" si="10"/>
        <v>#REF!</v>
      </c>
      <c r="M236" t="e">
        <f t="array" ref="M236">_xlfn.IFS(#REF!=
  "Desired","Advantageous",#REF!=
  "Required","Highly Advantageous",
  TRUE,""
)</f>
        <v>#REF!</v>
      </c>
    </row>
    <row r="237" spans="1:13" ht="15" x14ac:dyDescent="0.2">
      <c r="A237" s="365" t="str">
        <f t="shared" si="11"/>
        <v>M-207</v>
      </c>
      <c r="B237" s="334">
        <f>IF(ISBLANK(C237), _xlfn.AGGREGATE(2,5,B$7:B236)+1,"")</f>
        <v>207</v>
      </c>
      <c r="C237" s="334"/>
      <c r="D237" s="158" t="s">
        <v>2534</v>
      </c>
      <c r="E237" s="334" t="s">
        <v>12</v>
      </c>
      <c r="F237" s="94"/>
      <c r="G237" s="333"/>
      <c r="H237" s="23"/>
      <c r="I237" s="156">
        <f t="shared" si="9"/>
        <v>0</v>
      </c>
      <c r="J237" s="157" t="e">
        <f>IF(ISBLANK($C237),VLOOKUP(#REF!,Priority,2,FALSE),"")</f>
        <v>#REF!</v>
      </c>
      <c r="K237" s="157" t="e">
        <f t="shared" si="10"/>
        <v>#REF!</v>
      </c>
      <c r="M237" t="e">
        <f t="array" ref="M237">_xlfn.IFS(#REF!=
  "Desired","Advantageous",#REF!=
  "Required","Highly Advantageous",
  TRUE,""
)</f>
        <v>#REF!</v>
      </c>
    </row>
    <row r="238" spans="1:13" ht="15" x14ac:dyDescent="0.2">
      <c r="A238" s="365" t="str">
        <f t="shared" si="11"/>
        <v>M-208</v>
      </c>
      <c r="B238" s="334">
        <f>IF(ISBLANK(C238), _xlfn.AGGREGATE(2,5,B$7:B237)+1,"")</f>
        <v>208</v>
      </c>
      <c r="C238" s="334"/>
      <c r="D238" s="158" t="s">
        <v>2535</v>
      </c>
      <c r="E238" s="334" t="s">
        <v>12</v>
      </c>
      <c r="F238" s="94"/>
      <c r="G238" s="333"/>
      <c r="H238" s="23"/>
      <c r="I238" s="156">
        <f t="shared" si="9"/>
        <v>0</v>
      </c>
      <c r="J238" s="157" t="e">
        <f>IF(ISBLANK($C238),VLOOKUP(#REF!,Priority,2,FALSE),"")</f>
        <v>#REF!</v>
      </c>
      <c r="K238" s="157" t="e">
        <f t="shared" si="10"/>
        <v>#REF!</v>
      </c>
      <c r="M238" t="e">
        <f t="array" ref="M238">_xlfn.IFS(#REF!=
  "Desired","Advantageous",#REF!=
  "Required","Highly Advantageous",
  TRUE,""
)</f>
        <v>#REF!</v>
      </c>
    </row>
    <row r="239" spans="1:13" s="7" customFormat="1" ht="15" x14ac:dyDescent="0.2">
      <c r="A239" s="365" t="str">
        <f t="shared" si="11"/>
        <v>M-209</v>
      </c>
      <c r="B239" s="334">
        <f>IF(ISBLANK(C239), _xlfn.AGGREGATE(2,5,B$7:B238)+1,"")</f>
        <v>209</v>
      </c>
      <c r="C239" s="334"/>
      <c r="D239" s="180" t="s">
        <v>2536</v>
      </c>
      <c r="E239" s="334" t="s">
        <v>12</v>
      </c>
      <c r="F239" s="57"/>
      <c r="G239" s="335"/>
      <c r="H239" s="23"/>
      <c r="I239" s="156">
        <f t="shared" si="9"/>
        <v>0</v>
      </c>
      <c r="J239" s="157" t="e">
        <f>IF(ISBLANK($C239),VLOOKUP(#REF!,Priority,2,FALSE),"")</f>
        <v>#REF!</v>
      </c>
      <c r="K239" s="157" t="e">
        <f t="shared" si="10"/>
        <v>#REF!</v>
      </c>
      <c r="M239" t="e">
        <f t="array" ref="M239">_xlfn.IFS(#REF!=
  "Desired","Advantageous",#REF!=
  "Required","Highly Advantageous",
  TRUE,""
)</f>
        <v>#REF!</v>
      </c>
    </row>
    <row r="240" spans="1:13" s="7" customFormat="1" ht="15" x14ac:dyDescent="0.2">
      <c r="A240" s="365" t="str">
        <f t="shared" si="11"/>
        <v>M-210</v>
      </c>
      <c r="B240" s="334">
        <f>IF(ISBLANK(C240), _xlfn.AGGREGATE(2,5,B$7:B239)+1,"")</f>
        <v>210</v>
      </c>
      <c r="C240" s="334"/>
      <c r="D240" s="180" t="s">
        <v>2537</v>
      </c>
      <c r="E240" s="334" t="s">
        <v>12</v>
      </c>
      <c r="F240" s="57"/>
      <c r="G240" s="335"/>
      <c r="H240" s="23"/>
      <c r="I240" s="156">
        <f t="shared" si="9"/>
        <v>0</v>
      </c>
      <c r="J240" s="157" t="e">
        <f>IF(ISBLANK($C240),VLOOKUP(#REF!,Priority,2,FALSE),"")</f>
        <v>#REF!</v>
      </c>
      <c r="K240" s="157" t="e">
        <f t="shared" si="10"/>
        <v>#REF!</v>
      </c>
      <c r="M240" t="e">
        <f t="array" ref="M240">_xlfn.IFS(#REF!=
  "Desired","Advantageous",#REF!=
  "Required","Highly Advantageous",
  TRUE,""
)</f>
        <v>#REF!</v>
      </c>
    </row>
    <row r="241" spans="1:13" ht="15" x14ac:dyDescent="0.2">
      <c r="A241" s="365" t="str">
        <f t="shared" si="11"/>
        <v>M-211</v>
      </c>
      <c r="B241" s="334">
        <f>IF(ISBLANK(C241), _xlfn.AGGREGATE(2,5,B$7:B240)+1,"")</f>
        <v>211</v>
      </c>
      <c r="C241" s="334"/>
      <c r="D241" s="180" t="s">
        <v>2538</v>
      </c>
      <c r="E241" s="334" t="s">
        <v>12</v>
      </c>
      <c r="G241" s="333"/>
      <c r="H241" s="23"/>
      <c r="I241" s="156">
        <f t="shared" si="9"/>
        <v>0</v>
      </c>
      <c r="J241" s="157" t="e">
        <f>IF(ISBLANK($C241),VLOOKUP(#REF!,Priority,2,FALSE),"")</f>
        <v>#REF!</v>
      </c>
      <c r="K241" s="157" t="e">
        <f t="shared" si="10"/>
        <v>#REF!</v>
      </c>
      <c r="M241" t="e">
        <f t="array" ref="M241">_xlfn.IFS(#REF!=
  "Desired","Advantageous",#REF!=
  "Required","Highly Advantageous",
  TRUE,""
)</f>
        <v>#REF!</v>
      </c>
    </row>
    <row r="242" spans="1:13" s="7" customFormat="1" ht="15" x14ac:dyDescent="0.2">
      <c r="A242" s="365" t="str">
        <f t="shared" si="11"/>
        <v>M-212</v>
      </c>
      <c r="B242" s="334">
        <f>IF(ISBLANK(C242), _xlfn.AGGREGATE(2,5,B$7:B241)+1,"")</f>
        <v>212</v>
      </c>
      <c r="C242" s="334"/>
      <c r="D242" s="180" t="s">
        <v>2539</v>
      </c>
      <c r="E242" s="334" t="s">
        <v>12</v>
      </c>
      <c r="F242" s="57"/>
      <c r="G242" s="335"/>
      <c r="H242" s="23"/>
      <c r="I242" s="156">
        <f t="shared" si="9"/>
        <v>0</v>
      </c>
      <c r="J242" s="157" t="e">
        <f>IF(ISBLANK($C242),VLOOKUP(#REF!,Priority,2,FALSE),"")</f>
        <v>#REF!</v>
      </c>
      <c r="K242" s="157" t="e">
        <f t="shared" si="10"/>
        <v>#REF!</v>
      </c>
      <c r="M242" t="e">
        <f t="array" ref="M242">_xlfn.IFS(#REF!=
  "Desired","Advantageous",#REF!=
  "Required","Highly Advantageous",
  TRUE,""
)</f>
        <v>#REF!</v>
      </c>
    </row>
    <row r="243" spans="1:13" s="7" customFormat="1" ht="15" x14ac:dyDescent="0.2">
      <c r="A243" s="365" t="str">
        <f t="shared" si="11"/>
        <v>M-213</v>
      </c>
      <c r="B243" s="334">
        <f>IF(ISBLANK(C243), _xlfn.AGGREGATE(2,5,B$7:B242)+1,"")</f>
        <v>213</v>
      </c>
      <c r="C243" s="334"/>
      <c r="D243" s="180" t="s">
        <v>2540</v>
      </c>
      <c r="E243" s="334" t="s">
        <v>12</v>
      </c>
      <c r="F243" s="57"/>
      <c r="G243" s="335"/>
      <c r="H243" s="23"/>
      <c r="I243" s="156">
        <f t="shared" si="9"/>
        <v>0</v>
      </c>
      <c r="J243" s="157" t="e">
        <f>IF(ISBLANK($C243),VLOOKUP(#REF!,Priority,2,FALSE),"")</f>
        <v>#REF!</v>
      </c>
      <c r="K243" s="157" t="e">
        <f t="shared" si="10"/>
        <v>#REF!</v>
      </c>
      <c r="M243" t="e">
        <f t="array" ref="M243">_xlfn.IFS(#REF!=
  "Desired","Advantageous",#REF!=
  "Required","Highly Advantageous",
  TRUE,""
)</f>
        <v>#REF!</v>
      </c>
    </row>
    <row r="244" spans="1:13" s="7" customFormat="1" ht="15" x14ac:dyDescent="0.25">
      <c r="A244" s="365" t="str">
        <f t="shared" si="11"/>
        <v>M-214</v>
      </c>
      <c r="B244" s="334">
        <f>IF(ISBLANK(C244), _xlfn.AGGREGATE(2,5,B$7:B243)+1,"")</f>
        <v>214</v>
      </c>
      <c r="C244" s="334"/>
      <c r="D244" s="177" t="s">
        <v>2541</v>
      </c>
      <c r="E244" s="334" t="s">
        <v>12</v>
      </c>
      <c r="F244" s="41"/>
      <c r="G244" s="335"/>
      <c r="H244" s="23"/>
      <c r="I244" s="156">
        <f t="shared" si="9"/>
        <v>0</v>
      </c>
      <c r="J244" s="157" t="e">
        <f>IF(ISBLANK($C244),VLOOKUP(#REF!,Priority,2,FALSE),"")</f>
        <v>#REF!</v>
      </c>
      <c r="K244" s="157" t="e">
        <f t="shared" si="10"/>
        <v>#REF!</v>
      </c>
      <c r="M244" t="e">
        <f t="array" ref="M244">_xlfn.IFS(#REF!=
  "Desired","Advantageous",#REF!=
  "Required","Highly Advantageous",
  TRUE,""
)</f>
        <v>#REF!</v>
      </c>
    </row>
    <row r="245" spans="1:13" s="7" customFormat="1" ht="15" x14ac:dyDescent="0.2">
      <c r="A245" s="365" t="str">
        <f t="shared" si="11"/>
        <v>M-215</v>
      </c>
      <c r="B245" s="334">
        <f>IF(ISBLANK(C245), _xlfn.AGGREGATE(2,5,B$7:B244)+1,"")</f>
        <v>215</v>
      </c>
      <c r="C245" s="334"/>
      <c r="D245" s="177" t="s">
        <v>2542</v>
      </c>
      <c r="E245" s="334" t="s">
        <v>12</v>
      </c>
      <c r="F245" s="94"/>
      <c r="G245" s="335"/>
      <c r="H245" s="23"/>
      <c r="I245" s="156">
        <f t="shared" si="9"/>
        <v>0</v>
      </c>
      <c r="J245" s="157" t="e">
        <f>IF(ISBLANK($C245),VLOOKUP(#REF!,Priority,2,FALSE),"")</f>
        <v>#REF!</v>
      </c>
      <c r="K245" s="157" t="e">
        <f t="shared" si="10"/>
        <v>#REF!</v>
      </c>
      <c r="M245" t="e">
        <f t="array" ref="M245">_xlfn.IFS(#REF!=
  "Desired","Advantageous",#REF!=
  "Required","Highly Advantageous",
  TRUE,""
)</f>
        <v>#REF!</v>
      </c>
    </row>
    <row r="246" spans="1:13" s="7" customFormat="1" ht="15" x14ac:dyDescent="0.2">
      <c r="A246" s="365" t="str">
        <f t="shared" si="11"/>
        <v>M-216</v>
      </c>
      <c r="B246" s="334">
        <f>IF(ISBLANK(C246), _xlfn.AGGREGATE(2,5,B$7:B245)+1,"")</f>
        <v>216</v>
      </c>
      <c r="C246" s="259"/>
      <c r="D246" s="158" t="s">
        <v>2543</v>
      </c>
      <c r="E246" s="334" t="s">
        <v>12</v>
      </c>
      <c r="F246" s="93"/>
      <c r="G246" s="335"/>
      <c r="H246" s="23"/>
      <c r="I246" s="156">
        <f t="shared" si="9"/>
        <v>0</v>
      </c>
      <c r="J246" s="157" t="e">
        <f>IF(ISBLANK($C246),VLOOKUP(#REF!,Priority,2,FALSE),"")</f>
        <v>#REF!</v>
      </c>
      <c r="K246" s="157" t="e">
        <f t="shared" si="10"/>
        <v>#REF!</v>
      </c>
      <c r="M246" t="e">
        <f t="array" ref="M246">_xlfn.IFS(#REF!=
  "Desired","Advantageous",#REF!=
  "Required","Highly Advantageous",
  TRUE,""
)</f>
        <v>#REF!</v>
      </c>
    </row>
    <row r="247" spans="1:13" s="7" customFormat="1" ht="15" x14ac:dyDescent="0.2">
      <c r="A247" s="365" t="str">
        <f t="shared" si="11"/>
        <v>M-217</v>
      </c>
      <c r="B247" s="334">
        <f>IF(ISBLANK(C247), _xlfn.AGGREGATE(2,5,B$7:B246)+1,"")</f>
        <v>217</v>
      </c>
      <c r="C247" s="334"/>
      <c r="D247" s="177" t="s">
        <v>2544</v>
      </c>
      <c r="E247" s="334" t="s">
        <v>12</v>
      </c>
      <c r="F247" s="94"/>
      <c r="G247" s="335"/>
      <c r="H247" s="23"/>
      <c r="I247" s="156">
        <f t="shared" si="9"/>
        <v>0</v>
      </c>
      <c r="J247" s="157" t="e">
        <f>IF(ISBLANK($C247),VLOOKUP(#REF!,Priority,2,FALSE),"")</f>
        <v>#REF!</v>
      </c>
      <c r="K247" s="157" t="e">
        <f t="shared" si="10"/>
        <v>#REF!</v>
      </c>
      <c r="M247" t="e">
        <f t="array" ref="M247">_xlfn.IFS(#REF!=
  "Desired","Advantageous",#REF!=
  "Required","Highly Advantageous",
  TRUE,""
)</f>
        <v>#REF!</v>
      </c>
    </row>
    <row r="248" spans="1:13" s="7" customFormat="1" ht="15" x14ac:dyDescent="0.2">
      <c r="A248" s="365" t="str">
        <f t="shared" si="11"/>
        <v>M-218</v>
      </c>
      <c r="B248" s="334">
        <f>IF(ISBLANK(C248), _xlfn.AGGREGATE(2,5,B$7:B247)+1,"")</f>
        <v>218</v>
      </c>
      <c r="C248" s="334"/>
      <c r="D248" s="180" t="s">
        <v>2545</v>
      </c>
      <c r="E248" s="334" t="s">
        <v>12</v>
      </c>
      <c r="F248" s="36"/>
      <c r="G248" s="335"/>
      <c r="H248" s="23"/>
      <c r="I248" s="156">
        <f t="shared" si="9"/>
        <v>0</v>
      </c>
      <c r="J248" s="157" t="e">
        <f>IF(ISBLANK($C248),VLOOKUP(#REF!,Priority,2,FALSE),"")</f>
        <v>#REF!</v>
      </c>
      <c r="K248" s="157" t="e">
        <f t="shared" si="10"/>
        <v>#REF!</v>
      </c>
      <c r="M248" t="e">
        <f t="array" ref="M248">_xlfn.IFS(#REF!=
  "Desired","Advantageous",#REF!=
  "Required","Highly Advantageous",
  TRUE,""
)</f>
        <v>#REF!</v>
      </c>
    </row>
    <row r="249" spans="1:13" s="7" customFormat="1" ht="15" x14ac:dyDescent="0.2">
      <c r="A249" s="365" t="str">
        <f t="shared" si="11"/>
        <v>M-219</v>
      </c>
      <c r="B249" s="334">
        <f>IF(ISBLANK(C249), _xlfn.AGGREGATE(2,5,B$7:B248)+1,"")</f>
        <v>219</v>
      </c>
      <c r="C249" s="334"/>
      <c r="D249" s="180" t="s">
        <v>2546</v>
      </c>
      <c r="E249" s="334" t="s">
        <v>12</v>
      </c>
      <c r="F249" s="57"/>
      <c r="G249" s="335"/>
      <c r="H249" s="23"/>
      <c r="I249" s="156">
        <f t="shared" si="9"/>
        <v>0</v>
      </c>
      <c r="J249" s="157" t="e">
        <f>IF(ISBLANK($C249),VLOOKUP(#REF!,Priority,2,FALSE),"")</f>
        <v>#REF!</v>
      </c>
      <c r="K249" s="157" t="e">
        <f t="shared" si="10"/>
        <v>#REF!</v>
      </c>
      <c r="M249" t="e">
        <f t="array" ref="M249">_xlfn.IFS(#REF!=
  "Desired","Advantageous",#REF!=
  "Required","Highly Advantageous",
  TRUE,""
)</f>
        <v>#REF!</v>
      </c>
    </row>
    <row r="250" spans="1:13" s="7" customFormat="1" ht="15" x14ac:dyDescent="0.2">
      <c r="A250" s="365" t="str">
        <f t="shared" si="11"/>
        <v>M-220</v>
      </c>
      <c r="B250" s="334">
        <f>IF(ISBLANK(C250), _xlfn.AGGREGATE(2,5,B$7:B249)+1,"")</f>
        <v>220</v>
      </c>
      <c r="C250" s="334"/>
      <c r="D250" s="180" t="s">
        <v>2547</v>
      </c>
      <c r="E250" s="334" t="s">
        <v>12</v>
      </c>
      <c r="F250" s="57"/>
      <c r="G250" s="335"/>
      <c r="H250" s="23"/>
      <c r="I250" s="156">
        <f t="shared" si="9"/>
        <v>0</v>
      </c>
      <c r="J250" s="157" t="e">
        <f>IF(ISBLANK($C250),VLOOKUP(#REF!,Priority,2,FALSE),"")</f>
        <v>#REF!</v>
      </c>
      <c r="K250" s="157" t="e">
        <f t="shared" si="10"/>
        <v>#REF!</v>
      </c>
      <c r="M250" t="e">
        <f t="array" ref="M250">_xlfn.IFS(#REF!=
  "Desired","Advantageous",#REF!=
  "Required","Highly Advantageous",
  TRUE,""
)</f>
        <v>#REF!</v>
      </c>
    </row>
    <row r="251" spans="1:13" s="7" customFormat="1" ht="15" x14ac:dyDescent="0.2">
      <c r="A251" s="365" t="str">
        <f t="shared" si="11"/>
        <v>M-221</v>
      </c>
      <c r="B251" s="334">
        <f>IF(ISBLANK(C251), _xlfn.AGGREGATE(2,5,B$7:B250)+1,"")</f>
        <v>221</v>
      </c>
      <c r="C251" s="334"/>
      <c r="D251" s="180" t="s">
        <v>2548</v>
      </c>
      <c r="E251" s="334" t="s">
        <v>12</v>
      </c>
      <c r="F251" s="57"/>
      <c r="G251" s="335"/>
      <c r="H251" s="23"/>
      <c r="I251" s="156">
        <f t="shared" si="9"/>
        <v>0</v>
      </c>
      <c r="J251" s="157" t="e">
        <f>IF(ISBLANK($C251),VLOOKUP(#REF!,Priority,2,FALSE),"")</f>
        <v>#REF!</v>
      </c>
      <c r="K251" s="157" t="e">
        <f t="shared" si="10"/>
        <v>#REF!</v>
      </c>
      <c r="M251" t="e">
        <f t="array" ref="M251">_xlfn.IFS(#REF!=
  "Desired","Advantageous",#REF!=
  "Required","Highly Advantageous",
  TRUE,""
)</f>
        <v>#REF!</v>
      </c>
    </row>
    <row r="252" spans="1:13" s="7" customFormat="1" ht="15" x14ac:dyDescent="0.2">
      <c r="A252" s="365" t="str">
        <f t="shared" si="11"/>
        <v/>
      </c>
      <c r="B252" s="334" t="str">
        <f>IF(ISBLANK(C252), _xlfn.AGGREGATE(2,5,B$7:B251)+1,"")</f>
        <v/>
      </c>
      <c r="C252" s="334" t="s">
        <v>17</v>
      </c>
      <c r="D252" s="180" t="s">
        <v>1324</v>
      </c>
      <c r="E252" s="334"/>
      <c r="F252" s="57"/>
      <c r="G252" s="335"/>
      <c r="H252" s="23"/>
      <c r="I252" s="156" t="str">
        <f t="shared" si="9"/>
        <v/>
      </c>
      <c r="J252" s="157" t="str">
        <f>IF(ISBLANK($C252),VLOOKUP(#REF!,Priority,2,FALSE),"")</f>
        <v/>
      </c>
      <c r="K252" s="157" t="str">
        <f t="shared" si="10"/>
        <v/>
      </c>
      <c r="M252" t="e">
        <f t="array" ref="M252">_xlfn.IFS(#REF!=
  "Desired","Advantageous",#REF!=
  "Required","Highly Advantageous",
  TRUE,""
)</f>
        <v>#REF!</v>
      </c>
    </row>
    <row r="253" spans="1:13" s="7" customFormat="1" ht="15" x14ac:dyDescent="0.2">
      <c r="A253" s="365" t="str">
        <f t="shared" si="11"/>
        <v>M-222</v>
      </c>
      <c r="B253" s="334">
        <f>IF(ISBLANK(C253), _xlfn.AGGREGATE(2,5,B$7:B252)+1,"")</f>
        <v>222</v>
      </c>
      <c r="C253" s="334"/>
      <c r="D253" s="158" t="s">
        <v>2549</v>
      </c>
      <c r="E253" s="334" t="s">
        <v>12</v>
      </c>
      <c r="F253" s="56"/>
      <c r="G253" s="335"/>
      <c r="H253" s="23"/>
      <c r="I253" s="156">
        <f t="shared" si="9"/>
        <v>0</v>
      </c>
      <c r="J253" s="157" t="e">
        <f>IF(ISBLANK($C253),VLOOKUP(#REF!,Priority,2,FALSE),"")</f>
        <v>#REF!</v>
      </c>
      <c r="K253" s="157" t="e">
        <f t="shared" si="10"/>
        <v>#REF!</v>
      </c>
      <c r="M253" t="e">
        <f t="array" ref="M253">_xlfn.IFS(#REF!=
  "Desired","Advantageous",#REF!=
  "Required","Highly Advantageous",
  TRUE,""
)</f>
        <v>#REF!</v>
      </c>
    </row>
    <row r="254" spans="1:13" ht="15" x14ac:dyDescent="0.2">
      <c r="A254" s="365" t="str">
        <f t="shared" si="11"/>
        <v>M-223</v>
      </c>
      <c r="B254" s="334">
        <f>IF(ISBLANK(C254), _xlfn.AGGREGATE(2,5,B$7:B253)+1,"")</f>
        <v>223</v>
      </c>
      <c r="C254" s="334"/>
      <c r="D254" s="158" t="s">
        <v>2550</v>
      </c>
      <c r="E254" s="334" t="s">
        <v>12</v>
      </c>
      <c r="F254" s="56"/>
      <c r="G254" s="333"/>
      <c r="H254" s="23"/>
      <c r="I254" s="156">
        <f t="shared" si="9"/>
        <v>0</v>
      </c>
      <c r="J254" s="157" t="e">
        <f>IF(ISBLANK($C254),VLOOKUP(#REF!,Priority,2,FALSE),"")</f>
        <v>#REF!</v>
      </c>
      <c r="K254" s="157" t="e">
        <f t="shared" si="10"/>
        <v>#REF!</v>
      </c>
      <c r="M254" t="e">
        <f t="array" ref="M254">_xlfn.IFS(#REF!=
  "Desired","Advantageous",#REF!=
  "Required","Highly Advantageous",
  TRUE,""
)</f>
        <v>#REF!</v>
      </c>
    </row>
    <row r="255" spans="1:13" ht="15" x14ac:dyDescent="0.2">
      <c r="A255" s="365" t="str">
        <f t="shared" si="11"/>
        <v>M-224</v>
      </c>
      <c r="B255" s="334">
        <f>IF(ISBLANK(C255), _xlfn.AGGREGATE(2,5,B$7:B254)+1,"")</f>
        <v>224</v>
      </c>
      <c r="C255" s="334"/>
      <c r="D255" s="158" t="s">
        <v>2551</v>
      </c>
      <c r="E255" s="334" t="s">
        <v>12</v>
      </c>
      <c r="F255" s="56"/>
      <c r="G255" s="333"/>
      <c r="H255" s="23"/>
      <c r="I255" s="156">
        <f t="shared" si="9"/>
        <v>0</v>
      </c>
      <c r="J255" s="157" t="e">
        <f>IF(ISBLANK($C255),VLOOKUP(#REF!,Priority,2,FALSE),"")</f>
        <v>#REF!</v>
      </c>
      <c r="K255" s="157" t="e">
        <f t="shared" si="10"/>
        <v>#REF!</v>
      </c>
      <c r="M255" t="e">
        <f t="array" ref="M255">_xlfn.IFS(#REF!=
  "Desired","Advantageous",#REF!=
  "Required","Highly Advantageous",
  TRUE,""
)</f>
        <v>#REF!</v>
      </c>
    </row>
    <row r="256" spans="1:13" ht="15" x14ac:dyDescent="0.2">
      <c r="A256" s="365" t="str">
        <f t="shared" si="11"/>
        <v>M-225</v>
      </c>
      <c r="B256" s="259">
        <f>IF(ISBLANK(C256), _xlfn.AGGREGATE(2,5,B$7:B255)+1,"")</f>
        <v>225</v>
      </c>
      <c r="C256" s="259"/>
      <c r="D256" s="158" t="s">
        <v>2552</v>
      </c>
      <c r="E256" s="334" t="s">
        <v>12</v>
      </c>
      <c r="F256" s="56"/>
      <c r="G256" s="333"/>
      <c r="H256" s="23"/>
      <c r="I256" s="156">
        <f t="shared" si="9"/>
        <v>0</v>
      </c>
      <c r="J256" s="157" t="e">
        <f>IF(ISBLANK($C256),VLOOKUP(#REF!,Priority,2,FALSE),"")</f>
        <v>#REF!</v>
      </c>
      <c r="K256" s="157" t="e">
        <f t="shared" si="10"/>
        <v>#REF!</v>
      </c>
      <c r="M256" t="e">
        <f t="array" ref="M256">_xlfn.IFS(#REF!=
  "Desired","Advantageous",#REF!=
  "Required","Highly Advantageous",
  TRUE,""
)</f>
        <v>#REF!</v>
      </c>
    </row>
    <row r="257" spans="1:13" s="7" customFormat="1" ht="15" x14ac:dyDescent="0.2">
      <c r="A257" s="365" t="str">
        <f t="shared" si="11"/>
        <v>M-226</v>
      </c>
      <c r="B257" s="334">
        <f>IF(ISBLANK(C257), _xlfn.AGGREGATE(2,5,B$7:B256)+1,"")</f>
        <v>226</v>
      </c>
      <c r="C257" s="334"/>
      <c r="D257" s="177" t="s">
        <v>2553</v>
      </c>
      <c r="E257" s="334" t="s">
        <v>12</v>
      </c>
      <c r="F257" s="57"/>
      <c r="G257" s="335"/>
      <c r="H257" s="23"/>
      <c r="I257" s="156">
        <f t="shared" si="9"/>
        <v>0</v>
      </c>
      <c r="J257" s="157" t="e">
        <f>IF(ISBLANK($C257),VLOOKUP(#REF!,Priority,2,FALSE),"")</f>
        <v>#REF!</v>
      </c>
      <c r="K257" s="157" t="e">
        <f t="shared" si="10"/>
        <v>#REF!</v>
      </c>
      <c r="M257" t="e">
        <f t="array" ref="M257">_xlfn.IFS(#REF!=
  "Desired","Advantageous",#REF!=
  "Required","Highly Advantageous",
  TRUE,""
)</f>
        <v>#REF!</v>
      </c>
    </row>
    <row r="258" spans="1:13" s="7" customFormat="1" ht="15" x14ac:dyDescent="0.2">
      <c r="A258" s="365" t="str">
        <f t="shared" si="11"/>
        <v>M-227</v>
      </c>
      <c r="B258" s="334">
        <f>IF(ISBLANK(C258), _xlfn.AGGREGATE(2,5,B$7:B257)+1,"")</f>
        <v>227</v>
      </c>
      <c r="C258" s="334"/>
      <c r="D258" s="177" t="s">
        <v>2554</v>
      </c>
      <c r="E258" s="334" t="s">
        <v>12</v>
      </c>
      <c r="F258" s="57"/>
      <c r="G258" s="335"/>
      <c r="H258" s="23"/>
      <c r="I258" s="156">
        <f t="shared" si="9"/>
        <v>0</v>
      </c>
      <c r="J258" s="157" t="e">
        <f>IF(ISBLANK($C258),VLOOKUP(#REF!,Priority,2,FALSE),"")</f>
        <v>#REF!</v>
      </c>
      <c r="K258" s="157" t="e">
        <f t="shared" si="10"/>
        <v>#REF!</v>
      </c>
      <c r="M258" t="e">
        <f t="array" ref="M258">_xlfn.IFS(#REF!=
  "Desired","Advantageous",#REF!=
  "Required","Highly Advantageous",
  TRUE,""
)</f>
        <v>#REF!</v>
      </c>
    </row>
    <row r="259" spans="1:13" s="7" customFormat="1" ht="15" x14ac:dyDescent="0.2">
      <c r="A259" s="365" t="str">
        <f t="shared" si="11"/>
        <v>M-228</v>
      </c>
      <c r="B259" s="334">
        <f>IF(ISBLANK(C259), _xlfn.AGGREGATE(2,5,B$7:B258)+1,"")</f>
        <v>228</v>
      </c>
      <c r="C259" s="334"/>
      <c r="D259" s="177" t="s">
        <v>2555</v>
      </c>
      <c r="E259" s="334" t="s">
        <v>12</v>
      </c>
      <c r="F259" s="57"/>
      <c r="G259" s="335"/>
      <c r="H259" s="23"/>
      <c r="I259" s="156">
        <f t="shared" si="9"/>
        <v>0</v>
      </c>
      <c r="J259" s="157" t="e">
        <f>IF(ISBLANK($C259),VLOOKUP(#REF!,Priority,2,FALSE),"")</f>
        <v>#REF!</v>
      </c>
      <c r="K259" s="157" t="e">
        <f t="shared" si="10"/>
        <v>#REF!</v>
      </c>
      <c r="M259" t="e">
        <f t="array" ref="M259">_xlfn.IFS(#REF!=
  "Desired","Advantageous",#REF!=
  "Required","Highly Advantageous",
  TRUE,""
)</f>
        <v>#REF!</v>
      </c>
    </row>
    <row r="260" spans="1:13" s="7" customFormat="1" ht="15" x14ac:dyDescent="0.2">
      <c r="A260" s="365" t="str">
        <f t="shared" si="11"/>
        <v>M-229</v>
      </c>
      <c r="B260" s="334">
        <f>IF(ISBLANK(C260), _xlfn.AGGREGATE(2,5,B$7:B259)+1,"")</f>
        <v>229</v>
      </c>
      <c r="C260" s="334"/>
      <c r="D260" s="177" t="s">
        <v>1072</v>
      </c>
      <c r="E260" s="334" t="s">
        <v>12</v>
      </c>
      <c r="F260" s="57"/>
      <c r="G260" s="335"/>
      <c r="H260" s="23"/>
      <c r="I260" s="156">
        <f t="shared" si="9"/>
        <v>0</v>
      </c>
      <c r="J260" s="157" t="e">
        <f>IF(ISBLANK($C260),VLOOKUP(#REF!,Priority,2,FALSE),"")</f>
        <v>#REF!</v>
      </c>
      <c r="K260" s="157" t="e">
        <f t="shared" si="10"/>
        <v>#REF!</v>
      </c>
      <c r="M260" t="e">
        <f t="array" ref="M260">_xlfn.IFS(#REF!=
  "Desired","Advantageous",#REF!=
  "Required","Highly Advantageous",
  TRUE,""
)</f>
        <v>#REF!</v>
      </c>
    </row>
    <row r="261" spans="1:13" ht="15" x14ac:dyDescent="0.2">
      <c r="A261" s="365" t="str">
        <f t="shared" si="11"/>
        <v>M-230</v>
      </c>
      <c r="B261" s="259">
        <f>IF(ISBLANK(C261), _xlfn.AGGREGATE(2,5,B$7:B260)+1,"")</f>
        <v>230</v>
      </c>
      <c r="C261" s="259"/>
      <c r="D261" s="158" t="s">
        <v>2556</v>
      </c>
      <c r="E261" s="334" t="s">
        <v>12</v>
      </c>
      <c r="F261" s="56"/>
      <c r="G261" s="333"/>
      <c r="H261" s="23"/>
      <c r="I261" s="156">
        <f t="shared" si="9"/>
        <v>0</v>
      </c>
      <c r="J261" s="157" t="e">
        <f>IF(ISBLANK($C261),VLOOKUP(#REF!,Priority,2,FALSE),"")</f>
        <v>#REF!</v>
      </c>
      <c r="K261" s="157" t="e">
        <f t="shared" si="10"/>
        <v>#REF!</v>
      </c>
      <c r="M261" t="e">
        <f t="array" ref="M261">_xlfn.IFS(#REF!=
  "Desired","Advantageous",#REF!=
  "Required","Highly Advantageous",
  TRUE,""
)</f>
        <v>#REF!</v>
      </c>
    </row>
    <row r="262" spans="1:13" s="7" customFormat="1" ht="30" x14ac:dyDescent="0.2">
      <c r="A262" s="365" t="str">
        <f t="shared" si="11"/>
        <v>M-231</v>
      </c>
      <c r="B262" s="334">
        <f>IF(ISBLANK(C262), _xlfn.AGGREGATE(2,5,B$7:B261)+1,"")</f>
        <v>231</v>
      </c>
      <c r="C262" s="334"/>
      <c r="D262" s="177" t="s">
        <v>2557</v>
      </c>
      <c r="E262" s="334" t="s">
        <v>12</v>
      </c>
      <c r="F262" s="57"/>
      <c r="G262" s="335"/>
      <c r="H262" s="23"/>
      <c r="I262" s="156">
        <f t="shared" si="9"/>
        <v>0</v>
      </c>
      <c r="J262" s="157" t="e">
        <f>IF(ISBLANK($C262),VLOOKUP(#REF!,Priority,2,FALSE),"")</f>
        <v>#REF!</v>
      </c>
      <c r="K262" s="157" t="e">
        <f t="shared" si="10"/>
        <v>#REF!</v>
      </c>
      <c r="M262" t="e">
        <f t="array" ref="M262">_xlfn.IFS(#REF!=
  "Desired","Advantageous",#REF!=
  "Required","Highly Advantageous",
  TRUE,""
)</f>
        <v>#REF!</v>
      </c>
    </row>
    <row r="263" spans="1:13" s="7" customFormat="1" ht="15" x14ac:dyDescent="0.2">
      <c r="A263" s="365" t="str">
        <f t="shared" ref="A263:A326" si="12">IF(B263="","",(_xlfn.CONCAT("M-",B263)))</f>
        <v>M-232</v>
      </c>
      <c r="B263" s="334">
        <f>IF(ISBLANK(C263), _xlfn.AGGREGATE(2,5,B$7:B262)+1,"")</f>
        <v>232</v>
      </c>
      <c r="C263" s="334"/>
      <c r="D263" s="177" t="s">
        <v>2558</v>
      </c>
      <c r="E263" s="334" t="s">
        <v>12</v>
      </c>
      <c r="F263" s="57"/>
      <c r="G263" s="335"/>
      <c r="H263" s="23"/>
      <c r="I263" s="156">
        <f t="shared" ref="I263:I326" si="13">IF(ISBLANK($C263),VLOOKUP($E263,VendResp_Score,2,FALSE),"")</f>
        <v>0</v>
      </c>
      <c r="J263" s="157" t="e">
        <f>IF(ISBLANK($C263),VLOOKUP(#REF!,Priority,2,FALSE),"")</f>
        <v>#REF!</v>
      </c>
      <c r="K263" s="157" t="e">
        <f t="shared" ref="K263:K326" si="14">IF(ISBLANK($C263),$I263*$J263,"")</f>
        <v>#REF!</v>
      </c>
      <c r="M263" t="e">
        <f t="array" ref="M263">_xlfn.IFS(#REF!=
  "Desired","Advantageous",#REF!=
  "Required","Highly Advantageous",
  TRUE,""
)</f>
        <v>#REF!</v>
      </c>
    </row>
    <row r="264" spans="1:13" s="7" customFormat="1" ht="15" x14ac:dyDescent="0.2">
      <c r="A264" s="365" t="str">
        <f t="shared" si="12"/>
        <v>M-233</v>
      </c>
      <c r="B264" s="334">
        <f>IF(ISBLANK(C264), _xlfn.AGGREGATE(2,5,B$7:B263)+1,"")</f>
        <v>233</v>
      </c>
      <c r="C264" s="259"/>
      <c r="D264" s="169" t="s">
        <v>2559</v>
      </c>
      <c r="E264" s="334" t="s">
        <v>12</v>
      </c>
      <c r="F264" s="58"/>
      <c r="G264" s="335"/>
      <c r="H264" s="23"/>
      <c r="I264" s="156">
        <f t="shared" si="13"/>
        <v>0</v>
      </c>
      <c r="J264" s="157" t="e">
        <f>IF(ISBLANK($C264),VLOOKUP(#REF!,Priority,2,FALSE),"")</f>
        <v>#REF!</v>
      </c>
      <c r="K264" s="157" t="e">
        <f t="shared" si="14"/>
        <v>#REF!</v>
      </c>
      <c r="M264" t="e">
        <f t="array" ref="M264">_xlfn.IFS(#REF!=
  "Desired","Advantageous",#REF!=
  "Required","Highly Advantageous",
  TRUE,""
)</f>
        <v>#REF!</v>
      </c>
    </row>
    <row r="265" spans="1:13" s="7" customFormat="1" ht="15" x14ac:dyDescent="0.2">
      <c r="A265" s="365" t="str">
        <f t="shared" si="12"/>
        <v/>
      </c>
      <c r="B265" s="334" t="str">
        <f>IF(ISBLANK(C265), _xlfn.AGGREGATE(2,5,B$7:B264)+1,"")</f>
        <v/>
      </c>
      <c r="C265" s="334" t="s">
        <v>17</v>
      </c>
      <c r="D265" s="177" t="s">
        <v>2560</v>
      </c>
      <c r="E265" s="334"/>
      <c r="F265" s="57"/>
      <c r="G265" s="335"/>
      <c r="H265" s="23"/>
      <c r="I265" s="156" t="str">
        <f t="shared" si="13"/>
        <v/>
      </c>
      <c r="J265" s="157" t="str">
        <f>IF(ISBLANK($C265),VLOOKUP(#REF!,Priority,2,FALSE),"")</f>
        <v/>
      </c>
      <c r="K265" s="157" t="str">
        <f t="shared" si="14"/>
        <v/>
      </c>
      <c r="M265" t="e">
        <f t="array" ref="M265">_xlfn.IFS(#REF!=
  "Desired","Advantageous",#REF!=
  "Required","Highly Advantageous",
  TRUE,""
)</f>
        <v>#REF!</v>
      </c>
    </row>
    <row r="266" spans="1:13" s="7" customFormat="1" ht="15" x14ac:dyDescent="0.2">
      <c r="A266" s="365" t="str">
        <f t="shared" si="12"/>
        <v>M-234</v>
      </c>
      <c r="B266" s="334">
        <f>IF(ISBLANK(C266), _xlfn.AGGREGATE(2,5,B$7:B265)+1,"")</f>
        <v>234</v>
      </c>
      <c r="C266" s="259"/>
      <c r="D266" s="158" t="s">
        <v>1851</v>
      </c>
      <c r="E266" s="334" t="s">
        <v>12</v>
      </c>
      <c r="F266" s="56"/>
      <c r="G266" s="335"/>
      <c r="H266" s="23"/>
      <c r="I266" s="156">
        <f t="shared" si="13"/>
        <v>0</v>
      </c>
      <c r="J266" s="157" t="e">
        <f>IF(ISBLANK($C266),VLOOKUP(#REF!,Priority,2,FALSE),"")</f>
        <v>#REF!</v>
      </c>
      <c r="K266" s="157" t="e">
        <f t="shared" si="14"/>
        <v>#REF!</v>
      </c>
      <c r="M266" t="e">
        <f t="array" ref="M266">_xlfn.IFS(#REF!=
  "Desired","Advantageous",#REF!=
  "Required","Highly Advantageous",
  TRUE,""
)</f>
        <v>#REF!</v>
      </c>
    </row>
    <row r="267" spans="1:13" s="7" customFormat="1" ht="15" x14ac:dyDescent="0.2">
      <c r="A267" s="365" t="str">
        <f t="shared" si="12"/>
        <v>M-235</v>
      </c>
      <c r="B267" s="334">
        <f>IF(ISBLANK(C267), _xlfn.AGGREGATE(2,5,B$7:B266)+1,"")</f>
        <v>235</v>
      </c>
      <c r="C267" s="259"/>
      <c r="D267" s="158" t="s">
        <v>2561</v>
      </c>
      <c r="E267" s="334" t="s">
        <v>12</v>
      </c>
      <c r="F267" s="56"/>
      <c r="G267" s="335"/>
      <c r="H267" s="23"/>
      <c r="I267" s="156">
        <f t="shared" si="13"/>
        <v>0</v>
      </c>
      <c r="J267" s="157" t="e">
        <f>IF(ISBLANK($C267),VLOOKUP(#REF!,Priority,2,FALSE),"")</f>
        <v>#REF!</v>
      </c>
      <c r="K267" s="157" t="e">
        <f t="shared" si="14"/>
        <v>#REF!</v>
      </c>
      <c r="M267" t="e">
        <f t="array" ref="M267">_xlfn.IFS(#REF!=
  "Desired","Advantageous",#REF!=
  "Required","Highly Advantageous",
  TRUE,""
)</f>
        <v>#REF!</v>
      </c>
    </row>
    <row r="268" spans="1:13" s="7" customFormat="1" ht="15" x14ac:dyDescent="0.2">
      <c r="A268" s="365" t="str">
        <f t="shared" si="12"/>
        <v>M-236</v>
      </c>
      <c r="B268" s="334">
        <f>IF(ISBLANK(C268), _xlfn.AGGREGATE(2,5,B$7:B267)+1,"")</f>
        <v>236</v>
      </c>
      <c r="C268" s="259"/>
      <c r="D268" s="158" t="s">
        <v>2562</v>
      </c>
      <c r="E268" s="334" t="s">
        <v>12</v>
      </c>
      <c r="F268" s="56"/>
      <c r="G268" s="335"/>
      <c r="H268" s="23"/>
      <c r="I268" s="156">
        <f t="shared" si="13"/>
        <v>0</v>
      </c>
      <c r="J268" s="157" t="e">
        <f>IF(ISBLANK($C268),VLOOKUP(#REF!,Priority,2,FALSE),"")</f>
        <v>#REF!</v>
      </c>
      <c r="K268" s="157" t="e">
        <f t="shared" si="14"/>
        <v>#REF!</v>
      </c>
      <c r="M268" t="e">
        <f t="array" ref="M268">_xlfn.IFS(#REF!=
  "Desired","Advantageous",#REF!=
  "Required","Highly Advantageous",
  TRUE,""
)</f>
        <v>#REF!</v>
      </c>
    </row>
    <row r="269" spans="1:13" s="7" customFormat="1" ht="30" x14ac:dyDescent="0.2">
      <c r="A269" s="365" t="str">
        <f t="shared" si="12"/>
        <v>M-237</v>
      </c>
      <c r="B269" s="334">
        <f>IF(ISBLANK(C269), _xlfn.AGGREGATE(2,5,B$7:B268)+1,"")</f>
        <v>237</v>
      </c>
      <c r="C269" s="334"/>
      <c r="D269" s="177" t="s">
        <v>2563</v>
      </c>
      <c r="E269" s="334" t="s">
        <v>12</v>
      </c>
      <c r="F269" s="57"/>
      <c r="G269" s="335"/>
      <c r="H269" s="23"/>
      <c r="I269" s="156">
        <f t="shared" si="13"/>
        <v>0</v>
      </c>
      <c r="J269" s="157" t="e">
        <f>IF(ISBLANK($C269),VLOOKUP(#REF!,Priority,2,FALSE),"")</f>
        <v>#REF!</v>
      </c>
      <c r="K269" s="157" t="e">
        <f t="shared" si="14"/>
        <v>#REF!</v>
      </c>
      <c r="M269" t="e">
        <f t="array" ref="M269">_xlfn.IFS(#REF!=
  "Desired","Advantageous",#REF!=
  "Required","Highly Advantageous",
  TRUE,""
)</f>
        <v>#REF!</v>
      </c>
    </row>
    <row r="270" spans="1:13" s="7" customFormat="1" ht="30" x14ac:dyDescent="0.2">
      <c r="A270" s="365" t="str">
        <f t="shared" si="12"/>
        <v>M-238</v>
      </c>
      <c r="B270" s="334">
        <f>IF(ISBLANK(C270), _xlfn.AGGREGATE(2,5,B$7:B269)+1,"")</f>
        <v>238</v>
      </c>
      <c r="C270" s="334"/>
      <c r="D270" s="177" t="s">
        <v>2564</v>
      </c>
      <c r="E270" s="334" t="s">
        <v>12</v>
      </c>
      <c r="F270" s="57"/>
      <c r="G270" s="335"/>
      <c r="H270" s="23"/>
      <c r="I270" s="156">
        <f t="shared" si="13"/>
        <v>0</v>
      </c>
      <c r="J270" s="157" t="e">
        <f>IF(ISBLANK($C270),VLOOKUP(#REF!,Priority,2,FALSE),"")</f>
        <v>#REF!</v>
      </c>
      <c r="K270" s="157" t="e">
        <f t="shared" si="14"/>
        <v>#REF!</v>
      </c>
      <c r="M270" t="e">
        <f t="array" ref="M270">_xlfn.IFS(#REF!=
  "Desired","Advantageous",#REF!=
  "Required","Highly Advantageous",
  TRUE,""
)</f>
        <v>#REF!</v>
      </c>
    </row>
    <row r="271" spans="1:13" s="7" customFormat="1" ht="30" x14ac:dyDescent="0.2">
      <c r="A271" s="365" t="str">
        <f t="shared" si="12"/>
        <v>M-239</v>
      </c>
      <c r="B271" s="334">
        <f>IF(ISBLANK(C271), _xlfn.AGGREGATE(2,5,B$7:B270)+1,"")</f>
        <v>239</v>
      </c>
      <c r="C271" s="334"/>
      <c r="D271" s="177" t="s">
        <v>2565</v>
      </c>
      <c r="E271" s="334" t="s">
        <v>12</v>
      </c>
      <c r="F271" s="57"/>
      <c r="G271" s="335"/>
      <c r="H271" s="23"/>
      <c r="I271" s="156">
        <f t="shared" si="13"/>
        <v>0</v>
      </c>
      <c r="J271" s="157" t="e">
        <f>IF(ISBLANK($C271),VLOOKUP(#REF!,Priority,2,FALSE),"")</f>
        <v>#REF!</v>
      </c>
      <c r="K271" s="157" t="e">
        <f t="shared" si="14"/>
        <v>#REF!</v>
      </c>
      <c r="M271" t="e">
        <f t="array" ref="M271">_xlfn.IFS(#REF!=
  "Desired","Advantageous",#REF!=
  "Required","Highly Advantageous",
  TRUE,""
)</f>
        <v>#REF!</v>
      </c>
    </row>
    <row r="272" spans="1:13" s="7" customFormat="1" ht="15" x14ac:dyDescent="0.2">
      <c r="A272" s="365" t="str">
        <f t="shared" si="12"/>
        <v>M-240</v>
      </c>
      <c r="B272" s="334">
        <f>IF(ISBLANK(C272), _xlfn.AGGREGATE(2,5,B$7:B271)+1,"")</f>
        <v>240</v>
      </c>
      <c r="C272" s="259"/>
      <c r="D272" s="158" t="s">
        <v>2566</v>
      </c>
      <c r="E272" s="334" t="s">
        <v>12</v>
      </c>
      <c r="F272" s="56"/>
      <c r="G272" s="335"/>
      <c r="H272" s="23"/>
      <c r="I272" s="156">
        <f t="shared" si="13"/>
        <v>0</v>
      </c>
      <c r="J272" s="157" t="e">
        <f>IF(ISBLANK($C272),VLOOKUP(#REF!,Priority,2,FALSE),"")</f>
        <v>#REF!</v>
      </c>
      <c r="K272" s="157" t="e">
        <f t="shared" si="14"/>
        <v>#REF!</v>
      </c>
      <c r="M272" t="e">
        <f t="array" ref="M272">_xlfn.IFS(#REF!=
  "Desired","Advantageous",#REF!=
  "Required","Highly Advantageous",
  TRUE,""
)</f>
        <v>#REF!</v>
      </c>
    </row>
    <row r="273" spans="1:13" s="7" customFormat="1" ht="15" x14ac:dyDescent="0.2">
      <c r="A273" s="365" t="str">
        <f t="shared" si="12"/>
        <v>M-241</v>
      </c>
      <c r="B273" s="334">
        <f>IF(ISBLANK(C273), _xlfn.AGGREGATE(2,5,B$7:B272)+1,"")</f>
        <v>241</v>
      </c>
      <c r="C273" s="334"/>
      <c r="D273" s="177" t="s">
        <v>2567</v>
      </c>
      <c r="E273" s="334" t="s">
        <v>12</v>
      </c>
      <c r="F273" s="57"/>
      <c r="G273" s="335"/>
      <c r="H273" s="23"/>
      <c r="I273" s="156">
        <f t="shared" si="13"/>
        <v>0</v>
      </c>
      <c r="J273" s="157" t="e">
        <f>IF(ISBLANK($C273),VLOOKUP(#REF!,Priority,2,FALSE),"")</f>
        <v>#REF!</v>
      </c>
      <c r="K273" s="157" t="e">
        <f t="shared" si="14"/>
        <v>#REF!</v>
      </c>
      <c r="M273" t="e">
        <f t="array" ref="M273">_xlfn.IFS(#REF!=
  "Desired","Advantageous",#REF!=
  "Required","Highly Advantageous",
  TRUE,""
)</f>
        <v>#REF!</v>
      </c>
    </row>
    <row r="274" spans="1:13" s="7" customFormat="1" ht="15" x14ac:dyDescent="0.2">
      <c r="A274" s="365" t="str">
        <f t="shared" si="12"/>
        <v>M-242</v>
      </c>
      <c r="B274" s="334">
        <f>IF(ISBLANK(C274), _xlfn.AGGREGATE(2,5,B$7:B273)+1,"")</f>
        <v>242</v>
      </c>
      <c r="C274" s="334"/>
      <c r="D274" s="177" t="s">
        <v>2568</v>
      </c>
      <c r="E274" s="334" t="s">
        <v>12</v>
      </c>
      <c r="F274" s="57"/>
      <c r="G274" s="335"/>
      <c r="H274" s="23"/>
      <c r="I274" s="156">
        <f t="shared" si="13"/>
        <v>0</v>
      </c>
      <c r="J274" s="157" t="e">
        <f>IF(ISBLANK($C274),VLOOKUP(#REF!,Priority,2,FALSE),"")</f>
        <v>#REF!</v>
      </c>
      <c r="K274" s="157" t="e">
        <f t="shared" si="14"/>
        <v>#REF!</v>
      </c>
      <c r="M274" t="e">
        <f t="array" ref="M274">_xlfn.IFS(#REF!=
  "Desired","Advantageous",#REF!=
  "Required","Highly Advantageous",
  TRUE,""
)</f>
        <v>#REF!</v>
      </c>
    </row>
    <row r="275" spans="1:13" s="7" customFormat="1" ht="15" x14ac:dyDescent="0.2">
      <c r="A275" s="365" t="str">
        <f t="shared" si="12"/>
        <v>M-243</v>
      </c>
      <c r="B275" s="334">
        <f>IF(ISBLANK(C275), _xlfn.AGGREGATE(2,5,B$7:B274)+1,"")</f>
        <v>243</v>
      </c>
      <c r="C275" s="259"/>
      <c r="D275" s="158" t="s">
        <v>2569</v>
      </c>
      <c r="E275" s="334" t="s">
        <v>12</v>
      </c>
      <c r="F275" s="56"/>
      <c r="G275" s="335"/>
      <c r="H275" s="23"/>
      <c r="I275" s="156">
        <f t="shared" si="13"/>
        <v>0</v>
      </c>
      <c r="J275" s="157" t="e">
        <f>IF(ISBLANK($C275),VLOOKUP(#REF!,Priority,2,FALSE),"")</f>
        <v>#REF!</v>
      </c>
      <c r="K275" s="157" t="e">
        <f t="shared" si="14"/>
        <v>#REF!</v>
      </c>
      <c r="M275" t="e">
        <f t="array" ref="M275">_xlfn.IFS(#REF!=
  "Desired","Advantageous",#REF!=
  "Required","Highly Advantageous",
  TRUE,""
)</f>
        <v>#REF!</v>
      </c>
    </row>
    <row r="276" spans="1:13" s="7" customFormat="1" ht="15" x14ac:dyDescent="0.2">
      <c r="A276" s="365" t="str">
        <f t="shared" si="12"/>
        <v>M-244</v>
      </c>
      <c r="B276" s="334">
        <f>IF(ISBLANK(C276), _xlfn.AGGREGATE(2,5,B$7:B275)+1,"")</f>
        <v>244</v>
      </c>
      <c r="C276" s="334"/>
      <c r="D276" s="177" t="s">
        <v>2570</v>
      </c>
      <c r="E276" s="334" t="s">
        <v>12</v>
      </c>
      <c r="F276" s="57"/>
      <c r="G276" s="335"/>
      <c r="H276" s="23"/>
      <c r="I276" s="156">
        <f t="shared" si="13"/>
        <v>0</v>
      </c>
      <c r="J276" s="157" t="e">
        <f>IF(ISBLANK($C276),VLOOKUP(#REF!,Priority,2,FALSE),"")</f>
        <v>#REF!</v>
      </c>
      <c r="K276" s="157" t="e">
        <f t="shared" si="14"/>
        <v>#REF!</v>
      </c>
      <c r="M276" t="e">
        <f t="array" ref="M276">_xlfn.IFS(#REF!=
  "Desired","Advantageous",#REF!=
  "Required","Highly Advantageous",
  TRUE,""
)</f>
        <v>#REF!</v>
      </c>
    </row>
    <row r="277" spans="1:13" s="7" customFormat="1" ht="30" x14ac:dyDescent="0.2">
      <c r="A277" s="365" t="str">
        <f t="shared" si="12"/>
        <v>M-245</v>
      </c>
      <c r="B277" s="334">
        <f>IF(ISBLANK(C277), _xlfn.AGGREGATE(2,5,B$7:B276)+1,"")</f>
        <v>245</v>
      </c>
      <c r="C277" s="334"/>
      <c r="D277" s="177" t="s">
        <v>2571</v>
      </c>
      <c r="E277" s="334" t="s">
        <v>12</v>
      </c>
      <c r="F277" s="57"/>
      <c r="G277" s="335"/>
      <c r="H277" s="23"/>
      <c r="I277" s="156">
        <f t="shared" si="13"/>
        <v>0</v>
      </c>
      <c r="J277" s="157" t="e">
        <f>IF(ISBLANK($C277),VLOOKUP(#REF!,Priority,2,FALSE),"")</f>
        <v>#REF!</v>
      </c>
      <c r="K277" s="157" t="e">
        <f t="shared" si="14"/>
        <v>#REF!</v>
      </c>
      <c r="M277" t="e">
        <f t="array" ref="M277">_xlfn.IFS(#REF!=
  "Desired","Advantageous",#REF!=
  "Required","Highly Advantageous",
  TRUE,""
)</f>
        <v>#REF!</v>
      </c>
    </row>
    <row r="278" spans="1:13" s="7" customFormat="1" ht="15" x14ac:dyDescent="0.2">
      <c r="A278" s="365" t="str">
        <f t="shared" si="12"/>
        <v>M-246</v>
      </c>
      <c r="B278" s="334">
        <f>IF(ISBLANK(C278), _xlfn.AGGREGATE(2,5,B$7:B277)+1,"")</f>
        <v>246</v>
      </c>
      <c r="C278" s="334"/>
      <c r="D278" s="158" t="s">
        <v>2572</v>
      </c>
      <c r="E278" s="334" t="s">
        <v>12</v>
      </c>
      <c r="F278" s="36"/>
      <c r="G278" s="335"/>
      <c r="H278" s="23"/>
      <c r="I278" s="156">
        <f t="shared" si="13"/>
        <v>0</v>
      </c>
      <c r="J278" s="157" t="e">
        <f>IF(ISBLANK($C278),VLOOKUP(#REF!,Priority,2,FALSE),"")</f>
        <v>#REF!</v>
      </c>
      <c r="K278" s="157" t="e">
        <f t="shared" si="14"/>
        <v>#REF!</v>
      </c>
      <c r="M278" t="e">
        <f t="array" ref="M278">_xlfn.IFS(#REF!=
  "Desired","Advantageous",#REF!=
  "Required","Highly Advantageous",
  TRUE,""
)</f>
        <v>#REF!</v>
      </c>
    </row>
    <row r="279" spans="1:13" ht="15" x14ac:dyDescent="0.2">
      <c r="A279" s="365" t="str">
        <f t="shared" si="12"/>
        <v>M-247</v>
      </c>
      <c r="B279" s="334">
        <f>IF(ISBLANK(C279), _xlfn.AGGREGATE(2,5,B$7:B278)+1,"")</f>
        <v>247</v>
      </c>
      <c r="C279" s="334"/>
      <c r="D279" s="158" t="s">
        <v>2573</v>
      </c>
      <c r="E279" s="334" t="s">
        <v>12</v>
      </c>
      <c r="F279" s="36"/>
      <c r="G279" s="333"/>
      <c r="H279" s="23"/>
      <c r="I279" s="156">
        <f t="shared" si="13"/>
        <v>0</v>
      </c>
      <c r="J279" s="157" t="e">
        <f>IF(ISBLANK($C279),VLOOKUP(#REF!,Priority,2,FALSE),"")</f>
        <v>#REF!</v>
      </c>
      <c r="K279" s="157" t="e">
        <f t="shared" si="14"/>
        <v>#REF!</v>
      </c>
      <c r="M279" t="e">
        <f t="array" ref="M279">_xlfn.IFS(#REF!=
  "Desired","Advantageous",#REF!=
  "Required","Highly Advantageous",
  TRUE,""
)</f>
        <v>#REF!</v>
      </c>
    </row>
    <row r="280" spans="1:13" ht="15" x14ac:dyDescent="0.2">
      <c r="A280" s="365" t="str">
        <f t="shared" si="12"/>
        <v>M-248</v>
      </c>
      <c r="B280" s="334">
        <f>IF(ISBLANK(C280), _xlfn.AGGREGATE(2,5,B$7:B279)+1,"")</f>
        <v>248</v>
      </c>
      <c r="C280" s="259"/>
      <c r="D280" s="158" t="s">
        <v>2574</v>
      </c>
      <c r="E280" s="334" t="s">
        <v>12</v>
      </c>
      <c r="F280" s="36"/>
      <c r="G280" s="333"/>
      <c r="H280" s="23"/>
      <c r="I280" s="156">
        <f t="shared" si="13"/>
        <v>0</v>
      </c>
      <c r="J280" s="157" t="e">
        <f>IF(ISBLANK($C280),VLOOKUP(#REF!,Priority,2,FALSE),"")</f>
        <v>#REF!</v>
      </c>
      <c r="K280" s="157" t="e">
        <f t="shared" si="14"/>
        <v>#REF!</v>
      </c>
      <c r="M280" t="e">
        <f t="array" ref="M280">_xlfn.IFS(#REF!=
  "Desired","Advantageous",#REF!=
  "Required","Highly Advantageous",
  TRUE,""
)</f>
        <v>#REF!</v>
      </c>
    </row>
    <row r="281" spans="1:13" ht="15" x14ac:dyDescent="0.2">
      <c r="A281" s="365" t="str">
        <f t="shared" si="12"/>
        <v>M-249</v>
      </c>
      <c r="B281" s="334">
        <f>IF(ISBLANK(C281), _xlfn.AGGREGATE(2,5,B$7:B280)+1,"")</f>
        <v>249</v>
      </c>
      <c r="C281" s="334"/>
      <c r="D281" s="158" t="s">
        <v>2575</v>
      </c>
      <c r="E281" s="334" t="s">
        <v>12</v>
      </c>
      <c r="F281" s="93"/>
      <c r="G281" s="333"/>
      <c r="H281" s="23"/>
      <c r="I281" s="156">
        <f t="shared" si="13"/>
        <v>0</v>
      </c>
      <c r="J281" s="157" t="e">
        <f>IF(ISBLANK($C281),VLOOKUP(#REF!,Priority,2,FALSE),"")</f>
        <v>#REF!</v>
      </c>
      <c r="K281" s="157" t="e">
        <f t="shared" si="14"/>
        <v>#REF!</v>
      </c>
      <c r="M281" t="e">
        <f t="array" ref="M281">_xlfn.IFS(#REF!=
  "Desired","Advantageous",#REF!=
  "Required","Highly Advantageous",
  TRUE,""
)</f>
        <v>#REF!</v>
      </c>
    </row>
    <row r="282" spans="1:13" ht="15" x14ac:dyDescent="0.2">
      <c r="A282" s="365" t="str">
        <f t="shared" si="12"/>
        <v>M-250</v>
      </c>
      <c r="B282" s="334">
        <f>IF(ISBLANK(C282), _xlfn.AGGREGATE(2,5,B$7:B281)+1,"")</f>
        <v>250</v>
      </c>
      <c r="C282" s="334"/>
      <c r="D282" s="158" t="s">
        <v>2576</v>
      </c>
      <c r="E282" s="334" t="s">
        <v>12</v>
      </c>
      <c r="F282" s="93"/>
      <c r="G282" s="333"/>
      <c r="H282" s="23"/>
      <c r="I282" s="156">
        <f t="shared" si="13"/>
        <v>0</v>
      </c>
      <c r="J282" s="157" t="e">
        <f>IF(ISBLANK($C282),VLOOKUP(#REF!,Priority,2,FALSE),"")</f>
        <v>#REF!</v>
      </c>
      <c r="K282" s="157" t="e">
        <f t="shared" si="14"/>
        <v>#REF!</v>
      </c>
      <c r="M282" t="e">
        <f t="array" ref="M282">_xlfn.IFS(#REF!=
  "Desired","Advantageous",#REF!=
  "Required","Highly Advantageous",
  TRUE,""
)</f>
        <v>#REF!</v>
      </c>
    </row>
    <row r="283" spans="1:13" ht="15" x14ac:dyDescent="0.2">
      <c r="A283" s="365" t="str">
        <f t="shared" si="12"/>
        <v>M-251</v>
      </c>
      <c r="B283" s="334">
        <f>IF(ISBLANK(C283), _xlfn.AGGREGATE(2,5,B$7:B282)+1,"")</f>
        <v>251</v>
      </c>
      <c r="C283" s="334"/>
      <c r="D283" s="158" t="s">
        <v>2577</v>
      </c>
      <c r="E283" s="334" t="s">
        <v>12</v>
      </c>
      <c r="F283" s="93"/>
      <c r="G283" s="333"/>
      <c r="H283" s="23"/>
      <c r="I283" s="156">
        <f t="shared" si="13"/>
        <v>0</v>
      </c>
      <c r="J283" s="157" t="e">
        <f>IF(ISBLANK($C283),VLOOKUP(#REF!,Priority,2,FALSE),"")</f>
        <v>#REF!</v>
      </c>
      <c r="K283" s="157" t="e">
        <f t="shared" si="14"/>
        <v>#REF!</v>
      </c>
      <c r="M283" t="e">
        <f t="array" ref="M283">_xlfn.IFS(#REF!=
  "Desired","Advantageous",#REF!=
  "Required","Highly Advantageous",
  TRUE,""
)</f>
        <v>#REF!</v>
      </c>
    </row>
    <row r="284" spans="1:13" ht="15" x14ac:dyDescent="0.2">
      <c r="A284" s="365" t="str">
        <f t="shared" si="12"/>
        <v>M-252</v>
      </c>
      <c r="B284" s="334">
        <f>IF(ISBLANK(C284), _xlfn.AGGREGATE(2,5,B$7:B283)+1,"")</f>
        <v>252</v>
      </c>
      <c r="C284" s="334"/>
      <c r="D284" s="158" t="s">
        <v>2578</v>
      </c>
      <c r="E284" s="334" t="s">
        <v>12</v>
      </c>
      <c r="F284" s="56"/>
      <c r="G284" s="333"/>
      <c r="H284" s="23"/>
      <c r="I284" s="156">
        <f t="shared" si="13"/>
        <v>0</v>
      </c>
      <c r="J284" s="157" t="e">
        <f>IF(ISBLANK($C284),VLOOKUP(#REF!,Priority,2,FALSE),"")</f>
        <v>#REF!</v>
      </c>
      <c r="K284" s="157" t="e">
        <f t="shared" si="14"/>
        <v>#REF!</v>
      </c>
      <c r="M284" t="e">
        <f t="array" ref="M284">_xlfn.IFS(#REF!=
  "Desired","Advantageous",#REF!=
  "Required","Highly Advantageous",
  TRUE,""
)</f>
        <v>#REF!</v>
      </c>
    </row>
    <row r="285" spans="1:13" ht="15" x14ac:dyDescent="0.25">
      <c r="A285" s="365" t="str">
        <f t="shared" si="12"/>
        <v>M-253</v>
      </c>
      <c r="B285" s="334">
        <f>IF(ISBLANK(C285), _xlfn.AGGREGATE(2,5,B$7:B284)+1,"")</f>
        <v>253</v>
      </c>
      <c r="C285" s="334"/>
      <c r="D285" s="238" t="s">
        <v>2579</v>
      </c>
      <c r="E285" s="334" t="s">
        <v>12</v>
      </c>
      <c r="F285" s="44"/>
      <c r="G285" s="333"/>
      <c r="H285" s="23"/>
      <c r="I285" s="156">
        <f t="shared" si="13"/>
        <v>0</v>
      </c>
      <c r="J285" s="157" t="e">
        <f>IF(ISBLANK($C285),VLOOKUP(#REF!,Priority,2,FALSE),"")</f>
        <v>#REF!</v>
      </c>
      <c r="K285" s="157" t="e">
        <f t="shared" si="14"/>
        <v>#REF!</v>
      </c>
      <c r="M285" t="e">
        <f t="array" ref="M285">_xlfn.IFS(#REF!=
  "Desired","Advantageous",#REF!=
  "Required","Highly Advantageous",
  TRUE,""
)</f>
        <v>#REF!</v>
      </c>
    </row>
    <row r="286" spans="1:13" ht="30" x14ac:dyDescent="0.25">
      <c r="A286" s="365" t="str">
        <f t="shared" si="12"/>
        <v>M-254</v>
      </c>
      <c r="B286" s="334">
        <f>IF(ISBLANK(C286), _xlfn.AGGREGATE(2,5,B$7:B285)+1,"")</f>
        <v>254</v>
      </c>
      <c r="C286" s="334"/>
      <c r="D286" s="238" t="s">
        <v>2580</v>
      </c>
      <c r="E286" s="334" t="s">
        <v>12</v>
      </c>
      <c r="F286" s="44"/>
      <c r="G286" s="333"/>
      <c r="H286" s="23"/>
      <c r="I286" s="156">
        <f t="shared" si="13"/>
        <v>0</v>
      </c>
      <c r="J286" s="157" t="e">
        <f>IF(ISBLANK($C286),VLOOKUP(#REF!,Priority,2,FALSE),"")</f>
        <v>#REF!</v>
      </c>
      <c r="K286" s="157" t="e">
        <f t="shared" si="14"/>
        <v>#REF!</v>
      </c>
      <c r="M286" t="e">
        <f t="array" ref="M286">_xlfn.IFS(#REF!=
  "Desired","Advantageous",#REF!=
  "Required","Highly Advantageous",
  TRUE,""
)</f>
        <v>#REF!</v>
      </c>
    </row>
    <row r="287" spans="1:13" ht="15" x14ac:dyDescent="0.25">
      <c r="A287" s="365" t="str">
        <f t="shared" si="12"/>
        <v>M-255</v>
      </c>
      <c r="B287" s="334">
        <f>IF(ISBLANK(C287), _xlfn.AGGREGATE(2,5,B$7:B286)+1,"")</f>
        <v>255</v>
      </c>
      <c r="C287" s="334"/>
      <c r="D287" s="238" t="s">
        <v>2581</v>
      </c>
      <c r="E287" s="334" t="s">
        <v>12</v>
      </c>
      <c r="F287" s="44"/>
      <c r="G287" s="333"/>
      <c r="H287" s="23"/>
      <c r="I287" s="156">
        <f t="shared" si="13"/>
        <v>0</v>
      </c>
      <c r="J287" s="157" t="e">
        <f>IF(ISBLANK($C287),VLOOKUP(#REF!,Priority,2,FALSE),"")</f>
        <v>#REF!</v>
      </c>
      <c r="K287" s="157" t="e">
        <f t="shared" si="14"/>
        <v>#REF!</v>
      </c>
      <c r="M287" t="e">
        <f t="array" ref="M287">_xlfn.IFS(#REF!=
  "Desired","Advantageous",#REF!=
  "Required","Highly Advantageous",
  TRUE,""
)</f>
        <v>#REF!</v>
      </c>
    </row>
    <row r="288" spans="1:13" ht="15" x14ac:dyDescent="0.25">
      <c r="A288" s="365" t="str">
        <f t="shared" si="12"/>
        <v>M-256</v>
      </c>
      <c r="B288" s="334">
        <f>IF(ISBLANK(C288), _xlfn.AGGREGATE(2,5,B$7:B287)+1,"")</f>
        <v>256</v>
      </c>
      <c r="C288" s="259"/>
      <c r="D288" s="222" t="s">
        <v>2582</v>
      </c>
      <c r="E288" s="334" t="s">
        <v>12</v>
      </c>
      <c r="F288" s="44"/>
      <c r="G288" s="333"/>
      <c r="H288" s="23"/>
      <c r="I288" s="156">
        <f t="shared" si="13"/>
        <v>0</v>
      </c>
      <c r="J288" s="157" t="e">
        <f>IF(ISBLANK($C288),VLOOKUP(#REF!,Priority,2,FALSE),"")</f>
        <v>#REF!</v>
      </c>
      <c r="K288" s="157" t="e">
        <f t="shared" si="14"/>
        <v>#REF!</v>
      </c>
      <c r="M288" t="e">
        <f t="array" ref="M288">_xlfn.IFS(#REF!=
  "Desired","Advantageous",#REF!=
  "Required","Highly Advantageous",
  TRUE,""
)</f>
        <v>#REF!</v>
      </c>
    </row>
    <row r="289" spans="1:13" ht="15" x14ac:dyDescent="0.25">
      <c r="A289" s="365" t="str">
        <f t="shared" si="12"/>
        <v>M-257</v>
      </c>
      <c r="B289" s="334">
        <f>IF(ISBLANK(C289), _xlfn.AGGREGATE(2,5,B$7:B288)+1,"")</f>
        <v>257</v>
      </c>
      <c r="C289" s="334"/>
      <c r="D289" s="238" t="s">
        <v>2583</v>
      </c>
      <c r="E289" s="334" t="s">
        <v>12</v>
      </c>
      <c r="F289" s="44"/>
      <c r="G289" s="333"/>
      <c r="H289" s="23"/>
      <c r="I289" s="156">
        <f t="shared" si="13"/>
        <v>0</v>
      </c>
      <c r="J289" s="157" t="e">
        <f>IF(ISBLANK($C289),VLOOKUP(#REF!,Priority,2,FALSE),"")</f>
        <v>#REF!</v>
      </c>
      <c r="K289" s="157" t="e">
        <f t="shared" si="14"/>
        <v>#REF!</v>
      </c>
      <c r="M289" t="e">
        <f t="array" ref="M289">_xlfn.IFS(#REF!=
  "Desired","Advantageous",#REF!=
  "Required","Highly Advantageous",
  TRUE,""
)</f>
        <v>#REF!</v>
      </c>
    </row>
    <row r="290" spans="1:13" ht="15" x14ac:dyDescent="0.25">
      <c r="A290" s="365" t="str">
        <f t="shared" si="12"/>
        <v/>
      </c>
      <c r="B290" s="334" t="str">
        <f>IF(ISBLANK(C290), _xlfn.AGGREGATE(2,5,B$7:B289)+1,"")</f>
        <v/>
      </c>
      <c r="C290" s="259" t="s">
        <v>51</v>
      </c>
      <c r="D290" s="222" t="s">
        <v>2584</v>
      </c>
      <c r="E290" s="334"/>
      <c r="F290" s="44"/>
      <c r="G290" s="333"/>
      <c r="H290" s="23"/>
      <c r="I290" s="156" t="str">
        <f t="shared" si="13"/>
        <v/>
      </c>
      <c r="J290" s="157" t="str">
        <f>IF(ISBLANK($C290),VLOOKUP(#REF!,Priority,2,FALSE),"")</f>
        <v/>
      </c>
      <c r="K290" s="157" t="str">
        <f t="shared" si="14"/>
        <v/>
      </c>
      <c r="M290" t="e">
        <f t="array" ref="M290">_xlfn.IFS(#REF!=
  "Desired","Advantageous",#REF!=
  "Required","Highly Advantageous",
  TRUE,""
)</f>
        <v>#REF!</v>
      </c>
    </row>
    <row r="291" spans="1:13" s="3" customFormat="1" ht="15" x14ac:dyDescent="0.2">
      <c r="A291" s="367" t="str">
        <f t="shared" si="12"/>
        <v>M-258</v>
      </c>
      <c r="B291" s="334">
        <f>IF(ISBLANK(C291), _xlfn.AGGREGATE(2,5,B$7:B290)+1,"")</f>
        <v>258</v>
      </c>
      <c r="C291" s="334"/>
      <c r="D291" s="166" t="s">
        <v>2585</v>
      </c>
      <c r="E291" s="259" t="s">
        <v>12</v>
      </c>
      <c r="F291" s="36"/>
      <c r="G291" s="340"/>
      <c r="H291" s="23"/>
      <c r="I291" s="156">
        <f t="shared" si="13"/>
        <v>0</v>
      </c>
      <c r="J291" s="157" t="e">
        <f>IF(ISBLANK($C291),VLOOKUP(#REF!,Priority,2,FALSE),"")</f>
        <v>#REF!</v>
      </c>
      <c r="K291" s="157" t="e">
        <f t="shared" si="14"/>
        <v>#REF!</v>
      </c>
      <c r="M291" t="e">
        <f t="array" ref="M291">_xlfn.IFS(#REF!=
  "Desired","Advantageous",#REF!=
  "Required","Highly Advantageous",
  TRUE,""
)</f>
        <v>#REF!</v>
      </c>
    </row>
    <row r="292" spans="1:13" ht="15" x14ac:dyDescent="0.25">
      <c r="A292" s="365" t="str">
        <f t="shared" si="12"/>
        <v>M-259</v>
      </c>
      <c r="B292" s="334">
        <f>IF(ISBLANK(C292), _xlfn.AGGREGATE(2,5,B$7:B291)+1,"")</f>
        <v>259</v>
      </c>
      <c r="C292" s="334"/>
      <c r="D292" s="238" t="s">
        <v>2586</v>
      </c>
      <c r="E292" s="259" t="s">
        <v>12</v>
      </c>
      <c r="F292" s="44"/>
      <c r="G292" s="333"/>
      <c r="H292" s="23"/>
      <c r="I292" s="156">
        <f t="shared" si="13"/>
        <v>0</v>
      </c>
      <c r="J292" s="157" t="e">
        <f>IF(ISBLANK($C292),VLOOKUP(#REF!,Priority,2,FALSE),"")</f>
        <v>#REF!</v>
      </c>
      <c r="K292" s="157" t="e">
        <f t="shared" si="14"/>
        <v>#REF!</v>
      </c>
      <c r="M292" t="e">
        <f t="array" ref="M292">_xlfn.IFS(#REF!=
  "Desired","Advantageous",#REF!=
  "Required","Highly Advantageous",
  TRUE,""
)</f>
        <v>#REF!</v>
      </c>
    </row>
    <row r="293" spans="1:13" ht="15" x14ac:dyDescent="0.25">
      <c r="A293" s="365" t="str">
        <f t="shared" si="12"/>
        <v>M-260</v>
      </c>
      <c r="B293" s="334">
        <f>IF(ISBLANK(C293), _xlfn.AGGREGATE(2,5,B$7:B292)+1,"")</f>
        <v>260</v>
      </c>
      <c r="C293" s="334"/>
      <c r="D293" s="238" t="s">
        <v>2587</v>
      </c>
      <c r="E293" s="259" t="s">
        <v>12</v>
      </c>
      <c r="F293" s="44"/>
      <c r="G293" s="333"/>
      <c r="H293" s="23"/>
      <c r="I293" s="156">
        <f t="shared" si="13"/>
        <v>0</v>
      </c>
      <c r="J293" s="157" t="e">
        <f>IF(ISBLANK($C293),VLOOKUP(#REF!,Priority,2,FALSE),"")</f>
        <v>#REF!</v>
      </c>
      <c r="K293" s="157" t="e">
        <f t="shared" si="14"/>
        <v>#REF!</v>
      </c>
      <c r="M293" t="e">
        <f t="array" ref="M293">_xlfn.IFS(#REF!=
  "Desired","Advantageous",#REF!=
  "Required","Highly Advantageous",
  TRUE,""
)</f>
        <v>#REF!</v>
      </c>
    </row>
    <row r="294" spans="1:13" ht="15" x14ac:dyDescent="0.25">
      <c r="A294" s="365" t="str">
        <f t="shared" si="12"/>
        <v/>
      </c>
      <c r="B294" s="334" t="str">
        <f>IF(ISBLANK(C294), _xlfn.AGGREGATE(2,5,B$7:B293)+1,"")</f>
        <v/>
      </c>
      <c r="C294" s="334" t="s">
        <v>17</v>
      </c>
      <c r="D294" s="238" t="s">
        <v>2588</v>
      </c>
      <c r="E294" s="192"/>
      <c r="F294" s="44"/>
      <c r="G294" s="333"/>
      <c r="H294" s="23"/>
      <c r="I294" s="156" t="str">
        <f t="shared" si="13"/>
        <v/>
      </c>
      <c r="J294" s="157" t="str">
        <f>IF(ISBLANK($C294),VLOOKUP(#REF!,Priority,2,FALSE),"")</f>
        <v/>
      </c>
      <c r="K294" s="157" t="str">
        <f t="shared" si="14"/>
        <v/>
      </c>
      <c r="M294" t="e">
        <f t="array" ref="M294">_xlfn.IFS(#REF!=
  "Desired","Advantageous",#REF!=
  "Required","Highly Advantageous",
  TRUE,""
)</f>
        <v>#REF!</v>
      </c>
    </row>
    <row r="295" spans="1:13" ht="15" x14ac:dyDescent="0.25">
      <c r="A295" s="365" t="str">
        <f t="shared" si="12"/>
        <v>M-261</v>
      </c>
      <c r="B295" s="334">
        <f>IF(ISBLANK(C295), _xlfn.AGGREGATE(2,5,B$7:B294)+1,"")</f>
        <v>261</v>
      </c>
      <c r="C295" s="334"/>
      <c r="D295" s="197" t="s">
        <v>2589</v>
      </c>
      <c r="E295" s="259" t="s">
        <v>12</v>
      </c>
      <c r="F295" s="44"/>
      <c r="G295" s="333"/>
      <c r="H295" s="23"/>
      <c r="I295" s="156">
        <f t="shared" si="13"/>
        <v>0</v>
      </c>
      <c r="J295" s="157" t="e">
        <f>IF(ISBLANK($C295),VLOOKUP(#REF!,Priority,2,FALSE),"")</f>
        <v>#REF!</v>
      </c>
      <c r="K295" s="157" t="e">
        <f t="shared" si="14"/>
        <v>#REF!</v>
      </c>
      <c r="M295" t="e">
        <f t="array" ref="M295">_xlfn.IFS(#REF!=
  "Desired","Advantageous",#REF!=
  "Required","Highly Advantageous",
  TRUE,""
)</f>
        <v>#REF!</v>
      </c>
    </row>
    <row r="296" spans="1:13" ht="15" x14ac:dyDescent="0.25">
      <c r="A296" s="365" t="str">
        <f t="shared" si="12"/>
        <v>M-262</v>
      </c>
      <c r="B296" s="334">
        <f>IF(ISBLANK(C296), _xlfn.AGGREGATE(2,5,B$7:B295)+1,"")</f>
        <v>262</v>
      </c>
      <c r="C296" s="334"/>
      <c r="D296" s="198" t="s">
        <v>1458</v>
      </c>
      <c r="E296" s="259" t="s">
        <v>12</v>
      </c>
      <c r="F296" s="95"/>
      <c r="G296" s="333"/>
      <c r="H296" s="23"/>
      <c r="I296" s="156">
        <f t="shared" si="13"/>
        <v>0</v>
      </c>
      <c r="J296" s="157" t="e">
        <f>IF(ISBLANK($C296),VLOOKUP(#REF!,Priority,2,FALSE),"")</f>
        <v>#REF!</v>
      </c>
      <c r="K296" s="157" t="e">
        <f t="shared" si="14"/>
        <v>#REF!</v>
      </c>
      <c r="M296" t="e">
        <f t="array" ref="M296">_xlfn.IFS(#REF!=
  "Desired","Advantageous",#REF!=
  "Required","Highly Advantageous",
  TRUE,""
)</f>
        <v>#REF!</v>
      </c>
    </row>
    <row r="297" spans="1:13" s="1" customFormat="1" ht="15" x14ac:dyDescent="0.25">
      <c r="A297" s="365" t="str">
        <f t="shared" si="12"/>
        <v>M-263</v>
      </c>
      <c r="B297" s="334">
        <f>IF(ISBLANK(C297), _xlfn.AGGREGATE(2,5,B$7:B296)+1,"")</f>
        <v>263</v>
      </c>
      <c r="C297" s="334"/>
      <c r="D297" s="198" t="s">
        <v>1372</v>
      </c>
      <c r="E297" s="259" t="s">
        <v>12</v>
      </c>
      <c r="F297" s="95"/>
      <c r="G297" s="341"/>
      <c r="H297" s="23"/>
      <c r="I297" s="156">
        <f t="shared" si="13"/>
        <v>0</v>
      </c>
      <c r="J297" s="157" t="e">
        <f>IF(ISBLANK($C297),VLOOKUP(#REF!,Priority,2,FALSE),"")</f>
        <v>#REF!</v>
      </c>
      <c r="K297" s="157" t="e">
        <f t="shared" si="14"/>
        <v>#REF!</v>
      </c>
      <c r="M297" t="e">
        <f t="array" ref="M297">_xlfn.IFS(#REF!=
  "Desired","Advantageous",#REF!=
  "Required","Highly Advantageous",
  TRUE,""
)</f>
        <v>#REF!</v>
      </c>
    </row>
    <row r="298" spans="1:13" s="1" customFormat="1" ht="15" x14ac:dyDescent="0.25">
      <c r="A298" s="365" t="str">
        <f t="shared" si="12"/>
        <v>M-264</v>
      </c>
      <c r="B298" s="334">
        <f>IF(ISBLANK(C298), _xlfn.AGGREGATE(2,5,B$7:B297)+1,"")</f>
        <v>264</v>
      </c>
      <c r="C298" s="334"/>
      <c r="D298" s="198" t="s">
        <v>2590</v>
      </c>
      <c r="E298" s="259" t="s">
        <v>12</v>
      </c>
      <c r="F298" s="96"/>
      <c r="G298" s="341"/>
      <c r="H298" s="23"/>
      <c r="I298" s="156">
        <f t="shared" si="13"/>
        <v>0</v>
      </c>
      <c r="J298" s="157" t="e">
        <f>IF(ISBLANK($C298),VLOOKUP(#REF!,Priority,2,FALSE),"")</f>
        <v>#REF!</v>
      </c>
      <c r="K298" s="157" t="e">
        <f t="shared" si="14"/>
        <v>#REF!</v>
      </c>
      <c r="M298" t="e">
        <f t="array" ref="M298">_xlfn.IFS(#REF!=
  "Desired","Advantageous",#REF!=
  "Required","Highly Advantageous",
  TRUE,""
)</f>
        <v>#REF!</v>
      </c>
    </row>
    <row r="299" spans="1:13" s="4" customFormat="1" ht="15" x14ac:dyDescent="0.25">
      <c r="A299" s="365" t="str">
        <f t="shared" si="12"/>
        <v>M-265</v>
      </c>
      <c r="B299" s="334">
        <f>IF(ISBLANK(C299), _xlfn.AGGREGATE(2,5,B$7:B298)+1,"")</f>
        <v>265</v>
      </c>
      <c r="C299" s="334"/>
      <c r="D299" s="198" t="s">
        <v>2591</v>
      </c>
      <c r="E299" s="259" t="s">
        <v>12</v>
      </c>
      <c r="F299" s="96"/>
      <c r="G299" s="342"/>
      <c r="H299" s="23"/>
      <c r="I299" s="156">
        <f t="shared" si="13"/>
        <v>0</v>
      </c>
      <c r="J299" s="157" t="e">
        <f>IF(ISBLANK($C299),VLOOKUP(#REF!,Priority,2,FALSE),"")</f>
        <v>#REF!</v>
      </c>
      <c r="K299" s="157" t="e">
        <f t="shared" si="14"/>
        <v>#REF!</v>
      </c>
      <c r="M299" t="e">
        <f t="array" ref="M299">_xlfn.IFS(#REF!=
  "Desired","Advantageous",#REF!=
  "Required","Highly Advantageous",
  TRUE,""
)</f>
        <v>#REF!</v>
      </c>
    </row>
    <row r="300" spans="1:13" s="4" customFormat="1" ht="15" x14ac:dyDescent="0.25">
      <c r="A300" s="365" t="str">
        <f t="shared" si="12"/>
        <v>M-266</v>
      </c>
      <c r="B300" s="334">
        <f>IF(ISBLANK(C300), _xlfn.AGGREGATE(2,5,B$7:B299)+1,"")</f>
        <v>266</v>
      </c>
      <c r="C300" s="334"/>
      <c r="D300" s="198" t="s">
        <v>2592</v>
      </c>
      <c r="E300" s="259" t="s">
        <v>12</v>
      </c>
      <c r="F300" s="96"/>
      <c r="G300" s="342"/>
      <c r="H300" s="23"/>
      <c r="I300" s="156">
        <f t="shared" si="13"/>
        <v>0</v>
      </c>
      <c r="J300" s="157" t="e">
        <f>IF(ISBLANK($C300),VLOOKUP(#REF!,Priority,2,FALSE),"")</f>
        <v>#REF!</v>
      </c>
      <c r="K300" s="157" t="e">
        <f t="shared" si="14"/>
        <v>#REF!</v>
      </c>
      <c r="M300" t="e">
        <f t="array" ref="M300">_xlfn.IFS(#REF!=
  "Desired","Advantageous",#REF!=
  "Required","Highly Advantageous",
  TRUE,""
)</f>
        <v>#REF!</v>
      </c>
    </row>
    <row r="301" spans="1:13" s="4" customFormat="1" ht="15" x14ac:dyDescent="0.25">
      <c r="A301" s="365" t="str">
        <f t="shared" si="12"/>
        <v>M-267</v>
      </c>
      <c r="B301" s="334">
        <f>IF(ISBLANK(C301), _xlfn.AGGREGATE(2,5,B$7:B300)+1,"")</f>
        <v>267</v>
      </c>
      <c r="C301" s="334"/>
      <c r="D301" s="198" t="s">
        <v>1352</v>
      </c>
      <c r="E301" s="259" t="s">
        <v>12</v>
      </c>
      <c r="F301" s="95"/>
      <c r="G301" s="342"/>
      <c r="H301" s="23"/>
      <c r="I301" s="156">
        <f t="shared" si="13"/>
        <v>0</v>
      </c>
      <c r="J301" s="157" t="e">
        <f>IF(ISBLANK($C301),VLOOKUP(#REF!,Priority,2,FALSE),"")</f>
        <v>#REF!</v>
      </c>
      <c r="K301" s="157" t="e">
        <f t="shared" si="14"/>
        <v>#REF!</v>
      </c>
      <c r="M301" t="e">
        <f t="array" ref="M301">_xlfn.IFS(#REF!=
  "Desired","Advantageous",#REF!=
  "Required","Highly Advantageous",
  TRUE,""
)</f>
        <v>#REF!</v>
      </c>
    </row>
    <row r="302" spans="1:13" s="4" customFormat="1" ht="15" x14ac:dyDescent="0.25">
      <c r="A302" s="365" t="str">
        <f t="shared" si="12"/>
        <v>M-268</v>
      </c>
      <c r="B302" s="334">
        <f>IF(ISBLANK(C302), _xlfn.AGGREGATE(2,5,B$7:B301)+1,"")</f>
        <v>268</v>
      </c>
      <c r="C302" s="334"/>
      <c r="D302" s="198" t="s">
        <v>78</v>
      </c>
      <c r="E302" s="259" t="s">
        <v>12</v>
      </c>
      <c r="F302" s="95"/>
      <c r="G302" s="342"/>
      <c r="H302" s="23"/>
      <c r="I302" s="156">
        <f t="shared" si="13"/>
        <v>0</v>
      </c>
      <c r="J302" s="157" t="e">
        <f>IF(ISBLANK($C302),VLOOKUP(#REF!,Priority,2,FALSE),"")</f>
        <v>#REF!</v>
      </c>
      <c r="K302" s="157" t="e">
        <f t="shared" si="14"/>
        <v>#REF!</v>
      </c>
      <c r="M302" t="e">
        <f t="array" ref="M302">_xlfn.IFS(#REF!=
  "Desired","Advantageous",#REF!=
  "Required","Highly Advantageous",
  TRUE,""
)</f>
        <v>#REF!</v>
      </c>
    </row>
    <row r="303" spans="1:13" s="4" customFormat="1" ht="15" x14ac:dyDescent="0.25">
      <c r="A303" s="365" t="str">
        <f t="shared" si="12"/>
        <v>M-269</v>
      </c>
      <c r="B303" s="334">
        <f>IF(ISBLANK(C303), _xlfn.AGGREGATE(2,5,B$7:B302)+1,"")</f>
        <v>269</v>
      </c>
      <c r="C303" s="334"/>
      <c r="D303" s="198" t="s">
        <v>1373</v>
      </c>
      <c r="E303" s="259" t="s">
        <v>12</v>
      </c>
      <c r="F303" s="96"/>
      <c r="G303" s="342"/>
      <c r="H303" s="23"/>
      <c r="I303" s="156">
        <f t="shared" si="13"/>
        <v>0</v>
      </c>
      <c r="J303" s="157" t="e">
        <f>IF(ISBLANK($C303),VLOOKUP(#REF!,Priority,2,FALSE),"")</f>
        <v>#REF!</v>
      </c>
      <c r="K303" s="157" t="e">
        <f t="shared" si="14"/>
        <v>#REF!</v>
      </c>
      <c r="M303" t="e">
        <f t="array" ref="M303">_xlfn.IFS(#REF!=
  "Desired","Advantageous",#REF!=
  "Required","Highly Advantageous",
  TRUE,""
)</f>
        <v>#REF!</v>
      </c>
    </row>
    <row r="304" spans="1:13" s="4" customFormat="1" ht="15" x14ac:dyDescent="0.25">
      <c r="A304" s="365" t="str">
        <f t="shared" si="12"/>
        <v>M-270</v>
      </c>
      <c r="B304" s="334">
        <f>IF(ISBLANK(C304), _xlfn.AGGREGATE(2,5,B$7:B303)+1,"")</f>
        <v>270</v>
      </c>
      <c r="C304" s="334"/>
      <c r="D304" s="198" t="s">
        <v>71</v>
      </c>
      <c r="E304" s="259" t="s">
        <v>12</v>
      </c>
      <c r="F304" s="96"/>
      <c r="G304" s="342"/>
      <c r="H304" s="23"/>
      <c r="I304" s="156">
        <f t="shared" si="13"/>
        <v>0</v>
      </c>
      <c r="J304" s="157" t="e">
        <f>IF(ISBLANK($C304),VLOOKUP(#REF!,Priority,2,FALSE),"")</f>
        <v>#REF!</v>
      </c>
      <c r="K304" s="157" t="e">
        <f t="shared" si="14"/>
        <v>#REF!</v>
      </c>
      <c r="M304" t="e">
        <f t="array" ref="M304">_xlfn.IFS(#REF!=
  "Desired","Advantageous",#REF!=
  "Required","Highly Advantageous",
  TRUE,""
)</f>
        <v>#REF!</v>
      </c>
    </row>
    <row r="305" spans="1:13" s="4" customFormat="1" ht="15" x14ac:dyDescent="0.25">
      <c r="A305" s="365" t="str">
        <f t="shared" si="12"/>
        <v>M-271</v>
      </c>
      <c r="B305" s="334">
        <f>IF(ISBLANK(C305), _xlfn.AGGREGATE(2,5,B$7:B304)+1,"")</f>
        <v>271</v>
      </c>
      <c r="C305" s="334"/>
      <c r="D305" s="198" t="s">
        <v>2593</v>
      </c>
      <c r="E305" s="259" t="s">
        <v>12</v>
      </c>
      <c r="F305" s="96"/>
      <c r="G305" s="342"/>
      <c r="H305" s="23"/>
      <c r="I305" s="156">
        <f t="shared" si="13"/>
        <v>0</v>
      </c>
      <c r="J305" s="157" t="e">
        <f>IF(ISBLANK($C305),VLOOKUP(#REF!,Priority,2,FALSE),"")</f>
        <v>#REF!</v>
      </c>
      <c r="K305" s="157" t="e">
        <f t="shared" si="14"/>
        <v>#REF!</v>
      </c>
      <c r="M305" t="e">
        <f t="array" ref="M305">_xlfn.IFS(#REF!=
  "Desired","Advantageous",#REF!=
  "Required","Highly Advantageous",
  TRUE,""
)</f>
        <v>#REF!</v>
      </c>
    </row>
    <row r="306" spans="1:13" s="4" customFormat="1" ht="15" x14ac:dyDescent="0.25">
      <c r="A306" s="365" t="str">
        <f t="shared" si="12"/>
        <v>M-272</v>
      </c>
      <c r="B306" s="334">
        <f>IF(ISBLANK(C306), _xlfn.AGGREGATE(2,5,B$7:B305)+1,"")</f>
        <v>272</v>
      </c>
      <c r="C306" s="334"/>
      <c r="D306" s="198" t="s">
        <v>2594</v>
      </c>
      <c r="E306" s="259" t="s">
        <v>12</v>
      </c>
      <c r="F306" s="96"/>
      <c r="G306" s="342"/>
      <c r="H306" s="23"/>
      <c r="I306" s="156">
        <f t="shared" si="13"/>
        <v>0</v>
      </c>
      <c r="J306" s="157" t="e">
        <f>IF(ISBLANK($C306),VLOOKUP(#REF!,Priority,2,FALSE),"")</f>
        <v>#REF!</v>
      </c>
      <c r="K306" s="157" t="e">
        <f t="shared" si="14"/>
        <v>#REF!</v>
      </c>
      <c r="M306" t="e">
        <f t="array" ref="M306">_xlfn.IFS(#REF!=
  "Desired","Advantageous",#REF!=
  "Required","Highly Advantageous",
  TRUE,""
)</f>
        <v>#REF!</v>
      </c>
    </row>
    <row r="307" spans="1:13" s="4" customFormat="1" ht="30" x14ac:dyDescent="0.25">
      <c r="A307" s="365" t="str">
        <f t="shared" si="12"/>
        <v>M-273</v>
      </c>
      <c r="B307" s="334">
        <f>IF(ISBLANK(C307), _xlfn.AGGREGATE(2,5,B$7:B306)+1,"")</f>
        <v>273</v>
      </c>
      <c r="C307" s="334"/>
      <c r="D307" s="198" t="s">
        <v>2595</v>
      </c>
      <c r="E307" s="259" t="s">
        <v>12</v>
      </c>
      <c r="F307" s="96"/>
      <c r="G307" s="342"/>
      <c r="H307" s="23"/>
      <c r="I307" s="156">
        <f t="shared" si="13"/>
        <v>0</v>
      </c>
      <c r="J307" s="157" t="e">
        <f>IF(ISBLANK($C307),VLOOKUP(#REF!,Priority,2,FALSE),"")</f>
        <v>#REF!</v>
      </c>
      <c r="K307" s="157" t="e">
        <f t="shared" si="14"/>
        <v>#REF!</v>
      </c>
      <c r="M307" t="e">
        <f t="array" ref="M307">_xlfn.IFS(#REF!=
  "Desired","Advantageous",#REF!=
  "Required","Highly Advantageous",
  TRUE,""
)</f>
        <v>#REF!</v>
      </c>
    </row>
    <row r="308" spans="1:13" s="4" customFormat="1" ht="15" x14ac:dyDescent="0.25">
      <c r="A308" s="365" t="str">
        <f t="shared" si="12"/>
        <v>M-274</v>
      </c>
      <c r="B308" s="334">
        <f>IF(ISBLANK(C308), _xlfn.AGGREGATE(2,5,B$7:B307)+1,"")</f>
        <v>274</v>
      </c>
      <c r="C308" s="334"/>
      <c r="D308" s="238" t="s">
        <v>2596</v>
      </c>
      <c r="E308" s="259" t="s">
        <v>12</v>
      </c>
      <c r="F308" s="50"/>
      <c r="G308" s="342"/>
      <c r="H308" s="23"/>
      <c r="I308" s="156">
        <f t="shared" si="13"/>
        <v>0</v>
      </c>
      <c r="J308" s="157" t="e">
        <f>IF(ISBLANK($C308),VLOOKUP(#REF!,Priority,2,FALSE),"")</f>
        <v>#REF!</v>
      </c>
      <c r="K308" s="157" t="e">
        <f t="shared" si="14"/>
        <v>#REF!</v>
      </c>
      <c r="M308" t="e">
        <f t="array" ref="M308">_xlfn.IFS(#REF!=
  "Desired","Advantageous",#REF!=
  "Required","Highly Advantageous",
  TRUE,""
)</f>
        <v>#REF!</v>
      </c>
    </row>
    <row r="309" spans="1:13" s="7" customFormat="1" ht="15" x14ac:dyDescent="0.25">
      <c r="A309" s="365" t="str">
        <f t="shared" si="12"/>
        <v>M-275</v>
      </c>
      <c r="B309" s="334">
        <f>IF(ISBLANK(C309), _xlfn.AGGREGATE(2,5,B$7:B308)+1,"")</f>
        <v>275</v>
      </c>
      <c r="C309" s="334"/>
      <c r="D309" s="238" t="s">
        <v>2597</v>
      </c>
      <c r="E309" s="259" t="s">
        <v>12</v>
      </c>
      <c r="F309" s="50"/>
      <c r="G309" s="335"/>
      <c r="H309" s="23"/>
      <c r="I309" s="156">
        <f t="shared" si="13"/>
        <v>0</v>
      </c>
      <c r="J309" s="157" t="e">
        <f>IF(ISBLANK($C309),VLOOKUP(#REF!,Priority,2,FALSE),"")</f>
        <v>#REF!</v>
      </c>
      <c r="K309" s="157" t="e">
        <f t="shared" si="14"/>
        <v>#REF!</v>
      </c>
      <c r="M309" t="e">
        <f t="array" ref="M309">_xlfn.IFS(#REF!=
  "Desired","Advantageous",#REF!=
  "Required","Highly Advantageous",
  TRUE,""
)</f>
        <v>#REF!</v>
      </c>
    </row>
    <row r="310" spans="1:13" s="7" customFormat="1" ht="15" x14ac:dyDescent="0.25">
      <c r="A310" s="365" t="str">
        <f t="shared" si="12"/>
        <v>M-276</v>
      </c>
      <c r="B310" s="334">
        <f>IF(ISBLANK(C310), _xlfn.AGGREGATE(2,5,B$7:B309)+1,"")</f>
        <v>276</v>
      </c>
      <c r="C310" s="334"/>
      <c r="D310" s="238" t="s">
        <v>2598</v>
      </c>
      <c r="E310" s="259" t="s">
        <v>12</v>
      </c>
      <c r="F310" s="50"/>
      <c r="G310" s="335"/>
      <c r="H310" s="23"/>
      <c r="I310" s="156">
        <f t="shared" si="13"/>
        <v>0</v>
      </c>
      <c r="J310" s="157" t="e">
        <f>IF(ISBLANK($C310),VLOOKUP(#REF!,Priority,2,FALSE),"")</f>
        <v>#REF!</v>
      </c>
      <c r="K310" s="157" t="e">
        <f t="shared" si="14"/>
        <v>#REF!</v>
      </c>
      <c r="M310" t="e">
        <f t="array" ref="M310">_xlfn.IFS(#REF!=
  "Desired","Advantageous",#REF!=
  "Required","Highly Advantageous",
  TRUE,""
)</f>
        <v>#REF!</v>
      </c>
    </row>
    <row r="311" spans="1:13" s="7" customFormat="1" ht="15" x14ac:dyDescent="0.25">
      <c r="A311" s="365" t="str">
        <f t="shared" si="12"/>
        <v/>
      </c>
      <c r="B311" s="334" t="str">
        <f>IF(ISBLANK(C311), _xlfn.AGGREGATE(2,5,B$7:B310)+1,"")</f>
        <v/>
      </c>
      <c r="C311" s="334" t="s">
        <v>17</v>
      </c>
      <c r="D311" s="238" t="s">
        <v>2599</v>
      </c>
      <c r="E311" s="319"/>
      <c r="F311" s="50"/>
      <c r="G311" s="335"/>
      <c r="H311" s="23"/>
      <c r="I311" s="156" t="str">
        <f t="shared" si="13"/>
        <v/>
      </c>
      <c r="J311" s="157" t="str">
        <f>IF(ISBLANK($C311),VLOOKUP(#REF!,Priority,2,FALSE),"")</f>
        <v/>
      </c>
      <c r="K311" s="157" t="str">
        <f t="shared" si="14"/>
        <v/>
      </c>
      <c r="M311" t="e">
        <f t="array" ref="M311">_xlfn.IFS(#REF!=
  "Desired","Advantageous",#REF!=
  "Required","Highly Advantageous",
  TRUE,""
)</f>
        <v>#REF!</v>
      </c>
    </row>
    <row r="312" spans="1:13" s="7" customFormat="1" ht="15" x14ac:dyDescent="0.25">
      <c r="A312" s="365" t="str">
        <f t="shared" si="12"/>
        <v>M-277</v>
      </c>
      <c r="B312" s="334">
        <f>IF(ISBLANK(C312), _xlfn.AGGREGATE(2,5,B$7:B311)+1,"")</f>
        <v>277</v>
      </c>
      <c r="C312" s="334"/>
      <c r="D312" s="198" t="s">
        <v>2600</v>
      </c>
      <c r="E312" s="334" t="s">
        <v>12</v>
      </c>
      <c r="F312" s="50"/>
      <c r="G312" s="335"/>
      <c r="H312" s="23"/>
      <c r="I312" s="156">
        <f t="shared" si="13"/>
        <v>0</v>
      </c>
      <c r="J312" s="157" t="e">
        <f>IF(ISBLANK($C312),VLOOKUP(#REF!,Priority,2,FALSE),"")</f>
        <v>#REF!</v>
      </c>
      <c r="K312" s="157" t="e">
        <f t="shared" si="14"/>
        <v>#REF!</v>
      </c>
      <c r="M312" t="e">
        <f t="array" ref="M312">_xlfn.IFS(#REF!=
  "Desired","Advantageous",#REF!=
  "Required","Highly Advantageous",
  TRUE,""
)</f>
        <v>#REF!</v>
      </c>
    </row>
    <row r="313" spans="1:13" s="7" customFormat="1" ht="15" x14ac:dyDescent="0.25">
      <c r="A313" s="365" t="str">
        <f t="shared" si="12"/>
        <v>M-278</v>
      </c>
      <c r="B313" s="334">
        <f>IF(ISBLANK(C313), _xlfn.AGGREGATE(2,5,B$7:B312)+1,"")</f>
        <v>278</v>
      </c>
      <c r="C313" s="334"/>
      <c r="D313" s="198" t="s">
        <v>2601</v>
      </c>
      <c r="E313" s="334" t="s">
        <v>12</v>
      </c>
      <c r="F313" s="50"/>
      <c r="G313" s="335"/>
      <c r="H313" s="23"/>
      <c r="I313" s="156">
        <f t="shared" si="13"/>
        <v>0</v>
      </c>
      <c r="J313" s="157" t="e">
        <f>IF(ISBLANK($C313),VLOOKUP(#REF!,Priority,2,FALSE),"")</f>
        <v>#REF!</v>
      </c>
      <c r="K313" s="157" t="e">
        <f t="shared" si="14"/>
        <v>#REF!</v>
      </c>
      <c r="M313" t="e">
        <f t="array" ref="M313">_xlfn.IFS(#REF!=
  "Desired","Advantageous",#REF!=
  "Required","Highly Advantageous",
  TRUE,""
)</f>
        <v>#REF!</v>
      </c>
    </row>
    <row r="314" spans="1:13" s="7" customFormat="1" ht="15" x14ac:dyDescent="0.25">
      <c r="A314" s="365" t="str">
        <f t="shared" si="12"/>
        <v>M-279</v>
      </c>
      <c r="B314" s="334">
        <f>IF(ISBLANK(C314), _xlfn.AGGREGATE(2,5,B$7:B313)+1,"")</f>
        <v>279</v>
      </c>
      <c r="C314" s="334"/>
      <c r="D314" s="198" t="s">
        <v>2602</v>
      </c>
      <c r="E314" s="334" t="s">
        <v>12</v>
      </c>
      <c r="F314" s="50"/>
      <c r="G314" s="335"/>
      <c r="H314" s="23"/>
      <c r="I314" s="156">
        <f t="shared" si="13"/>
        <v>0</v>
      </c>
      <c r="J314" s="157" t="e">
        <f>IF(ISBLANK($C314),VLOOKUP(#REF!,Priority,2,FALSE),"")</f>
        <v>#REF!</v>
      </c>
      <c r="K314" s="157" t="e">
        <f t="shared" si="14"/>
        <v>#REF!</v>
      </c>
      <c r="M314" t="e">
        <f t="array" ref="M314">_xlfn.IFS(#REF!=
  "Desired","Advantageous",#REF!=
  "Required","Highly Advantageous",
  TRUE,""
)</f>
        <v>#REF!</v>
      </c>
    </row>
    <row r="315" spans="1:13" s="7" customFormat="1" ht="15" x14ac:dyDescent="0.25">
      <c r="A315" s="365" t="str">
        <f t="shared" si="12"/>
        <v/>
      </c>
      <c r="B315" s="334" t="str">
        <f>IF(ISBLANK(C315), _xlfn.AGGREGATE(2,5,B$7:B314)+1,"")</f>
        <v/>
      </c>
      <c r="C315" s="334" t="s">
        <v>51</v>
      </c>
      <c r="D315" s="238" t="s">
        <v>2603</v>
      </c>
      <c r="E315" s="192"/>
      <c r="F315" s="44"/>
      <c r="G315" s="335"/>
      <c r="H315" s="23"/>
      <c r="I315" s="156" t="str">
        <f t="shared" si="13"/>
        <v/>
      </c>
      <c r="J315" s="157" t="str">
        <f>IF(ISBLANK($C315),VLOOKUP(#REF!,Priority,2,FALSE),"")</f>
        <v/>
      </c>
      <c r="K315" s="157" t="str">
        <f t="shared" si="14"/>
        <v/>
      </c>
      <c r="M315" t="e">
        <f t="array" ref="M315">_xlfn.IFS(#REF!=
  "Desired","Advantageous",#REF!=
  "Required","Highly Advantageous",
  TRUE,""
)</f>
        <v>#REF!</v>
      </c>
    </row>
    <row r="316" spans="1:13" ht="15" x14ac:dyDescent="0.2">
      <c r="A316" s="365" t="str">
        <f t="shared" si="12"/>
        <v>M-280</v>
      </c>
      <c r="B316" s="334">
        <f>IF(ISBLANK(C316), _xlfn.AGGREGATE(2,5,B$7:B315)+1,"")</f>
        <v>280</v>
      </c>
      <c r="C316" s="334"/>
      <c r="D316" s="166" t="s">
        <v>2604</v>
      </c>
      <c r="E316" s="259" t="s">
        <v>12</v>
      </c>
      <c r="F316" s="93"/>
      <c r="G316" s="333"/>
      <c r="H316" s="23"/>
      <c r="I316" s="156">
        <f t="shared" si="13"/>
        <v>0</v>
      </c>
      <c r="J316" s="157" t="e">
        <f>IF(ISBLANK($C316),VLOOKUP(#REF!,Priority,2,FALSE),"")</f>
        <v>#REF!</v>
      </c>
      <c r="K316" s="157" t="e">
        <f t="shared" si="14"/>
        <v>#REF!</v>
      </c>
      <c r="M316" t="e">
        <f t="array" ref="M316">_xlfn.IFS(#REF!=
  "Desired","Advantageous",#REF!=
  "Required","Highly Advantageous",
  TRUE,""
)</f>
        <v>#REF!</v>
      </c>
    </row>
    <row r="317" spans="1:13" ht="15" x14ac:dyDescent="0.2">
      <c r="A317" s="365" t="str">
        <f t="shared" si="12"/>
        <v>M-281</v>
      </c>
      <c r="B317" s="334">
        <f>IF(ISBLANK(C317), _xlfn.AGGREGATE(2,5,B$7:B316)+1,"")</f>
        <v>281</v>
      </c>
      <c r="C317" s="334"/>
      <c r="D317" s="177" t="s">
        <v>2605</v>
      </c>
      <c r="E317" s="259" t="s">
        <v>12</v>
      </c>
      <c r="F317" s="93"/>
      <c r="G317" s="333"/>
      <c r="H317" s="23"/>
      <c r="I317" s="156">
        <f t="shared" si="13"/>
        <v>0</v>
      </c>
      <c r="J317" s="157" t="e">
        <f>IF(ISBLANK($C317),VLOOKUP(#REF!,Priority,2,FALSE),"")</f>
        <v>#REF!</v>
      </c>
      <c r="K317" s="157" t="e">
        <f t="shared" si="14"/>
        <v>#REF!</v>
      </c>
      <c r="M317" t="e">
        <f t="array" ref="M317">_xlfn.IFS(#REF!=
  "Desired","Advantageous",#REF!=
  "Required","Highly Advantageous",
  TRUE,""
)</f>
        <v>#REF!</v>
      </c>
    </row>
    <row r="318" spans="1:13" ht="30" x14ac:dyDescent="0.2">
      <c r="A318" s="365" t="str">
        <f t="shared" si="12"/>
        <v>M-282</v>
      </c>
      <c r="B318" s="334">
        <f>IF(ISBLANK(C318), _xlfn.AGGREGATE(2,5,B$7:B317)+1,"")</f>
        <v>282</v>
      </c>
      <c r="C318" s="334"/>
      <c r="D318" s="169" t="s">
        <v>2606</v>
      </c>
      <c r="E318" s="259" t="s">
        <v>12</v>
      </c>
      <c r="F318" s="97"/>
      <c r="G318" s="333"/>
      <c r="H318" s="23"/>
      <c r="I318" s="156">
        <f t="shared" si="13"/>
        <v>0</v>
      </c>
      <c r="J318" s="157" t="e">
        <f>IF(ISBLANK($C318),VLOOKUP(#REF!,Priority,2,FALSE),"")</f>
        <v>#REF!</v>
      </c>
      <c r="K318" s="157" t="e">
        <f t="shared" si="14"/>
        <v>#REF!</v>
      </c>
      <c r="M318" t="e">
        <f t="array" ref="M318">_xlfn.IFS(#REF!=
  "Desired","Advantageous",#REF!=
  "Required","Highly Advantageous",
  TRUE,""
)</f>
        <v>#REF!</v>
      </c>
    </row>
    <row r="319" spans="1:13" ht="15" x14ac:dyDescent="0.2">
      <c r="A319" s="365" t="str">
        <f t="shared" si="12"/>
        <v>M-283</v>
      </c>
      <c r="B319" s="334">
        <f>IF(ISBLANK(C319), _xlfn.AGGREGATE(2,5,B$7:B318)+1,"")</f>
        <v>283</v>
      </c>
      <c r="C319" s="334"/>
      <c r="D319" s="180" t="s">
        <v>2607</v>
      </c>
      <c r="E319" s="259" t="s">
        <v>12</v>
      </c>
      <c r="F319" s="57"/>
      <c r="G319" s="333"/>
      <c r="H319" s="23"/>
      <c r="I319" s="156">
        <f t="shared" si="13"/>
        <v>0</v>
      </c>
      <c r="J319" s="157" t="e">
        <f>IF(ISBLANK($C319),VLOOKUP(#REF!,Priority,2,FALSE),"")</f>
        <v>#REF!</v>
      </c>
      <c r="K319" s="157" t="e">
        <f t="shared" si="14"/>
        <v>#REF!</v>
      </c>
      <c r="M319" t="e">
        <f t="array" ref="M319">_xlfn.IFS(#REF!=
  "Desired","Advantageous",#REF!=
  "Required","Highly Advantageous",
  TRUE,""
)</f>
        <v>#REF!</v>
      </c>
    </row>
    <row r="320" spans="1:13" s="7" customFormat="1" ht="30" x14ac:dyDescent="0.2">
      <c r="A320" s="365" t="str">
        <f t="shared" si="12"/>
        <v>M-284</v>
      </c>
      <c r="B320" s="334">
        <f>IF(ISBLANK(C320), _xlfn.AGGREGATE(2,5,B$7:B319)+1,"")</f>
        <v>284</v>
      </c>
      <c r="C320" s="334"/>
      <c r="D320" s="158" t="s">
        <v>2608</v>
      </c>
      <c r="E320" s="259" t="s">
        <v>12</v>
      </c>
      <c r="F320" s="56"/>
      <c r="G320" s="335"/>
      <c r="H320" s="23"/>
      <c r="I320" s="156">
        <f t="shared" si="13"/>
        <v>0</v>
      </c>
      <c r="J320" s="157" t="e">
        <f>IF(ISBLANK($C320),VLOOKUP(#REF!,Priority,2,FALSE),"")</f>
        <v>#REF!</v>
      </c>
      <c r="K320" s="157" t="e">
        <f t="shared" si="14"/>
        <v>#REF!</v>
      </c>
      <c r="M320" t="e">
        <f t="array" ref="M320">_xlfn.IFS(#REF!=
  "Desired","Advantageous",#REF!=
  "Required","Highly Advantageous",
  TRUE,""
)</f>
        <v>#REF!</v>
      </c>
    </row>
    <row r="321" spans="1:13" ht="15" x14ac:dyDescent="0.2">
      <c r="A321" s="365" t="str">
        <f t="shared" si="12"/>
        <v>M-285</v>
      </c>
      <c r="B321" s="334">
        <f>IF(ISBLANK(C321), _xlfn.AGGREGATE(2,5,B$7:B320)+1,"")</f>
        <v>285</v>
      </c>
      <c r="C321" s="334"/>
      <c r="D321" s="169" t="s">
        <v>2609</v>
      </c>
      <c r="E321" s="259" t="s">
        <v>12</v>
      </c>
      <c r="F321" s="56"/>
      <c r="G321" s="333"/>
      <c r="H321" s="23"/>
      <c r="I321" s="156">
        <f t="shared" si="13"/>
        <v>0</v>
      </c>
      <c r="J321" s="157" t="e">
        <f>IF(ISBLANK($C321),VLOOKUP(#REF!,Priority,2,FALSE),"")</f>
        <v>#REF!</v>
      </c>
      <c r="K321" s="157" t="e">
        <f t="shared" si="14"/>
        <v>#REF!</v>
      </c>
      <c r="M321" t="e">
        <f t="array" ref="M321">_xlfn.IFS(#REF!=
  "Desired","Advantageous",#REF!=
  "Required","Highly Advantageous",
  TRUE,""
)</f>
        <v>#REF!</v>
      </c>
    </row>
    <row r="322" spans="1:13" ht="15" x14ac:dyDescent="0.2">
      <c r="A322" s="365" t="str">
        <f t="shared" si="12"/>
        <v>M-286</v>
      </c>
      <c r="B322" s="334">
        <f>IF(ISBLANK(C322), _xlfn.AGGREGATE(2,5,B$7:B321)+1,"")</f>
        <v>286</v>
      </c>
      <c r="C322" s="334"/>
      <c r="D322" s="158" t="s">
        <v>2610</v>
      </c>
      <c r="E322" s="259" t="s">
        <v>12</v>
      </c>
      <c r="F322" s="93"/>
      <c r="G322" s="333"/>
      <c r="H322" s="23"/>
      <c r="I322" s="156">
        <f t="shared" si="13"/>
        <v>0</v>
      </c>
      <c r="J322" s="157" t="e">
        <f>IF(ISBLANK($C322),VLOOKUP(#REF!,Priority,2,FALSE),"")</f>
        <v>#REF!</v>
      </c>
      <c r="K322" s="157" t="e">
        <f t="shared" si="14"/>
        <v>#REF!</v>
      </c>
      <c r="M322" t="e">
        <f t="array" ref="M322">_xlfn.IFS(#REF!=
  "Desired","Advantageous",#REF!=
  "Required","Highly Advantageous",
  TRUE,""
)</f>
        <v>#REF!</v>
      </c>
    </row>
    <row r="323" spans="1:13" ht="15" x14ac:dyDescent="0.2">
      <c r="A323" s="365" t="str">
        <f t="shared" si="12"/>
        <v/>
      </c>
      <c r="B323" s="334" t="str">
        <f>IF(ISBLANK(C323), _xlfn.AGGREGATE(2,5,B$7:B322)+1,"")</f>
        <v/>
      </c>
      <c r="C323" s="334" t="s">
        <v>17</v>
      </c>
      <c r="D323" s="158" t="s">
        <v>2611</v>
      </c>
      <c r="E323" s="343"/>
      <c r="F323" s="93"/>
      <c r="G323" s="333"/>
      <c r="H323" s="23"/>
      <c r="I323" s="156" t="str">
        <f t="shared" si="13"/>
        <v/>
      </c>
      <c r="J323" s="157" t="str">
        <f>IF(ISBLANK($C323),VLOOKUP(#REF!,Priority,2,FALSE),"")</f>
        <v/>
      </c>
      <c r="K323" s="157" t="str">
        <f t="shared" si="14"/>
        <v/>
      </c>
      <c r="M323" t="e">
        <f t="array" ref="M323">_xlfn.IFS(#REF!=
  "Desired","Advantageous",#REF!=
  "Required","Highly Advantageous",
  TRUE,""
)</f>
        <v>#REF!</v>
      </c>
    </row>
    <row r="324" spans="1:13" ht="15" x14ac:dyDescent="0.2">
      <c r="A324" s="365" t="str">
        <f t="shared" si="12"/>
        <v>M-287</v>
      </c>
      <c r="B324" s="334">
        <f>IF(ISBLANK(C324), _xlfn.AGGREGATE(2,5,B$7:B323)+1,"")</f>
        <v>287</v>
      </c>
      <c r="C324" s="334"/>
      <c r="D324" s="158" t="s">
        <v>2612</v>
      </c>
      <c r="E324" s="259" t="s">
        <v>12</v>
      </c>
      <c r="F324" s="93"/>
      <c r="G324" s="333"/>
      <c r="H324" s="23"/>
      <c r="I324" s="156">
        <f t="shared" si="13"/>
        <v>0</v>
      </c>
      <c r="J324" s="157" t="e">
        <f>IF(ISBLANK($C324),VLOOKUP(#REF!,Priority,2,FALSE),"")</f>
        <v>#REF!</v>
      </c>
      <c r="K324" s="157" t="e">
        <f t="shared" si="14"/>
        <v>#REF!</v>
      </c>
      <c r="M324" t="e">
        <f t="array" ref="M324">_xlfn.IFS(#REF!=
  "Desired","Advantageous",#REF!=
  "Required","Highly Advantageous",
  TRUE,""
)</f>
        <v>#REF!</v>
      </c>
    </row>
    <row r="325" spans="1:13" ht="15" x14ac:dyDescent="0.2">
      <c r="A325" s="365" t="str">
        <f t="shared" si="12"/>
        <v>M-288</v>
      </c>
      <c r="B325" s="334">
        <f>IF(ISBLANK(C325), _xlfn.AGGREGATE(2,5,B$7:B324)+1,"")</f>
        <v>288</v>
      </c>
      <c r="C325" s="334"/>
      <c r="D325" s="158" t="s">
        <v>2613</v>
      </c>
      <c r="E325" s="259" t="s">
        <v>12</v>
      </c>
      <c r="F325" s="93"/>
      <c r="G325" s="333"/>
      <c r="H325" s="23"/>
      <c r="I325" s="156">
        <f t="shared" si="13"/>
        <v>0</v>
      </c>
      <c r="J325" s="157" t="e">
        <f>IF(ISBLANK($C325),VLOOKUP(#REF!,Priority,2,FALSE),"")</f>
        <v>#REF!</v>
      </c>
      <c r="K325" s="157" t="e">
        <f t="shared" si="14"/>
        <v>#REF!</v>
      </c>
      <c r="M325" t="e">
        <f t="array" ref="M325">_xlfn.IFS(#REF!=
  "Desired","Advantageous",#REF!=
  "Required","Highly Advantageous",
  TRUE,""
)</f>
        <v>#REF!</v>
      </c>
    </row>
    <row r="326" spans="1:13" ht="15" x14ac:dyDescent="0.2">
      <c r="A326" s="365" t="str">
        <f t="shared" si="12"/>
        <v>M-289</v>
      </c>
      <c r="B326" s="334">
        <f>IF(ISBLANK(C326), _xlfn.AGGREGATE(2,5,B$7:B325)+1,"")</f>
        <v>289</v>
      </c>
      <c r="C326" s="334"/>
      <c r="D326" s="158" t="s">
        <v>2614</v>
      </c>
      <c r="E326" s="259" t="s">
        <v>12</v>
      </c>
      <c r="F326" s="98"/>
      <c r="G326" s="333"/>
      <c r="H326" s="23"/>
      <c r="I326" s="156">
        <f t="shared" si="13"/>
        <v>0</v>
      </c>
      <c r="J326" s="157" t="e">
        <f>IF(ISBLANK($C326),VLOOKUP(#REF!,Priority,2,FALSE),"")</f>
        <v>#REF!</v>
      </c>
      <c r="K326" s="157" t="e">
        <f t="shared" si="14"/>
        <v>#REF!</v>
      </c>
      <c r="M326" t="e">
        <f t="array" ref="M326">_xlfn.IFS(#REF!=
  "Desired","Advantageous",#REF!=
  "Required","Highly Advantageous",
  TRUE,""
)</f>
        <v>#REF!</v>
      </c>
    </row>
    <row r="327" spans="1:13" ht="15" x14ac:dyDescent="0.2">
      <c r="A327" s="365" t="str">
        <f t="shared" ref="A327:A389" si="15">IF(B327="","",(_xlfn.CONCAT("M-",B327)))</f>
        <v>M-290</v>
      </c>
      <c r="B327" s="334">
        <f>IF(ISBLANK(C327), _xlfn.AGGREGATE(2,5,B$7:B326)+1,"")</f>
        <v>290</v>
      </c>
      <c r="C327" s="334"/>
      <c r="D327" s="158" t="s">
        <v>2615</v>
      </c>
      <c r="E327" s="259" t="s">
        <v>12</v>
      </c>
      <c r="F327" s="93"/>
      <c r="G327" s="333"/>
      <c r="H327" s="23"/>
      <c r="I327" s="156">
        <f t="shared" ref="I327:I390" si="16">IF(ISBLANK($C327),VLOOKUP($E327,VendResp_Score,2,FALSE),"")</f>
        <v>0</v>
      </c>
      <c r="J327" s="157" t="e">
        <f>IF(ISBLANK($C327),VLOOKUP(#REF!,Priority,2,FALSE),"")</f>
        <v>#REF!</v>
      </c>
      <c r="K327" s="157" t="e">
        <f t="shared" ref="K327:K390" si="17">IF(ISBLANK($C327),$I327*$J327,"")</f>
        <v>#REF!</v>
      </c>
      <c r="M327" t="e">
        <f t="array" ref="M327">_xlfn.IFS(#REF!=
  "Desired","Advantageous",#REF!=
  "Required","Highly Advantageous",
  TRUE,""
)</f>
        <v>#REF!</v>
      </c>
    </row>
    <row r="328" spans="1:13" ht="15" x14ac:dyDescent="0.2">
      <c r="A328" s="365" t="str">
        <f t="shared" si="15"/>
        <v>M-291</v>
      </c>
      <c r="B328" s="334">
        <f>IF(ISBLANK(C328), _xlfn.AGGREGATE(2,5,B$7:B327)+1,"")</f>
        <v>291</v>
      </c>
      <c r="C328" s="334"/>
      <c r="D328" s="158" t="s">
        <v>2616</v>
      </c>
      <c r="E328" s="259" t="s">
        <v>12</v>
      </c>
      <c r="F328" s="93"/>
      <c r="G328" s="333"/>
      <c r="H328" s="23"/>
      <c r="I328" s="156">
        <f t="shared" si="16"/>
        <v>0</v>
      </c>
      <c r="J328" s="157" t="e">
        <f>IF(ISBLANK($C328),VLOOKUP(#REF!,Priority,2,FALSE),"")</f>
        <v>#REF!</v>
      </c>
      <c r="K328" s="157" t="e">
        <f t="shared" si="17"/>
        <v>#REF!</v>
      </c>
      <c r="M328" t="e">
        <f t="array" ref="M328">_xlfn.IFS(#REF!=
  "Desired","Advantageous",#REF!=
  "Required","Highly Advantageous",
  TRUE,""
)</f>
        <v>#REF!</v>
      </c>
    </row>
    <row r="329" spans="1:13" ht="15" x14ac:dyDescent="0.2">
      <c r="A329" s="365" t="str">
        <f t="shared" si="15"/>
        <v>M-292</v>
      </c>
      <c r="B329" s="334">
        <f>IF(ISBLANK(C329), _xlfn.AGGREGATE(2,5,B$7:B328)+1,"")</f>
        <v>292</v>
      </c>
      <c r="C329" s="334"/>
      <c r="D329" s="177" t="s">
        <v>2617</v>
      </c>
      <c r="E329" s="259" t="s">
        <v>12</v>
      </c>
      <c r="F329" s="35"/>
      <c r="G329" s="333"/>
      <c r="H329" s="23"/>
      <c r="I329" s="156">
        <f t="shared" si="16"/>
        <v>0</v>
      </c>
      <c r="J329" s="157" t="e">
        <f>IF(ISBLANK($C329),VLOOKUP(#REF!,Priority,2,FALSE),"")</f>
        <v>#REF!</v>
      </c>
      <c r="K329" s="157" t="e">
        <f t="shared" si="17"/>
        <v>#REF!</v>
      </c>
      <c r="M329" t="e">
        <f t="array" ref="M329">_xlfn.IFS(#REF!=
  "Desired","Advantageous",#REF!=
  "Required","Highly Advantageous",
  TRUE,""
)</f>
        <v>#REF!</v>
      </c>
    </row>
    <row r="330" spans="1:13" ht="15" x14ac:dyDescent="0.2">
      <c r="A330" s="365" t="str">
        <f t="shared" si="15"/>
        <v>M-293</v>
      </c>
      <c r="B330" s="334">
        <f>IF(ISBLANK(C330), _xlfn.AGGREGATE(2,5,B$7:B329)+1,"")</f>
        <v>293</v>
      </c>
      <c r="C330" s="334"/>
      <c r="D330" s="177" t="s">
        <v>2618</v>
      </c>
      <c r="E330" s="259" t="s">
        <v>12</v>
      </c>
      <c r="F330" s="35"/>
      <c r="G330" s="333"/>
      <c r="H330" s="23"/>
      <c r="I330" s="156">
        <f t="shared" si="16"/>
        <v>0</v>
      </c>
      <c r="J330" s="157" t="e">
        <f>IF(ISBLANK($C330),VLOOKUP(#REF!,Priority,2,FALSE),"")</f>
        <v>#REF!</v>
      </c>
      <c r="K330" s="157" t="e">
        <f t="shared" si="17"/>
        <v>#REF!</v>
      </c>
      <c r="M330" t="e">
        <f t="array" ref="M330">_xlfn.IFS(#REF!=
  "Desired","Advantageous",#REF!=
  "Required","Highly Advantageous",
  TRUE,""
)</f>
        <v>#REF!</v>
      </c>
    </row>
    <row r="331" spans="1:13" s="7" customFormat="1" ht="15" x14ac:dyDescent="0.2">
      <c r="A331" s="365" t="str">
        <f t="shared" si="15"/>
        <v>M-294</v>
      </c>
      <c r="B331" s="334">
        <f>IF(ISBLANK(C331), _xlfn.AGGREGATE(2,5,B$7:B330)+1,"")</f>
        <v>294</v>
      </c>
      <c r="C331" s="334"/>
      <c r="D331" s="177" t="s">
        <v>2619</v>
      </c>
      <c r="E331" s="259" t="s">
        <v>12</v>
      </c>
      <c r="F331" s="94"/>
      <c r="G331" s="335"/>
      <c r="H331" s="23"/>
      <c r="I331" s="156">
        <f t="shared" si="16"/>
        <v>0</v>
      </c>
      <c r="J331" s="157" t="e">
        <f>IF(ISBLANK($C331),VLOOKUP(#REF!,Priority,2,FALSE),"")</f>
        <v>#REF!</v>
      </c>
      <c r="K331" s="157" t="e">
        <f t="shared" si="17"/>
        <v>#REF!</v>
      </c>
      <c r="M331" t="e">
        <f t="array" ref="M331">_xlfn.IFS(#REF!=
  "Desired","Advantageous",#REF!=
  "Required","Highly Advantageous",
  TRUE,""
)</f>
        <v>#REF!</v>
      </c>
    </row>
    <row r="332" spans="1:13" s="7" customFormat="1" ht="15" x14ac:dyDescent="0.2">
      <c r="A332" s="365" t="str">
        <f t="shared" si="15"/>
        <v>M-295</v>
      </c>
      <c r="B332" s="334">
        <f>IF(ISBLANK(C332), _xlfn.AGGREGATE(2,5,B$7:B331)+1,"")</f>
        <v>295</v>
      </c>
      <c r="C332" s="334"/>
      <c r="D332" s="180" t="s">
        <v>2620</v>
      </c>
      <c r="E332" s="259" t="s">
        <v>12</v>
      </c>
      <c r="F332" s="57"/>
      <c r="G332" s="335"/>
      <c r="H332" s="23"/>
      <c r="I332" s="156">
        <f t="shared" si="16"/>
        <v>0</v>
      </c>
      <c r="J332" s="157" t="e">
        <f>IF(ISBLANK($C332),VLOOKUP(#REF!,Priority,2,FALSE),"")</f>
        <v>#REF!</v>
      </c>
      <c r="K332" s="157" t="e">
        <f t="shared" si="17"/>
        <v>#REF!</v>
      </c>
      <c r="M332" t="e">
        <f t="array" ref="M332">_xlfn.IFS(#REF!=
  "Desired","Advantageous",#REF!=
  "Required","Highly Advantageous",
  TRUE,""
)</f>
        <v>#REF!</v>
      </c>
    </row>
    <row r="333" spans="1:13" s="7" customFormat="1" ht="15" x14ac:dyDescent="0.2">
      <c r="A333" s="365" t="str">
        <f t="shared" si="15"/>
        <v>M-296</v>
      </c>
      <c r="B333" s="334">
        <f>IF(ISBLANK(C333), _xlfn.AGGREGATE(2,5,B$7:B332)+1,"")</f>
        <v>296</v>
      </c>
      <c r="C333" s="334"/>
      <c r="D333" s="180" t="s">
        <v>2621</v>
      </c>
      <c r="E333" s="259" t="s">
        <v>12</v>
      </c>
      <c r="F333" s="57"/>
      <c r="G333" s="335"/>
      <c r="H333" s="23"/>
      <c r="I333" s="156">
        <f t="shared" si="16"/>
        <v>0</v>
      </c>
      <c r="J333" s="157" t="e">
        <f>IF(ISBLANK($C333),VLOOKUP(#REF!,Priority,2,FALSE),"")</f>
        <v>#REF!</v>
      </c>
      <c r="K333" s="157" t="e">
        <f t="shared" si="17"/>
        <v>#REF!</v>
      </c>
      <c r="M333" t="e">
        <f t="array" ref="M333">_xlfn.IFS(#REF!=
  "Desired","Advantageous",#REF!=
  "Required","Highly Advantageous",
  TRUE,""
)</f>
        <v>#REF!</v>
      </c>
    </row>
    <row r="334" spans="1:13" s="7" customFormat="1" ht="15" x14ac:dyDescent="0.2">
      <c r="A334" s="365" t="str">
        <f t="shared" si="15"/>
        <v>M-297</v>
      </c>
      <c r="B334" s="334">
        <f>IF(ISBLANK(C334), _xlfn.AGGREGATE(2,5,B$7:B333)+1,"")</f>
        <v>297</v>
      </c>
      <c r="C334" s="334"/>
      <c r="D334" s="180" t="s">
        <v>2622</v>
      </c>
      <c r="E334" s="259" t="s">
        <v>12</v>
      </c>
      <c r="F334" s="57"/>
      <c r="G334" s="335"/>
      <c r="H334" s="23"/>
      <c r="I334" s="156">
        <f t="shared" si="16"/>
        <v>0</v>
      </c>
      <c r="J334" s="157" t="e">
        <f>IF(ISBLANK($C334),VLOOKUP(#REF!,Priority,2,FALSE),"")</f>
        <v>#REF!</v>
      </c>
      <c r="K334" s="157" t="e">
        <f t="shared" si="17"/>
        <v>#REF!</v>
      </c>
      <c r="M334" t="e">
        <f t="array" ref="M334">_xlfn.IFS(#REF!=
  "Desired","Advantageous",#REF!=
  "Required","Highly Advantageous",
  TRUE,""
)</f>
        <v>#REF!</v>
      </c>
    </row>
    <row r="335" spans="1:13" ht="30" x14ac:dyDescent="0.2">
      <c r="A335" s="365" t="str">
        <f t="shared" si="15"/>
        <v>M-298</v>
      </c>
      <c r="B335" s="259">
        <f>IF(ISBLANK(C335), _xlfn.AGGREGATE(2,5,B$7:B334)+1,"")</f>
        <v>298</v>
      </c>
      <c r="C335" s="259"/>
      <c r="D335" s="169" t="s">
        <v>2623</v>
      </c>
      <c r="E335" s="259" t="s">
        <v>12</v>
      </c>
      <c r="F335" s="56"/>
      <c r="G335" s="333"/>
      <c r="H335" s="23"/>
      <c r="I335" s="156">
        <f t="shared" si="16"/>
        <v>0</v>
      </c>
      <c r="J335" s="157" t="e">
        <f>IF(ISBLANK($C335),VLOOKUP(#REF!,Priority,2,FALSE),"")</f>
        <v>#REF!</v>
      </c>
      <c r="K335" s="157" t="e">
        <f t="shared" si="17"/>
        <v>#REF!</v>
      </c>
      <c r="M335" t="e">
        <f t="array" ref="M335">_xlfn.IFS(#REF!=
  "Desired","Advantageous",#REF!=
  "Required","Highly Advantageous",
  TRUE,""
)</f>
        <v>#REF!</v>
      </c>
    </row>
    <row r="336" spans="1:13" s="7" customFormat="1" ht="15" x14ac:dyDescent="0.2">
      <c r="A336" s="365" t="str">
        <f t="shared" si="15"/>
        <v/>
      </c>
      <c r="B336" s="334" t="str">
        <f>IF(ISBLANK(C336), _xlfn.AGGREGATE(2,5,B$7:B335)+1,"")</f>
        <v/>
      </c>
      <c r="C336" s="259" t="s">
        <v>51</v>
      </c>
      <c r="D336" s="169" t="s">
        <v>2624</v>
      </c>
      <c r="E336" s="277"/>
      <c r="F336" s="56"/>
      <c r="G336" s="335"/>
      <c r="H336" s="23"/>
      <c r="I336" s="156" t="str">
        <f t="shared" si="16"/>
        <v/>
      </c>
      <c r="J336" s="157" t="str">
        <f>IF(ISBLANK($C336),VLOOKUP(#REF!,Priority,2,FALSE),"")</f>
        <v/>
      </c>
      <c r="K336" s="157" t="str">
        <f t="shared" si="17"/>
        <v/>
      </c>
      <c r="M336" t="e">
        <f t="array" ref="M336">_xlfn.IFS(#REF!=
  "Desired","Advantageous",#REF!=
  "Required","Highly Advantageous",
  TRUE,""
)</f>
        <v>#REF!</v>
      </c>
    </row>
    <row r="337" spans="1:13" s="7" customFormat="1" ht="15" x14ac:dyDescent="0.2">
      <c r="A337" s="365" t="str">
        <f t="shared" si="15"/>
        <v/>
      </c>
      <c r="B337" s="334" t="str">
        <f>IF(ISBLANK(C337), _xlfn.AGGREGATE(2,5,B$7:B336)+1,"")</f>
        <v/>
      </c>
      <c r="C337" s="259" t="s">
        <v>17</v>
      </c>
      <c r="D337" s="250" t="s">
        <v>2625</v>
      </c>
      <c r="E337" s="291"/>
      <c r="F337" s="65"/>
      <c r="G337" s="335"/>
      <c r="H337" s="23"/>
      <c r="I337" s="156" t="str">
        <f t="shared" si="16"/>
        <v/>
      </c>
      <c r="J337" s="157" t="str">
        <f>IF(ISBLANK($C337),VLOOKUP(#REF!,Priority,2,FALSE),"")</f>
        <v/>
      </c>
      <c r="K337" s="157" t="str">
        <f t="shared" si="17"/>
        <v/>
      </c>
      <c r="M337" t="e">
        <f t="array" ref="M337">_xlfn.IFS(#REF!=
  "Desired","Advantageous",#REF!=
  "Required","Highly Advantageous",
  TRUE,""
)</f>
        <v>#REF!</v>
      </c>
    </row>
    <row r="338" spans="1:13" ht="15" x14ac:dyDescent="0.2">
      <c r="A338" s="365" t="str">
        <f t="shared" si="15"/>
        <v>M-299</v>
      </c>
      <c r="B338" s="334">
        <f>IF(ISBLANK(C338), _xlfn.AGGREGATE(2,5,B$7:B337)+1,"")</f>
        <v>299</v>
      </c>
      <c r="C338" s="259"/>
      <c r="D338" s="158" t="s">
        <v>2626</v>
      </c>
      <c r="E338" s="259" t="s">
        <v>12</v>
      </c>
      <c r="F338" s="56"/>
      <c r="G338" s="333"/>
      <c r="H338" s="23"/>
      <c r="I338" s="156">
        <f t="shared" si="16"/>
        <v>0</v>
      </c>
      <c r="J338" s="157" t="e">
        <f>IF(ISBLANK($C338),VLOOKUP(#REF!,Priority,2,FALSE),"")</f>
        <v>#REF!</v>
      </c>
      <c r="K338" s="157" t="e">
        <f t="shared" si="17"/>
        <v>#REF!</v>
      </c>
      <c r="M338" t="e">
        <f t="array" ref="M338">_xlfn.IFS(#REF!=
  "Desired","Advantageous",#REF!=
  "Required","Highly Advantageous",
  TRUE,""
)</f>
        <v>#REF!</v>
      </c>
    </row>
    <row r="339" spans="1:13" ht="15" x14ac:dyDescent="0.2">
      <c r="A339" s="365" t="str">
        <f t="shared" si="15"/>
        <v>M-300</v>
      </c>
      <c r="B339" s="334">
        <f>IF(ISBLANK(C339), _xlfn.AGGREGATE(2,5,B$7:B338)+1,"")</f>
        <v>300</v>
      </c>
      <c r="C339" s="259"/>
      <c r="D339" s="158" t="s">
        <v>2627</v>
      </c>
      <c r="E339" s="259" t="s">
        <v>12</v>
      </c>
      <c r="F339" s="56"/>
      <c r="G339" s="333"/>
      <c r="H339" s="23"/>
      <c r="I339" s="156">
        <f t="shared" si="16"/>
        <v>0</v>
      </c>
      <c r="J339" s="157" t="e">
        <f>IF(ISBLANK($C339),VLOOKUP(#REF!,Priority,2,FALSE),"")</f>
        <v>#REF!</v>
      </c>
      <c r="K339" s="157" t="e">
        <f t="shared" si="17"/>
        <v>#REF!</v>
      </c>
      <c r="M339" t="e">
        <f t="array" ref="M339">_xlfn.IFS(#REF!=
  "Desired","Advantageous",#REF!=
  "Required","Highly Advantageous",
  TRUE,""
)</f>
        <v>#REF!</v>
      </c>
    </row>
    <row r="340" spans="1:13" ht="15" x14ac:dyDescent="0.2">
      <c r="A340" s="365" t="str">
        <f t="shared" si="15"/>
        <v>M-301</v>
      </c>
      <c r="B340" s="334">
        <f>IF(ISBLANK(C340), _xlfn.AGGREGATE(2,5,B$7:B339)+1,"")</f>
        <v>301</v>
      </c>
      <c r="C340" s="259"/>
      <c r="D340" s="158" t="s">
        <v>2628</v>
      </c>
      <c r="E340" s="259" t="s">
        <v>12</v>
      </c>
      <c r="F340" s="56"/>
      <c r="G340" s="333"/>
      <c r="H340" s="23"/>
      <c r="I340" s="156">
        <f t="shared" si="16"/>
        <v>0</v>
      </c>
      <c r="J340" s="157" t="e">
        <f>IF(ISBLANK($C340),VLOOKUP(#REF!,Priority,2,FALSE),"")</f>
        <v>#REF!</v>
      </c>
      <c r="K340" s="157" t="e">
        <f t="shared" si="17"/>
        <v>#REF!</v>
      </c>
      <c r="M340" t="e">
        <f t="array" ref="M340">_xlfn.IFS(#REF!=
  "Desired","Advantageous",#REF!=
  "Required","Highly Advantageous",
  TRUE,""
)</f>
        <v>#REF!</v>
      </c>
    </row>
    <row r="341" spans="1:13" ht="15" x14ac:dyDescent="0.2">
      <c r="A341" s="365" t="str">
        <f t="shared" si="15"/>
        <v>M-302</v>
      </c>
      <c r="B341" s="334">
        <f>IF(ISBLANK(C341), _xlfn.AGGREGATE(2,5,B$7:B340)+1,"")</f>
        <v>302</v>
      </c>
      <c r="C341" s="259"/>
      <c r="D341" s="158" t="s">
        <v>2629</v>
      </c>
      <c r="E341" s="259" t="s">
        <v>12</v>
      </c>
      <c r="F341" s="56"/>
      <c r="G341" s="333"/>
      <c r="H341" s="23"/>
      <c r="I341" s="156">
        <f t="shared" si="16"/>
        <v>0</v>
      </c>
      <c r="J341" s="157" t="e">
        <f>IF(ISBLANK($C341),VLOOKUP(#REF!,Priority,2,FALSE),"")</f>
        <v>#REF!</v>
      </c>
      <c r="K341" s="157" t="e">
        <f t="shared" si="17"/>
        <v>#REF!</v>
      </c>
      <c r="M341" t="e">
        <f t="array" ref="M341">_xlfn.IFS(#REF!=
  "Desired","Advantageous",#REF!=
  "Required","Highly Advantageous",
  TRUE,""
)</f>
        <v>#REF!</v>
      </c>
    </row>
    <row r="342" spans="1:13" ht="15" x14ac:dyDescent="0.2">
      <c r="A342" s="365" t="str">
        <f t="shared" si="15"/>
        <v>M-303</v>
      </c>
      <c r="B342" s="334">
        <f>IF(ISBLANK(C342), _xlfn.AGGREGATE(2,5,B$7:B341)+1,"")</f>
        <v>303</v>
      </c>
      <c r="C342" s="259"/>
      <c r="D342" s="158" t="s">
        <v>2630</v>
      </c>
      <c r="E342" s="259" t="s">
        <v>12</v>
      </c>
      <c r="F342" s="56"/>
      <c r="G342" s="333"/>
      <c r="H342" s="23"/>
      <c r="I342" s="156">
        <f t="shared" si="16"/>
        <v>0</v>
      </c>
      <c r="J342" s="157" t="e">
        <f>IF(ISBLANK($C342),VLOOKUP(#REF!,Priority,2,FALSE),"")</f>
        <v>#REF!</v>
      </c>
      <c r="K342" s="157" t="e">
        <f t="shared" si="17"/>
        <v>#REF!</v>
      </c>
      <c r="M342" t="e">
        <f t="array" ref="M342">_xlfn.IFS(#REF!=
  "Desired","Advantageous",#REF!=
  "Required","Highly Advantageous",
  TRUE,""
)</f>
        <v>#REF!</v>
      </c>
    </row>
    <row r="343" spans="1:13" s="7" customFormat="1" ht="15" x14ac:dyDescent="0.2">
      <c r="A343" s="365" t="str">
        <f t="shared" si="15"/>
        <v>M-304</v>
      </c>
      <c r="B343" s="334">
        <f>IF(ISBLANK(C343), _xlfn.AGGREGATE(2,5,B$7:B342)+1,"")</f>
        <v>304</v>
      </c>
      <c r="C343" s="259"/>
      <c r="D343" s="158" t="s">
        <v>2631</v>
      </c>
      <c r="E343" s="259" t="s">
        <v>12</v>
      </c>
      <c r="F343" s="56"/>
      <c r="G343" s="335"/>
      <c r="H343" s="23"/>
      <c r="I343" s="156">
        <f t="shared" si="16"/>
        <v>0</v>
      </c>
      <c r="J343" s="157" t="e">
        <f>IF(ISBLANK($C343),VLOOKUP(#REF!,Priority,2,FALSE),"")</f>
        <v>#REF!</v>
      </c>
      <c r="K343" s="157" t="e">
        <f t="shared" si="17"/>
        <v>#REF!</v>
      </c>
      <c r="M343" t="e">
        <f t="array" ref="M343">_xlfn.IFS(#REF!=
  "Desired","Advantageous",#REF!=
  "Required","Highly Advantageous",
  TRUE,""
)</f>
        <v>#REF!</v>
      </c>
    </row>
    <row r="344" spans="1:13" s="7" customFormat="1" ht="15" x14ac:dyDescent="0.2">
      <c r="A344" s="365" t="str">
        <f t="shared" si="15"/>
        <v>M-305</v>
      </c>
      <c r="B344" s="334">
        <f>IF(ISBLANK(C344), _xlfn.AGGREGATE(2,5,B$7:B343)+1,"")</f>
        <v>305</v>
      </c>
      <c r="C344" s="259"/>
      <c r="D344" s="158" t="s">
        <v>2632</v>
      </c>
      <c r="E344" s="259" t="s">
        <v>12</v>
      </c>
      <c r="F344" s="56"/>
      <c r="G344" s="335"/>
      <c r="H344" s="23"/>
      <c r="I344" s="156">
        <f t="shared" si="16"/>
        <v>0</v>
      </c>
      <c r="J344" s="157" t="e">
        <f>IF(ISBLANK($C344),VLOOKUP(#REF!,Priority,2,FALSE),"")</f>
        <v>#REF!</v>
      </c>
      <c r="K344" s="157" t="e">
        <f t="shared" si="17"/>
        <v>#REF!</v>
      </c>
      <c r="M344" t="e">
        <f t="array" ref="M344">_xlfn.IFS(#REF!=
  "Desired","Advantageous",#REF!=
  "Required","Highly Advantageous",
  TRUE,""
)</f>
        <v>#REF!</v>
      </c>
    </row>
    <row r="345" spans="1:13" s="7" customFormat="1" ht="15" x14ac:dyDescent="0.2">
      <c r="A345" s="365" t="str">
        <f t="shared" si="15"/>
        <v/>
      </c>
      <c r="B345" s="334" t="str">
        <f>IF(ISBLANK(C345), _xlfn.AGGREGATE(2,5,B$7:B344)+1,"")</f>
        <v/>
      </c>
      <c r="C345" s="259" t="s">
        <v>9</v>
      </c>
      <c r="D345" s="158" t="s">
        <v>2633</v>
      </c>
      <c r="E345" s="277"/>
      <c r="F345" s="56"/>
      <c r="G345" s="335"/>
      <c r="H345" s="23"/>
      <c r="I345" s="156" t="str">
        <f t="shared" si="16"/>
        <v/>
      </c>
      <c r="J345" s="157" t="str">
        <f>IF(ISBLANK($C345),VLOOKUP(#REF!,Priority,2,FALSE),"")</f>
        <v/>
      </c>
      <c r="K345" s="157" t="str">
        <f t="shared" si="17"/>
        <v/>
      </c>
      <c r="M345" t="e">
        <f t="array" ref="M345">_xlfn.IFS(#REF!=
  "Desired","Advantageous",#REF!=
  "Required","Highly Advantageous",
  TRUE,""
)</f>
        <v>#REF!</v>
      </c>
    </row>
    <row r="346" spans="1:13" s="3" customFormat="1" ht="15" x14ac:dyDescent="0.25">
      <c r="A346" s="367" t="str">
        <f t="shared" si="15"/>
        <v>M-306</v>
      </c>
      <c r="B346" s="259">
        <f>IF(ISBLANK(C346), _xlfn.AGGREGATE(2,5,B$7:B345)+1,"")</f>
        <v>306</v>
      </c>
      <c r="C346" s="259"/>
      <c r="D346" s="197" t="s">
        <v>2634</v>
      </c>
      <c r="E346" s="334" t="s">
        <v>12</v>
      </c>
      <c r="F346" s="95"/>
      <c r="G346" s="340"/>
      <c r="H346" s="23"/>
      <c r="I346" s="156">
        <f t="shared" si="16"/>
        <v>0</v>
      </c>
      <c r="J346" s="157" t="e">
        <f>IF(ISBLANK($C346),VLOOKUP(#REF!,Priority,2,FALSE),"")</f>
        <v>#REF!</v>
      </c>
      <c r="K346" s="157" t="e">
        <f t="shared" si="17"/>
        <v>#REF!</v>
      </c>
      <c r="M346" t="e">
        <f t="array" ref="M346">_xlfn.IFS(#REF!=
  "Desired","Advantageous",#REF!=
  "Required","Highly Advantageous",
  TRUE,""
)</f>
        <v>#REF!</v>
      </c>
    </row>
    <row r="347" spans="1:13" ht="15" x14ac:dyDescent="0.25">
      <c r="A347" s="365" t="str">
        <f t="shared" si="15"/>
        <v>M-307</v>
      </c>
      <c r="B347" s="334">
        <f>IF(ISBLANK(C347), _xlfn.AGGREGATE(2,5,B$7:B346)+1,"")</f>
        <v>307</v>
      </c>
      <c r="C347" s="334"/>
      <c r="D347" s="180" t="s">
        <v>2635</v>
      </c>
      <c r="E347" s="334" t="s">
        <v>12</v>
      </c>
      <c r="F347" s="41"/>
      <c r="G347" s="333"/>
      <c r="H347" s="23"/>
      <c r="I347" s="156">
        <f t="shared" si="16"/>
        <v>0</v>
      </c>
      <c r="J347" s="157" t="e">
        <f>IF(ISBLANK($C347),VLOOKUP(#REF!,Priority,2,FALSE),"")</f>
        <v>#REF!</v>
      </c>
      <c r="K347" s="157" t="e">
        <f t="shared" si="17"/>
        <v>#REF!</v>
      </c>
      <c r="M347" t="e">
        <f t="array" ref="M347">_xlfn.IFS(#REF!=
  "Desired","Advantageous",#REF!=
  "Required","Highly Advantageous",
  TRUE,""
)</f>
        <v>#REF!</v>
      </c>
    </row>
    <row r="348" spans="1:13" ht="30" x14ac:dyDescent="0.25">
      <c r="A348" s="365" t="str">
        <f t="shared" si="15"/>
        <v>M-308</v>
      </c>
      <c r="B348" s="259">
        <f>IF(ISBLANK(C348), _xlfn.AGGREGATE(2,5,B$7:B347)+1,"")</f>
        <v>308</v>
      </c>
      <c r="C348" s="259"/>
      <c r="D348" s="169" t="s">
        <v>2636</v>
      </c>
      <c r="E348" s="334" t="s">
        <v>12</v>
      </c>
      <c r="F348" s="38"/>
      <c r="G348" s="333"/>
      <c r="H348" s="23"/>
      <c r="I348" s="156">
        <f t="shared" si="16"/>
        <v>0</v>
      </c>
      <c r="J348" s="157" t="e">
        <f>IF(ISBLANK($C348),VLOOKUP(#REF!,Priority,2,FALSE),"")</f>
        <v>#REF!</v>
      </c>
      <c r="K348" s="157" t="e">
        <f t="shared" si="17"/>
        <v>#REF!</v>
      </c>
      <c r="M348" t="e">
        <f t="array" ref="M348">_xlfn.IFS(#REF!=
  "Desired","Advantageous",#REF!=
  "Required","Highly Advantageous",
  TRUE,""
)</f>
        <v>#REF!</v>
      </c>
    </row>
    <row r="349" spans="1:13" s="7" customFormat="1" ht="15" x14ac:dyDescent="0.25">
      <c r="A349" s="365" t="str">
        <f t="shared" si="15"/>
        <v>M-309</v>
      </c>
      <c r="B349" s="334">
        <f>IF(ISBLANK(C349), _xlfn.AGGREGATE(2,5,B$7:B348)+1,"")</f>
        <v>309</v>
      </c>
      <c r="C349" s="334"/>
      <c r="D349" s="169" t="s">
        <v>2637</v>
      </c>
      <c r="E349" s="334" t="s">
        <v>12</v>
      </c>
      <c r="F349" s="38"/>
      <c r="G349" s="335"/>
      <c r="H349" s="23"/>
      <c r="I349" s="156">
        <f t="shared" si="16"/>
        <v>0</v>
      </c>
      <c r="J349" s="157" t="e">
        <f>IF(ISBLANK($C349),VLOOKUP(#REF!,Priority,2,FALSE),"")</f>
        <v>#REF!</v>
      </c>
      <c r="K349" s="157" t="e">
        <f t="shared" si="17"/>
        <v>#REF!</v>
      </c>
      <c r="M349" t="e">
        <f t="array" ref="M349">_xlfn.IFS(#REF!=
  "Desired","Advantageous",#REF!=
  "Required","Highly Advantageous",
  TRUE,""
)</f>
        <v>#REF!</v>
      </c>
    </row>
    <row r="350" spans="1:13" ht="15" x14ac:dyDescent="0.25">
      <c r="A350" s="365" t="str">
        <f t="shared" si="15"/>
        <v>M-310</v>
      </c>
      <c r="B350" s="334">
        <f>IF(ISBLANK(C350), _xlfn.AGGREGATE(2,5,B$7:B349)+1,"")</f>
        <v>310</v>
      </c>
      <c r="C350" s="334"/>
      <c r="D350" s="169" t="s">
        <v>2638</v>
      </c>
      <c r="E350" s="334" t="s">
        <v>12</v>
      </c>
      <c r="F350" s="38"/>
      <c r="G350" s="333"/>
      <c r="H350" s="23"/>
      <c r="I350" s="156">
        <f t="shared" si="16"/>
        <v>0</v>
      </c>
      <c r="J350" s="157" t="e">
        <f>IF(ISBLANK($C350),VLOOKUP(#REF!,Priority,2,FALSE),"")</f>
        <v>#REF!</v>
      </c>
      <c r="K350" s="157" t="e">
        <f t="shared" si="17"/>
        <v>#REF!</v>
      </c>
      <c r="M350" t="e">
        <f t="array" ref="M350">_xlfn.IFS(#REF!=
  "Desired","Advantageous",#REF!=
  "Required","Highly Advantageous",
  TRUE,""
)</f>
        <v>#REF!</v>
      </c>
    </row>
    <row r="351" spans="1:13" ht="15" x14ac:dyDescent="0.25">
      <c r="A351" s="365" t="str">
        <f t="shared" si="15"/>
        <v>M-311</v>
      </c>
      <c r="B351" s="334">
        <f>IF(ISBLANK(C351), _xlfn.AGGREGATE(2,5,B$7:B350)+1,"")</f>
        <v>311</v>
      </c>
      <c r="C351" s="334"/>
      <c r="D351" s="169" t="s">
        <v>2639</v>
      </c>
      <c r="E351" s="334" t="s">
        <v>12</v>
      </c>
      <c r="F351" s="38"/>
      <c r="G351" s="333"/>
      <c r="H351" s="23"/>
      <c r="I351" s="156">
        <f t="shared" si="16"/>
        <v>0</v>
      </c>
      <c r="J351" s="157" t="e">
        <f>IF(ISBLANK($C351),VLOOKUP(#REF!,Priority,2,FALSE),"")</f>
        <v>#REF!</v>
      </c>
      <c r="K351" s="157" t="e">
        <f t="shared" si="17"/>
        <v>#REF!</v>
      </c>
      <c r="M351" t="e">
        <f t="array" ref="M351">_xlfn.IFS(#REF!=
  "Desired","Advantageous",#REF!=
  "Required","Highly Advantageous",
  TRUE,""
)</f>
        <v>#REF!</v>
      </c>
    </row>
    <row r="352" spans="1:13" ht="15" x14ac:dyDescent="0.2">
      <c r="A352" s="365" t="str">
        <f t="shared" si="15"/>
        <v>M-312</v>
      </c>
      <c r="B352" s="334">
        <f>IF(ISBLANK(C352), _xlfn.AGGREGATE(2,5,B$7:B351)+1,"")</f>
        <v>312</v>
      </c>
      <c r="C352" s="334"/>
      <c r="D352" s="169" t="s">
        <v>2640</v>
      </c>
      <c r="E352" s="334" t="s">
        <v>12</v>
      </c>
      <c r="F352" s="36"/>
      <c r="G352" s="333"/>
      <c r="H352" s="23"/>
      <c r="I352" s="156">
        <f t="shared" si="16"/>
        <v>0</v>
      </c>
      <c r="J352" s="157" t="e">
        <f>IF(ISBLANK($C352),VLOOKUP(#REF!,Priority,2,FALSE),"")</f>
        <v>#REF!</v>
      </c>
      <c r="K352" s="157" t="e">
        <f t="shared" si="17"/>
        <v>#REF!</v>
      </c>
      <c r="M352" t="e">
        <f t="array" ref="M352">_xlfn.IFS(#REF!=
  "Desired","Advantageous",#REF!=
  "Required","Highly Advantageous",
  TRUE,""
)</f>
        <v>#REF!</v>
      </c>
    </row>
    <row r="353" spans="1:13" ht="30" x14ac:dyDescent="0.2">
      <c r="A353" s="365" t="str">
        <f t="shared" si="15"/>
        <v>M-313</v>
      </c>
      <c r="B353" s="334">
        <f>IF(ISBLANK(C353), _xlfn.AGGREGATE(2,5,B$7:B352)+1,"")</f>
        <v>313</v>
      </c>
      <c r="C353" s="334"/>
      <c r="D353" s="169" t="s">
        <v>2641</v>
      </c>
      <c r="E353" s="334" t="s">
        <v>12</v>
      </c>
      <c r="F353" s="93"/>
      <c r="G353" s="333"/>
      <c r="H353" s="23"/>
      <c r="I353" s="156">
        <f t="shared" si="16"/>
        <v>0</v>
      </c>
      <c r="J353" s="157" t="e">
        <f>IF(ISBLANK($C353),VLOOKUP(#REF!,Priority,2,FALSE),"")</f>
        <v>#REF!</v>
      </c>
      <c r="K353" s="157" t="e">
        <f t="shared" si="17"/>
        <v>#REF!</v>
      </c>
      <c r="M353" t="e">
        <f t="array" ref="M353">_xlfn.IFS(#REF!=
  "Desired","Advantageous",#REF!=
  "Required","Highly Advantageous",
  TRUE,""
)</f>
        <v>#REF!</v>
      </c>
    </row>
    <row r="354" spans="1:13" ht="15" x14ac:dyDescent="0.2">
      <c r="A354" s="365" t="str">
        <f t="shared" si="15"/>
        <v>M-314</v>
      </c>
      <c r="B354" s="334">
        <f>IF(ISBLANK(C354), _xlfn.AGGREGATE(2,5,B$7:B353)+1,"")</f>
        <v>314</v>
      </c>
      <c r="C354" s="259"/>
      <c r="D354" s="169" t="s">
        <v>2642</v>
      </c>
      <c r="E354" s="334" t="s">
        <v>12</v>
      </c>
      <c r="F354" s="99"/>
      <c r="G354" s="333"/>
      <c r="H354" s="23"/>
      <c r="I354" s="156">
        <f t="shared" si="16"/>
        <v>0</v>
      </c>
      <c r="J354" s="157" t="e">
        <f>IF(ISBLANK($C354),VLOOKUP(#REF!,Priority,2,FALSE),"")</f>
        <v>#REF!</v>
      </c>
      <c r="K354" s="157" t="e">
        <f t="shared" si="17"/>
        <v>#REF!</v>
      </c>
      <c r="M354" t="e">
        <f t="array" ref="M354">_xlfn.IFS(#REF!=
  "Desired","Advantageous",#REF!=
  "Required","Highly Advantageous",
  TRUE,""
)</f>
        <v>#REF!</v>
      </c>
    </row>
    <row r="355" spans="1:13" ht="30" x14ac:dyDescent="0.2">
      <c r="A355" s="365" t="str">
        <f t="shared" si="15"/>
        <v>M-315</v>
      </c>
      <c r="B355" s="334">
        <f>IF(ISBLANK(C355), _xlfn.AGGREGATE(2,5,B$7:B354)+1,"")</f>
        <v>315</v>
      </c>
      <c r="C355" s="259"/>
      <c r="D355" s="180" t="s">
        <v>2643</v>
      </c>
      <c r="E355" s="334" t="s">
        <v>12</v>
      </c>
      <c r="F355" s="36"/>
      <c r="G355" s="333"/>
      <c r="H355" s="23"/>
      <c r="I355" s="156">
        <f t="shared" si="16"/>
        <v>0</v>
      </c>
      <c r="J355" s="157" t="e">
        <f>IF(ISBLANK($C355),VLOOKUP(#REF!,Priority,2,FALSE),"")</f>
        <v>#REF!</v>
      </c>
      <c r="K355" s="157" t="e">
        <f t="shared" si="17"/>
        <v>#REF!</v>
      </c>
      <c r="M355" t="e">
        <f t="array" ref="M355">_xlfn.IFS(#REF!=
  "Desired","Advantageous",#REF!=
  "Required","Highly Advantageous",
  TRUE,""
)</f>
        <v>#REF!</v>
      </c>
    </row>
    <row r="356" spans="1:13" ht="30" x14ac:dyDescent="0.2">
      <c r="A356" s="365" t="str">
        <f t="shared" si="15"/>
        <v>M-316</v>
      </c>
      <c r="B356" s="334">
        <f>IF(ISBLANK(C356), _xlfn.AGGREGATE(2,5,B$7:B355)+1,"")</f>
        <v>316</v>
      </c>
      <c r="C356" s="334"/>
      <c r="D356" s="158" t="s">
        <v>2644</v>
      </c>
      <c r="E356" s="334" t="s">
        <v>12</v>
      </c>
      <c r="F356" s="56"/>
      <c r="G356" s="333"/>
      <c r="H356" s="23"/>
      <c r="I356" s="156">
        <f t="shared" si="16"/>
        <v>0</v>
      </c>
      <c r="J356" s="157" t="e">
        <f>IF(ISBLANK($C356),VLOOKUP(#REF!,Priority,2,FALSE),"")</f>
        <v>#REF!</v>
      </c>
      <c r="K356" s="157" t="e">
        <f t="shared" si="17"/>
        <v>#REF!</v>
      </c>
      <c r="M356" t="e">
        <f t="array" ref="M356">_xlfn.IFS(#REF!=
  "Desired","Advantageous",#REF!=
  "Required","Highly Advantageous",
  TRUE,""
)</f>
        <v>#REF!</v>
      </c>
    </row>
    <row r="357" spans="1:13" ht="30" x14ac:dyDescent="0.2">
      <c r="A357" s="365" t="str">
        <f t="shared" si="15"/>
        <v>M-317</v>
      </c>
      <c r="B357" s="334">
        <f>IF(ISBLANK(C357), _xlfn.AGGREGATE(2,5,B$7:B356)+1,"")</f>
        <v>317</v>
      </c>
      <c r="C357" s="334"/>
      <c r="D357" s="169" t="s">
        <v>2645</v>
      </c>
      <c r="E357" s="334" t="s">
        <v>12</v>
      </c>
      <c r="F357" s="56"/>
      <c r="G357" s="333"/>
      <c r="H357" s="23"/>
      <c r="I357" s="156">
        <f t="shared" si="16"/>
        <v>0</v>
      </c>
      <c r="J357" s="157" t="e">
        <f>IF(ISBLANK($C357),VLOOKUP(#REF!,Priority,2,FALSE),"")</f>
        <v>#REF!</v>
      </c>
      <c r="K357" s="157" t="e">
        <f t="shared" si="17"/>
        <v>#REF!</v>
      </c>
      <c r="M357" t="e">
        <f t="array" ref="M357">_xlfn.IFS(#REF!=
  "Desired","Advantageous",#REF!=
  "Required","Highly Advantageous",
  TRUE,""
)</f>
        <v>#REF!</v>
      </c>
    </row>
    <row r="358" spans="1:13" ht="15" x14ac:dyDescent="0.2">
      <c r="A358" s="365" t="str">
        <f t="shared" si="15"/>
        <v>M-318</v>
      </c>
      <c r="B358" s="334">
        <f>IF(ISBLANK(C358), _xlfn.AGGREGATE(2,5,B$7:B357)+1,"")</f>
        <v>318</v>
      </c>
      <c r="C358" s="334"/>
      <c r="D358" s="180" t="s">
        <v>2646</v>
      </c>
      <c r="E358" s="334" t="s">
        <v>12</v>
      </c>
      <c r="F358" s="57"/>
      <c r="G358" s="333"/>
      <c r="H358" s="23"/>
      <c r="I358" s="156">
        <f t="shared" si="16"/>
        <v>0</v>
      </c>
      <c r="J358" s="157" t="e">
        <f>IF(ISBLANK($C358),VLOOKUP(#REF!,Priority,2,FALSE),"")</f>
        <v>#REF!</v>
      </c>
      <c r="K358" s="157" t="e">
        <f t="shared" si="17"/>
        <v>#REF!</v>
      </c>
      <c r="M358" t="e">
        <f t="array" ref="M358">_xlfn.IFS(#REF!=
  "Desired","Advantageous",#REF!=
  "Required","Highly Advantageous",
  TRUE,""
)</f>
        <v>#REF!</v>
      </c>
    </row>
    <row r="359" spans="1:13" s="7" customFormat="1" ht="15" x14ac:dyDescent="0.2">
      <c r="A359" s="365" t="str">
        <f t="shared" si="15"/>
        <v>M-319</v>
      </c>
      <c r="B359" s="334">
        <f>IF(ISBLANK(C359), _xlfn.AGGREGATE(2,5,B$7:B358)+1,"")</f>
        <v>319</v>
      </c>
      <c r="C359" s="334"/>
      <c r="D359" s="180" t="s">
        <v>2647</v>
      </c>
      <c r="E359" s="334" t="s">
        <v>12</v>
      </c>
      <c r="F359" s="57"/>
      <c r="G359" s="335"/>
      <c r="H359" s="23"/>
      <c r="I359" s="156">
        <f t="shared" si="16"/>
        <v>0</v>
      </c>
      <c r="J359" s="157" t="e">
        <f>IF(ISBLANK($C359),VLOOKUP(#REF!,Priority,2,FALSE),"")</f>
        <v>#REF!</v>
      </c>
      <c r="K359" s="157" t="e">
        <f t="shared" si="17"/>
        <v>#REF!</v>
      </c>
      <c r="M359" t="e">
        <f t="array" ref="M359">_xlfn.IFS(#REF!=
  "Desired","Advantageous",#REF!=
  "Required","Highly Advantageous",
  TRUE,""
)</f>
        <v>#REF!</v>
      </c>
    </row>
    <row r="360" spans="1:13" s="7" customFormat="1" ht="15" x14ac:dyDescent="0.2">
      <c r="A360" s="365" t="str">
        <f t="shared" si="15"/>
        <v>M-320</v>
      </c>
      <c r="B360" s="334">
        <f>IF(ISBLANK(C360), _xlfn.AGGREGATE(2,5,B$7:B359)+1,"")</f>
        <v>320</v>
      </c>
      <c r="C360" s="259"/>
      <c r="D360" s="169" t="s">
        <v>2648</v>
      </c>
      <c r="E360" s="334" t="s">
        <v>12</v>
      </c>
      <c r="F360" s="56"/>
      <c r="G360" s="335"/>
      <c r="H360" s="23"/>
      <c r="I360" s="156">
        <f t="shared" si="16"/>
        <v>0</v>
      </c>
      <c r="J360" s="157" t="e">
        <f>IF(ISBLANK($C360),VLOOKUP(#REF!,Priority,2,FALSE),"")</f>
        <v>#REF!</v>
      </c>
      <c r="K360" s="157" t="e">
        <f t="shared" si="17"/>
        <v>#REF!</v>
      </c>
      <c r="M360" t="e">
        <f t="array" ref="M360">_xlfn.IFS(#REF!=
  "Desired","Advantageous",#REF!=
  "Required","Highly Advantageous",
  TRUE,""
)</f>
        <v>#REF!</v>
      </c>
    </row>
    <row r="361" spans="1:13" s="7" customFormat="1" ht="15" x14ac:dyDescent="0.2">
      <c r="A361" s="365" t="str">
        <f t="shared" si="15"/>
        <v/>
      </c>
      <c r="B361" s="334" t="str">
        <f>IF(ISBLANK(C361), _xlfn.AGGREGATE(2,5,B$7:B360)+1,"")</f>
        <v/>
      </c>
      <c r="C361" s="334" t="s">
        <v>9</v>
      </c>
      <c r="D361" s="180" t="s">
        <v>2649</v>
      </c>
      <c r="E361" s="181"/>
      <c r="F361" s="57"/>
      <c r="G361" s="335"/>
      <c r="H361" s="23"/>
      <c r="I361" s="156" t="str">
        <f t="shared" si="16"/>
        <v/>
      </c>
      <c r="J361" s="157" t="str">
        <f>IF(ISBLANK($C361),VLOOKUP(#REF!,Priority,2,FALSE),"")</f>
        <v/>
      </c>
      <c r="K361" s="157" t="str">
        <f t="shared" si="17"/>
        <v/>
      </c>
      <c r="M361" t="e">
        <f t="array" ref="M361">_xlfn.IFS(#REF!=
  "Desired","Advantageous",#REF!=
  "Required","Highly Advantageous",
  TRUE,""
)</f>
        <v>#REF!</v>
      </c>
    </row>
    <row r="362" spans="1:13" s="3" customFormat="1" ht="15" x14ac:dyDescent="0.25">
      <c r="A362" s="367" t="str">
        <f t="shared" si="15"/>
        <v>M-321</v>
      </c>
      <c r="B362" s="259">
        <f>IF(ISBLANK(C362), _xlfn.AGGREGATE(2,5,B$7:B361)+1,"")</f>
        <v>321</v>
      </c>
      <c r="C362" s="259"/>
      <c r="D362" s="197" t="s">
        <v>2650</v>
      </c>
      <c r="E362" s="334" t="s">
        <v>12</v>
      </c>
      <c r="F362" s="95"/>
      <c r="G362" s="340"/>
      <c r="H362" s="23"/>
      <c r="I362" s="156">
        <f t="shared" si="16"/>
        <v>0</v>
      </c>
      <c r="J362" s="157" t="e">
        <f>IF(ISBLANK($C362),VLOOKUP(#REF!,Priority,2,FALSE),"")</f>
        <v>#REF!</v>
      </c>
      <c r="K362" s="157" t="e">
        <f t="shared" si="17"/>
        <v>#REF!</v>
      </c>
      <c r="M362" t="e">
        <f t="array" ref="M362">_xlfn.IFS(#REF!=
  "Desired","Advantageous",#REF!=
  "Required","Highly Advantageous",
  TRUE,""
)</f>
        <v>#REF!</v>
      </c>
    </row>
    <row r="363" spans="1:13" ht="15" x14ac:dyDescent="0.2">
      <c r="A363" s="365" t="str">
        <f t="shared" si="15"/>
        <v/>
      </c>
      <c r="B363" s="334" t="str">
        <f>IF(ISBLANK(C363), _xlfn.AGGREGATE(2,5,B$7:B362)+1,"")</f>
        <v/>
      </c>
      <c r="C363" s="334" t="s">
        <v>17</v>
      </c>
      <c r="D363" s="169" t="s">
        <v>2651</v>
      </c>
      <c r="E363" s="277"/>
      <c r="F363" s="56"/>
      <c r="G363" s="333"/>
      <c r="H363" s="23"/>
      <c r="I363" s="156" t="str">
        <f t="shared" si="16"/>
        <v/>
      </c>
      <c r="J363" s="157" t="str">
        <f>IF(ISBLANK($C363),VLOOKUP(#REF!,Priority,2,FALSE),"")</f>
        <v/>
      </c>
      <c r="K363" s="157" t="str">
        <f t="shared" si="17"/>
        <v/>
      </c>
      <c r="M363" t="e">
        <f t="array" ref="M363">_xlfn.IFS(#REF!=
  "Desired","Advantageous",#REF!=
  "Required","Highly Advantageous",
  TRUE,""
)</f>
        <v>#REF!</v>
      </c>
    </row>
    <row r="364" spans="1:13" ht="15" x14ac:dyDescent="0.2">
      <c r="A364" s="365" t="str">
        <f t="shared" si="15"/>
        <v>M-322</v>
      </c>
      <c r="B364" s="334">
        <f>IF(ISBLANK(C364), _xlfn.AGGREGATE(2,5,B$7:B363)+1,"")</f>
        <v>322</v>
      </c>
      <c r="C364" s="334"/>
      <c r="D364" s="169" t="s">
        <v>1621</v>
      </c>
      <c r="E364" s="259" t="s">
        <v>12</v>
      </c>
      <c r="F364" s="56"/>
      <c r="G364" s="333"/>
      <c r="H364" s="23"/>
      <c r="I364" s="156">
        <f t="shared" si="16"/>
        <v>0</v>
      </c>
      <c r="J364" s="157" t="e">
        <f>IF(ISBLANK($C364),VLOOKUP(#REF!,Priority,2,FALSE),"")</f>
        <v>#REF!</v>
      </c>
      <c r="K364" s="157" t="e">
        <f t="shared" si="17"/>
        <v>#REF!</v>
      </c>
      <c r="M364" t="e">
        <f t="array" ref="M364">_xlfn.IFS(#REF!=
  "Desired","Advantageous",#REF!=
  "Required","Highly Advantageous",
  TRUE,""
)</f>
        <v>#REF!</v>
      </c>
    </row>
    <row r="365" spans="1:13" ht="15" x14ac:dyDescent="0.2">
      <c r="A365" s="365" t="str">
        <f t="shared" si="15"/>
        <v>M-323</v>
      </c>
      <c r="B365" s="334">
        <f>IF(ISBLANK(C365), _xlfn.AGGREGATE(2,5,B$7:B364)+1,"")</f>
        <v>323</v>
      </c>
      <c r="C365" s="334"/>
      <c r="D365" s="158" t="s">
        <v>2652</v>
      </c>
      <c r="E365" s="259" t="s">
        <v>12</v>
      </c>
      <c r="F365" s="56"/>
      <c r="G365" s="333"/>
      <c r="H365" s="23"/>
      <c r="I365" s="156">
        <f t="shared" si="16"/>
        <v>0</v>
      </c>
      <c r="J365" s="157" t="e">
        <f>IF(ISBLANK($C365),VLOOKUP(#REF!,Priority,2,FALSE),"")</f>
        <v>#REF!</v>
      </c>
      <c r="K365" s="157" t="e">
        <f t="shared" si="17"/>
        <v>#REF!</v>
      </c>
      <c r="M365" t="e">
        <f t="array" ref="M365">_xlfn.IFS(#REF!=
  "Desired","Advantageous",#REF!=
  "Required","Highly Advantageous",
  TRUE,""
)</f>
        <v>#REF!</v>
      </c>
    </row>
    <row r="366" spans="1:13" ht="15" x14ac:dyDescent="0.2">
      <c r="A366" s="365" t="str">
        <f t="shared" si="15"/>
        <v>M-324</v>
      </c>
      <c r="B366" s="334">
        <f>IF(ISBLANK(C366), _xlfn.AGGREGATE(2,5,B$7:B365)+1,"")</f>
        <v>324</v>
      </c>
      <c r="C366" s="334"/>
      <c r="D366" s="158" t="s">
        <v>2653</v>
      </c>
      <c r="E366" s="259" t="s">
        <v>12</v>
      </c>
      <c r="F366" s="56"/>
      <c r="G366" s="333"/>
      <c r="H366" s="23"/>
      <c r="I366" s="156">
        <f t="shared" si="16"/>
        <v>0</v>
      </c>
      <c r="J366" s="157" t="e">
        <f>IF(ISBLANK($C366),VLOOKUP(#REF!,Priority,2,FALSE),"")</f>
        <v>#REF!</v>
      </c>
      <c r="K366" s="157" t="e">
        <f t="shared" si="17"/>
        <v>#REF!</v>
      </c>
      <c r="M366" t="e">
        <f t="array" ref="M366">_xlfn.IFS(#REF!=
  "Desired","Advantageous",#REF!=
  "Required","Highly Advantageous",
  TRUE,""
)</f>
        <v>#REF!</v>
      </c>
    </row>
    <row r="367" spans="1:13" ht="15" x14ac:dyDescent="0.2">
      <c r="A367" s="365" t="str">
        <f t="shared" si="15"/>
        <v>M-325</v>
      </c>
      <c r="B367" s="334">
        <f>IF(ISBLANK(C367), _xlfn.AGGREGATE(2,5,B$7:B366)+1,"")</f>
        <v>325</v>
      </c>
      <c r="C367" s="334"/>
      <c r="D367" s="158" t="s">
        <v>264</v>
      </c>
      <c r="E367" s="259" t="s">
        <v>12</v>
      </c>
      <c r="F367" s="56"/>
      <c r="G367" s="333"/>
      <c r="H367" s="23"/>
      <c r="I367" s="156">
        <f t="shared" si="16"/>
        <v>0</v>
      </c>
      <c r="J367" s="157" t="e">
        <f>IF(ISBLANK($C367),VLOOKUP(#REF!,Priority,2,FALSE),"")</f>
        <v>#REF!</v>
      </c>
      <c r="K367" s="157" t="e">
        <f t="shared" si="17"/>
        <v>#REF!</v>
      </c>
      <c r="M367" t="e">
        <f t="array" ref="M367">_xlfn.IFS(#REF!=
  "Desired","Advantageous",#REF!=
  "Required","Highly Advantageous",
  TRUE,""
)</f>
        <v>#REF!</v>
      </c>
    </row>
    <row r="368" spans="1:13" ht="15" x14ac:dyDescent="0.2">
      <c r="A368" s="365" t="str">
        <f t="shared" si="15"/>
        <v>M-326</v>
      </c>
      <c r="B368" s="334">
        <f>IF(ISBLANK(C368), _xlfn.AGGREGATE(2,5,B$7:B367)+1,"")</f>
        <v>326</v>
      </c>
      <c r="C368" s="334"/>
      <c r="D368" s="158" t="s">
        <v>265</v>
      </c>
      <c r="E368" s="259" t="s">
        <v>12</v>
      </c>
      <c r="F368" s="56"/>
      <c r="G368" s="333"/>
      <c r="H368" s="23"/>
      <c r="I368" s="156">
        <f t="shared" si="16"/>
        <v>0</v>
      </c>
      <c r="J368" s="157" t="e">
        <f>IF(ISBLANK($C368),VLOOKUP(#REF!,Priority,2,FALSE),"")</f>
        <v>#REF!</v>
      </c>
      <c r="K368" s="157" t="e">
        <f t="shared" si="17"/>
        <v>#REF!</v>
      </c>
      <c r="M368" t="e">
        <f t="array" ref="M368">_xlfn.IFS(#REF!=
  "Desired","Advantageous",#REF!=
  "Required","Highly Advantageous",
  TRUE,""
)</f>
        <v>#REF!</v>
      </c>
    </row>
    <row r="369" spans="1:13" ht="15" x14ac:dyDescent="0.2">
      <c r="A369" s="365" t="str">
        <f t="shared" si="15"/>
        <v>M-327</v>
      </c>
      <c r="B369" s="334">
        <f>IF(ISBLANK(C369), _xlfn.AGGREGATE(2,5,B$7:B368)+1,"")</f>
        <v>327</v>
      </c>
      <c r="C369" s="334"/>
      <c r="D369" s="158" t="s">
        <v>2654</v>
      </c>
      <c r="E369" s="259" t="s">
        <v>12</v>
      </c>
      <c r="F369" s="56"/>
      <c r="G369" s="333"/>
      <c r="H369" s="23"/>
      <c r="I369" s="156">
        <f t="shared" si="16"/>
        <v>0</v>
      </c>
      <c r="J369" s="157" t="e">
        <f>IF(ISBLANK($C369),VLOOKUP(#REF!,Priority,2,FALSE),"")</f>
        <v>#REF!</v>
      </c>
      <c r="K369" s="157" t="e">
        <f t="shared" si="17"/>
        <v>#REF!</v>
      </c>
      <c r="M369" t="e">
        <f t="array" ref="M369">_xlfn.IFS(#REF!=
  "Desired","Advantageous",#REF!=
  "Required","Highly Advantageous",
  TRUE,""
)</f>
        <v>#REF!</v>
      </c>
    </row>
    <row r="370" spans="1:13" ht="15" x14ac:dyDescent="0.2">
      <c r="A370" s="365" t="str">
        <f t="shared" si="15"/>
        <v>M-328</v>
      </c>
      <c r="B370" s="334">
        <f>IF(ISBLANK(C370), _xlfn.AGGREGATE(2,5,B$7:B369)+1,"")</f>
        <v>328</v>
      </c>
      <c r="C370" s="259"/>
      <c r="D370" s="169" t="s">
        <v>2655</v>
      </c>
      <c r="E370" s="259" t="s">
        <v>12</v>
      </c>
      <c r="F370" s="81"/>
      <c r="G370" s="333"/>
      <c r="H370" s="23"/>
      <c r="I370" s="156">
        <f t="shared" si="16"/>
        <v>0</v>
      </c>
      <c r="J370" s="157" t="e">
        <f>IF(ISBLANK($C370),VLOOKUP(#REF!,Priority,2,FALSE),"")</f>
        <v>#REF!</v>
      </c>
      <c r="K370" s="157" t="e">
        <f t="shared" si="17"/>
        <v>#REF!</v>
      </c>
      <c r="M370" t="e">
        <f t="array" ref="M370">_xlfn.IFS(#REF!=
  "Desired","Advantageous",#REF!=
  "Required","Highly Advantageous",
  TRUE,""
)</f>
        <v>#REF!</v>
      </c>
    </row>
    <row r="371" spans="1:13" ht="30" x14ac:dyDescent="0.2">
      <c r="A371" s="365" t="str">
        <f t="shared" si="15"/>
        <v>M-329</v>
      </c>
      <c r="B371" s="334">
        <f>IF(ISBLANK(C371), _xlfn.AGGREGATE(2,5,B$7:B370)+1,"")</f>
        <v>329</v>
      </c>
      <c r="C371" s="259"/>
      <c r="D371" s="169" t="s">
        <v>2656</v>
      </c>
      <c r="E371" s="259" t="s">
        <v>12</v>
      </c>
      <c r="F371" s="81"/>
      <c r="G371" s="333"/>
      <c r="H371" s="23"/>
      <c r="I371" s="156">
        <f t="shared" si="16"/>
        <v>0</v>
      </c>
      <c r="J371" s="157" t="e">
        <f>IF(ISBLANK($C371),VLOOKUP(#REF!,Priority,2,FALSE),"")</f>
        <v>#REF!</v>
      </c>
      <c r="K371" s="157" t="e">
        <f t="shared" si="17"/>
        <v>#REF!</v>
      </c>
      <c r="M371" t="e">
        <f t="array" ref="M371">_xlfn.IFS(#REF!=
  "Desired","Advantageous",#REF!=
  "Required","Highly Advantageous",
  TRUE,""
)</f>
        <v>#REF!</v>
      </c>
    </row>
    <row r="372" spans="1:13" s="7" customFormat="1" ht="15" x14ac:dyDescent="0.2">
      <c r="A372" s="365" t="str">
        <f t="shared" si="15"/>
        <v>M-330</v>
      </c>
      <c r="B372" s="334">
        <f>IF(ISBLANK(C372), _xlfn.AGGREGATE(2,5,B$7:B371)+1,"")</f>
        <v>330</v>
      </c>
      <c r="C372" s="334"/>
      <c r="D372" s="169" t="s">
        <v>2657</v>
      </c>
      <c r="E372" s="259" t="s">
        <v>12</v>
      </c>
      <c r="F372" s="56"/>
      <c r="G372" s="335"/>
      <c r="H372" s="23"/>
      <c r="I372" s="156">
        <f t="shared" si="16"/>
        <v>0</v>
      </c>
      <c r="J372" s="157" t="e">
        <f>IF(ISBLANK($C372),VLOOKUP(#REF!,Priority,2,FALSE),"")</f>
        <v>#REF!</v>
      </c>
      <c r="K372" s="157" t="e">
        <f t="shared" si="17"/>
        <v>#REF!</v>
      </c>
      <c r="M372" t="e">
        <f t="array" ref="M372">_xlfn.IFS(#REF!=
  "Desired","Advantageous",#REF!=
  "Required","Highly Advantageous",
  TRUE,""
)</f>
        <v>#REF!</v>
      </c>
    </row>
    <row r="373" spans="1:13" ht="15" x14ac:dyDescent="0.2">
      <c r="A373" s="365" t="str">
        <f t="shared" si="15"/>
        <v>M-331</v>
      </c>
      <c r="B373" s="334">
        <f>IF(ISBLANK(C373), _xlfn.AGGREGATE(2,5,B$7:B372)+1,"")</f>
        <v>331</v>
      </c>
      <c r="C373" s="334"/>
      <c r="D373" s="169" t="s">
        <v>2658</v>
      </c>
      <c r="E373" s="259" t="s">
        <v>12</v>
      </c>
      <c r="F373" s="81"/>
      <c r="G373" s="333"/>
      <c r="H373" s="23"/>
      <c r="I373" s="156">
        <f t="shared" si="16"/>
        <v>0</v>
      </c>
      <c r="J373" s="157" t="e">
        <f>IF(ISBLANK($C373),VLOOKUP(#REF!,Priority,2,FALSE),"")</f>
        <v>#REF!</v>
      </c>
      <c r="K373" s="157" t="e">
        <f t="shared" si="17"/>
        <v>#REF!</v>
      </c>
      <c r="M373" t="e">
        <f t="array" ref="M373">_xlfn.IFS(#REF!=
  "Desired","Advantageous",#REF!=
  "Required","Highly Advantageous",
  TRUE,""
)</f>
        <v>#REF!</v>
      </c>
    </row>
    <row r="374" spans="1:13" ht="15" x14ac:dyDescent="0.2">
      <c r="A374" s="365" t="str">
        <f t="shared" si="15"/>
        <v>M-332</v>
      </c>
      <c r="B374" s="334">
        <f>IF(ISBLANK(C374), _xlfn.AGGREGATE(2,5,B$7:B373)+1,"")</f>
        <v>332</v>
      </c>
      <c r="C374" s="334"/>
      <c r="D374" s="158" t="s">
        <v>2659</v>
      </c>
      <c r="E374" s="259" t="s">
        <v>12</v>
      </c>
      <c r="F374" s="56"/>
      <c r="G374" s="333"/>
      <c r="H374" s="23"/>
      <c r="I374" s="156">
        <f t="shared" si="16"/>
        <v>0</v>
      </c>
      <c r="J374" s="157" t="e">
        <f>IF(ISBLANK($C374),VLOOKUP(#REF!,Priority,2,FALSE),"")</f>
        <v>#REF!</v>
      </c>
      <c r="K374" s="157" t="e">
        <f t="shared" si="17"/>
        <v>#REF!</v>
      </c>
      <c r="M374" t="e">
        <f t="array" ref="M374">_xlfn.IFS(#REF!=
  "Desired","Advantageous",#REF!=
  "Required","Highly Advantageous",
  TRUE,""
)</f>
        <v>#REF!</v>
      </c>
    </row>
    <row r="375" spans="1:13" ht="15" x14ac:dyDescent="0.2">
      <c r="A375" s="365" t="str">
        <f t="shared" si="15"/>
        <v/>
      </c>
      <c r="B375" s="334" t="str">
        <f>IF(ISBLANK(C375), _xlfn.AGGREGATE(2,5,B$7:B374)+1,"")</f>
        <v/>
      </c>
      <c r="C375" s="334" t="s">
        <v>17</v>
      </c>
      <c r="D375" s="169" t="s">
        <v>2660</v>
      </c>
      <c r="E375" s="277"/>
      <c r="F375" s="56"/>
      <c r="G375" s="333"/>
      <c r="H375" s="23"/>
      <c r="I375" s="156" t="str">
        <f t="shared" si="16"/>
        <v/>
      </c>
      <c r="J375" s="157" t="str">
        <f>IF(ISBLANK($C375),VLOOKUP(#REF!,Priority,2,FALSE),"")</f>
        <v/>
      </c>
      <c r="K375" s="157" t="str">
        <f t="shared" si="17"/>
        <v/>
      </c>
      <c r="M375" t="e">
        <f t="array" ref="M375">_xlfn.IFS(#REF!=
  "Desired","Advantageous",#REF!=
  "Required","Highly Advantageous",
  TRUE,""
)</f>
        <v>#REF!</v>
      </c>
    </row>
    <row r="376" spans="1:13" ht="15" x14ac:dyDescent="0.2">
      <c r="A376" s="365" t="str">
        <f t="shared" si="15"/>
        <v>M-333</v>
      </c>
      <c r="B376" s="334">
        <f>IF(ISBLANK(C376), _xlfn.AGGREGATE(2,5,B$7:B375)+1,"")</f>
        <v>333</v>
      </c>
      <c r="C376" s="334"/>
      <c r="D376" s="158" t="s">
        <v>2661</v>
      </c>
      <c r="E376" s="259" t="s">
        <v>12</v>
      </c>
      <c r="F376" s="56"/>
      <c r="G376" s="333"/>
      <c r="H376" s="23"/>
      <c r="I376" s="156">
        <f t="shared" si="16"/>
        <v>0</v>
      </c>
      <c r="J376" s="157" t="e">
        <f>IF(ISBLANK($C376),VLOOKUP(#REF!,Priority,2,FALSE),"")</f>
        <v>#REF!</v>
      </c>
      <c r="K376" s="157" t="e">
        <f t="shared" si="17"/>
        <v>#REF!</v>
      </c>
      <c r="M376" t="e">
        <f t="array" ref="M376">_xlfn.IFS(#REF!=
  "Desired","Advantageous",#REF!=
  "Required","Highly Advantageous",
  TRUE,""
)</f>
        <v>#REF!</v>
      </c>
    </row>
    <row r="377" spans="1:13" ht="15" x14ac:dyDescent="0.2">
      <c r="A377" s="365" t="str">
        <f t="shared" si="15"/>
        <v>M-334</v>
      </c>
      <c r="B377" s="334">
        <f>IF(ISBLANK(C377), _xlfn.AGGREGATE(2,5,B$7:B376)+1,"")</f>
        <v>334</v>
      </c>
      <c r="C377" s="334"/>
      <c r="D377" s="158" t="s">
        <v>2662</v>
      </c>
      <c r="E377" s="334" t="s">
        <v>12</v>
      </c>
      <c r="F377" s="56"/>
      <c r="G377" s="333"/>
      <c r="H377" s="23"/>
      <c r="I377" s="156">
        <f t="shared" si="16"/>
        <v>0</v>
      </c>
      <c r="J377" s="157" t="e">
        <f>IF(ISBLANK($C377),VLOOKUP(#REF!,Priority,2,FALSE),"")</f>
        <v>#REF!</v>
      </c>
      <c r="K377" s="157" t="e">
        <f t="shared" si="17"/>
        <v>#REF!</v>
      </c>
      <c r="M377" t="e">
        <f t="array" ref="M377">_xlfn.IFS(#REF!=
  "Desired","Advantageous",#REF!=
  "Required","Highly Advantageous",
  TRUE,""
)</f>
        <v>#REF!</v>
      </c>
    </row>
    <row r="378" spans="1:13" ht="15" x14ac:dyDescent="0.2">
      <c r="A378" s="365" t="str">
        <f t="shared" si="15"/>
        <v/>
      </c>
      <c r="B378" s="334" t="str">
        <f>IF(ISBLANK(C378), _xlfn.AGGREGATE(2,5,B$7:B377)+1,"")</f>
        <v/>
      </c>
      <c r="C378" s="334" t="s">
        <v>9</v>
      </c>
      <c r="D378" s="158" t="s">
        <v>2663</v>
      </c>
      <c r="E378" s="277"/>
      <c r="F378" s="56"/>
      <c r="G378" s="333"/>
      <c r="H378" s="23"/>
      <c r="I378" s="156" t="str">
        <f t="shared" si="16"/>
        <v/>
      </c>
      <c r="J378" s="157" t="str">
        <f>IF(ISBLANK($C378),VLOOKUP(#REF!,Priority,2,FALSE),"")</f>
        <v/>
      </c>
      <c r="K378" s="157" t="str">
        <f t="shared" si="17"/>
        <v/>
      </c>
      <c r="M378" t="e">
        <f t="array" ref="M378">_xlfn.IFS(#REF!=
  "Desired","Advantageous",#REF!=
  "Required","Highly Advantageous",
  TRUE,""
)</f>
        <v>#REF!</v>
      </c>
    </row>
    <row r="379" spans="1:13" ht="15" x14ac:dyDescent="0.25">
      <c r="A379" s="365" t="str">
        <f t="shared" si="15"/>
        <v>M-335</v>
      </c>
      <c r="B379" s="334">
        <f>IF(ISBLANK(C379), _xlfn.AGGREGATE(2,5,B$7:B378)+1,"")</f>
        <v>335</v>
      </c>
      <c r="C379" s="334"/>
      <c r="D379" s="197" t="s">
        <v>2664</v>
      </c>
      <c r="E379" s="259" t="s">
        <v>12</v>
      </c>
      <c r="F379" s="95"/>
      <c r="G379" s="333"/>
      <c r="H379" s="23"/>
      <c r="I379" s="156">
        <f t="shared" si="16"/>
        <v>0</v>
      </c>
      <c r="J379" s="157" t="e">
        <f>IF(ISBLANK($C379),VLOOKUP(#REF!,Priority,2,FALSE),"")</f>
        <v>#REF!</v>
      </c>
      <c r="K379" s="157" t="e">
        <f t="shared" si="17"/>
        <v>#REF!</v>
      </c>
      <c r="M379" t="e">
        <f t="array" ref="M379">_xlfn.IFS(#REF!=
  "Desired","Advantageous",#REF!=
  "Required","Highly Advantageous",
  TRUE,""
)</f>
        <v>#REF!</v>
      </c>
    </row>
    <row r="380" spans="1:13" ht="15" x14ac:dyDescent="0.2">
      <c r="A380" s="365" t="str">
        <f t="shared" si="15"/>
        <v>M-336</v>
      </c>
      <c r="B380" s="334">
        <f>IF(ISBLANK(C380), _xlfn.AGGREGATE(2,5,B$7:B379)+1,"")</f>
        <v>336</v>
      </c>
      <c r="C380" s="334"/>
      <c r="D380" s="169" t="s">
        <v>2665</v>
      </c>
      <c r="E380" s="259" t="s">
        <v>12</v>
      </c>
      <c r="F380" s="56"/>
      <c r="G380" s="333"/>
      <c r="H380" s="23"/>
      <c r="I380" s="156">
        <f t="shared" si="16"/>
        <v>0</v>
      </c>
      <c r="J380" s="157" t="e">
        <f>IF(ISBLANK($C380),VLOOKUP(#REF!,Priority,2,FALSE),"")</f>
        <v>#REF!</v>
      </c>
      <c r="K380" s="157" t="e">
        <f t="shared" si="17"/>
        <v>#REF!</v>
      </c>
      <c r="M380" t="e">
        <f t="array" ref="M380">_xlfn.IFS(#REF!=
  "Desired","Advantageous",#REF!=
  "Required","Highly Advantageous",
  TRUE,""
)</f>
        <v>#REF!</v>
      </c>
    </row>
    <row r="381" spans="1:13" ht="15" x14ac:dyDescent="0.25">
      <c r="A381" s="365" t="str">
        <f t="shared" si="15"/>
        <v>M-337</v>
      </c>
      <c r="B381" s="334">
        <f>IF(ISBLANK(C381), _xlfn.AGGREGATE(2,5,B$7:B380)+1,"")</f>
        <v>337</v>
      </c>
      <c r="C381" s="334"/>
      <c r="D381" s="158" t="s">
        <v>2666</v>
      </c>
      <c r="E381" s="259" t="s">
        <v>12</v>
      </c>
      <c r="F381" s="38"/>
      <c r="G381" s="333"/>
      <c r="H381" s="23"/>
      <c r="I381" s="156">
        <f t="shared" si="16"/>
        <v>0</v>
      </c>
      <c r="J381" s="157" t="e">
        <f>IF(ISBLANK($C381),VLOOKUP(#REF!,Priority,2,FALSE),"")</f>
        <v>#REF!</v>
      </c>
      <c r="K381" s="157" t="e">
        <f t="shared" si="17"/>
        <v>#REF!</v>
      </c>
      <c r="M381" t="e">
        <f t="array" ref="M381">_xlfn.IFS(#REF!=
  "Desired","Advantageous",#REF!=
  "Required","Highly Advantageous",
  TRUE,""
)</f>
        <v>#REF!</v>
      </c>
    </row>
    <row r="382" spans="1:13" ht="15" x14ac:dyDescent="0.2">
      <c r="A382" s="365" t="str">
        <f t="shared" si="15"/>
        <v/>
      </c>
      <c r="B382" s="334" t="str">
        <f>IF(ISBLANK(C382), _xlfn.AGGREGATE(2,5,B$7:B381)+1,"")</f>
        <v/>
      </c>
      <c r="C382" s="259" t="s">
        <v>17</v>
      </c>
      <c r="D382" s="158" t="s">
        <v>2667</v>
      </c>
      <c r="E382" s="319"/>
      <c r="F382" s="81"/>
      <c r="G382" s="333"/>
      <c r="H382" s="23"/>
      <c r="I382" s="156" t="str">
        <f t="shared" si="16"/>
        <v/>
      </c>
      <c r="J382" s="157" t="str">
        <f>IF(ISBLANK($C382),VLOOKUP(#REF!,Priority,2,FALSE),"")</f>
        <v/>
      </c>
      <c r="K382" s="157" t="str">
        <f t="shared" si="17"/>
        <v/>
      </c>
      <c r="M382" t="e">
        <f t="array" ref="M382">_xlfn.IFS(#REF!=
  "Desired","Advantageous",#REF!=
  "Required","Highly Advantageous",
  TRUE,""
)</f>
        <v>#REF!</v>
      </c>
    </row>
    <row r="383" spans="1:13" ht="15" x14ac:dyDescent="0.25">
      <c r="A383" s="365" t="str">
        <f t="shared" si="15"/>
        <v>M-338</v>
      </c>
      <c r="B383" s="334">
        <f>IF(ISBLANK(C383), _xlfn.AGGREGATE(2,5,B$7:B382)+1,"")</f>
        <v>338</v>
      </c>
      <c r="C383" s="334"/>
      <c r="D383" s="158" t="s">
        <v>43</v>
      </c>
      <c r="E383" s="334" t="s">
        <v>12</v>
      </c>
      <c r="F383" s="38"/>
      <c r="G383" s="333"/>
      <c r="H383" s="23"/>
      <c r="I383" s="156">
        <f t="shared" si="16"/>
        <v>0</v>
      </c>
      <c r="J383" s="157" t="e">
        <f>IF(ISBLANK($C383),VLOOKUP(#REF!,Priority,2,FALSE),"")</f>
        <v>#REF!</v>
      </c>
      <c r="K383" s="157" t="e">
        <f t="shared" si="17"/>
        <v>#REF!</v>
      </c>
      <c r="M383" t="e">
        <f t="array" ref="M383">_xlfn.IFS(#REF!=
  "Desired","Advantageous",#REF!=
  "Required","Highly Advantageous",
  TRUE,""
)</f>
        <v>#REF!</v>
      </c>
    </row>
    <row r="384" spans="1:13" ht="15" x14ac:dyDescent="0.25">
      <c r="A384" s="365" t="str">
        <f t="shared" si="15"/>
        <v>M-339</v>
      </c>
      <c r="B384" s="334">
        <f>IF(ISBLANK(C384), _xlfn.AGGREGATE(2,5,B$7:B383)+1,"")</f>
        <v>339</v>
      </c>
      <c r="C384" s="334"/>
      <c r="D384" s="158" t="s">
        <v>44</v>
      </c>
      <c r="E384" s="334" t="s">
        <v>12</v>
      </c>
      <c r="F384" s="38"/>
      <c r="G384" s="333"/>
      <c r="H384" s="23"/>
      <c r="I384" s="156">
        <f t="shared" si="16"/>
        <v>0</v>
      </c>
      <c r="J384" s="157" t="e">
        <f>IF(ISBLANK($C384),VLOOKUP(#REF!,Priority,2,FALSE),"")</f>
        <v>#REF!</v>
      </c>
      <c r="K384" s="157" t="e">
        <f t="shared" si="17"/>
        <v>#REF!</v>
      </c>
      <c r="M384" t="e">
        <f t="array" ref="M384">_xlfn.IFS(#REF!=
  "Desired","Advantageous",#REF!=
  "Required","Highly Advantageous",
  TRUE,""
)</f>
        <v>#REF!</v>
      </c>
    </row>
    <row r="385" spans="1:13" ht="15" x14ac:dyDescent="0.25">
      <c r="A385" s="365" t="str">
        <f t="shared" si="15"/>
        <v/>
      </c>
      <c r="B385" s="334" t="str">
        <f>IF(ISBLANK(C385), _xlfn.AGGREGATE(2,5,B$7:B384)+1,"")</f>
        <v/>
      </c>
      <c r="C385" s="334" t="s">
        <v>17</v>
      </c>
      <c r="D385" s="158" t="s">
        <v>2668</v>
      </c>
      <c r="E385" s="319"/>
      <c r="F385" s="38"/>
      <c r="G385" s="333"/>
      <c r="H385" s="23"/>
      <c r="I385" s="156" t="str">
        <f t="shared" si="16"/>
        <v/>
      </c>
      <c r="J385" s="157" t="str">
        <f>IF(ISBLANK($C385),VLOOKUP(#REF!,Priority,2,FALSE),"")</f>
        <v/>
      </c>
      <c r="K385" s="157" t="str">
        <f t="shared" si="17"/>
        <v/>
      </c>
      <c r="M385" t="e">
        <f t="array" ref="M385">_xlfn.IFS(#REF!=
  "Desired","Advantageous",#REF!=
  "Required","Highly Advantageous",
  TRUE,""
)</f>
        <v>#REF!</v>
      </c>
    </row>
    <row r="386" spans="1:13" ht="15" x14ac:dyDescent="0.2">
      <c r="A386" s="365" t="str">
        <f t="shared" si="15"/>
        <v>M-340</v>
      </c>
      <c r="B386" s="334">
        <f>IF(ISBLANK(C386), _xlfn.AGGREGATE(2,5,B$7:B385)+1,"")</f>
        <v>340</v>
      </c>
      <c r="C386" s="334"/>
      <c r="D386" s="158" t="s">
        <v>2669</v>
      </c>
      <c r="E386" s="334" t="s">
        <v>12</v>
      </c>
      <c r="F386" s="81"/>
      <c r="G386" s="333"/>
      <c r="H386" s="23"/>
      <c r="I386" s="156">
        <f t="shared" si="16"/>
        <v>0</v>
      </c>
      <c r="J386" s="157" t="e">
        <f>IF(ISBLANK($C386),VLOOKUP(#REF!,Priority,2,FALSE),"")</f>
        <v>#REF!</v>
      </c>
      <c r="K386" s="157" t="e">
        <f t="shared" si="17"/>
        <v>#REF!</v>
      </c>
      <c r="M386" t="e">
        <f t="array" ref="M386">_xlfn.IFS(#REF!=
  "Desired","Advantageous",#REF!=
  "Required","Highly Advantageous",
  TRUE,""
)</f>
        <v>#REF!</v>
      </c>
    </row>
    <row r="387" spans="1:13" ht="15" x14ac:dyDescent="0.2">
      <c r="A387" s="365" t="str">
        <f t="shared" si="15"/>
        <v>M-341</v>
      </c>
      <c r="B387" s="334">
        <f>IF(ISBLANK(C387), _xlfn.AGGREGATE(2,5,B$7:B386)+1,"")</f>
        <v>341</v>
      </c>
      <c r="C387" s="334"/>
      <c r="D387" s="158" t="s">
        <v>2670</v>
      </c>
      <c r="E387" s="334" t="s">
        <v>12</v>
      </c>
      <c r="F387" s="81"/>
      <c r="G387" s="333"/>
      <c r="H387" s="23"/>
      <c r="I387" s="156">
        <f t="shared" si="16"/>
        <v>0</v>
      </c>
      <c r="J387" s="157" t="e">
        <f>IF(ISBLANK($C387),VLOOKUP(#REF!,Priority,2,FALSE),"")</f>
        <v>#REF!</v>
      </c>
      <c r="K387" s="157" t="e">
        <f t="shared" si="17"/>
        <v>#REF!</v>
      </c>
      <c r="M387" t="e">
        <f t="array" ref="M387">_xlfn.IFS(#REF!=
  "Desired","Advantageous",#REF!=
  "Required","Highly Advantageous",
  TRUE,""
)</f>
        <v>#REF!</v>
      </c>
    </row>
    <row r="388" spans="1:13" ht="15" x14ac:dyDescent="0.2">
      <c r="A388" s="365" t="str">
        <f t="shared" si="15"/>
        <v>M-342</v>
      </c>
      <c r="B388" s="334">
        <f>IF(ISBLANK(C388), _xlfn.AGGREGATE(2,5,B$7:B387)+1,"")</f>
        <v>342</v>
      </c>
      <c r="C388" s="334"/>
      <c r="D388" s="158" t="s">
        <v>2671</v>
      </c>
      <c r="E388" s="334" t="s">
        <v>12</v>
      </c>
      <c r="F388" s="56"/>
      <c r="G388" s="333"/>
      <c r="H388" s="23"/>
      <c r="I388" s="156">
        <f t="shared" si="16"/>
        <v>0</v>
      </c>
      <c r="J388" s="157" t="e">
        <f>IF(ISBLANK($C388),VLOOKUP(#REF!,Priority,2,FALSE),"")</f>
        <v>#REF!</v>
      </c>
      <c r="K388" s="157" t="e">
        <f t="shared" si="17"/>
        <v>#REF!</v>
      </c>
      <c r="M388" t="e">
        <f t="array" ref="M388">_xlfn.IFS(#REF!=
  "Desired","Advantageous",#REF!=
  "Required","Highly Advantageous",
  TRUE,""
)</f>
        <v>#REF!</v>
      </c>
    </row>
    <row r="389" spans="1:13" ht="30" x14ac:dyDescent="0.2">
      <c r="A389" s="365" t="str">
        <f t="shared" si="15"/>
        <v>M-343</v>
      </c>
      <c r="B389" s="334">
        <f>IF(ISBLANK(C389), _xlfn.AGGREGATE(2,5,B$7:B388)+1,"")</f>
        <v>343</v>
      </c>
      <c r="C389" s="334"/>
      <c r="D389" s="177" t="s">
        <v>2672</v>
      </c>
      <c r="E389" s="334" t="s">
        <v>12</v>
      </c>
      <c r="F389" s="57"/>
      <c r="G389" s="333"/>
      <c r="H389" s="23"/>
      <c r="I389" s="156">
        <f t="shared" si="16"/>
        <v>0</v>
      </c>
      <c r="J389" s="157" t="e">
        <f>IF(ISBLANK($C389),VLOOKUP(#REF!,Priority,2,FALSE),"")</f>
        <v>#REF!</v>
      </c>
      <c r="K389" s="157" t="e">
        <f t="shared" si="17"/>
        <v>#REF!</v>
      </c>
      <c r="M389" t="e">
        <f t="array" ref="M389">_xlfn.IFS(#REF!=
  "Desired","Advantageous",#REF!=
  "Required","Highly Advantageous",
  TRUE,""
)</f>
        <v>#REF!</v>
      </c>
    </row>
    <row r="390" spans="1:13" s="7" customFormat="1" ht="30" x14ac:dyDescent="0.2">
      <c r="A390" s="365" t="str">
        <f t="shared" ref="A390:A453" si="18">IF(B390="","",(_xlfn.CONCAT("M-",B390)))</f>
        <v>M-344</v>
      </c>
      <c r="B390" s="334">
        <f>IF(ISBLANK(C390), _xlfn.AGGREGATE(2,5,B$7:B389)+1,"")</f>
        <v>344</v>
      </c>
      <c r="C390" s="334"/>
      <c r="D390" s="177" t="s">
        <v>2673</v>
      </c>
      <c r="E390" s="334" t="s">
        <v>12</v>
      </c>
      <c r="F390" s="57"/>
      <c r="G390" s="335"/>
      <c r="H390" s="23"/>
      <c r="I390" s="156">
        <f t="shared" si="16"/>
        <v>0</v>
      </c>
      <c r="J390" s="157" t="e">
        <f>IF(ISBLANK($C390),VLOOKUP(#REF!,Priority,2,FALSE),"")</f>
        <v>#REF!</v>
      </c>
      <c r="K390" s="157" t="e">
        <f t="shared" si="17"/>
        <v>#REF!</v>
      </c>
      <c r="M390" t="e">
        <f t="array" ref="M390">_xlfn.IFS(#REF!=
  "Desired","Advantageous",#REF!=
  "Required","Highly Advantageous",
  TRUE,""
)</f>
        <v>#REF!</v>
      </c>
    </row>
    <row r="391" spans="1:13" s="7" customFormat="1" ht="15" x14ac:dyDescent="0.2">
      <c r="A391" s="365" t="str">
        <f t="shared" si="18"/>
        <v>M-345</v>
      </c>
      <c r="B391" s="334">
        <f>IF(ISBLANK(C391), _xlfn.AGGREGATE(2,5,B$7:B390)+1,"")</f>
        <v>345</v>
      </c>
      <c r="C391" s="334"/>
      <c r="D391" s="177" t="s">
        <v>2674</v>
      </c>
      <c r="E391" s="334" t="s">
        <v>12</v>
      </c>
      <c r="F391" s="57"/>
      <c r="G391" s="335"/>
      <c r="H391" s="23"/>
      <c r="I391" s="156">
        <f t="shared" ref="I391:I454" si="19">IF(ISBLANK($C391),VLOOKUP($E391,VendResp_Score,2,FALSE),"")</f>
        <v>0</v>
      </c>
      <c r="J391" s="157" t="e">
        <f>IF(ISBLANK($C391),VLOOKUP(#REF!,Priority,2,FALSE),"")</f>
        <v>#REF!</v>
      </c>
      <c r="K391" s="157" t="e">
        <f t="shared" ref="K391:K454" si="20">IF(ISBLANK($C391),$I391*$J391,"")</f>
        <v>#REF!</v>
      </c>
      <c r="M391" t="e">
        <f t="array" ref="M391">_xlfn.IFS(#REF!=
  "Desired","Advantageous",#REF!=
  "Required","Highly Advantageous",
  TRUE,""
)</f>
        <v>#REF!</v>
      </c>
    </row>
    <row r="392" spans="1:13" s="7" customFormat="1" ht="15" x14ac:dyDescent="0.2">
      <c r="A392" s="365" t="str">
        <f t="shared" si="18"/>
        <v>M-346</v>
      </c>
      <c r="B392" s="334">
        <f>IF(ISBLANK(C392), _xlfn.AGGREGATE(2,5,B$7:B391)+1,"")</f>
        <v>346</v>
      </c>
      <c r="C392" s="334"/>
      <c r="D392" s="177" t="s">
        <v>2675</v>
      </c>
      <c r="E392" s="334" t="s">
        <v>12</v>
      </c>
      <c r="F392" s="57"/>
      <c r="G392" s="335"/>
      <c r="H392" s="23"/>
      <c r="I392" s="156">
        <f t="shared" si="19"/>
        <v>0</v>
      </c>
      <c r="J392" s="157" t="e">
        <f>IF(ISBLANK($C392),VLOOKUP(#REF!,Priority,2,FALSE),"")</f>
        <v>#REF!</v>
      </c>
      <c r="K392" s="157" t="e">
        <f t="shared" si="20"/>
        <v>#REF!</v>
      </c>
      <c r="M392" t="e">
        <f t="array" ref="M392">_xlfn.IFS(#REF!=
  "Desired","Advantageous",#REF!=
  "Required","Highly Advantageous",
  TRUE,""
)</f>
        <v>#REF!</v>
      </c>
    </row>
    <row r="393" spans="1:13" s="7" customFormat="1" ht="30" x14ac:dyDescent="0.2">
      <c r="A393" s="365" t="str">
        <f t="shared" si="18"/>
        <v/>
      </c>
      <c r="B393" s="334" t="str">
        <f>IF(ISBLANK(C393), _xlfn.AGGREGATE(2,5,B$7:B392)+1,"")</f>
        <v/>
      </c>
      <c r="C393" s="334" t="s">
        <v>17</v>
      </c>
      <c r="D393" s="186" t="s">
        <v>2676</v>
      </c>
      <c r="E393" s="282"/>
      <c r="F393" s="59"/>
      <c r="G393" s="335"/>
      <c r="H393" s="23"/>
      <c r="I393" s="156" t="str">
        <f t="shared" si="19"/>
        <v/>
      </c>
      <c r="J393" s="157" t="str">
        <f>IF(ISBLANK($C393),VLOOKUP(#REF!,Priority,2,FALSE),"")</f>
        <v/>
      </c>
      <c r="K393" s="157" t="str">
        <f t="shared" si="20"/>
        <v/>
      </c>
      <c r="M393" t="e">
        <f t="array" ref="M393">_xlfn.IFS(#REF!=
  "Desired","Advantageous",#REF!=
  "Required","Highly Advantageous",
  TRUE,""
)</f>
        <v>#REF!</v>
      </c>
    </row>
    <row r="394" spans="1:13" ht="15" x14ac:dyDescent="0.2">
      <c r="A394" s="365" t="str">
        <f t="shared" si="18"/>
        <v>M-347</v>
      </c>
      <c r="B394" s="334">
        <f>IF(ISBLANK(C394), _xlfn.AGGREGATE(2,5,B$7:B393)+1,"")</f>
        <v>347</v>
      </c>
      <c r="C394" s="334"/>
      <c r="D394" s="158" t="s">
        <v>2677</v>
      </c>
      <c r="E394" s="334" t="s">
        <v>12</v>
      </c>
      <c r="F394" s="81"/>
      <c r="G394" s="333"/>
      <c r="H394" s="23"/>
      <c r="I394" s="156">
        <f t="shared" si="19"/>
        <v>0</v>
      </c>
      <c r="J394" s="157" t="e">
        <f>IF(ISBLANK($C394),VLOOKUP(#REF!,Priority,2,FALSE),"")</f>
        <v>#REF!</v>
      </c>
      <c r="K394" s="157" t="e">
        <f t="shared" si="20"/>
        <v>#REF!</v>
      </c>
      <c r="M394" t="e">
        <f t="array" ref="M394">_xlfn.IFS(#REF!=
  "Desired","Advantageous",#REF!=
  "Required","Highly Advantageous",
  TRUE,""
)</f>
        <v>#REF!</v>
      </c>
    </row>
    <row r="395" spans="1:13" ht="15" x14ac:dyDescent="0.2">
      <c r="A395" s="365" t="str">
        <f t="shared" si="18"/>
        <v>M-348</v>
      </c>
      <c r="B395" s="334">
        <f>IF(ISBLANK(C395), _xlfn.AGGREGATE(2,5,B$7:B394)+1,"")</f>
        <v>348</v>
      </c>
      <c r="C395" s="334"/>
      <c r="D395" s="158" t="s">
        <v>2678</v>
      </c>
      <c r="E395" s="334" t="s">
        <v>12</v>
      </c>
      <c r="F395" s="81"/>
      <c r="G395" s="333"/>
      <c r="H395" s="23"/>
      <c r="I395" s="156">
        <f t="shared" si="19"/>
        <v>0</v>
      </c>
      <c r="J395" s="157" t="e">
        <f>IF(ISBLANK($C395),VLOOKUP(#REF!,Priority,2,FALSE),"")</f>
        <v>#REF!</v>
      </c>
      <c r="K395" s="157" t="e">
        <f t="shared" si="20"/>
        <v>#REF!</v>
      </c>
      <c r="M395" t="e">
        <f t="array" ref="M395">_xlfn.IFS(#REF!=
  "Desired","Advantageous",#REF!=
  "Required","Highly Advantageous",
  TRUE,""
)</f>
        <v>#REF!</v>
      </c>
    </row>
    <row r="396" spans="1:13" ht="15" x14ac:dyDescent="0.2">
      <c r="A396" s="365" t="str">
        <f t="shared" si="18"/>
        <v>M-349</v>
      </c>
      <c r="B396" s="334">
        <f>IF(ISBLANK(C396), _xlfn.AGGREGATE(2,5,B$7:B395)+1,"")</f>
        <v>349</v>
      </c>
      <c r="C396" s="334"/>
      <c r="D396" s="158" t="s">
        <v>1955</v>
      </c>
      <c r="E396" s="334" t="s">
        <v>12</v>
      </c>
      <c r="F396" s="81"/>
      <c r="G396" s="333"/>
      <c r="H396" s="23"/>
      <c r="I396" s="156">
        <f t="shared" si="19"/>
        <v>0</v>
      </c>
      <c r="J396" s="157" t="e">
        <f>IF(ISBLANK($C396),VLOOKUP(#REF!,Priority,2,FALSE),"")</f>
        <v>#REF!</v>
      </c>
      <c r="K396" s="157" t="e">
        <f t="shared" si="20"/>
        <v>#REF!</v>
      </c>
      <c r="M396" t="e">
        <f t="array" ref="M396">_xlfn.IFS(#REF!=
  "Desired","Advantageous",#REF!=
  "Required","Highly Advantageous",
  TRUE,""
)</f>
        <v>#REF!</v>
      </c>
    </row>
    <row r="397" spans="1:13" ht="15" x14ac:dyDescent="0.2">
      <c r="A397" s="365" t="str">
        <f t="shared" si="18"/>
        <v>M-350</v>
      </c>
      <c r="B397" s="334">
        <f>IF(ISBLANK(C397), _xlfn.AGGREGATE(2,5,B$7:B396)+1,"")</f>
        <v>350</v>
      </c>
      <c r="C397" s="334"/>
      <c r="D397" s="158" t="s">
        <v>1960</v>
      </c>
      <c r="E397" s="334" t="s">
        <v>12</v>
      </c>
      <c r="F397" s="81"/>
      <c r="G397" s="333"/>
      <c r="H397" s="23"/>
      <c r="I397" s="156">
        <f t="shared" si="19"/>
        <v>0</v>
      </c>
      <c r="J397" s="157" t="e">
        <f>IF(ISBLANK($C397),VLOOKUP(#REF!,Priority,2,FALSE),"")</f>
        <v>#REF!</v>
      </c>
      <c r="K397" s="157" t="e">
        <f t="shared" si="20"/>
        <v>#REF!</v>
      </c>
      <c r="M397" t="e">
        <f t="array" ref="M397">_xlfn.IFS(#REF!=
  "Desired","Advantageous",#REF!=
  "Required","Highly Advantageous",
  TRUE,""
)</f>
        <v>#REF!</v>
      </c>
    </row>
    <row r="398" spans="1:13" ht="15" x14ac:dyDescent="0.2">
      <c r="A398" s="365" t="str">
        <f t="shared" si="18"/>
        <v>M-351</v>
      </c>
      <c r="B398" s="334">
        <f>IF(ISBLANK(C398), _xlfn.AGGREGATE(2,5,B$7:B397)+1,"")</f>
        <v>351</v>
      </c>
      <c r="C398" s="334"/>
      <c r="D398" s="158" t="s">
        <v>2679</v>
      </c>
      <c r="E398" s="334" t="s">
        <v>12</v>
      </c>
      <c r="F398" s="81"/>
      <c r="G398" s="333"/>
      <c r="H398" s="23"/>
      <c r="I398" s="156">
        <f t="shared" si="19"/>
        <v>0</v>
      </c>
      <c r="J398" s="157" t="e">
        <f>IF(ISBLANK($C398),VLOOKUP(#REF!,Priority,2,FALSE),"")</f>
        <v>#REF!</v>
      </c>
      <c r="K398" s="157" t="e">
        <f t="shared" si="20"/>
        <v>#REF!</v>
      </c>
      <c r="M398" t="e">
        <f t="array" ref="M398">_xlfn.IFS(#REF!=
  "Desired","Advantageous",#REF!=
  "Required","Highly Advantageous",
  TRUE,""
)</f>
        <v>#REF!</v>
      </c>
    </row>
    <row r="399" spans="1:13" ht="15" x14ac:dyDescent="0.2">
      <c r="A399" s="365" t="str">
        <f t="shared" si="18"/>
        <v>M-352</v>
      </c>
      <c r="B399" s="334">
        <f>IF(ISBLANK(C399), _xlfn.AGGREGATE(2,5,B$7:B398)+1,"")</f>
        <v>352</v>
      </c>
      <c r="C399" s="334"/>
      <c r="D399" s="158" t="s">
        <v>2680</v>
      </c>
      <c r="E399" s="334" t="s">
        <v>12</v>
      </c>
      <c r="F399" s="81"/>
      <c r="G399" s="333"/>
      <c r="H399" s="23"/>
      <c r="I399" s="156">
        <f t="shared" si="19"/>
        <v>0</v>
      </c>
      <c r="J399" s="157" t="e">
        <f>IF(ISBLANK($C399),VLOOKUP(#REF!,Priority,2,FALSE),"")</f>
        <v>#REF!</v>
      </c>
      <c r="K399" s="157" t="e">
        <f t="shared" si="20"/>
        <v>#REF!</v>
      </c>
      <c r="M399" t="e">
        <f t="array" ref="M399">_xlfn.IFS(#REF!=
  "Desired","Advantageous",#REF!=
  "Required","Highly Advantageous",
  TRUE,""
)</f>
        <v>#REF!</v>
      </c>
    </row>
    <row r="400" spans="1:13" ht="15" x14ac:dyDescent="0.2">
      <c r="A400" s="365" t="str">
        <f t="shared" si="18"/>
        <v>M-353</v>
      </c>
      <c r="B400" s="334">
        <f>IF(ISBLANK(C400), _xlfn.AGGREGATE(2,5,B$7:B399)+1,"")</f>
        <v>353</v>
      </c>
      <c r="C400" s="334"/>
      <c r="D400" s="186" t="s">
        <v>2681</v>
      </c>
      <c r="E400" s="334" t="s">
        <v>12</v>
      </c>
      <c r="F400" s="81"/>
      <c r="G400" s="333"/>
      <c r="H400" s="23"/>
      <c r="I400" s="156">
        <f t="shared" si="19"/>
        <v>0</v>
      </c>
      <c r="J400" s="157" t="e">
        <f>IF(ISBLANK($C400),VLOOKUP(#REF!,Priority,2,FALSE),"")</f>
        <v>#REF!</v>
      </c>
      <c r="K400" s="157" t="e">
        <f t="shared" si="20"/>
        <v>#REF!</v>
      </c>
      <c r="M400" t="e">
        <f t="array" ref="M400">_xlfn.IFS(#REF!=
  "Desired","Advantageous",#REF!=
  "Required","Highly Advantageous",
  TRUE,""
)</f>
        <v>#REF!</v>
      </c>
    </row>
    <row r="401" spans="1:13" ht="15" x14ac:dyDescent="0.2">
      <c r="A401" s="365" t="str">
        <f t="shared" si="18"/>
        <v>M-354</v>
      </c>
      <c r="B401" s="334">
        <f>IF(ISBLANK(C401), _xlfn.AGGREGATE(2,5,B$7:B400)+1,"")</f>
        <v>354</v>
      </c>
      <c r="C401" s="334"/>
      <c r="D401" s="158" t="s">
        <v>2682</v>
      </c>
      <c r="E401" s="334" t="s">
        <v>12</v>
      </c>
      <c r="F401" s="81"/>
      <c r="G401" s="333"/>
      <c r="H401" s="23"/>
      <c r="I401" s="156">
        <f t="shared" si="19"/>
        <v>0</v>
      </c>
      <c r="J401" s="157" t="e">
        <f>IF(ISBLANK($C401),VLOOKUP(#REF!,Priority,2,FALSE),"")</f>
        <v>#REF!</v>
      </c>
      <c r="K401" s="157" t="e">
        <f t="shared" si="20"/>
        <v>#REF!</v>
      </c>
      <c r="M401" t="e">
        <f t="array" ref="M401">_xlfn.IFS(#REF!=
  "Desired","Advantageous",#REF!=
  "Required","Highly Advantageous",
  TRUE,""
)</f>
        <v>#REF!</v>
      </c>
    </row>
    <row r="402" spans="1:13" ht="15" x14ac:dyDescent="0.2">
      <c r="A402" s="365" t="str">
        <f t="shared" si="18"/>
        <v>M-355</v>
      </c>
      <c r="B402" s="334">
        <f>IF(ISBLANK(C402), _xlfn.AGGREGATE(2,5,B$7:B401)+1,"")</f>
        <v>355</v>
      </c>
      <c r="C402" s="334"/>
      <c r="D402" s="158" t="s">
        <v>2590</v>
      </c>
      <c r="E402" s="334" t="s">
        <v>12</v>
      </c>
      <c r="F402" s="81"/>
      <c r="G402" s="333"/>
      <c r="H402" s="23"/>
      <c r="I402" s="156">
        <f t="shared" si="19"/>
        <v>0</v>
      </c>
      <c r="J402" s="157" t="e">
        <f>IF(ISBLANK($C402),VLOOKUP(#REF!,Priority,2,FALSE),"")</f>
        <v>#REF!</v>
      </c>
      <c r="K402" s="157" t="e">
        <f t="shared" si="20"/>
        <v>#REF!</v>
      </c>
      <c r="M402" t="e">
        <f t="array" ref="M402">_xlfn.IFS(#REF!=
  "Desired","Advantageous",#REF!=
  "Required","Highly Advantageous",
  TRUE,""
)</f>
        <v>#REF!</v>
      </c>
    </row>
    <row r="403" spans="1:13" ht="15" x14ac:dyDescent="0.2">
      <c r="A403" s="365" t="str">
        <f t="shared" si="18"/>
        <v>M-356</v>
      </c>
      <c r="B403" s="334">
        <f>IF(ISBLANK(C403), _xlfn.AGGREGATE(2,5,B$7:B402)+1,"")</f>
        <v>356</v>
      </c>
      <c r="C403" s="334"/>
      <c r="D403" s="158" t="s">
        <v>1372</v>
      </c>
      <c r="E403" s="334" t="s">
        <v>12</v>
      </c>
      <c r="F403" s="81"/>
      <c r="G403" s="333"/>
      <c r="H403" s="23"/>
      <c r="I403" s="156">
        <f t="shared" si="19"/>
        <v>0</v>
      </c>
      <c r="J403" s="157" t="e">
        <f>IF(ISBLANK($C403),VLOOKUP(#REF!,Priority,2,FALSE),"")</f>
        <v>#REF!</v>
      </c>
      <c r="K403" s="157" t="e">
        <f t="shared" si="20"/>
        <v>#REF!</v>
      </c>
      <c r="M403" t="e">
        <f t="array" ref="M403">_xlfn.IFS(#REF!=
  "Desired","Advantageous",#REF!=
  "Required","Highly Advantageous",
  TRUE,""
)</f>
        <v>#REF!</v>
      </c>
    </row>
    <row r="404" spans="1:13" ht="15" x14ac:dyDescent="0.2">
      <c r="A404" s="365" t="str">
        <f t="shared" si="18"/>
        <v>M-357</v>
      </c>
      <c r="B404" s="334">
        <f>IF(ISBLANK(C404), _xlfn.AGGREGATE(2,5,B$7:B403)+1,"")</f>
        <v>357</v>
      </c>
      <c r="C404" s="334"/>
      <c r="D404" s="158" t="s">
        <v>2683</v>
      </c>
      <c r="E404" s="334" t="s">
        <v>12</v>
      </c>
      <c r="F404" s="100"/>
      <c r="G404" s="333"/>
      <c r="H404" s="23"/>
      <c r="I404" s="156">
        <f t="shared" si="19"/>
        <v>0</v>
      </c>
      <c r="J404" s="157" t="e">
        <f>IF(ISBLANK($C404),VLOOKUP(#REF!,Priority,2,FALSE),"")</f>
        <v>#REF!</v>
      </c>
      <c r="K404" s="157" t="e">
        <f t="shared" si="20"/>
        <v>#REF!</v>
      </c>
      <c r="M404" t="e">
        <f t="array" ref="M404">_xlfn.IFS(#REF!=
  "Desired","Advantageous",#REF!=
  "Required","Highly Advantageous",
  TRUE,""
)</f>
        <v>#REF!</v>
      </c>
    </row>
    <row r="405" spans="1:13" ht="15" x14ac:dyDescent="0.2">
      <c r="A405" s="365" t="str">
        <f t="shared" si="18"/>
        <v>M-358</v>
      </c>
      <c r="B405" s="334">
        <f>IF(ISBLANK(C405), _xlfn.AGGREGATE(2,5,B$7:B404)+1,"")</f>
        <v>358</v>
      </c>
      <c r="C405" s="334"/>
      <c r="D405" s="158" t="s">
        <v>2684</v>
      </c>
      <c r="E405" s="334" t="s">
        <v>12</v>
      </c>
      <c r="F405" s="81"/>
      <c r="G405" s="333"/>
      <c r="H405" s="23"/>
      <c r="I405" s="156">
        <f t="shared" si="19"/>
        <v>0</v>
      </c>
      <c r="J405" s="157" t="e">
        <f>IF(ISBLANK($C405),VLOOKUP(#REF!,Priority,2,FALSE),"")</f>
        <v>#REF!</v>
      </c>
      <c r="K405" s="157" t="e">
        <f t="shared" si="20"/>
        <v>#REF!</v>
      </c>
      <c r="M405" t="e">
        <f t="array" ref="M405">_xlfn.IFS(#REF!=
  "Desired","Advantageous",#REF!=
  "Required","Highly Advantageous",
  TRUE,""
)</f>
        <v>#REF!</v>
      </c>
    </row>
    <row r="406" spans="1:13" ht="15" x14ac:dyDescent="0.2">
      <c r="A406" s="365" t="str">
        <f t="shared" si="18"/>
        <v>M-359</v>
      </c>
      <c r="B406" s="334">
        <f>IF(ISBLANK(C406), _xlfn.AGGREGATE(2,5,B$7:B405)+1,"")</f>
        <v>359</v>
      </c>
      <c r="C406" s="334"/>
      <c r="D406" s="177" t="s">
        <v>2685</v>
      </c>
      <c r="E406" s="334" t="s">
        <v>12</v>
      </c>
      <c r="F406" s="82"/>
      <c r="G406" s="333"/>
      <c r="H406" s="23"/>
      <c r="I406" s="156">
        <f t="shared" si="19"/>
        <v>0</v>
      </c>
      <c r="J406" s="157" t="e">
        <f>IF(ISBLANK($C406),VLOOKUP(#REF!,Priority,2,FALSE),"")</f>
        <v>#REF!</v>
      </c>
      <c r="K406" s="157" t="e">
        <f t="shared" si="20"/>
        <v>#REF!</v>
      </c>
      <c r="M406" t="e">
        <f t="array" ref="M406">_xlfn.IFS(#REF!=
  "Desired","Advantageous",#REF!=
  "Required","Highly Advantageous",
  TRUE,""
)</f>
        <v>#REF!</v>
      </c>
    </row>
    <row r="407" spans="1:13" s="7" customFormat="1" ht="15" x14ac:dyDescent="0.2">
      <c r="A407" s="365" t="str">
        <f t="shared" si="18"/>
        <v>M-360</v>
      </c>
      <c r="B407" s="334">
        <f>IF(ISBLANK(C407), _xlfn.AGGREGATE(2,5,B$7:B406)+1,"")</f>
        <v>360</v>
      </c>
      <c r="C407" s="334"/>
      <c r="D407" s="158" t="s">
        <v>2686</v>
      </c>
      <c r="E407" s="334" t="s">
        <v>12</v>
      </c>
      <c r="F407" s="81"/>
      <c r="G407" s="335"/>
      <c r="H407" s="23"/>
      <c r="I407" s="156">
        <f t="shared" si="19"/>
        <v>0</v>
      </c>
      <c r="J407" s="157" t="e">
        <f>IF(ISBLANK($C407),VLOOKUP(#REF!,Priority,2,FALSE),"")</f>
        <v>#REF!</v>
      </c>
      <c r="K407" s="157" t="e">
        <f t="shared" si="20"/>
        <v>#REF!</v>
      </c>
      <c r="M407" t="e">
        <f t="array" ref="M407">_xlfn.IFS(#REF!=
  "Desired","Advantageous",#REF!=
  "Required","Highly Advantageous",
  TRUE,""
)</f>
        <v>#REF!</v>
      </c>
    </row>
    <row r="408" spans="1:13" ht="15" x14ac:dyDescent="0.2">
      <c r="A408" s="365" t="str">
        <f t="shared" si="18"/>
        <v>M-361</v>
      </c>
      <c r="B408" s="334">
        <f>IF(ISBLANK(C408), _xlfn.AGGREGATE(2,5,B$7:B407)+1,"")</f>
        <v>361</v>
      </c>
      <c r="C408" s="334"/>
      <c r="D408" s="158" t="s">
        <v>2687</v>
      </c>
      <c r="E408" s="334" t="s">
        <v>12</v>
      </c>
      <c r="F408" s="81"/>
      <c r="G408" s="333"/>
      <c r="H408" s="23"/>
      <c r="I408" s="156">
        <f t="shared" si="19"/>
        <v>0</v>
      </c>
      <c r="J408" s="157" t="e">
        <f>IF(ISBLANK($C408),VLOOKUP(#REF!,Priority,2,FALSE),"")</f>
        <v>#REF!</v>
      </c>
      <c r="K408" s="157" t="e">
        <f t="shared" si="20"/>
        <v>#REF!</v>
      </c>
      <c r="M408" t="e">
        <f t="array" ref="M408">_xlfn.IFS(#REF!=
  "Desired","Advantageous",#REF!=
  "Required","Highly Advantageous",
  TRUE,""
)</f>
        <v>#REF!</v>
      </c>
    </row>
    <row r="409" spans="1:13" ht="15" x14ac:dyDescent="0.2">
      <c r="A409" s="365" t="str">
        <f t="shared" si="18"/>
        <v/>
      </c>
      <c r="B409" s="334" t="str">
        <f>IF(ISBLANK(C409), _xlfn.AGGREGATE(2,5,B$7:B408)+1,"")</f>
        <v/>
      </c>
      <c r="C409" s="334" t="s">
        <v>17</v>
      </c>
      <c r="D409" s="158" t="s">
        <v>2688</v>
      </c>
      <c r="E409" s="282"/>
      <c r="F409" s="81"/>
      <c r="G409" s="333"/>
      <c r="H409" s="23"/>
      <c r="I409" s="156" t="str">
        <f t="shared" si="19"/>
        <v/>
      </c>
      <c r="J409" s="157" t="str">
        <f>IF(ISBLANK($C409),VLOOKUP(#REF!,Priority,2,FALSE),"")</f>
        <v/>
      </c>
      <c r="K409" s="157" t="str">
        <f t="shared" si="20"/>
        <v/>
      </c>
      <c r="M409" t="e">
        <f t="array" ref="M409">_xlfn.IFS(#REF!=
  "Desired","Advantageous",#REF!=
  "Required","Highly Advantageous",
  TRUE,""
)</f>
        <v>#REF!</v>
      </c>
    </row>
    <row r="410" spans="1:13" ht="15" x14ac:dyDescent="0.2">
      <c r="A410" s="365" t="str">
        <f t="shared" si="18"/>
        <v>M-362</v>
      </c>
      <c r="B410" s="334">
        <f>IF(ISBLANK(C410), _xlfn.AGGREGATE(2,5,B$7:B409)+1,"")</f>
        <v>362</v>
      </c>
      <c r="C410" s="334"/>
      <c r="D410" s="158" t="s">
        <v>1531</v>
      </c>
      <c r="E410" s="334" t="s">
        <v>12</v>
      </c>
      <c r="F410" s="81"/>
      <c r="G410" s="333"/>
      <c r="H410" s="23"/>
      <c r="I410" s="156">
        <f t="shared" si="19"/>
        <v>0</v>
      </c>
      <c r="J410" s="157" t="e">
        <f>IF(ISBLANK($C410),VLOOKUP(#REF!,Priority,2,FALSE),"")</f>
        <v>#REF!</v>
      </c>
      <c r="K410" s="157" t="e">
        <f t="shared" si="20"/>
        <v>#REF!</v>
      </c>
      <c r="M410" t="e">
        <f t="array" ref="M410">_xlfn.IFS(#REF!=
  "Desired","Advantageous",#REF!=
  "Required","Highly Advantageous",
  TRUE,""
)</f>
        <v>#REF!</v>
      </c>
    </row>
    <row r="411" spans="1:13" ht="15" x14ac:dyDescent="0.2">
      <c r="A411" s="365" t="str">
        <f t="shared" si="18"/>
        <v>M-363</v>
      </c>
      <c r="B411" s="334">
        <f>IF(ISBLANK(C411), _xlfn.AGGREGATE(2,5,B$7:B410)+1,"")</f>
        <v>363</v>
      </c>
      <c r="C411" s="334"/>
      <c r="D411" s="158" t="s">
        <v>1877</v>
      </c>
      <c r="E411" s="334" t="s">
        <v>12</v>
      </c>
      <c r="F411" s="81"/>
      <c r="G411" s="333"/>
      <c r="H411" s="23"/>
      <c r="I411" s="156">
        <f t="shared" si="19"/>
        <v>0</v>
      </c>
      <c r="J411" s="157" t="e">
        <f>IF(ISBLANK($C411),VLOOKUP(#REF!,Priority,2,FALSE),"")</f>
        <v>#REF!</v>
      </c>
      <c r="K411" s="157" t="e">
        <f t="shared" si="20"/>
        <v>#REF!</v>
      </c>
      <c r="M411" t="e">
        <f t="array" ref="M411">_xlfn.IFS(#REF!=
  "Desired","Advantageous",#REF!=
  "Required","Highly Advantageous",
  TRUE,""
)</f>
        <v>#REF!</v>
      </c>
    </row>
    <row r="412" spans="1:13" ht="15" x14ac:dyDescent="0.2">
      <c r="A412" s="365" t="str">
        <f t="shared" si="18"/>
        <v>M-364</v>
      </c>
      <c r="B412" s="334">
        <f>IF(ISBLANK(C412), _xlfn.AGGREGATE(2,5,B$7:B411)+1,"")</f>
        <v>364</v>
      </c>
      <c r="C412" s="334"/>
      <c r="D412" s="158" t="s">
        <v>640</v>
      </c>
      <c r="E412" s="334" t="s">
        <v>12</v>
      </c>
      <c r="F412" s="81"/>
      <c r="G412" s="333"/>
      <c r="H412" s="23"/>
      <c r="I412" s="156">
        <f t="shared" si="19"/>
        <v>0</v>
      </c>
      <c r="J412" s="157" t="e">
        <f>IF(ISBLANK($C412),VLOOKUP(#REF!,Priority,2,FALSE),"")</f>
        <v>#REF!</v>
      </c>
      <c r="K412" s="157" t="e">
        <f t="shared" si="20"/>
        <v>#REF!</v>
      </c>
      <c r="M412" t="e">
        <f t="array" ref="M412">_xlfn.IFS(#REF!=
  "Desired","Advantageous",#REF!=
  "Required","Highly Advantageous",
  TRUE,""
)</f>
        <v>#REF!</v>
      </c>
    </row>
    <row r="413" spans="1:13" ht="15" x14ac:dyDescent="0.2">
      <c r="A413" s="365" t="str">
        <f t="shared" si="18"/>
        <v>M-365</v>
      </c>
      <c r="B413" s="259">
        <f>IF(ISBLANK(C413), _xlfn.AGGREGATE(2,5,B$7:B412)+1,"")</f>
        <v>365</v>
      </c>
      <c r="C413" s="259"/>
      <c r="D413" s="158" t="s">
        <v>2689</v>
      </c>
      <c r="E413" s="334" t="s">
        <v>12</v>
      </c>
      <c r="F413" s="81"/>
      <c r="G413" s="333"/>
      <c r="H413" s="23"/>
      <c r="I413" s="156">
        <f t="shared" si="19"/>
        <v>0</v>
      </c>
      <c r="J413" s="157" t="e">
        <f>IF(ISBLANK($C413),VLOOKUP(#REF!,Priority,2,FALSE),"")</f>
        <v>#REF!</v>
      </c>
      <c r="K413" s="157" t="e">
        <f t="shared" si="20"/>
        <v>#REF!</v>
      </c>
      <c r="M413" t="e">
        <f t="array" ref="M413">_xlfn.IFS(#REF!=
  "Desired","Advantageous",#REF!=
  "Required","Highly Advantageous",
  TRUE,""
)</f>
        <v>#REF!</v>
      </c>
    </row>
    <row r="414" spans="1:13" ht="15" x14ac:dyDescent="0.2">
      <c r="A414" s="365" t="str">
        <f t="shared" si="18"/>
        <v>M-366</v>
      </c>
      <c r="B414" s="334">
        <f>IF(ISBLANK(C414), _xlfn.AGGREGATE(2,5,B$7:B413)+1,"")</f>
        <v>366</v>
      </c>
      <c r="C414" s="334"/>
      <c r="D414" s="158" t="s">
        <v>1971</v>
      </c>
      <c r="E414" s="334" t="s">
        <v>12</v>
      </c>
      <c r="F414" s="81"/>
      <c r="G414" s="333"/>
      <c r="H414" s="23"/>
      <c r="I414" s="156">
        <f t="shared" si="19"/>
        <v>0</v>
      </c>
      <c r="J414" s="157" t="e">
        <f>IF(ISBLANK($C414),VLOOKUP(#REF!,Priority,2,FALSE),"")</f>
        <v>#REF!</v>
      </c>
      <c r="K414" s="157" t="e">
        <f t="shared" si="20"/>
        <v>#REF!</v>
      </c>
      <c r="M414" t="e">
        <f t="array" ref="M414">_xlfn.IFS(#REF!=
  "Desired","Advantageous",#REF!=
  "Required","Highly Advantageous",
  TRUE,""
)</f>
        <v>#REF!</v>
      </c>
    </row>
    <row r="415" spans="1:13" ht="15" x14ac:dyDescent="0.2">
      <c r="A415" s="365" t="str">
        <f t="shared" si="18"/>
        <v>M-367</v>
      </c>
      <c r="B415" s="334">
        <f>IF(ISBLANK(C415), _xlfn.AGGREGATE(2,5,B$7:B414)+1,"")</f>
        <v>367</v>
      </c>
      <c r="C415" s="334"/>
      <c r="D415" s="158" t="s">
        <v>2690</v>
      </c>
      <c r="E415" s="334" t="s">
        <v>12</v>
      </c>
      <c r="F415" s="81"/>
      <c r="G415" s="333"/>
      <c r="H415" s="23"/>
      <c r="I415" s="156">
        <f t="shared" si="19"/>
        <v>0</v>
      </c>
      <c r="J415" s="157" t="e">
        <f>IF(ISBLANK($C415),VLOOKUP(#REF!,Priority,2,FALSE),"")</f>
        <v>#REF!</v>
      </c>
      <c r="K415" s="157" t="e">
        <f t="shared" si="20"/>
        <v>#REF!</v>
      </c>
      <c r="M415" t="e">
        <f t="array" ref="M415">_xlfn.IFS(#REF!=
  "Desired","Advantageous",#REF!=
  "Required","Highly Advantageous",
  TRUE,""
)</f>
        <v>#REF!</v>
      </c>
    </row>
    <row r="416" spans="1:13" ht="15" x14ac:dyDescent="0.2">
      <c r="A416" s="365" t="str">
        <f t="shared" si="18"/>
        <v>M-368</v>
      </c>
      <c r="B416" s="334">
        <f>IF(ISBLANK(C416), _xlfn.AGGREGATE(2,5,B$7:B415)+1,"")</f>
        <v>368</v>
      </c>
      <c r="C416" s="334"/>
      <c r="D416" s="158" t="s">
        <v>2691</v>
      </c>
      <c r="E416" s="334" t="s">
        <v>12</v>
      </c>
      <c r="F416" s="81"/>
      <c r="G416" s="333"/>
      <c r="H416" s="23"/>
      <c r="I416" s="156">
        <f t="shared" si="19"/>
        <v>0</v>
      </c>
      <c r="J416" s="157" t="e">
        <f>IF(ISBLANK($C416),VLOOKUP(#REF!,Priority,2,FALSE),"")</f>
        <v>#REF!</v>
      </c>
      <c r="K416" s="157" t="e">
        <f t="shared" si="20"/>
        <v>#REF!</v>
      </c>
      <c r="M416" t="e">
        <f t="array" ref="M416">_xlfn.IFS(#REF!=
  "Desired","Advantageous",#REF!=
  "Required","Highly Advantageous",
  TRUE,""
)</f>
        <v>#REF!</v>
      </c>
    </row>
    <row r="417" spans="1:13" ht="15" x14ac:dyDescent="0.2">
      <c r="A417" s="365" t="str">
        <f t="shared" si="18"/>
        <v>M-369</v>
      </c>
      <c r="B417" s="334">
        <f>IF(ISBLANK(C417), _xlfn.AGGREGATE(2,5,B$7:B416)+1,"")</f>
        <v>369</v>
      </c>
      <c r="C417" s="334"/>
      <c r="D417" s="158" t="s">
        <v>2692</v>
      </c>
      <c r="E417" s="334" t="s">
        <v>12</v>
      </c>
      <c r="F417" s="81"/>
      <c r="G417" s="333"/>
      <c r="H417" s="23"/>
      <c r="I417" s="156">
        <f t="shared" si="19"/>
        <v>0</v>
      </c>
      <c r="J417" s="157" t="e">
        <f>IF(ISBLANK($C417),VLOOKUP(#REF!,Priority,2,FALSE),"")</f>
        <v>#REF!</v>
      </c>
      <c r="K417" s="157" t="e">
        <f t="shared" si="20"/>
        <v>#REF!</v>
      </c>
      <c r="M417" t="e">
        <f t="array" ref="M417">_xlfn.IFS(#REF!=
  "Desired","Advantageous",#REF!=
  "Required","Highly Advantageous",
  TRUE,""
)</f>
        <v>#REF!</v>
      </c>
    </row>
    <row r="418" spans="1:13" ht="15" x14ac:dyDescent="0.2">
      <c r="A418" s="365" t="str">
        <f t="shared" si="18"/>
        <v>M-370</v>
      </c>
      <c r="B418" s="334">
        <f>IF(ISBLANK(C418), _xlfn.AGGREGATE(2,5,B$7:B417)+1,"")</f>
        <v>370</v>
      </c>
      <c r="C418" s="334"/>
      <c r="D418" s="158" t="s">
        <v>2693</v>
      </c>
      <c r="E418" s="334" t="s">
        <v>12</v>
      </c>
      <c r="F418" s="81"/>
      <c r="G418" s="333"/>
      <c r="H418" s="23"/>
      <c r="I418" s="156">
        <f t="shared" si="19"/>
        <v>0</v>
      </c>
      <c r="J418" s="157" t="e">
        <f>IF(ISBLANK($C418),VLOOKUP(#REF!,Priority,2,FALSE),"")</f>
        <v>#REF!</v>
      </c>
      <c r="K418" s="157" t="e">
        <f t="shared" si="20"/>
        <v>#REF!</v>
      </c>
      <c r="M418" t="e">
        <f t="array" ref="M418">_xlfn.IFS(#REF!=
  "Desired","Advantageous",#REF!=
  "Required","Highly Advantageous",
  TRUE,""
)</f>
        <v>#REF!</v>
      </c>
    </row>
    <row r="419" spans="1:13" ht="15" x14ac:dyDescent="0.2">
      <c r="A419" s="365" t="str">
        <f t="shared" si="18"/>
        <v>M-371</v>
      </c>
      <c r="B419" s="334">
        <f>IF(ISBLANK(C419), _xlfn.AGGREGATE(2,5,B$7:B418)+1,"")</f>
        <v>371</v>
      </c>
      <c r="C419" s="334"/>
      <c r="D419" s="158" t="s">
        <v>2694</v>
      </c>
      <c r="E419" s="334" t="s">
        <v>12</v>
      </c>
      <c r="F419" s="81"/>
      <c r="G419" s="333"/>
      <c r="H419" s="23"/>
      <c r="I419" s="156">
        <f t="shared" si="19"/>
        <v>0</v>
      </c>
      <c r="J419" s="157" t="e">
        <f>IF(ISBLANK($C419),VLOOKUP(#REF!,Priority,2,FALSE),"")</f>
        <v>#REF!</v>
      </c>
      <c r="K419" s="157" t="e">
        <f t="shared" si="20"/>
        <v>#REF!</v>
      </c>
      <c r="M419" t="e">
        <f t="array" ref="M419">_xlfn.IFS(#REF!=
  "Desired","Advantageous",#REF!=
  "Required","Highly Advantageous",
  TRUE,""
)</f>
        <v>#REF!</v>
      </c>
    </row>
    <row r="420" spans="1:13" ht="15" x14ac:dyDescent="0.2">
      <c r="A420" s="365" t="str">
        <f t="shared" si="18"/>
        <v>M-372</v>
      </c>
      <c r="B420" s="334">
        <f>IF(ISBLANK(C420), _xlfn.AGGREGATE(2,5,B$7:B419)+1,"")</f>
        <v>372</v>
      </c>
      <c r="C420" s="334"/>
      <c r="D420" s="177" t="s">
        <v>2695</v>
      </c>
      <c r="E420" s="334" t="s">
        <v>12</v>
      </c>
      <c r="F420" s="82"/>
      <c r="G420" s="333"/>
      <c r="H420" s="23"/>
      <c r="I420" s="156">
        <f t="shared" si="19"/>
        <v>0</v>
      </c>
      <c r="J420" s="157" t="e">
        <f>IF(ISBLANK($C420),VLOOKUP(#REF!,Priority,2,FALSE),"")</f>
        <v>#REF!</v>
      </c>
      <c r="K420" s="157" t="e">
        <f t="shared" si="20"/>
        <v>#REF!</v>
      </c>
      <c r="M420" t="e">
        <f t="array" ref="M420">_xlfn.IFS(#REF!=
  "Desired","Advantageous",#REF!=
  "Required","Highly Advantageous",
  TRUE,""
)</f>
        <v>#REF!</v>
      </c>
    </row>
    <row r="421" spans="1:13" s="7" customFormat="1" ht="15" x14ac:dyDescent="0.2">
      <c r="A421" s="365" t="str">
        <f t="shared" si="18"/>
        <v>M-373</v>
      </c>
      <c r="B421" s="334">
        <f>IF(ISBLANK(C421), _xlfn.AGGREGATE(2,5,B$7:B420)+1,"")</f>
        <v>373</v>
      </c>
      <c r="C421" s="334"/>
      <c r="D421" s="158" t="s">
        <v>2696</v>
      </c>
      <c r="E421" s="334" t="s">
        <v>12</v>
      </c>
      <c r="F421" s="81"/>
      <c r="G421" s="335"/>
      <c r="H421" s="23"/>
      <c r="I421" s="156">
        <f t="shared" si="19"/>
        <v>0</v>
      </c>
      <c r="J421" s="157" t="e">
        <f>IF(ISBLANK($C421),VLOOKUP(#REF!,Priority,2,FALSE),"")</f>
        <v>#REF!</v>
      </c>
      <c r="K421" s="157" t="e">
        <f t="shared" si="20"/>
        <v>#REF!</v>
      </c>
      <c r="M421" t="e">
        <f t="array" ref="M421">_xlfn.IFS(#REF!=
  "Desired","Advantageous",#REF!=
  "Required","Highly Advantageous",
  TRUE,""
)</f>
        <v>#REF!</v>
      </c>
    </row>
    <row r="422" spans="1:13" ht="15" x14ac:dyDescent="0.2">
      <c r="A422" s="365" t="str">
        <f t="shared" si="18"/>
        <v>M-374</v>
      </c>
      <c r="B422" s="334">
        <f>IF(ISBLANK(C422), _xlfn.AGGREGATE(2,5,B$7:B421)+1,"")</f>
        <v>374</v>
      </c>
      <c r="C422" s="334"/>
      <c r="D422" s="158" t="s">
        <v>2697</v>
      </c>
      <c r="E422" s="334" t="s">
        <v>12</v>
      </c>
      <c r="F422" s="81"/>
      <c r="G422" s="333"/>
      <c r="H422" s="23"/>
      <c r="I422" s="156">
        <f t="shared" si="19"/>
        <v>0</v>
      </c>
      <c r="J422" s="157" t="e">
        <f>IF(ISBLANK($C422),VLOOKUP(#REF!,Priority,2,FALSE),"")</f>
        <v>#REF!</v>
      </c>
      <c r="K422" s="157" t="e">
        <f t="shared" si="20"/>
        <v>#REF!</v>
      </c>
      <c r="M422" t="e">
        <f t="array" ref="M422">_xlfn.IFS(#REF!=
  "Desired","Advantageous",#REF!=
  "Required","Highly Advantageous",
  TRUE,""
)</f>
        <v>#REF!</v>
      </c>
    </row>
    <row r="423" spans="1:13" ht="30" x14ac:dyDescent="0.2">
      <c r="A423" s="365" t="str">
        <f t="shared" si="18"/>
        <v>M-375</v>
      </c>
      <c r="B423" s="334">
        <f>IF(ISBLANK(C423), _xlfn.AGGREGATE(2,5,B$7:B422)+1,"")</f>
        <v>375</v>
      </c>
      <c r="C423" s="334"/>
      <c r="D423" s="158" t="s">
        <v>2698</v>
      </c>
      <c r="E423" s="334" t="s">
        <v>12</v>
      </c>
      <c r="F423" s="81"/>
      <c r="G423" s="333"/>
      <c r="H423" s="23"/>
      <c r="I423" s="156">
        <f t="shared" si="19"/>
        <v>0</v>
      </c>
      <c r="J423" s="157" t="e">
        <f>IF(ISBLANK($C423),VLOOKUP(#REF!,Priority,2,FALSE),"")</f>
        <v>#REF!</v>
      </c>
      <c r="K423" s="157" t="e">
        <f t="shared" si="20"/>
        <v>#REF!</v>
      </c>
      <c r="M423" t="e">
        <f t="array" ref="M423">_xlfn.IFS(#REF!=
  "Desired","Advantageous",#REF!=
  "Required","Highly Advantageous",
  TRUE,""
)</f>
        <v>#REF!</v>
      </c>
    </row>
    <row r="424" spans="1:13" ht="15" x14ac:dyDescent="0.2">
      <c r="A424" s="365" t="str">
        <f t="shared" si="18"/>
        <v>M-376</v>
      </c>
      <c r="B424" s="334">
        <f>IF(ISBLANK(C424), _xlfn.AGGREGATE(2,5,B$7:B423)+1,"")</f>
        <v>376</v>
      </c>
      <c r="C424" s="334"/>
      <c r="D424" s="158" t="s">
        <v>2699</v>
      </c>
      <c r="E424" s="334" t="s">
        <v>12</v>
      </c>
      <c r="F424" s="81"/>
      <c r="G424" s="333"/>
      <c r="H424" s="23"/>
      <c r="I424" s="156">
        <f t="shared" si="19"/>
        <v>0</v>
      </c>
      <c r="J424" s="157" t="e">
        <f>IF(ISBLANK($C424),VLOOKUP(#REF!,Priority,2,FALSE),"")</f>
        <v>#REF!</v>
      </c>
      <c r="K424" s="157" t="e">
        <f t="shared" si="20"/>
        <v>#REF!</v>
      </c>
      <c r="M424" t="e">
        <f t="array" ref="M424">_xlfn.IFS(#REF!=
  "Desired","Advantageous",#REF!=
  "Required","Highly Advantageous",
  TRUE,""
)</f>
        <v>#REF!</v>
      </c>
    </row>
    <row r="425" spans="1:13" ht="15" x14ac:dyDescent="0.2">
      <c r="A425" s="365" t="str">
        <f t="shared" si="18"/>
        <v>M-377</v>
      </c>
      <c r="B425" s="334">
        <f>IF(ISBLANK(C425), _xlfn.AGGREGATE(2,5,B$7:B424)+1,"")</f>
        <v>377</v>
      </c>
      <c r="C425" s="334"/>
      <c r="D425" s="158" t="s">
        <v>2700</v>
      </c>
      <c r="E425" s="334" t="s">
        <v>12</v>
      </c>
      <c r="F425" s="81"/>
      <c r="G425" s="333"/>
      <c r="H425" s="23"/>
      <c r="I425" s="156">
        <f t="shared" si="19"/>
        <v>0</v>
      </c>
      <c r="J425" s="157" t="e">
        <f>IF(ISBLANK($C425),VLOOKUP(#REF!,Priority,2,FALSE),"")</f>
        <v>#REF!</v>
      </c>
      <c r="K425" s="157" t="e">
        <f t="shared" si="20"/>
        <v>#REF!</v>
      </c>
      <c r="M425" t="e">
        <f t="array" ref="M425">_xlfn.IFS(#REF!=
  "Desired","Advantageous",#REF!=
  "Required","Highly Advantageous",
  TRUE,""
)</f>
        <v>#REF!</v>
      </c>
    </row>
    <row r="426" spans="1:13" ht="15" x14ac:dyDescent="0.2">
      <c r="A426" s="365" t="str">
        <f t="shared" si="18"/>
        <v>M-378</v>
      </c>
      <c r="B426" s="334">
        <f>IF(ISBLANK(C426), _xlfn.AGGREGATE(2,5,B$7:B425)+1,"")</f>
        <v>378</v>
      </c>
      <c r="C426" s="334"/>
      <c r="D426" s="158" t="s">
        <v>2701</v>
      </c>
      <c r="E426" s="334" t="s">
        <v>12</v>
      </c>
      <c r="F426" s="81"/>
      <c r="G426" s="333"/>
      <c r="H426" s="23"/>
      <c r="I426" s="156">
        <f t="shared" si="19"/>
        <v>0</v>
      </c>
      <c r="J426" s="157" t="e">
        <f>IF(ISBLANK($C426),VLOOKUP(#REF!,Priority,2,FALSE),"")</f>
        <v>#REF!</v>
      </c>
      <c r="K426" s="157" t="e">
        <f t="shared" si="20"/>
        <v>#REF!</v>
      </c>
      <c r="M426" t="e">
        <f t="array" ref="M426">_xlfn.IFS(#REF!=
  "Desired","Advantageous",#REF!=
  "Required","Highly Advantageous",
  TRUE,""
)</f>
        <v>#REF!</v>
      </c>
    </row>
    <row r="427" spans="1:13" ht="15" x14ac:dyDescent="0.2">
      <c r="A427" s="365" t="str">
        <f t="shared" si="18"/>
        <v>M-379</v>
      </c>
      <c r="B427" s="334">
        <f>IF(ISBLANK(C427), _xlfn.AGGREGATE(2,5,B$7:B426)+1,"")</f>
        <v>379</v>
      </c>
      <c r="C427" s="334"/>
      <c r="D427" s="177" t="s">
        <v>2702</v>
      </c>
      <c r="E427" s="334" t="s">
        <v>12</v>
      </c>
      <c r="F427" s="82"/>
      <c r="G427" s="333"/>
      <c r="H427" s="23"/>
      <c r="I427" s="156">
        <f t="shared" si="19"/>
        <v>0</v>
      </c>
      <c r="J427" s="157" t="e">
        <f>IF(ISBLANK($C427),VLOOKUP(#REF!,Priority,2,FALSE),"")</f>
        <v>#REF!</v>
      </c>
      <c r="K427" s="157" t="e">
        <f t="shared" si="20"/>
        <v>#REF!</v>
      </c>
      <c r="M427" t="e">
        <f t="array" ref="M427">_xlfn.IFS(#REF!=
  "Desired","Advantageous",#REF!=
  "Required","Highly Advantageous",
  TRUE,""
)</f>
        <v>#REF!</v>
      </c>
    </row>
    <row r="428" spans="1:13" s="7" customFormat="1" ht="15" x14ac:dyDescent="0.2">
      <c r="A428" s="365" t="str">
        <f t="shared" si="18"/>
        <v>M-380</v>
      </c>
      <c r="B428" s="334">
        <f>IF(ISBLANK(C428), _xlfn.AGGREGATE(2,5,B$7:B427)+1,"")</f>
        <v>380</v>
      </c>
      <c r="C428" s="334"/>
      <c r="D428" s="177" t="s">
        <v>2703</v>
      </c>
      <c r="E428" s="334" t="s">
        <v>12</v>
      </c>
      <c r="F428" s="57"/>
      <c r="G428" s="335"/>
      <c r="H428" s="23"/>
      <c r="I428" s="156">
        <f t="shared" si="19"/>
        <v>0</v>
      </c>
      <c r="J428" s="157" t="e">
        <f>IF(ISBLANK($C428),VLOOKUP(#REF!,Priority,2,FALSE),"")</f>
        <v>#REF!</v>
      </c>
      <c r="K428" s="157" t="e">
        <f t="shared" si="20"/>
        <v>#REF!</v>
      </c>
      <c r="M428" t="e">
        <f t="array" ref="M428">_xlfn.IFS(#REF!=
  "Desired","Advantageous",#REF!=
  "Required","Highly Advantageous",
  TRUE,""
)</f>
        <v>#REF!</v>
      </c>
    </row>
    <row r="429" spans="1:13" s="7" customFormat="1" ht="30" x14ac:dyDescent="0.2">
      <c r="A429" s="365" t="str">
        <f t="shared" si="18"/>
        <v>M-381</v>
      </c>
      <c r="B429" s="334">
        <f>IF(ISBLANK(C429), _xlfn.AGGREGATE(2,5,B$7:B428)+1,"")</f>
        <v>381</v>
      </c>
      <c r="C429" s="259"/>
      <c r="D429" s="158" t="s">
        <v>2704</v>
      </c>
      <c r="E429" s="334" t="s">
        <v>12</v>
      </c>
      <c r="F429" s="56"/>
      <c r="G429" s="335"/>
      <c r="H429" s="23"/>
      <c r="I429" s="156">
        <f t="shared" si="19"/>
        <v>0</v>
      </c>
      <c r="J429" s="157" t="e">
        <f>IF(ISBLANK($C429),VLOOKUP(#REF!,Priority,2,FALSE),"")</f>
        <v>#REF!</v>
      </c>
      <c r="K429" s="157" t="e">
        <f t="shared" si="20"/>
        <v>#REF!</v>
      </c>
      <c r="M429" t="e">
        <f t="array" ref="M429">_xlfn.IFS(#REF!=
  "Desired","Advantageous",#REF!=
  "Required","Highly Advantageous",
  TRUE,""
)</f>
        <v>#REF!</v>
      </c>
    </row>
    <row r="430" spans="1:13" ht="15" x14ac:dyDescent="0.2">
      <c r="A430" s="365" t="str">
        <f t="shared" si="18"/>
        <v>M-382</v>
      </c>
      <c r="B430" s="334">
        <f>IF(ISBLANK(C430), _xlfn.AGGREGATE(2,5,B$7:B429)+1,"")</f>
        <v>382</v>
      </c>
      <c r="C430" s="334"/>
      <c r="D430" s="158" t="s">
        <v>2705</v>
      </c>
      <c r="E430" s="334" t="s">
        <v>12</v>
      </c>
      <c r="F430" s="81"/>
      <c r="G430" s="333"/>
      <c r="H430" s="23"/>
      <c r="I430" s="156">
        <f t="shared" si="19"/>
        <v>0</v>
      </c>
      <c r="J430" s="157" t="e">
        <f>IF(ISBLANK($C430),VLOOKUP(#REF!,Priority,2,FALSE),"")</f>
        <v>#REF!</v>
      </c>
      <c r="K430" s="157" t="e">
        <f t="shared" si="20"/>
        <v>#REF!</v>
      </c>
      <c r="M430" t="e">
        <f t="array" ref="M430">_xlfn.IFS(#REF!=
  "Desired","Advantageous",#REF!=
  "Required","Highly Advantageous",
  TRUE,""
)</f>
        <v>#REF!</v>
      </c>
    </row>
    <row r="431" spans="1:13" ht="15" x14ac:dyDescent="0.2">
      <c r="A431" s="365" t="str">
        <f t="shared" si="18"/>
        <v>M-383</v>
      </c>
      <c r="B431" s="334">
        <f>IF(ISBLANK(C431), _xlfn.AGGREGATE(2,5,B$7:B430)+1,"")</f>
        <v>383</v>
      </c>
      <c r="C431" s="334"/>
      <c r="D431" s="158" t="s">
        <v>2706</v>
      </c>
      <c r="E431" s="334" t="s">
        <v>12</v>
      </c>
      <c r="F431" s="81"/>
      <c r="G431" s="333"/>
      <c r="H431" s="23"/>
      <c r="I431" s="156">
        <f t="shared" si="19"/>
        <v>0</v>
      </c>
      <c r="J431" s="157" t="e">
        <f>IF(ISBLANK($C431),VLOOKUP(#REF!,Priority,2,FALSE),"")</f>
        <v>#REF!</v>
      </c>
      <c r="K431" s="157" t="e">
        <f t="shared" si="20"/>
        <v>#REF!</v>
      </c>
      <c r="M431" t="e">
        <f t="array" ref="M431">_xlfn.IFS(#REF!=
  "Desired","Advantageous",#REF!=
  "Required","Highly Advantageous",
  TRUE,""
)</f>
        <v>#REF!</v>
      </c>
    </row>
    <row r="432" spans="1:13" ht="15" x14ac:dyDescent="0.2">
      <c r="A432" s="365" t="str">
        <f t="shared" si="18"/>
        <v/>
      </c>
      <c r="B432" s="334" t="str">
        <f>IF(ISBLANK(C432), _xlfn.AGGREGATE(2,5,B$7:B431)+1,"")</f>
        <v/>
      </c>
      <c r="C432" s="259" t="s">
        <v>17</v>
      </c>
      <c r="D432" s="158" t="s">
        <v>2707</v>
      </c>
      <c r="E432" s="317"/>
      <c r="F432" s="81"/>
      <c r="G432" s="333"/>
      <c r="H432" s="23"/>
      <c r="I432" s="156" t="str">
        <f t="shared" si="19"/>
        <v/>
      </c>
      <c r="J432" s="157" t="str">
        <f>IF(ISBLANK($C432),VLOOKUP(#REF!,Priority,2,FALSE),"")</f>
        <v/>
      </c>
      <c r="K432" s="157" t="str">
        <f t="shared" si="20"/>
        <v/>
      </c>
      <c r="M432" t="e">
        <f t="array" ref="M432">_xlfn.IFS(#REF!=
  "Desired","Advantageous",#REF!=
  "Required","Highly Advantageous",
  TRUE,""
)</f>
        <v>#REF!</v>
      </c>
    </row>
    <row r="433" spans="1:13" s="7" customFormat="1" ht="15" x14ac:dyDescent="0.2">
      <c r="A433" s="365" t="str">
        <f t="shared" si="18"/>
        <v>M-384</v>
      </c>
      <c r="B433" s="334">
        <f>IF(ISBLANK(C433), _xlfn.AGGREGATE(2,5,B$7:B432)+1,"")</f>
        <v>384</v>
      </c>
      <c r="C433" s="334"/>
      <c r="D433" s="158" t="s">
        <v>2708</v>
      </c>
      <c r="E433" s="259" t="s">
        <v>12</v>
      </c>
      <c r="F433" s="81"/>
      <c r="G433" s="335"/>
      <c r="H433" s="23"/>
      <c r="I433" s="156">
        <f t="shared" si="19"/>
        <v>0</v>
      </c>
      <c r="J433" s="157" t="e">
        <f>IF(ISBLANK($C433),VLOOKUP(#REF!,Priority,2,FALSE),"")</f>
        <v>#REF!</v>
      </c>
      <c r="K433" s="157" t="e">
        <f t="shared" si="20"/>
        <v>#REF!</v>
      </c>
      <c r="M433" t="e">
        <f t="array" ref="M433">_xlfn.IFS(#REF!=
  "Desired","Advantageous",#REF!=
  "Required","Highly Advantageous",
  TRUE,""
)</f>
        <v>#REF!</v>
      </c>
    </row>
    <row r="434" spans="1:13" ht="15" x14ac:dyDescent="0.2">
      <c r="A434" s="365" t="str">
        <f t="shared" si="18"/>
        <v>M-385</v>
      </c>
      <c r="B434" s="334">
        <f>IF(ISBLANK(C434), _xlfn.AGGREGATE(2,5,B$7:B433)+1,"")</f>
        <v>385</v>
      </c>
      <c r="C434" s="334"/>
      <c r="D434" s="158" t="s">
        <v>2709</v>
      </c>
      <c r="E434" s="259" t="s">
        <v>12</v>
      </c>
      <c r="F434" s="81"/>
      <c r="G434" s="333"/>
      <c r="H434" s="23"/>
      <c r="I434" s="156">
        <f t="shared" si="19"/>
        <v>0</v>
      </c>
      <c r="J434" s="157" t="e">
        <f>IF(ISBLANK($C434),VLOOKUP(#REF!,Priority,2,FALSE),"")</f>
        <v>#REF!</v>
      </c>
      <c r="K434" s="157" t="e">
        <f t="shared" si="20"/>
        <v>#REF!</v>
      </c>
      <c r="M434" t="e">
        <f t="array" ref="M434">_xlfn.IFS(#REF!=
  "Desired","Advantageous",#REF!=
  "Required","Highly Advantageous",
  TRUE,""
)</f>
        <v>#REF!</v>
      </c>
    </row>
    <row r="435" spans="1:13" ht="15" x14ac:dyDescent="0.2">
      <c r="A435" s="365" t="str">
        <f t="shared" si="18"/>
        <v>M-386</v>
      </c>
      <c r="B435" s="334">
        <f>IF(ISBLANK(C435), _xlfn.AGGREGATE(2,5,B$7:B434)+1,"")</f>
        <v>386</v>
      </c>
      <c r="C435" s="334"/>
      <c r="D435" s="158" t="s">
        <v>2710</v>
      </c>
      <c r="E435" s="259" t="s">
        <v>12</v>
      </c>
      <c r="F435" s="81"/>
      <c r="G435" s="333"/>
      <c r="H435" s="23"/>
      <c r="I435" s="156">
        <f t="shared" si="19"/>
        <v>0</v>
      </c>
      <c r="J435" s="157" t="e">
        <f>IF(ISBLANK($C435),VLOOKUP(#REF!,Priority,2,FALSE),"")</f>
        <v>#REF!</v>
      </c>
      <c r="K435" s="157" t="e">
        <f t="shared" si="20"/>
        <v>#REF!</v>
      </c>
      <c r="M435" t="e">
        <f t="array" ref="M435">_xlfn.IFS(#REF!=
  "Desired","Advantageous",#REF!=
  "Required","Highly Advantageous",
  TRUE,""
)</f>
        <v>#REF!</v>
      </c>
    </row>
    <row r="436" spans="1:13" ht="15" x14ac:dyDescent="0.2">
      <c r="A436" s="365" t="str">
        <f t="shared" si="18"/>
        <v>M-387</v>
      </c>
      <c r="B436" s="334">
        <f>IF(ISBLANK(C436), _xlfn.AGGREGATE(2,5,B$7:B435)+1,"")</f>
        <v>387</v>
      </c>
      <c r="C436" s="334"/>
      <c r="D436" s="158" t="s">
        <v>2711</v>
      </c>
      <c r="E436" s="259" t="s">
        <v>12</v>
      </c>
      <c r="F436" s="81"/>
      <c r="G436" s="333"/>
      <c r="H436" s="23"/>
      <c r="I436" s="156">
        <f t="shared" si="19"/>
        <v>0</v>
      </c>
      <c r="J436" s="157" t="e">
        <f>IF(ISBLANK($C436),VLOOKUP(#REF!,Priority,2,FALSE),"")</f>
        <v>#REF!</v>
      </c>
      <c r="K436" s="157" t="e">
        <f t="shared" si="20"/>
        <v>#REF!</v>
      </c>
      <c r="M436" t="e">
        <f t="array" ref="M436">_xlfn.IFS(#REF!=
  "Desired","Advantageous",#REF!=
  "Required","Highly Advantageous",
  TRUE,""
)</f>
        <v>#REF!</v>
      </c>
    </row>
    <row r="437" spans="1:13" ht="15" x14ac:dyDescent="0.2">
      <c r="A437" s="365" t="str">
        <f t="shared" si="18"/>
        <v>M-388</v>
      </c>
      <c r="B437" s="334">
        <f>IF(ISBLANK(C437), _xlfn.AGGREGATE(2,5,B$7:B436)+1,"")</f>
        <v>388</v>
      </c>
      <c r="C437" s="259"/>
      <c r="D437" s="158" t="s">
        <v>2712</v>
      </c>
      <c r="E437" s="259" t="s">
        <v>12</v>
      </c>
      <c r="F437" s="81"/>
      <c r="G437" s="333"/>
      <c r="H437" s="23"/>
      <c r="I437" s="156">
        <f t="shared" si="19"/>
        <v>0</v>
      </c>
      <c r="J437" s="157" t="e">
        <f>IF(ISBLANK($C437),VLOOKUP(#REF!,Priority,2,FALSE),"")</f>
        <v>#REF!</v>
      </c>
      <c r="K437" s="157" t="e">
        <f t="shared" si="20"/>
        <v>#REF!</v>
      </c>
      <c r="M437" t="e">
        <f t="array" ref="M437">_xlfn.IFS(#REF!=
  "Desired","Advantageous",#REF!=
  "Required","Highly Advantageous",
  TRUE,""
)</f>
        <v>#REF!</v>
      </c>
    </row>
    <row r="438" spans="1:13" ht="15" x14ac:dyDescent="0.2">
      <c r="A438" s="365" t="str">
        <f t="shared" si="18"/>
        <v>M-389</v>
      </c>
      <c r="B438" s="334">
        <f>IF(ISBLANK(C438), _xlfn.AGGREGATE(2,5,B$7:B437)+1,"")</f>
        <v>389</v>
      </c>
      <c r="C438" s="334"/>
      <c r="D438" s="158" t="s">
        <v>902</v>
      </c>
      <c r="E438" s="259" t="s">
        <v>12</v>
      </c>
      <c r="F438" s="81"/>
      <c r="G438" s="333"/>
      <c r="H438" s="23"/>
      <c r="I438" s="156">
        <f t="shared" si="19"/>
        <v>0</v>
      </c>
      <c r="J438" s="157" t="e">
        <f>IF(ISBLANK($C438),VLOOKUP(#REF!,Priority,2,FALSE),"")</f>
        <v>#REF!</v>
      </c>
      <c r="K438" s="157" t="e">
        <f t="shared" si="20"/>
        <v>#REF!</v>
      </c>
      <c r="M438" t="e">
        <f t="array" ref="M438">_xlfn.IFS(#REF!=
  "Desired","Advantageous",#REF!=
  "Required","Highly Advantageous",
  TRUE,""
)</f>
        <v>#REF!</v>
      </c>
    </row>
    <row r="439" spans="1:13" ht="15" x14ac:dyDescent="0.2">
      <c r="A439" s="365" t="str">
        <f t="shared" si="18"/>
        <v>M-390</v>
      </c>
      <c r="B439" s="334">
        <f>IF(ISBLANK(C439), _xlfn.AGGREGATE(2,5,B$7:B438)+1,"")</f>
        <v>390</v>
      </c>
      <c r="C439" s="334"/>
      <c r="D439" s="158" t="s">
        <v>2430</v>
      </c>
      <c r="E439" s="259" t="s">
        <v>12</v>
      </c>
      <c r="F439" s="81"/>
      <c r="G439" s="333"/>
      <c r="H439" s="23"/>
      <c r="I439" s="156">
        <f t="shared" si="19"/>
        <v>0</v>
      </c>
      <c r="J439" s="157" t="e">
        <f>IF(ISBLANK($C439),VLOOKUP(#REF!,Priority,2,FALSE),"")</f>
        <v>#REF!</v>
      </c>
      <c r="K439" s="157" t="e">
        <f t="shared" si="20"/>
        <v>#REF!</v>
      </c>
      <c r="M439" t="e">
        <f t="array" ref="M439">_xlfn.IFS(#REF!=
  "Desired","Advantageous",#REF!=
  "Required","Highly Advantageous",
  TRUE,""
)</f>
        <v>#REF!</v>
      </c>
    </row>
    <row r="440" spans="1:13" ht="15" x14ac:dyDescent="0.2">
      <c r="A440" s="365" t="str">
        <f t="shared" si="18"/>
        <v>M-391</v>
      </c>
      <c r="B440" s="334">
        <f>IF(ISBLANK(C440), _xlfn.AGGREGATE(2,5,B$7:B439)+1,"")</f>
        <v>391</v>
      </c>
      <c r="C440" s="334"/>
      <c r="D440" s="158" t="s">
        <v>2713</v>
      </c>
      <c r="E440" s="259" t="s">
        <v>12</v>
      </c>
      <c r="F440" s="81"/>
      <c r="G440" s="333"/>
      <c r="H440" s="23"/>
      <c r="I440" s="156">
        <f t="shared" si="19"/>
        <v>0</v>
      </c>
      <c r="J440" s="157" t="e">
        <f>IF(ISBLANK($C440),VLOOKUP(#REF!,Priority,2,FALSE),"")</f>
        <v>#REF!</v>
      </c>
      <c r="K440" s="157" t="e">
        <f t="shared" si="20"/>
        <v>#REF!</v>
      </c>
      <c r="M440" t="e">
        <f t="array" ref="M440">_xlfn.IFS(#REF!=
  "Desired","Advantageous",#REF!=
  "Required","Highly Advantageous",
  TRUE,""
)</f>
        <v>#REF!</v>
      </c>
    </row>
    <row r="441" spans="1:13" ht="15" x14ac:dyDescent="0.2">
      <c r="A441" s="365" t="str">
        <f t="shared" si="18"/>
        <v>M-392</v>
      </c>
      <c r="B441" s="334">
        <f>IF(ISBLANK(C441), _xlfn.AGGREGATE(2,5,B$7:B440)+1,"")</f>
        <v>392</v>
      </c>
      <c r="C441" s="334"/>
      <c r="D441" s="158" t="s">
        <v>1004</v>
      </c>
      <c r="E441" s="259" t="s">
        <v>12</v>
      </c>
      <c r="F441" s="81"/>
      <c r="G441" s="333"/>
      <c r="H441" s="23"/>
      <c r="I441" s="156">
        <f t="shared" si="19"/>
        <v>0</v>
      </c>
      <c r="J441" s="157" t="e">
        <f>IF(ISBLANK($C441),VLOOKUP(#REF!,Priority,2,FALSE),"")</f>
        <v>#REF!</v>
      </c>
      <c r="K441" s="157" t="e">
        <f t="shared" si="20"/>
        <v>#REF!</v>
      </c>
      <c r="M441" t="e">
        <f t="array" ref="M441">_xlfn.IFS(#REF!=
  "Desired","Advantageous",#REF!=
  "Required","Highly Advantageous",
  TRUE,""
)</f>
        <v>#REF!</v>
      </c>
    </row>
    <row r="442" spans="1:13" ht="15" x14ac:dyDescent="0.2">
      <c r="A442" s="365" t="str">
        <f t="shared" si="18"/>
        <v>M-393</v>
      </c>
      <c r="B442" s="334">
        <f>IF(ISBLANK(C442), _xlfn.AGGREGATE(2,5,B$7:B441)+1,"")</f>
        <v>393</v>
      </c>
      <c r="C442" s="334"/>
      <c r="D442" s="177" t="s">
        <v>893</v>
      </c>
      <c r="E442" s="259" t="s">
        <v>12</v>
      </c>
      <c r="F442" s="82"/>
      <c r="G442" s="333"/>
      <c r="H442" s="23"/>
      <c r="I442" s="156">
        <f t="shared" si="19"/>
        <v>0</v>
      </c>
      <c r="J442" s="157" t="e">
        <f>IF(ISBLANK($C442),VLOOKUP(#REF!,Priority,2,FALSE),"")</f>
        <v>#REF!</v>
      </c>
      <c r="K442" s="157" t="e">
        <f t="shared" si="20"/>
        <v>#REF!</v>
      </c>
      <c r="M442" t="e">
        <f t="array" ref="M442">_xlfn.IFS(#REF!=
  "Desired","Advantageous",#REF!=
  "Required","Highly Advantageous",
  TRUE,""
)</f>
        <v>#REF!</v>
      </c>
    </row>
    <row r="443" spans="1:13" s="7" customFormat="1" ht="15" x14ac:dyDescent="0.2">
      <c r="A443" s="365" t="str">
        <f t="shared" si="18"/>
        <v>M-394</v>
      </c>
      <c r="B443" s="334">
        <f>IF(ISBLANK(C443), _xlfn.AGGREGATE(2,5,B$7:B442)+1,"")</f>
        <v>394</v>
      </c>
      <c r="C443" s="334"/>
      <c r="D443" s="177" t="s">
        <v>876</v>
      </c>
      <c r="E443" s="259" t="s">
        <v>12</v>
      </c>
      <c r="F443" s="82"/>
      <c r="G443" s="335"/>
      <c r="H443" s="23"/>
      <c r="I443" s="156">
        <f t="shared" si="19"/>
        <v>0</v>
      </c>
      <c r="J443" s="157" t="e">
        <f>IF(ISBLANK($C443),VLOOKUP(#REF!,Priority,2,FALSE),"")</f>
        <v>#REF!</v>
      </c>
      <c r="K443" s="157" t="e">
        <f t="shared" si="20"/>
        <v>#REF!</v>
      </c>
      <c r="M443" t="e">
        <f t="array" ref="M443">_xlfn.IFS(#REF!=
  "Desired","Advantageous",#REF!=
  "Required","Highly Advantageous",
  TRUE,""
)</f>
        <v>#REF!</v>
      </c>
    </row>
    <row r="444" spans="1:13" s="7" customFormat="1" ht="15" x14ac:dyDescent="0.2">
      <c r="A444" s="365" t="str">
        <f t="shared" si="18"/>
        <v>M-395</v>
      </c>
      <c r="B444" s="334">
        <f>IF(ISBLANK(C444), _xlfn.AGGREGATE(2,5,B$7:B443)+1,"")</f>
        <v>395</v>
      </c>
      <c r="C444" s="334"/>
      <c r="D444" s="177" t="s">
        <v>2714</v>
      </c>
      <c r="E444" s="259" t="s">
        <v>12</v>
      </c>
      <c r="F444" s="82"/>
      <c r="G444" s="335"/>
      <c r="H444" s="23"/>
      <c r="I444" s="156">
        <f t="shared" si="19"/>
        <v>0</v>
      </c>
      <c r="J444" s="157" t="e">
        <f>IF(ISBLANK($C444),VLOOKUP(#REF!,Priority,2,FALSE),"")</f>
        <v>#REF!</v>
      </c>
      <c r="K444" s="157" t="e">
        <f t="shared" si="20"/>
        <v>#REF!</v>
      </c>
      <c r="M444" t="e">
        <f t="array" ref="M444">_xlfn.IFS(#REF!=
  "Desired","Advantageous",#REF!=
  "Required","Highly Advantageous",
  TRUE,""
)</f>
        <v>#REF!</v>
      </c>
    </row>
    <row r="445" spans="1:13" s="7" customFormat="1" ht="15" x14ac:dyDescent="0.2">
      <c r="A445" s="365" t="str">
        <f t="shared" si="18"/>
        <v>M-396</v>
      </c>
      <c r="B445" s="334">
        <f>IF(ISBLANK(C445), _xlfn.AGGREGATE(2,5,B$7:B444)+1,"")</f>
        <v>396</v>
      </c>
      <c r="C445" s="259"/>
      <c r="D445" s="158" t="s">
        <v>2496</v>
      </c>
      <c r="E445" s="259" t="s">
        <v>12</v>
      </c>
      <c r="F445" s="81"/>
      <c r="G445" s="335"/>
      <c r="H445" s="23"/>
      <c r="I445" s="156">
        <f t="shared" si="19"/>
        <v>0</v>
      </c>
      <c r="J445" s="157" t="e">
        <f>IF(ISBLANK($C445),VLOOKUP(#REF!,Priority,2,FALSE),"")</f>
        <v>#REF!</v>
      </c>
      <c r="K445" s="157" t="e">
        <f t="shared" si="20"/>
        <v>#REF!</v>
      </c>
      <c r="M445" t="e">
        <f t="array" ref="M445">_xlfn.IFS(#REF!=
  "Desired","Advantageous",#REF!=
  "Required","Highly Advantageous",
  TRUE,""
)</f>
        <v>#REF!</v>
      </c>
    </row>
    <row r="446" spans="1:13" s="7" customFormat="1" ht="15" x14ac:dyDescent="0.2">
      <c r="A446" s="365" t="str">
        <f t="shared" si="18"/>
        <v>M-397</v>
      </c>
      <c r="B446" s="334">
        <f>IF(ISBLANK(C446), _xlfn.AGGREGATE(2,5,B$7:B445)+1,"")</f>
        <v>397</v>
      </c>
      <c r="C446" s="334"/>
      <c r="D446" s="177" t="s">
        <v>2715</v>
      </c>
      <c r="E446" s="259" t="s">
        <v>12</v>
      </c>
      <c r="F446" s="82"/>
      <c r="G446" s="335"/>
      <c r="H446" s="23"/>
      <c r="I446" s="156">
        <f t="shared" si="19"/>
        <v>0</v>
      </c>
      <c r="J446" s="157" t="e">
        <f>IF(ISBLANK($C446),VLOOKUP(#REF!,Priority,2,FALSE),"")</f>
        <v>#REF!</v>
      </c>
      <c r="K446" s="157" t="e">
        <f t="shared" si="20"/>
        <v>#REF!</v>
      </c>
      <c r="M446" t="e">
        <f t="array" ref="M446">_xlfn.IFS(#REF!=
  "Desired","Advantageous",#REF!=
  "Required","Highly Advantageous",
  TRUE,""
)</f>
        <v>#REF!</v>
      </c>
    </row>
    <row r="447" spans="1:13" s="7" customFormat="1" ht="30" x14ac:dyDescent="0.2">
      <c r="A447" s="365" t="str">
        <f t="shared" si="18"/>
        <v>M-398</v>
      </c>
      <c r="B447" s="334">
        <f>IF(ISBLANK(C447), _xlfn.AGGREGATE(2,5,B$7:B446)+1,"")</f>
        <v>398</v>
      </c>
      <c r="C447" s="259"/>
      <c r="D447" s="158" t="s">
        <v>2716</v>
      </c>
      <c r="E447" s="259" t="s">
        <v>12</v>
      </c>
      <c r="F447" s="81"/>
      <c r="G447" s="335"/>
      <c r="H447" s="23"/>
      <c r="I447" s="156">
        <f t="shared" si="19"/>
        <v>0</v>
      </c>
      <c r="J447" s="157" t="e">
        <f>IF(ISBLANK($C447),VLOOKUP(#REF!,Priority,2,FALSE),"")</f>
        <v>#REF!</v>
      </c>
      <c r="K447" s="157" t="e">
        <f t="shared" si="20"/>
        <v>#REF!</v>
      </c>
      <c r="M447" t="e">
        <f t="array" ref="M447">_xlfn.IFS(#REF!=
  "Desired","Advantageous",#REF!=
  "Required","Highly Advantageous",
  TRUE,""
)</f>
        <v>#REF!</v>
      </c>
    </row>
    <row r="448" spans="1:13" s="7" customFormat="1" ht="30" x14ac:dyDescent="0.2">
      <c r="A448" s="365" t="str">
        <f t="shared" si="18"/>
        <v>M-399</v>
      </c>
      <c r="B448" s="334">
        <f>IF(ISBLANK(C448), _xlfn.AGGREGATE(2,5,B$7:B447)+1,"")</f>
        <v>399</v>
      </c>
      <c r="C448" s="334"/>
      <c r="D448" s="180" t="s">
        <v>2717</v>
      </c>
      <c r="E448" s="259" t="s">
        <v>12</v>
      </c>
      <c r="F448" s="82"/>
      <c r="G448" s="335"/>
      <c r="H448" s="23"/>
      <c r="I448" s="156">
        <f t="shared" si="19"/>
        <v>0</v>
      </c>
      <c r="J448" s="157" t="e">
        <f>IF(ISBLANK($C448),VLOOKUP(#REF!,Priority,2,FALSE),"")</f>
        <v>#REF!</v>
      </c>
      <c r="K448" s="157" t="e">
        <f t="shared" si="20"/>
        <v>#REF!</v>
      </c>
      <c r="M448" t="e">
        <f t="array" ref="M448">_xlfn.IFS(#REF!=
  "Desired","Advantageous",#REF!=
  "Required","Highly Advantageous",
  TRUE,""
)</f>
        <v>#REF!</v>
      </c>
    </row>
    <row r="449" spans="1:13" s="7" customFormat="1" ht="15" x14ac:dyDescent="0.2">
      <c r="A449" s="365" t="str">
        <f t="shared" si="18"/>
        <v>M-400</v>
      </c>
      <c r="B449" s="334">
        <f>IF(ISBLANK(C449), _xlfn.AGGREGATE(2,5,B$7:B448)+1,"")</f>
        <v>400</v>
      </c>
      <c r="C449" s="334"/>
      <c r="D449" s="180" t="s">
        <v>2718</v>
      </c>
      <c r="E449" s="259" t="s">
        <v>12</v>
      </c>
      <c r="F449" s="82"/>
      <c r="G449" s="335"/>
      <c r="H449" s="23"/>
      <c r="I449" s="156">
        <f t="shared" si="19"/>
        <v>0</v>
      </c>
      <c r="J449" s="157" t="e">
        <f>IF(ISBLANK($C449),VLOOKUP(#REF!,Priority,2,FALSE),"")</f>
        <v>#REF!</v>
      </c>
      <c r="K449" s="157" t="e">
        <f t="shared" si="20"/>
        <v>#REF!</v>
      </c>
      <c r="M449" t="e">
        <f t="array" ref="M449">_xlfn.IFS(#REF!=
  "Desired","Advantageous",#REF!=
  "Required","Highly Advantageous",
  TRUE,""
)</f>
        <v>#REF!</v>
      </c>
    </row>
    <row r="450" spans="1:13" s="7" customFormat="1" ht="15" x14ac:dyDescent="0.2">
      <c r="A450" s="365" t="str">
        <f t="shared" si="18"/>
        <v>M-401</v>
      </c>
      <c r="B450" s="334">
        <f>IF(ISBLANK(C450), _xlfn.AGGREGATE(2,5,B$7:B449)+1,"")</f>
        <v>401</v>
      </c>
      <c r="C450" s="334"/>
      <c r="D450" s="180" t="s">
        <v>2719</v>
      </c>
      <c r="E450" s="259" t="s">
        <v>12</v>
      </c>
      <c r="F450" s="82"/>
      <c r="G450" s="335"/>
      <c r="H450" s="23"/>
      <c r="I450" s="156">
        <f t="shared" si="19"/>
        <v>0</v>
      </c>
      <c r="J450" s="157" t="e">
        <f>IF(ISBLANK($C450),VLOOKUP(#REF!,Priority,2,FALSE),"")</f>
        <v>#REF!</v>
      </c>
      <c r="K450" s="157" t="e">
        <f t="shared" si="20"/>
        <v>#REF!</v>
      </c>
      <c r="M450" t="e">
        <f t="array" ref="M450">_xlfn.IFS(#REF!=
  "Desired","Advantageous",#REF!=
  "Required","Highly Advantageous",
  TRUE,""
)</f>
        <v>#REF!</v>
      </c>
    </row>
    <row r="451" spans="1:13" s="7" customFormat="1" ht="15" x14ac:dyDescent="0.2">
      <c r="A451" s="365" t="str">
        <f t="shared" si="18"/>
        <v>M-402</v>
      </c>
      <c r="B451" s="334">
        <f>IF(ISBLANK(C451), _xlfn.AGGREGATE(2,5,B$7:B450)+1,"")</f>
        <v>402</v>
      </c>
      <c r="C451" s="259"/>
      <c r="D451" s="169" t="s">
        <v>2720</v>
      </c>
      <c r="E451" s="259" t="s">
        <v>12</v>
      </c>
      <c r="F451" s="81"/>
      <c r="G451" s="335"/>
      <c r="H451" s="23"/>
      <c r="I451" s="156">
        <f t="shared" si="19"/>
        <v>0</v>
      </c>
      <c r="J451" s="157" t="e">
        <f>IF(ISBLANK($C451),VLOOKUP(#REF!,Priority,2,FALSE),"")</f>
        <v>#REF!</v>
      </c>
      <c r="K451" s="157" t="e">
        <f t="shared" si="20"/>
        <v>#REF!</v>
      </c>
      <c r="M451" t="e">
        <f t="array" ref="M451">_xlfn.IFS(#REF!=
  "Desired","Advantageous",#REF!=
  "Required","Highly Advantageous",
  TRUE,""
)</f>
        <v>#REF!</v>
      </c>
    </row>
    <row r="452" spans="1:13" s="7" customFormat="1" ht="15" x14ac:dyDescent="0.2">
      <c r="A452" s="365" t="str">
        <f t="shared" si="18"/>
        <v/>
      </c>
      <c r="B452" s="334" t="str">
        <f>IF(ISBLANK(C452), _xlfn.AGGREGATE(2,5,B$7:B451)+1,"")</f>
        <v/>
      </c>
      <c r="C452" s="334" t="s">
        <v>17</v>
      </c>
      <c r="D452" s="180" t="s">
        <v>2721</v>
      </c>
      <c r="E452" s="318"/>
      <c r="F452" s="82"/>
      <c r="G452" s="335"/>
      <c r="H452" s="23"/>
      <c r="I452" s="156" t="str">
        <f t="shared" si="19"/>
        <v/>
      </c>
      <c r="J452" s="157" t="str">
        <f>IF(ISBLANK($C452),VLOOKUP(#REF!,Priority,2,FALSE),"")</f>
        <v/>
      </c>
      <c r="K452" s="157" t="str">
        <f t="shared" si="20"/>
        <v/>
      </c>
      <c r="M452" t="e">
        <f t="array" ref="M452">_xlfn.IFS(#REF!=
  "Desired","Advantageous",#REF!=
  "Required","Highly Advantageous",
  TRUE,""
)</f>
        <v>#REF!</v>
      </c>
    </row>
    <row r="453" spans="1:13" s="7" customFormat="1" ht="15" x14ac:dyDescent="0.2">
      <c r="A453" s="365" t="str">
        <f t="shared" si="18"/>
        <v>M-403</v>
      </c>
      <c r="B453" s="334">
        <f>IF(ISBLANK(C453), _xlfn.AGGREGATE(2,5,B$7:B452)+1,"")</f>
        <v>403</v>
      </c>
      <c r="C453" s="334"/>
      <c r="D453" s="158" t="s">
        <v>43</v>
      </c>
      <c r="E453" s="259" t="s">
        <v>12</v>
      </c>
      <c r="F453" s="81"/>
      <c r="G453" s="335"/>
      <c r="H453" s="23"/>
      <c r="I453" s="156">
        <f t="shared" si="19"/>
        <v>0</v>
      </c>
      <c r="J453" s="157" t="e">
        <f>IF(ISBLANK($C453),VLOOKUP(#REF!,Priority,2,FALSE),"")</f>
        <v>#REF!</v>
      </c>
      <c r="K453" s="157" t="e">
        <f t="shared" si="20"/>
        <v>#REF!</v>
      </c>
      <c r="M453" t="e">
        <f t="array" ref="M453">_xlfn.IFS(#REF!=
  "Desired","Advantageous",#REF!=
  "Required","Highly Advantageous",
  TRUE,""
)</f>
        <v>#REF!</v>
      </c>
    </row>
    <row r="454" spans="1:13" ht="15" x14ac:dyDescent="0.2">
      <c r="A454" s="365" t="str">
        <f t="shared" ref="A454:A517" si="21">IF(B454="","",(_xlfn.CONCAT("M-",B454)))</f>
        <v>M-404</v>
      </c>
      <c r="B454" s="334">
        <f>IF(ISBLANK(C454), _xlfn.AGGREGATE(2,5,B$7:B453)+1,"")</f>
        <v>404</v>
      </c>
      <c r="C454" s="334"/>
      <c r="D454" s="158" t="s">
        <v>44</v>
      </c>
      <c r="E454" s="259" t="s">
        <v>12</v>
      </c>
      <c r="F454" s="81"/>
      <c r="G454" s="333"/>
      <c r="H454" s="23"/>
      <c r="I454" s="156">
        <f t="shared" si="19"/>
        <v>0</v>
      </c>
      <c r="J454" s="157" t="e">
        <f>IF(ISBLANK($C454),VLOOKUP(#REF!,Priority,2,FALSE),"")</f>
        <v>#REF!</v>
      </c>
      <c r="K454" s="157" t="e">
        <f t="shared" si="20"/>
        <v>#REF!</v>
      </c>
      <c r="M454" t="e">
        <f t="array" ref="M454">_xlfn.IFS(#REF!=
  "Desired","Advantageous",#REF!=
  "Required","Highly Advantageous",
  TRUE,""
)</f>
        <v>#REF!</v>
      </c>
    </row>
    <row r="455" spans="1:13" ht="30" x14ac:dyDescent="0.2">
      <c r="A455" s="365" t="str">
        <f t="shared" si="21"/>
        <v>M-405</v>
      </c>
      <c r="B455" s="334">
        <f>IF(ISBLANK(C455), _xlfn.AGGREGATE(2,5,B$7:B454)+1,"")</f>
        <v>405</v>
      </c>
      <c r="C455" s="334"/>
      <c r="D455" s="158" t="s">
        <v>2722</v>
      </c>
      <c r="E455" s="259" t="s">
        <v>12</v>
      </c>
      <c r="F455" s="81"/>
      <c r="G455" s="333"/>
      <c r="H455" s="23"/>
      <c r="I455" s="156">
        <f t="shared" ref="I455:I518" si="22">IF(ISBLANK($C455),VLOOKUP($E455,VendResp_Score,2,FALSE),"")</f>
        <v>0</v>
      </c>
      <c r="J455" s="157" t="e">
        <f>IF(ISBLANK($C455),VLOOKUP(#REF!,Priority,2,FALSE),"")</f>
        <v>#REF!</v>
      </c>
      <c r="K455" s="157" t="e">
        <f t="shared" ref="K455:K518" si="23">IF(ISBLANK($C455),$I455*$J455,"")</f>
        <v>#REF!</v>
      </c>
      <c r="M455" t="e">
        <f t="array" ref="M455">_xlfn.IFS(#REF!=
  "Desired","Advantageous",#REF!=
  "Required","Highly Advantageous",
  TRUE,""
)</f>
        <v>#REF!</v>
      </c>
    </row>
    <row r="456" spans="1:13" ht="15" x14ac:dyDescent="0.2">
      <c r="A456" s="365" t="str">
        <f t="shared" si="21"/>
        <v>M-406</v>
      </c>
      <c r="B456" s="334">
        <f>IF(ISBLANK(C456), _xlfn.AGGREGATE(2,5,B$7:B455)+1,"")</f>
        <v>406</v>
      </c>
      <c r="C456" s="334"/>
      <c r="D456" s="177" t="s">
        <v>2723</v>
      </c>
      <c r="E456" s="259" t="s">
        <v>12</v>
      </c>
      <c r="F456" s="82"/>
      <c r="G456" s="333"/>
      <c r="H456" s="23"/>
      <c r="I456" s="156">
        <f t="shared" si="22"/>
        <v>0</v>
      </c>
      <c r="J456" s="157" t="e">
        <f>IF(ISBLANK($C456),VLOOKUP(#REF!,Priority,2,FALSE),"")</f>
        <v>#REF!</v>
      </c>
      <c r="K456" s="157" t="e">
        <f t="shared" si="23"/>
        <v>#REF!</v>
      </c>
      <c r="M456" t="e">
        <f t="array" ref="M456">_xlfn.IFS(#REF!=
  "Desired","Advantageous",#REF!=
  "Required","Highly Advantageous",
  TRUE,""
)</f>
        <v>#REF!</v>
      </c>
    </row>
    <row r="457" spans="1:13" ht="30" x14ac:dyDescent="0.2">
      <c r="A457" s="365" t="str">
        <f t="shared" si="21"/>
        <v>M-407</v>
      </c>
      <c r="B457" s="259">
        <f>IF(ISBLANK(C457), _xlfn.AGGREGATE(2,5,B$7:B456)+1,"")</f>
        <v>407</v>
      </c>
      <c r="C457" s="259"/>
      <c r="D457" s="158" t="s">
        <v>2724</v>
      </c>
      <c r="E457" s="259" t="s">
        <v>12</v>
      </c>
      <c r="F457" s="56"/>
      <c r="G457" s="333"/>
      <c r="H457" s="23"/>
      <c r="I457" s="156">
        <f t="shared" si="22"/>
        <v>0</v>
      </c>
      <c r="J457" s="157" t="e">
        <f>IF(ISBLANK($C457),VLOOKUP(#REF!,Priority,2,FALSE),"")</f>
        <v>#REF!</v>
      </c>
      <c r="K457" s="157" t="e">
        <f t="shared" si="23"/>
        <v>#REF!</v>
      </c>
      <c r="M457" t="e">
        <f t="array" ref="M457">_xlfn.IFS(#REF!=
  "Desired","Advantageous",#REF!=
  "Required","Highly Advantageous",
  TRUE,""
)</f>
        <v>#REF!</v>
      </c>
    </row>
    <row r="458" spans="1:13" ht="15" x14ac:dyDescent="0.2">
      <c r="A458" s="365" t="str">
        <f t="shared" si="21"/>
        <v>M-408</v>
      </c>
      <c r="B458" s="334">
        <f>IF(ISBLANK(C458), _xlfn.AGGREGATE(2,5,B$7:B457)+1,"")</f>
        <v>408</v>
      </c>
      <c r="C458" s="334"/>
      <c r="D458" s="158" t="s">
        <v>2725</v>
      </c>
      <c r="E458" s="259" t="s">
        <v>12</v>
      </c>
      <c r="F458" s="56"/>
      <c r="G458" s="333"/>
      <c r="H458" s="23"/>
      <c r="I458" s="156">
        <f t="shared" si="22"/>
        <v>0</v>
      </c>
      <c r="J458" s="157" t="e">
        <f>IF(ISBLANK($C458),VLOOKUP(#REF!,Priority,2,FALSE),"")</f>
        <v>#REF!</v>
      </c>
      <c r="K458" s="157" t="e">
        <f t="shared" si="23"/>
        <v>#REF!</v>
      </c>
      <c r="M458" t="e">
        <f t="array" ref="M458">_xlfn.IFS(#REF!=
  "Desired","Advantageous",#REF!=
  "Required","Highly Advantageous",
  TRUE,""
)</f>
        <v>#REF!</v>
      </c>
    </row>
    <row r="459" spans="1:13" ht="15" x14ac:dyDescent="0.2">
      <c r="A459" s="365" t="str">
        <f t="shared" si="21"/>
        <v>M-409</v>
      </c>
      <c r="B459" s="334">
        <f>IF(ISBLANK(C459), _xlfn.AGGREGATE(2,5,B$7:B458)+1,"")</f>
        <v>409</v>
      </c>
      <c r="C459" s="334"/>
      <c r="D459" s="169" t="s">
        <v>2726</v>
      </c>
      <c r="E459" s="259" t="s">
        <v>12</v>
      </c>
      <c r="F459" s="81"/>
      <c r="G459" s="333"/>
      <c r="H459" s="23"/>
      <c r="I459" s="156">
        <f t="shared" si="22"/>
        <v>0</v>
      </c>
      <c r="J459" s="157" t="e">
        <f>IF(ISBLANK($C459),VLOOKUP(#REF!,Priority,2,FALSE),"")</f>
        <v>#REF!</v>
      </c>
      <c r="K459" s="157" t="e">
        <f t="shared" si="23"/>
        <v>#REF!</v>
      </c>
      <c r="M459" t="e">
        <f t="array" ref="M459">_xlfn.IFS(#REF!=
  "Desired","Advantageous",#REF!=
  "Required","Highly Advantageous",
  TRUE,""
)</f>
        <v>#REF!</v>
      </c>
    </row>
    <row r="460" spans="1:13" ht="15" x14ac:dyDescent="0.2">
      <c r="A460" s="365" t="str">
        <f t="shared" si="21"/>
        <v>M-410</v>
      </c>
      <c r="B460" s="334">
        <f>IF(ISBLANK(C460), _xlfn.AGGREGATE(2,5,B$7:B459)+1,"")</f>
        <v>410</v>
      </c>
      <c r="C460" s="334"/>
      <c r="D460" s="158" t="s">
        <v>2727</v>
      </c>
      <c r="E460" s="259" t="s">
        <v>12</v>
      </c>
      <c r="F460" s="81"/>
      <c r="G460" s="333"/>
      <c r="H460" s="23"/>
      <c r="I460" s="156">
        <f t="shared" si="22"/>
        <v>0</v>
      </c>
      <c r="J460" s="157" t="e">
        <f>IF(ISBLANK($C460),VLOOKUP(#REF!,Priority,2,FALSE),"")</f>
        <v>#REF!</v>
      </c>
      <c r="K460" s="157" t="e">
        <f t="shared" si="23"/>
        <v>#REF!</v>
      </c>
      <c r="M460" t="e">
        <f t="array" ref="M460">_xlfn.IFS(#REF!=
  "Desired","Advantageous",#REF!=
  "Required","Highly Advantageous",
  TRUE,""
)</f>
        <v>#REF!</v>
      </c>
    </row>
    <row r="461" spans="1:13" ht="15" x14ac:dyDescent="0.25">
      <c r="A461" s="365" t="str">
        <f t="shared" si="21"/>
        <v>M-411</v>
      </c>
      <c r="B461" s="259">
        <f>IF(ISBLANK(C461), _xlfn.AGGREGATE(2,5,B$7:B460)+1,"")</f>
        <v>411</v>
      </c>
      <c r="C461" s="259"/>
      <c r="D461" s="158" t="s">
        <v>2728</v>
      </c>
      <c r="E461" s="259" t="s">
        <v>12</v>
      </c>
      <c r="F461" s="38"/>
      <c r="G461" s="333"/>
      <c r="H461" s="23"/>
      <c r="I461" s="156">
        <f t="shared" si="22"/>
        <v>0</v>
      </c>
      <c r="J461" s="157" t="e">
        <f>IF(ISBLANK($C461),VLOOKUP(#REF!,Priority,2,FALSE),"")</f>
        <v>#REF!</v>
      </c>
      <c r="K461" s="157" t="e">
        <f t="shared" si="23"/>
        <v>#REF!</v>
      </c>
      <c r="M461" t="e">
        <f t="array" ref="M461">_xlfn.IFS(#REF!=
  "Desired","Advantageous",#REF!=
  "Required","Highly Advantageous",
  TRUE,""
)</f>
        <v>#REF!</v>
      </c>
    </row>
    <row r="462" spans="1:13" ht="15" x14ac:dyDescent="0.2">
      <c r="A462" s="365" t="str">
        <f t="shared" si="21"/>
        <v>M-412</v>
      </c>
      <c r="B462" s="334">
        <f>IF(ISBLANK(C462), _xlfn.AGGREGATE(2,5,B$7:B461)+1,"")</f>
        <v>412</v>
      </c>
      <c r="C462" s="334"/>
      <c r="D462" s="158" t="s">
        <v>2729</v>
      </c>
      <c r="E462" s="259" t="s">
        <v>12</v>
      </c>
      <c r="F462" s="81"/>
      <c r="G462" s="333"/>
      <c r="H462" s="23"/>
      <c r="I462" s="156">
        <f t="shared" si="22"/>
        <v>0</v>
      </c>
      <c r="J462" s="157" t="e">
        <f>IF(ISBLANK($C462),VLOOKUP(#REF!,Priority,2,FALSE),"")</f>
        <v>#REF!</v>
      </c>
      <c r="K462" s="157" t="e">
        <f t="shared" si="23"/>
        <v>#REF!</v>
      </c>
      <c r="M462" t="e">
        <f t="array" ref="M462">_xlfn.IFS(#REF!=
  "Desired","Advantageous",#REF!=
  "Required","Highly Advantageous",
  TRUE,""
)</f>
        <v>#REF!</v>
      </c>
    </row>
    <row r="463" spans="1:13" ht="30" x14ac:dyDescent="0.2">
      <c r="A463" s="365" t="str">
        <f t="shared" si="21"/>
        <v>M-413</v>
      </c>
      <c r="B463" s="334">
        <f>IF(ISBLANK(C463), _xlfn.AGGREGATE(2,5,B$7:B462)+1,"")</f>
        <v>413</v>
      </c>
      <c r="C463" s="334"/>
      <c r="D463" s="158" t="s">
        <v>2730</v>
      </c>
      <c r="E463" s="259" t="s">
        <v>12</v>
      </c>
      <c r="F463" s="81"/>
      <c r="G463" s="333"/>
      <c r="H463" s="23"/>
      <c r="I463" s="156">
        <f t="shared" si="22"/>
        <v>0</v>
      </c>
      <c r="J463" s="157" t="e">
        <f>IF(ISBLANK($C463),VLOOKUP(#REF!,Priority,2,FALSE),"")</f>
        <v>#REF!</v>
      </c>
      <c r="K463" s="157" t="e">
        <f t="shared" si="23"/>
        <v>#REF!</v>
      </c>
      <c r="M463" t="e">
        <f t="array" ref="M463">_xlfn.IFS(#REF!=
  "Desired","Advantageous",#REF!=
  "Required","Highly Advantageous",
  TRUE,""
)</f>
        <v>#REF!</v>
      </c>
    </row>
    <row r="464" spans="1:13" ht="30" x14ac:dyDescent="0.2">
      <c r="A464" s="366" t="str">
        <f t="shared" si="21"/>
        <v>M-414</v>
      </c>
      <c r="B464" s="334">
        <f>IF(ISBLANK(C464), _xlfn.AGGREGATE(2,5,B$7:B463)+1,"")</f>
        <v>414</v>
      </c>
      <c r="C464" s="334"/>
      <c r="D464" s="158" t="s">
        <v>2731</v>
      </c>
      <c r="E464" s="259" t="s">
        <v>12</v>
      </c>
      <c r="F464" s="82"/>
      <c r="G464" s="333"/>
      <c r="H464" s="23"/>
      <c r="I464" s="156">
        <f t="shared" si="22"/>
        <v>0</v>
      </c>
      <c r="J464" s="157" t="e">
        <f>IF(ISBLANK($C464),VLOOKUP(#REF!,Priority,2,FALSE),"")</f>
        <v>#REF!</v>
      </c>
      <c r="K464" s="157" t="e">
        <f t="shared" si="23"/>
        <v>#REF!</v>
      </c>
      <c r="M464" t="e">
        <f t="array" ref="M464">_xlfn.IFS(#REF!=
  "Desired","Advantageous",#REF!=
  "Required","Highly Advantageous",
  TRUE,""
)</f>
        <v>#REF!</v>
      </c>
    </row>
    <row r="465" spans="1:13" ht="15" x14ac:dyDescent="0.2">
      <c r="A465" s="376"/>
      <c r="B465" s="374"/>
      <c r="C465" s="374"/>
      <c r="D465" s="385" t="s">
        <v>2732</v>
      </c>
      <c r="E465" s="374"/>
      <c r="F465" s="378"/>
      <c r="G465" s="333"/>
      <c r="H465" s="23"/>
      <c r="I465" s="156"/>
      <c r="J465" s="157"/>
      <c r="K465" s="157"/>
    </row>
    <row r="466" spans="1:13" ht="15" x14ac:dyDescent="0.25">
      <c r="A466" s="365" t="str">
        <f t="shared" si="21"/>
        <v/>
      </c>
      <c r="B466" s="334" t="str">
        <f>IF(ISBLANK(C466), _xlfn.AGGREGATE(2,5,B$7:B464)+1,"")</f>
        <v/>
      </c>
      <c r="C466" s="334" t="s">
        <v>17</v>
      </c>
      <c r="D466" s="393" t="s">
        <v>2733</v>
      </c>
      <c r="E466" s="336"/>
      <c r="F466" s="115"/>
      <c r="G466" s="333"/>
      <c r="H466" s="23"/>
      <c r="I466" s="156" t="str">
        <f t="shared" si="22"/>
        <v/>
      </c>
      <c r="J466" s="157" t="str">
        <f>IF(ISBLANK($C466),VLOOKUP(#REF!,Priority,2,FALSE),"")</f>
        <v/>
      </c>
      <c r="K466" s="157" t="str">
        <f t="shared" si="23"/>
        <v/>
      </c>
      <c r="M466" t="e">
        <f t="array" ref="M466">_xlfn.IFS(#REF!=
  "Desired","Advantageous",#REF!=
  "Required","Highly Advantageous",
  TRUE,""
)</f>
        <v>#REF!</v>
      </c>
    </row>
    <row r="467" spans="1:13" ht="15" x14ac:dyDescent="0.2">
      <c r="A467" s="365" t="str">
        <f t="shared" si="21"/>
        <v>M-415</v>
      </c>
      <c r="B467" s="334">
        <f>IF(ISBLANK(C467), _xlfn.AGGREGATE(2,5,B$7:B466)+1,"")</f>
        <v>415</v>
      </c>
      <c r="C467" s="334"/>
      <c r="D467" s="158" t="s">
        <v>2734</v>
      </c>
      <c r="E467" s="259" t="s">
        <v>12</v>
      </c>
      <c r="F467" s="81"/>
      <c r="G467" s="333"/>
      <c r="H467" s="23"/>
      <c r="I467" s="156">
        <f t="shared" si="22"/>
        <v>0</v>
      </c>
      <c r="J467" s="157" t="e">
        <f>IF(ISBLANK($C467),VLOOKUP(#REF!,Priority,2,FALSE),"")</f>
        <v>#REF!</v>
      </c>
      <c r="K467" s="157" t="e">
        <f t="shared" si="23"/>
        <v>#REF!</v>
      </c>
      <c r="M467" t="e">
        <f t="array" ref="M467">_xlfn.IFS(#REF!=
  "Desired","Advantageous",#REF!=
  "Required","Highly Advantageous",
  TRUE,""
)</f>
        <v>#REF!</v>
      </c>
    </row>
    <row r="468" spans="1:13" ht="15" x14ac:dyDescent="0.2">
      <c r="A468" s="365" t="str">
        <f t="shared" si="21"/>
        <v>M-416</v>
      </c>
      <c r="B468" s="334">
        <f>IF(ISBLANK(C468), _xlfn.AGGREGATE(2,5,B$7:B467)+1,"")</f>
        <v>416</v>
      </c>
      <c r="C468" s="334"/>
      <c r="D468" s="158" t="s">
        <v>2735</v>
      </c>
      <c r="E468" s="259" t="s">
        <v>12</v>
      </c>
      <c r="F468" s="81"/>
      <c r="G468" s="333"/>
      <c r="H468" s="23"/>
      <c r="I468" s="156">
        <f t="shared" si="22"/>
        <v>0</v>
      </c>
      <c r="J468" s="157" t="e">
        <f>IF(ISBLANK($C468),VLOOKUP(#REF!,Priority,2,FALSE),"")</f>
        <v>#REF!</v>
      </c>
      <c r="K468" s="157" t="e">
        <f t="shared" si="23"/>
        <v>#REF!</v>
      </c>
      <c r="M468" t="e">
        <f t="array" ref="M468">_xlfn.IFS(#REF!=
  "Desired","Advantageous",#REF!=
  "Required","Highly Advantageous",
  TRUE,""
)</f>
        <v>#REF!</v>
      </c>
    </row>
    <row r="469" spans="1:13" ht="15" x14ac:dyDescent="0.2">
      <c r="A469" s="365" t="str">
        <f t="shared" si="21"/>
        <v>M-417</v>
      </c>
      <c r="B469" s="334">
        <f>IF(ISBLANK(C469), _xlfn.AGGREGATE(2,5,B$7:B468)+1,"")</f>
        <v>417</v>
      </c>
      <c r="C469" s="334"/>
      <c r="D469" s="177" t="s">
        <v>2736</v>
      </c>
      <c r="E469" s="259" t="s">
        <v>12</v>
      </c>
      <c r="F469" s="82"/>
      <c r="G469" s="333"/>
      <c r="H469" s="23"/>
      <c r="I469" s="156">
        <f t="shared" si="22"/>
        <v>0</v>
      </c>
      <c r="J469" s="157" t="e">
        <f>IF(ISBLANK($C469),VLOOKUP(#REF!,Priority,2,FALSE),"")</f>
        <v>#REF!</v>
      </c>
      <c r="K469" s="157" t="e">
        <f t="shared" si="23"/>
        <v>#REF!</v>
      </c>
      <c r="M469" t="e">
        <f t="array" ref="M469">_xlfn.IFS(#REF!=
  "Desired","Advantageous",#REF!=
  "Required","Highly Advantageous",
  TRUE,""
)</f>
        <v>#REF!</v>
      </c>
    </row>
    <row r="470" spans="1:13" s="7" customFormat="1" ht="15" x14ac:dyDescent="0.2">
      <c r="A470" s="365" t="str">
        <f t="shared" si="21"/>
        <v>M-418</v>
      </c>
      <c r="B470" s="334">
        <f>IF(ISBLANK(C470), _xlfn.AGGREGATE(2,5,B$7:B469)+1,"")</f>
        <v>418</v>
      </c>
      <c r="C470" s="334"/>
      <c r="D470" s="177" t="s">
        <v>2737</v>
      </c>
      <c r="E470" s="259" t="s">
        <v>12</v>
      </c>
      <c r="F470" s="82"/>
      <c r="G470" s="335"/>
      <c r="H470" s="23"/>
      <c r="I470" s="156">
        <f t="shared" si="22"/>
        <v>0</v>
      </c>
      <c r="J470" s="157" t="e">
        <f>IF(ISBLANK($C470),VLOOKUP(#REF!,Priority,2,FALSE),"")</f>
        <v>#REF!</v>
      </c>
      <c r="K470" s="157" t="e">
        <f t="shared" si="23"/>
        <v>#REF!</v>
      </c>
      <c r="M470" t="e">
        <f t="array" ref="M470">_xlfn.IFS(#REF!=
  "Desired","Advantageous",#REF!=
  "Required","Highly Advantageous",
  TRUE,""
)</f>
        <v>#REF!</v>
      </c>
    </row>
    <row r="471" spans="1:13" s="7" customFormat="1" ht="15" x14ac:dyDescent="0.2">
      <c r="A471" s="365" t="str">
        <f t="shared" si="21"/>
        <v>M-419</v>
      </c>
      <c r="B471" s="334">
        <f>IF(ISBLANK(C471), _xlfn.AGGREGATE(2,5,B$7:B470)+1,"")</f>
        <v>419</v>
      </c>
      <c r="C471" s="334"/>
      <c r="D471" s="177" t="s">
        <v>2738</v>
      </c>
      <c r="E471" s="259" t="s">
        <v>12</v>
      </c>
      <c r="F471" s="82"/>
      <c r="G471" s="335"/>
      <c r="H471" s="23"/>
      <c r="I471" s="156">
        <f t="shared" si="22"/>
        <v>0</v>
      </c>
      <c r="J471" s="157" t="e">
        <f>IF(ISBLANK($C471),VLOOKUP(#REF!,Priority,2,FALSE),"")</f>
        <v>#REF!</v>
      </c>
      <c r="K471" s="157" t="e">
        <f t="shared" si="23"/>
        <v>#REF!</v>
      </c>
      <c r="M471" t="e">
        <f t="array" ref="M471">_xlfn.IFS(#REF!=
  "Desired","Advantageous",#REF!=
  "Required","Highly Advantageous",
  TRUE,""
)</f>
        <v>#REF!</v>
      </c>
    </row>
    <row r="472" spans="1:13" s="7" customFormat="1" ht="30" x14ac:dyDescent="0.2">
      <c r="A472" s="365" t="str">
        <f t="shared" si="21"/>
        <v>M-420</v>
      </c>
      <c r="B472" s="334">
        <f>IF(ISBLANK(C472), _xlfn.AGGREGATE(2,5,B$7:B471)+1,"")</f>
        <v>420</v>
      </c>
      <c r="C472" s="334"/>
      <c r="D472" s="180" t="s">
        <v>2739</v>
      </c>
      <c r="E472" s="259" t="s">
        <v>12</v>
      </c>
      <c r="F472" s="82"/>
      <c r="G472" s="335"/>
      <c r="H472" s="23"/>
      <c r="I472" s="156">
        <f t="shared" si="22"/>
        <v>0</v>
      </c>
      <c r="J472" s="157" t="e">
        <f>IF(ISBLANK($C472),VLOOKUP(#REF!,Priority,2,FALSE),"")</f>
        <v>#REF!</v>
      </c>
      <c r="K472" s="157" t="e">
        <f t="shared" si="23"/>
        <v>#REF!</v>
      </c>
      <c r="M472" t="e">
        <f t="array" ref="M472">_xlfn.IFS(#REF!=
  "Desired","Advantageous",#REF!=
  "Required","Highly Advantageous",
  TRUE,""
)</f>
        <v>#REF!</v>
      </c>
    </row>
    <row r="473" spans="1:13" s="7" customFormat="1" ht="15" x14ac:dyDescent="0.2">
      <c r="A473" s="365" t="str">
        <f t="shared" si="21"/>
        <v>M-421</v>
      </c>
      <c r="B473" s="334">
        <f>IF(ISBLANK(C473), _xlfn.AGGREGATE(2,5,B$7:B472)+1,"")</f>
        <v>421</v>
      </c>
      <c r="C473" s="334"/>
      <c r="D473" s="180" t="s">
        <v>2740</v>
      </c>
      <c r="E473" s="259" t="s">
        <v>12</v>
      </c>
      <c r="F473" s="82"/>
      <c r="G473" s="335"/>
      <c r="H473" s="23"/>
      <c r="I473" s="156">
        <f t="shared" si="22"/>
        <v>0</v>
      </c>
      <c r="J473" s="157" t="e">
        <f>IF(ISBLANK($C473),VLOOKUP(#REF!,Priority,2,FALSE),"")</f>
        <v>#REF!</v>
      </c>
      <c r="K473" s="157" t="e">
        <f t="shared" si="23"/>
        <v>#REF!</v>
      </c>
      <c r="M473" t="e">
        <f t="array" ref="M473">_xlfn.IFS(#REF!=
  "Desired","Advantageous",#REF!=
  "Required","Highly Advantageous",
  TRUE,""
)</f>
        <v>#REF!</v>
      </c>
    </row>
    <row r="474" spans="1:13" s="7" customFormat="1" ht="15" x14ac:dyDescent="0.2">
      <c r="A474" s="376"/>
      <c r="B474" s="374"/>
      <c r="C474" s="374"/>
      <c r="D474" s="377" t="s">
        <v>2741</v>
      </c>
      <c r="E474" s="374"/>
      <c r="F474" s="378"/>
      <c r="G474" s="335"/>
      <c r="H474" s="23"/>
      <c r="I474" s="156"/>
      <c r="J474" s="157"/>
      <c r="K474" s="157"/>
      <c r="M474"/>
    </row>
    <row r="475" spans="1:13" ht="15" x14ac:dyDescent="0.25">
      <c r="A475" s="365" t="str">
        <f t="shared" si="21"/>
        <v>M-422</v>
      </c>
      <c r="B475" s="334">
        <f>IF(ISBLANK(C475), _xlfn.AGGREGATE(2,5,B$7:B473)+1,"")</f>
        <v>422</v>
      </c>
      <c r="C475" s="334"/>
      <c r="D475" s="197" t="s">
        <v>2742</v>
      </c>
      <c r="E475" s="259" t="s">
        <v>12</v>
      </c>
      <c r="F475" s="95"/>
      <c r="G475" s="333"/>
      <c r="H475" s="23"/>
      <c r="I475" s="156">
        <f t="shared" si="22"/>
        <v>0</v>
      </c>
      <c r="J475" s="157" t="e">
        <f>IF(ISBLANK($C475),VLOOKUP(#REF!,Priority,2,FALSE),"")</f>
        <v>#REF!</v>
      </c>
      <c r="K475" s="157" t="e">
        <f t="shared" si="23"/>
        <v>#REF!</v>
      </c>
      <c r="M475" t="e">
        <f t="array" ref="M475">_xlfn.IFS(#REF!=
  "Desired","Advantageous",#REF!=
  "Required","Highly Advantageous",
  TRUE,""
)</f>
        <v>#REF!</v>
      </c>
    </row>
    <row r="476" spans="1:13" ht="15" x14ac:dyDescent="0.2">
      <c r="A476" s="365" t="str">
        <f t="shared" si="21"/>
        <v>M-423</v>
      </c>
      <c r="B476" s="334">
        <f>IF(ISBLANK(C476), _xlfn.AGGREGATE(2,5,B$7:B475)+1,"")</f>
        <v>423</v>
      </c>
      <c r="C476" s="334"/>
      <c r="D476" s="169" t="s">
        <v>2743</v>
      </c>
      <c r="E476" s="334" t="s">
        <v>12</v>
      </c>
      <c r="F476" s="81"/>
      <c r="G476" s="333"/>
      <c r="H476" s="23"/>
      <c r="I476" s="156">
        <f t="shared" si="22"/>
        <v>0</v>
      </c>
      <c r="J476" s="157" t="e">
        <f>IF(ISBLANK($C476),VLOOKUP(#REF!,Priority,2,FALSE),"")</f>
        <v>#REF!</v>
      </c>
      <c r="K476" s="157" t="e">
        <f t="shared" si="23"/>
        <v>#REF!</v>
      </c>
      <c r="M476" t="e">
        <f t="array" ref="M476">_xlfn.IFS(#REF!=
  "Desired","Advantageous",#REF!=
  "Required","Highly Advantageous",
  TRUE,""
)</f>
        <v>#REF!</v>
      </c>
    </row>
    <row r="477" spans="1:13" ht="15" x14ac:dyDescent="0.2">
      <c r="A477" s="365" t="str">
        <f t="shared" si="21"/>
        <v/>
      </c>
      <c r="B477" s="334" t="str">
        <f>IF(ISBLANK(C477), _xlfn.AGGREGATE(2,5,B$7:B476)+1,"")</f>
        <v/>
      </c>
      <c r="C477" s="334" t="s">
        <v>17</v>
      </c>
      <c r="D477" s="169" t="s">
        <v>2744</v>
      </c>
      <c r="E477" s="277"/>
      <c r="F477" s="81"/>
      <c r="G477" s="333"/>
      <c r="H477" s="23"/>
      <c r="I477" s="156" t="str">
        <f t="shared" si="22"/>
        <v/>
      </c>
      <c r="J477" s="157" t="str">
        <f>IF(ISBLANK($C477),VLOOKUP(#REF!,Priority,2,FALSE),"")</f>
        <v/>
      </c>
      <c r="K477" s="157" t="str">
        <f t="shared" si="23"/>
        <v/>
      </c>
      <c r="M477" t="e">
        <f t="array" ref="M477">_xlfn.IFS(#REF!=
  "Desired","Advantageous",#REF!=
  "Required","Highly Advantageous",
  TRUE,""
)</f>
        <v>#REF!</v>
      </c>
    </row>
    <row r="478" spans="1:13" ht="15" x14ac:dyDescent="0.2">
      <c r="A478" s="365" t="str">
        <f t="shared" si="21"/>
        <v>M-424</v>
      </c>
      <c r="B478" s="334">
        <f>IF(ISBLANK(C478), _xlfn.AGGREGATE(2,5,B$7:B477)+1,"")</f>
        <v>424</v>
      </c>
      <c r="C478" s="334"/>
      <c r="D478" s="158" t="s">
        <v>2745</v>
      </c>
      <c r="E478" s="259" t="s">
        <v>12</v>
      </c>
      <c r="F478" s="81"/>
      <c r="G478" s="333"/>
      <c r="H478" s="23"/>
      <c r="I478" s="156">
        <f t="shared" si="22"/>
        <v>0</v>
      </c>
      <c r="J478" s="157" t="e">
        <f>IF(ISBLANK($C478),VLOOKUP(#REF!,Priority,2,FALSE),"")</f>
        <v>#REF!</v>
      </c>
      <c r="K478" s="157" t="e">
        <f t="shared" si="23"/>
        <v>#REF!</v>
      </c>
      <c r="M478" t="e">
        <f t="array" ref="M478">_xlfn.IFS(#REF!=
  "Desired","Advantageous",#REF!=
  "Required","Highly Advantageous",
  TRUE,""
)</f>
        <v>#REF!</v>
      </c>
    </row>
    <row r="479" spans="1:13" ht="15" x14ac:dyDescent="0.2">
      <c r="A479" s="365" t="str">
        <f t="shared" si="21"/>
        <v>M-425</v>
      </c>
      <c r="B479" s="334">
        <f>IF(ISBLANK(C479), _xlfn.AGGREGATE(2,5,B$7:B478)+1,"")</f>
        <v>425</v>
      </c>
      <c r="C479" s="259"/>
      <c r="D479" s="158" t="s">
        <v>1371</v>
      </c>
      <c r="E479" s="259" t="s">
        <v>12</v>
      </c>
      <c r="F479" s="81"/>
      <c r="G479" s="333"/>
      <c r="H479" s="23"/>
      <c r="I479" s="156">
        <f t="shared" si="22"/>
        <v>0</v>
      </c>
      <c r="J479" s="157" t="e">
        <f>IF(ISBLANK($C479),VLOOKUP(#REF!,Priority,2,FALSE),"")</f>
        <v>#REF!</v>
      </c>
      <c r="K479" s="157" t="e">
        <f t="shared" si="23"/>
        <v>#REF!</v>
      </c>
      <c r="M479" t="e">
        <f t="array" ref="M479">_xlfn.IFS(#REF!=
  "Desired","Advantageous",#REF!=
  "Required","Highly Advantageous",
  TRUE,""
)</f>
        <v>#REF!</v>
      </c>
    </row>
    <row r="480" spans="1:13" ht="15" x14ac:dyDescent="0.2">
      <c r="A480" s="365" t="str">
        <f t="shared" si="21"/>
        <v>M-426</v>
      </c>
      <c r="B480" s="334">
        <f>IF(ISBLANK(C480), _xlfn.AGGREGATE(2,5,B$7:B479)+1,"")</f>
        <v>426</v>
      </c>
      <c r="C480" s="259"/>
      <c r="D480" s="158" t="s">
        <v>1370</v>
      </c>
      <c r="E480" s="259" t="s">
        <v>12</v>
      </c>
      <c r="F480" s="81"/>
      <c r="G480" s="333"/>
      <c r="H480" s="23"/>
      <c r="I480" s="156">
        <f t="shared" si="22"/>
        <v>0</v>
      </c>
      <c r="J480" s="157" t="e">
        <f>IF(ISBLANK($C480),VLOOKUP(#REF!,Priority,2,FALSE),"")</f>
        <v>#REF!</v>
      </c>
      <c r="K480" s="157" t="e">
        <f t="shared" si="23"/>
        <v>#REF!</v>
      </c>
      <c r="M480" t="e">
        <f t="array" ref="M480">_xlfn.IFS(#REF!=
  "Desired","Advantageous",#REF!=
  "Required","Highly Advantageous",
  TRUE,""
)</f>
        <v>#REF!</v>
      </c>
    </row>
    <row r="481" spans="1:13" ht="15" x14ac:dyDescent="0.2">
      <c r="A481" s="365" t="str">
        <f t="shared" si="21"/>
        <v>M-427</v>
      </c>
      <c r="B481" s="334">
        <f>IF(ISBLANK(C481), _xlfn.AGGREGATE(2,5,B$7:B480)+1,"")</f>
        <v>427</v>
      </c>
      <c r="C481" s="259"/>
      <c r="D481" s="158" t="s">
        <v>101</v>
      </c>
      <c r="E481" s="259" t="s">
        <v>12</v>
      </c>
      <c r="F481" s="81"/>
      <c r="G481" s="333"/>
      <c r="H481" s="23"/>
      <c r="I481" s="156">
        <f t="shared" si="22"/>
        <v>0</v>
      </c>
      <c r="J481" s="157" t="e">
        <f>IF(ISBLANK($C481),VLOOKUP(#REF!,Priority,2,FALSE),"")</f>
        <v>#REF!</v>
      </c>
      <c r="K481" s="157" t="e">
        <f t="shared" si="23"/>
        <v>#REF!</v>
      </c>
      <c r="M481" t="e">
        <f t="array" ref="M481">_xlfn.IFS(#REF!=
  "Desired","Advantageous",#REF!=
  "Required","Highly Advantageous",
  TRUE,""
)</f>
        <v>#REF!</v>
      </c>
    </row>
    <row r="482" spans="1:13" ht="15" x14ac:dyDescent="0.2">
      <c r="A482" s="365" t="str">
        <f t="shared" si="21"/>
        <v>M-428</v>
      </c>
      <c r="B482" s="334">
        <f>IF(ISBLANK(C482), _xlfn.AGGREGATE(2,5,B$7:B481)+1,"")</f>
        <v>428</v>
      </c>
      <c r="C482" s="259"/>
      <c r="D482" s="158" t="s">
        <v>1373</v>
      </c>
      <c r="E482" s="259" t="s">
        <v>12</v>
      </c>
      <c r="F482" s="81"/>
      <c r="G482" s="333"/>
      <c r="H482" s="23"/>
      <c r="I482" s="156">
        <f t="shared" si="22"/>
        <v>0</v>
      </c>
      <c r="J482" s="157" t="e">
        <f>IF(ISBLANK($C482),VLOOKUP(#REF!,Priority,2,FALSE),"")</f>
        <v>#REF!</v>
      </c>
      <c r="K482" s="157" t="e">
        <f t="shared" si="23"/>
        <v>#REF!</v>
      </c>
      <c r="M482" t="e">
        <f t="array" ref="M482">_xlfn.IFS(#REF!=
  "Desired","Advantageous",#REF!=
  "Required","Highly Advantageous",
  TRUE,""
)</f>
        <v>#REF!</v>
      </c>
    </row>
    <row r="483" spans="1:13" ht="15" x14ac:dyDescent="0.2">
      <c r="A483" s="365" t="str">
        <f t="shared" si="21"/>
        <v>M-429</v>
      </c>
      <c r="B483" s="334">
        <f>IF(ISBLANK(C483), _xlfn.AGGREGATE(2,5,B$7:B482)+1,"")</f>
        <v>429</v>
      </c>
      <c r="C483" s="259"/>
      <c r="D483" s="158" t="s">
        <v>71</v>
      </c>
      <c r="E483" s="259" t="s">
        <v>12</v>
      </c>
      <c r="F483" s="81"/>
      <c r="G483" s="333"/>
      <c r="H483" s="23"/>
      <c r="I483" s="156">
        <f t="shared" si="22"/>
        <v>0</v>
      </c>
      <c r="J483" s="157" t="e">
        <f>IF(ISBLANK($C483),VLOOKUP(#REF!,Priority,2,FALSE),"")</f>
        <v>#REF!</v>
      </c>
      <c r="K483" s="157" t="e">
        <f t="shared" si="23"/>
        <v>#REF!</v>
      </c>
      <c r="M483" t="e">
        <f t="array" ref="M483">_xlfn.IFS(#REF!=
  "Desired","Advantageous",#REF!=
  "Required","Highly Advantageous",
  TRUE,""
)</f>
        <v>#REF!</v>
      </c>
    </row>
    <row r="484" spans="1:13" s="7" customFormat="1" ht="15" x14ac:dyDescent="0.2">
      <c r="A484" s="365" t="str">
        <f t="shared" si="21"/>
        <v>M-430</v>
      </c>
      <c r="B484" s="334">
        <f>IF(ISBLANK(C484), _xlfn.AGGREGATE(2,5,B$7:B483)+1,"")</f>
        <v>430</v>
      </c>
      <c r="C484" s="259"/>
      <c r="D484" s="158" t="s">
        <v>2746</v>
      </c>
      <c r="E484" s="259" t="s">
        <v>12</v>
      </c>
      <c r="F484" s="81"/>
      <c r="G484" s="335"/>
      <c r="H484" s="23"/>
      <c r="I484" s="156">
        <f t="shared" si="22"/>
        <v>0</v>
      </c>
      <c r="J484" s="157" t="e">
        <f>IF(ISBLANK($C484),VLOOKUP(#REF!,Priority,2,FALSE),"")</f>
        <v>#REF!</v>
      </c>
      <c r="K484" s="157" t="e">
        <f t="shared" si="23"/>
        <v>#REF!</v>
      </c>
      <c r="M484" t="e">
        <f t="array" ref="M484">_xlfn.IFS(#REF!=
  "Desired","Advantageous",#REF!=
  "Required","Highly Advantageous",
  TRUE,""
)</f>
        <v>#REF!</v>
      </c>
    </row>
    <row r="485" spans="1:13" s="7" customFormat="1" ht="15" x14ac:dyDescent="0.2">
      <c r="A485" s="365" t="str">
        <f t="shared" si="21"/>
        <v>M-431</v>
      </c>
      <c r="B485" s="334">
        <f>IF(ISBLANK(C485), _xlfn.AGGREGATE(2,5,B$7:B484)+1,"")</f>
        <v>431</v>
      </c>
      <c r="C485" s="334"/>
      <c r="D485" s="158" t="s">
        <v>2747</v>
      </c>
      <c r="E485" s="259" t="s">
        <v>12</v>
      </c>
      <c r="F485" s="81"/>
      <c r="G485" s="335"/>
      <c r="H485" s="23"/>
      <c r="I485" s="156">
        <f t="shared" si="22"/>
        <v>0</v>
      </c>
      <c r="J485" s="157" t="e">
        <f>IF(ISBLANK($C485),VLOOKUP(#REF!,Priority,2,FALSE),"")</f>
        <v>#REF!</v>
      </c>
      <c r="K485" s="157" t="e">
        <f t="shared" si="23"/>
        <v>#REF!</v>
      </c>
      <c r="M485" t="e">
        <f t="array" ref="M485">_xlfn.IFS(#REF!=
  "Desired","Advantageous",#REF!=
  "Required","Highly Advantageous",
  TRUE,""
)</f>
        <v>#REF!</v>
      </c>
    </row>
    <row r="486" spans="1:13" ht="15" x14ac:dyDescent="0.2">
      <c r="A486" s="365" t="str">
        <f t="shared" si="21"/>
        <v>M-432</v>
      </c>
      <c r="B486" s="334">
        <f>IF(ISBLANK(C486), _xlfn.AGGREGATE(2,5,B$7:B485)+1,"")</f>
        <v>432</v>
      </c>
      <c r="C486" s="334"/>
      <c r="D486" s="158" t="s">
        <v>2748</v>
      </c>
      <c r="E486" s="259" t="s">
        <v>12</v>
      </c>
      <c r="F486" s="81"/>
      <c r="G486" s="333"/>
      <c r="H486" s="23"/>
      <c r="I486" s="156">
        <f t="shared" si="22"/>
        <v>0</v>
      </c>
      <c r="J486" s="157" t="e">
        <f>IF(ISBLANK($C486),VLOOKUP(#REF!,Priority,2,FALSE),"")</f>
        <v>#REF!</v>
      </c>
      <c r="K486" s="157" t="e">
        <f t="shared" si="23"/>
        <v>#REF!</v>
      </c>
      <c r="M486" t="e">
        <f t="array" ref="M486">_xlfn.IFS(#REF!=
  "Desired","Advantageous",#REF!=
  "Required","Highly Advantageous",
  TRUE,""
)</f>
        <v>#REF!</v>
      </c>
    </row>
    <row r="487" spans="1:13" ht="15" x14ac:dyDescent="0.2">
      <c r="A487" s="365" t="str">
        <f t="shared" si="21"/>
        <v>M-433</v>
      </c>
      <c r="B487" s="334">
        <f>IF(ISBLANK(C487), _xlfn.AGGREGATE(2,5,B$7:B486)+1,"")</f>
        <v>433</v>
      </c>
      <c r="C487" s="334"/>
      <c r="D487" s="158" t="s">
        <v>2749</v>
      </c>
      <c r="E487" s="259" t="s">
        <v>12</v>
      </c>
      <c r="F487" s="81"/>
      <c r="G487" s="333"/>
      <c r="H487" s="23"/>
      <c r="I487" s="156">
        <f t="shared" si="22"/>
        <v>0</v>
      </c>
      <c r="J487" s="157" t="e">
        <f>IF(ISBLANK($C487),VLOOKUP(#REF!,Priority,2,FALSE),"")</f>
        <v>#REF!</v>
      </c>
      <c r="K487" s="157" t="e">
        <f t="shared" si="23"/>
        <v>#REF!</v>
      </c>
      <c r="M487" t="e">
        <f t="array" ref="M487">_xlfn.IFS(#REF!=
  "Desired","Advantageous",#REF!=
  "Required","Highly Advantageous",
  TRUE,""
)</f>
        <v>#REF!</v>
      </c>
    </row>
    <row r="488" spans="1:13" ht="15" x14ac:dyDescent="0.2">
      <c r="A488" s="365" t="str">
        <f t="shared" si="21"/>
        <v/>
      </c>
      <c r="B488" s="334" t="str">
        <f>IF(ISBLANK(C488), _xlfn.AGGREGATE(2,5,B$7:B487)+1,"")</f>
        <v/>
      </c>
      <c r="C488" s="334" t="s">
        <v>17</v>
      </c>
      <c r="D488" s="169" t="s">
        <v>2750</v>
      </c>
      <c r="E488" s="317"/>
      <c r="F488" s="81"/>
      <c r="G488" s="333"/>
      <c r="H488" s="23"/>
      <c r="I488" s="156" t="str">
        <f t="shared" si="22"/>
        <v/>
      </c>
      <c r="J488" s="157" t="str">
        <f>IF(ISBLANK($C488),VLOOKUP(#REF!,Priority,2,FALSE),"")</f>
        <v/>
      </c>
      <c r="K488" s="157" t="str">
        <f t="shared" si="23"/>
        <v/>
      </c>
      <c r="M488" t="e">
        <f t="array" ref="M488">_xlfn.IFS(#REF!=
  "Desired","Advantageous",#REF!=
  "Required","Highly Advantageous",
  TRUE,""
)</f>
        <v>#REF!</v>
      </c>
    </row>
    <row r="489" spans="1:13" ht="15" x14ac:dyDescent="0.2">
      <c r="A489" s="365" t="str">
        <f t="shared" si="21"/>
        <v>M-434</v>
      </c>
      <c r="B489" s="334">
        <f>IF(ISBLANK(C489), _xlfn.AGGREGATE(2,5,B$7:B488)+1,"")</f>
        <v>434</v>
      </c>
      <c r="C489" s="334"/>
      <c r="D489" s="158" t="s">
        <v>2751</v>
      </c>
      <c r="E489" s="259" t="s">
        <v>12</v>
      </c>
      <c r="F489" s="36"/>
      <c r="G489" s="333"/>
      <c r="H489" s="23"/>
      <c r="I489" s="156">
        <f t="shared" si="22"/>
        <v>0</v>
      </c>
      <c r="J489" s="157" t="e">
        <f>IF(ISBLANK($C489),VLOOKUP(#REF!,Priority,2,FALSE),"")</f>
        <v>#REF!</v>
      </c>
      <c r="K489" s="157" t="e">
        <f t="shared" si="23"/>
        <v>#REF!</v>
      </c>
      <c r="M489" t="e">
        <f t="array" ref="M489">_xlfn.IFS(#REF!=
  "Desired","Advantageous",#REF!=
  "Required","Highly Advantageous",
  TRUE,""
)</f>
        <v>#REF!</v>
      </c>
    </row>
    <row r="490" spans="1:13" ht="15" x14ac:dyDescent="0.2">
      <c r="A490" s="365" t="str">
        <f t="shared" si="21"/>
        <v>M-435</v>
      </c>
      <c r="B490" s="334">
        <f>IF(ISBLANK(C490), _xlfn.AGGREGATE(2,5,B$7:B489)+1,"")</f>
        <v>435</v>
      </c>
      <c r="C490" s="334"/>
      <c r="D490" s="158" t="s">
        <v>2752</v>
      </c>
      <c r="E490" s="259" t="s">
        <v>12</v>
      </c>
      <c r="F490" s="93"/>
      <c r="G490" s="333"/>
      <c r="H490" s="23"/>
      <c r="I490" s="156">
        <f t="shared" si="22"/>
        <v>0</v>
      </c>
      <c r="J490" s="157" t="e">
        <f>IF(ISBLANK($C490),VLOOKUP(#REF!,Priority,2,FALSE),"")</f>
        <v>#REF!</v>
      </c>
      <c r="K490" s="157" t="e">
        <f t="shared" si="23"/>
        <v>#REF!</v>
      </c>
      <c r="M490" t="e">
        <f t="array" ref="M490">_xlfn.IFS(#REF!=
  "Desired","Advantageous",#REF!=
  "Required","Highly Advantageous",
  TRUE,""
)</f>
        <v>#REF!</v>
      </c>
    </row>
    <row r="491" spans="1:13" ht="15" x14ac:dyDescent="0.2">
      <c r="A491" s="365" t="str">
        <f t="shared" si="21"/>
        <v>M-436</v>
      </c>
      <c r="B491" s="334">
        <f>IF(ISBLANK(C491), _xlfn.AGGREGATE(2,5,B$7:B490)+1,"")</f>
        <v>436</v>
      </c>
      <c r="C491" s="334"/>
      <c r="D491" s="177" t="s">
        <v>2753</v>
      </c>
      <c r="E491" s="259" t="s">
        <v>12</v>
      </c>
      <c r="F491" s="94"/>
      <c r="G491" s="333"/>
      <c r="H491" s="23"/>
      <c r="I491" s="156">
        <f t="shared" si="22"/>
        <v>0</v>
      </c>
      <c r="J491" s="157" t="e">
        <f>IF(ISBLANK($C491),VLOOKUP(#REF!,Priority,2,FALSE),"")</f>
        <v>#REF!</v>
      </c>
      <c r="K491" s="157" t="e">
        <f t="shared" si="23"/>
        <v>#REF!</v>
      </c>
      <c r="M491" t="e">
        <f t="array" ref="M491">_xlfn.IFS(#REF!=
  "Desired","Advantageous",#REF!=
  "Required","Highly Advantageous",
  TRUE,""
)</f>
        <v>#REF!</v>
      </c>
    </row>
    <row r="492" spans="1:13" ht="15" x14ac:dyDescent="0.2">
      <c r="A492" s="365" t="str">
        <f t="shared" si="21"/>
        <v>M-437</v>
      </c>
      <c r="B492" s="259">
        <f>IF(ISBLANK(C492), _xlfn.AGGREGATE(2,5,B$7:B491)+1,"")</f>
        <v>437</v>
      </c>
      <c r="C492" s="259"/>
      <c r="D492" s="158" t="s">
        <v>2754</v>
      </c>
      <c r="E492" s="259" t="s">
        <v>12</v>
      </c>
      <c r="F492" s="93"/>
      <c r="G492" s="333"/>
      <c r="H492" s="23"/>
      <c r="I492" s="156">
        <f t="shared" si="22"/>
        <v>0</v>
      </c>
      <c r="J492" s="157" t="e">
        <f>IF(ISBLANK($C492),VLOOKUP(#REF!,Priority,2,FALSE),"")</f>
        <v>#REF!</v>
      </c>
      <c r="K492" s="157" t="e">
        <f t="shared" si="23"/>
        <v>#REF!</v>
      </c>
      <c r="M492" t="e">
        <f t="array" ref="M492">_xlfn.IFS(#REF!=
  "Desired","Advantageous",#REF!=
  "Required","Highly Advantageous",
  TRUE,""
)</f>
        <v>#REF!</v>
      </c>
    </row>
    <row r="493" spans="1:13" ht="15" x14ac:dyDescent="0.2">
      <c r="A493" s="365" t="str">
        <f t="shared" si="21"/>
        <v>M-438</v>
      </c>
      <c r="B493" s="259">
        <f>IF(ISBLANK(C493), _xlfn.AGGREGATE(2,5,B$7:B492)+1,"")</f>
        <v>438</v>
      </c>
      <c r="C493" s="259"/>
      <c r="D493" s="158" t="s">
        <v>2755</v>
      </c>
      <c r="E493" s="259" t="s">
        <v>12</v>
      </c>
      <c r="F493" s="93"/>
      <c r="G493" s="333"/>
      <c r="H493" s="23"/>
      <c r="I493" s="156">
        <f t="shared" si="22"/>
        <v>0</v>
      </c>
      <c r="J493" s="157" t="e">
        <f>IF(ISBLANK($C493),VLOOKUP(#REF!,Priority,2,FALSE),"")</f>
        <v>#REF!</v>
      </c>
      <c r="K493" s="157" t="e">
        <f t="shared" si="23"/>
        <v>#REF!</v>
      </c>
      <c r="M493" t="e">
        <f t="array" ref="M493">_xlfn.IFS(#REF!=
  "Desired","Advantageous",#REF!=
  "Required","Highly Advantageous",
  TRUE,""
)</f>
        <v>#REF!</v>
      </c>
    </row>
    <row r="494" spans="1:13" ht="15" x14ac:dyDescent="0.2">
      <c r="A494" s="365" t="str">
        <f t="shared" si="21"/>
        <v>M-439</v>
      </c>
      <c r="B494" s="259">
        <f>IF(ISBLANK(C494), _xlfn.AGGREGATE(2,5,B$7:B493)+1,"")</f>
        <v>439</v>
      </c>
      <c r="C494" s="259"/>
      <c r="D494" s="158" t="s">
        <v>2756</v>
      </c>
      <c r="E494" s="259" t="s">
        <v>12</v>
      </c>
      <c r="F494" s="93"/>
      <c r="G494" s="333"/>
      <c r="H494" s="23"/>
      <c r="I494" s="156">
        <f t="shared" si="22"/>
        <v>0</v>
      </c>
      <c r="J494" s="157" t="e">
        <f>IF(ISBLANK($C494),VLOOKUP(#REF!,Priority,2,FALSE),"")</f>
        <v>#REF!</v>
      </c>
      <c r="K494" s="157" t="e">
        <f t="shared" si="23"/>
        <v>#REF!</v>
      </c>
      <c r="M494" t="e">
        <f t="array" ref="M494">_xlfn.IFS(#REF!=
  "Desired","Advantageous",#REF!=
  "Required","Highly Advantageous",
  TRUE,""
)</f>
        <v>#REF!</v>
      </c>
    </row>
    <row r="495" spans="1:13" s="7" customFormat="1" ht="15" x14ac:dyDescent="0.2">
      <c r="A495" s="365" t="str">
        <f t="shared" si="21"/>
        <v>M-440</v>
      </c>
      <c r="B495" s="334">
        <f>IF(ISBLANK(C495), _xlfn.AGGREGATE(2,5,B$7:B494)+1,"")</f>
        <v>440</v>
      </c>
      <c r="C495" s="334"/>
      <c r="D495" s="158" t="s">
        <v>2757</v>
      </c>
      <c r="E495" s="259" t="s">
        <v>12</v>
      </c>
      <c r="F495" s="93"/>
      <c r="G495" s="335"/>
      <c r="H495" s="23"/>
      <c r="I495" s="156">
        <f t="shared" si="22"/>
        <v>0</v>
      </c>
      <c r="J495" s="157" t="e">
        <f>IF(ISBLANK($C495),VLOOKUP(#REF!,Priority,2,FALSE),"")</f>
        <v>#REF!</v>
      </c>
      <c r="K495" s="157" t="e">
        <f t="shared" si="23"/>
        <v>#REF!</v>
      </c>
      <c r="M495" t="e">
        <f t="array" ref="M495">_xlfn.IFS(#REF!=
  "Desired","Advantageous",#REF!=
  "Required","Highly Advantageous",
  TRUE,""
)</f>
        <v>#REF!</v>
      </c>
    </row>
    <row r="496" spans="1:13" ht="15" x14ac:dyDescent="0.2">
      <c r="A496" s="365" t="str">
        <f t="shared" si="21"/>
        <v>M-441</v>
      </c>
      <c r="B496" s="334">
        <f>IF(ISBLANK(C496), _xlfn.AGGREGATE(2,5,B$7:B495)+1,"")</f>
        <v>441</v>
      </c>
      <c r="C496" s="334"/>
      <c r="D496" s="158" t="s">
        <v>2758</v>
      </c>
      <c r="E496" s="259" t="s">
        <v>12</v>
      </c>
      <c r="F496" s="93"/>
      <c r="G496" s="333"/>
      <c r="H496" s="23"/>
      <c r="I496" s="156">
        <f t="shared" si="22"/>
        <v>0</v>
      </c>
      <c r="J496" s="157" t="e">
        <f>IF(ISBLANK($C496),VLOOKUP(#REF!,Priority,2,FALSE),"")</f>
        <v>#REF!</v>
      </c>
      <c r="K496" s="157" t="e">
        <f t="shared" si="23"/>
        <v>#REF!</v>
      </c>
      <c r="M496" t="e">
        <f t="array" ref="M496">_xlfn.IFS(#REF!=
  "Desired","Advantageous",#REF!=
  "Required","Highly Advantageous",
  TRUE,""
)</f>
        <v>#REF!</v>
      </c>
    </row>
    <row r="497" spans="1:13" ht="15" x14ac:dyDescent="0.2">
      <c r="A497" s="365" t="str">
        <f t="shared" si="21"/>
        <v>M-442</v>
      </c>
      <c r="B497" s="334">
        <f>IF(ISBLANK(C497), _xlfn.AGGREGATE(2,5,B$7:B496)+1,"")</f>
        <v>442</v>
      </c>
      <c r="C497" s="334"/>
      <c r="D497" s="169" t="s">
        <v>2759</v>
      </c>
      <c r="E497" s="259" t="s">
        <v>12</v>
      </c>
      <c r="F497" s="56"/>
      <c r="G497" s="333"/>
      <c r="H497" s="23"/>
      <c r="I497" s="156">
        <f t="shared" si="22"/>
        <v>0</v>
      </c>
      <c r="J497" s="157" t="e">
        <f>IF(ISBLANK($C497),VLOOKUP(#REF!,Priority,2,FALSE),"")</f>
        <v>#REF!</v>
      </c>
      <c r="K497" s="157" t="e">
        <f t="shared" si="23"/>
        <v>#REF!</v>
      </c>
      <c r="M497" t="e">
        <f t="array" ref="M497">_xlfn.IFS(#REF!=
  "Desired","Advantageous",#REF!=
  "Required","Highly Advantageous",
  TRUE,""
)</f>
        <v>#REF!</v>
      </c>
    </row>
    <row r="498" spans="1:13" ht="15" x14ac:dyDescent="0.2">
      <c r="A498" s="365" t="str">
        <f t="shared" si="21"/>
        <v>M-443</v>
      </c>
      <c r="B498" s="334">
        <f>IF(ISBLANK(C498), _xlfn.AGGREGATE(2,5,B$7:B497)+1,"")</f>
        <v>443</v>
      </c>
      <c r="C498" s="334"/>
      <c r="D498" s="169" t="s">
        <v>2760</v>
      </c>
      <c r="E498" s="259" t="s">
        <v>12</v>
      </c>
      <c r="F498" s="56"/>
      <c r="G498" s="333"/>
      <c r="H498" s="23"/>
      <c r="I498" s="156">
        <f t="shared" si="22"/>
        <v>0</v>
      </c>
      <c r="J498" s="157" t="e">
        <f>IF(ISBLANK($C498),VLOOKUP(#REF!,Priority,2,FALSE),"")</f>
        <v>#REF!</v>
      </c>
      <c r="K498" s="157" t="e">
        <f t="shared" si="23"/>
        <v>#REF!</v>
      </c>
      <c r="M498" t="e">
        <f t="array" ref="M498">_xlfn.IFS(#REF!=
  "Desired","Advantageous",#REF!=
  "Required","Highly Advantageous",
  TRUE,""
)</f>
        <v>#REF!</v>
      </c>
    </row>
    <row r="499" spans="1:13" ht="15" x14ac:dyDescent="0.2">
      <c r="A499" s="365" t="str">
        <f t="shared" si="21"/>
        <v>M-444</v>
      </c>
      <c r="B499" s="334">
        <f>IF(ISBLANK(C499), _xlfn.AGGREGATE(2,5,B$7:B498)+1,"")</f>
        <v>444</v>
      </c>
      <c r="C499" s="334"/>
      <c r="D499" s="169" t="s">
        <v>2761</v>
      </c>
      <c r="E499" s="259" t="s">
        <v>12</v>
      </c>
      <c r="F499" s="56"/>
      <c r="G499" s="333"/>
      <c r="H499" s="23"/>
      <c r="I499" s="156">
        <f t="shared" si="22"/>
        <v>0</v>
      </c>
      <c r="J499" s="157" t="e">
        <f>IF(ISBLANK($C499),VLOOKUP(#REF!,Priority,2,FALSE),"")</f>
        <v>#REF!</v>
      </c>
      <c r="K499" s="157" t="e">
        <f t="shared" si="23"/>
        <v>#REF!</v>
      </c>
      <c r="M499" t="e">
        <f t="array" ref="M499">_xlfn.IFS(#REF!=
  "Desired","Advantageous",#REF!=
  "Required","Highly Advantageous",
  TRUE,""
)</f>
        <v>#REF!</v>
      </c>
    </row>
    <row r="500" spans="1:13" ht="15" x14ac:dyDescent="0.2">
      <c r="A500" s="365" t="str">
        <f t="shared" si="21"/>
        <v>M-445</v>
      </c>
      <c r="B500" s="334">
        <f>IF(ISBLANK(C500), _xlfn.AGGREGATE(2,5,B$7:B499)+1,"")</f>
        <v>445</v>
      </c>
      <c r="C500" s="334"/>
      <c r="D500" s="169" t="s">
        <v>2762</v>
      </c>
      <c r="E500" s="259" t="s">
        <v>12</v>
      </c>
      <c r="F500" s="56"/>
      <c r="G500" s="333"/>
      <c r="H500" s="23"/>
      <c r="I500" s="156">
        <f t="shared" si="22"/>
        <v>0</v>
      </c>
      <c r="J500" s="157" t="e">
        <f>IF(ISBLANK($C500),VLOOKUP(#REF!,Priority,2,FALSE),"")</f>
        <v>#REF!</v>
      </c>
      <c r="K500" s="157" t="e">
        <f t="shared" si="23"/>
        <v>#REF!</v>
      </c>
      <c r="M500" t="e">
        <f t="array" ref="M500">_xlfn.IFS(#REF!=
  "Desired","Advantageous",#REF!=
  "Required","Highly Advantageous",
  TRUE,""
)</f>
        <v>#REF!</v>
      </c>
    </row>
    <row r="501" spans="1:13" ht="15" x14ac:dyDescent="0.25">
      <c r="A501" s="365" t="str">
        <f t="shared" si="21"/>
        <v>M-446</v>
      </c>
      <c r="B501" s="334">
        <f>IF(ISBLANK(C501), _xlfn.AGGREGATE(2,5,B$7:B500)+1,"")</f>
        <v>446</v>
      </c>
      <c r="C501" s="334"/>
      <c r="D501" s="169" t="s">
        <v>2763</v>
      </c>
      <c r="E501" s="259" t="s">
        <v>12</v>
      </c>
      <c r="F501" s="38"/>
      <c r="G501" s="333"/>
      <c r="H501" s="23"/>
      <c r="I501" s="156">
        <f t="shared" si="22"/>
        <v>0</v>
      </c>
      <c r="J501" s="157" t="e">
        <f>IF(ISBLANK($C501),VLOOKUP(#REF!,Priority,2,FALSE),"")</f>
        <v>#REF!</v>
      </c>
      <c r="K501" s="157" t="e">
        <f t="shared" si="23"/>
        <v>#REF!</v>
      </c>
      <c r="M501" t="e">
        <f t="array" ref="M501">_xlfn.IFS(#REF!=
  "Desired","Advantageous",#REF!=
  "Required","Highly Advantageous",
  TRUE,""
)</f>
        <v>#REF!</v>
      </c>
    </row>
    <row r="502" spans="1:13" ht="15" x14ac:dyDescent="0.25">
      <c r="A502" s="365" t="str">
        <f t="shared" si="21"/>
        <v>M-447</v>
      </c>
      <c r="B502" s="334">
        <f>IF(ISBLANK(C502), _xlfn.AGGREGATE(2,5,B$7:B501)+1,"")</f>
        <v>447</v>
      </c>
      <c r="C502" s="334"/>
      <c r="D502" s="169" t="s">
        <v>2764</v>
      </c>
      <c r="E502" s="259" t="s">
        <v>12</v>
      </c>
      <c r="F502" s="38"/>
      <c r="G502" s="333"/>
      <c r="H502" s="23"/>
      <c r="I502" s="156">
        <f t="shared" si="22"/>
        <v>0</v>
      </c>
      <c r="J502" s="157" t="e">
        <f>IF(ISBLANK($C502),VLOOKUP(#REF!,Priority,2,FALSE),"")</f>
        <v>#REF!</v>
      </c>
      <c r="K502" s="157" t="e">
        <f t="shared" si="23"/>
        <v>#REF!</v>
      </c>
      <c r="M502" t="e">
        <f t="array" ref="M502">_xlfn.IFS(#REF!=
  "Desired","Advantageous",#REF!=
  "Required","Highly Advantageous",
  TRUE,""
)</f>
        <v>#REF!</v>
      </c>
    </row>
    <row r="503" spans="1:13" ht="15" x14ac:dyDescent="0.25">
      <c r="A503" s="365" t="str">
        <f t="shared" si="21"/>
        <v>M-448</v>
      </c>
      <c r="B503" s="334">
        <f>IF(ISBLANK(C503), _xlfn.AGGREGATE(2,5,B$7:B502)+1,"")</f>
        <v>448</v>
      </c>
      <c r="C503" s="334"/>
      <c r="D503" s="169" t="s">
        <v>2765</v>
      </c>
      <c r="E503" s="259" t="s">
        <v>12</v>
      </c>
      <c r="F503" s="38"/>
      <c r="G503" s="333"/>
      <c r="H503" s="23"/>
      <c r="I503" s="156">
        <f t="shared" si="22"/>
        <v>0</v>
      </c>
      <c r="J503" s="157" t="e">
        <f>IF(ISBLANK($C503),VLOOKUP(#REF!,Priority,2,FALSE),"")</f>
        <v>#REF!</v>
      </c>
      <c r="K503" s="157" t="e">
        <f t="shared" si="23"/>
        <v>#REF!</v>
      </c>
      <c r="M503" t="e">
        <f t="array" ref="M503">_xlfn.IFS(#REF!=
  "Desired","Advantageous",#REF!=
  "Required","Highly Advantageous",
  TRUE,""
)</f>
        <v>#REF!</v>
      </c>
    </row>
    <row r="504" spans="1:13" ht="15" x14ac:dyDescent="0.25">
      <c r="A504" s="365" t="str">
        <f t="shared" si="21"/>
        <v>M-449</v>
      </c>
      <c r="B504" s="334">
        <f>IF(ISBLANK(C504), _xlfn.AGGREGATE(2,5,B$7:B503)+1,"")</f>
        <v>449</v>
      </c>
      <c r="C504" s="334"/>
      <c r="D504" s="169" t="s">
        <v>2766</v>
      </c>
      <c r="E504" s="259" t="s">
        <v>12</v>
      </c>
      <c r="F504" s="38"/>
      <c r="G504" s="333"/>
      <c r="H504" s="23"/>
      <c r="I504" s="156">
        <f t="shared" si="22"/>
        <v>0</v>
      </c>
      <c r="J504" s="157" t="e">
        <f>IF(ISBLANK($C504),VLOOKUP(#REF!,Priority,2,FALSE),"")</f>
        <v>#REF!</v>
      </c>
      <c r="K504" s="157" t="e">
        <f t="shared" si="23"/>
        <v>#REF!</v>
      </c>
      <c r="M504" t="e">
        <f t="array" ref="M504">_xlfn.IFS(#REF!=
  "Desired","Advantageous",#REF!=
  "Required","Highly Advantageous",
  TRUE,""
)</f>
        <v>#REF!</v>
      </c>
    </row>
    <row r="505" spans="1:13" ht="15" x14ac:dyDescent="0.2">
      <c r="A505" s="365" t="str">
        <f t="shared" si="21"/>
        <v>M-450</v>
      </c>
      <c r="B505" s="334">
        <f>IF(ISBLANK(C505), _xlfn.AGGREGATE(2,5,B$7:B504)+1,"")</f>
        <v>450</v>
      </c>
      <c r="C505" s="334"/>
      <c r="D505" s="158" t="s">
        <v>2767</v>
      </c>
      <c r="E505" s="259" t="s">
        <v>12</v>
      </c>
      <c r="F505" s="93"/>
      <c r="G505" s="333"/>
      <c r="H505" s="23"/>
      <c r="I505" s="156">
        <f t="shared" si="22"/>
        <v>0</v>
      </c>
      <c r="J505" s="157" t="e">
        <f>IF(ISBLANK($C505),VLOOKUP(#REF!,Priority,2,FALSE),"")</f>
        <v>#REF!</v>
      </c>
      <c r="K505" s="157" t="e">
        <f t="shared" si="23"/>
        <v>#REF!</v>
      </c>
      <c r="M505" t="e">
        <f t="array" ref="M505">_xlfn.IFS(#REF!=
  "Desired","Advantageous",#REF!=
  "Required","Highly Advantageous",
  TRUE,""
)</f>
        <v>#REF!</v>
      </c>
    </row>
    <row r="506" spans="1:13" ht="15" x14ac:dyDescent="0.2">
      <c r="A506" s="365" t="str">
        <f t="shared" si="21"/>
        <v>M-451</v>
      </c>
      <c r="B506" s="334">
        <f>IF(ISBLANK(C506), _xlfn.AGGREGATE(2,5,B$7:B505)+1,"")</f>
        <v>451</v>
      </c>
      <c r="C506" s="334"/>
      <c r="D506" s="158" t="s">
        <v>2768</v>
      </c>
      <c r="E506" s="259" t="s">
        <v>12</v>
      </c>
      <c r="F506" s="93"/>
      <c r="G506" s="333"/>
      <c r="H506" s="23"/>
      <c r="I506" s="156">
        <f t="shared" si="22"/>
        <v>0</v>
      </c>
      <c r="J506" s="157" t="e">
        <f>IF(ISBLANK($C506),VLOOKUP(#REF!,Priority,2,FALSE),"")</f>
        <v>#REF!</v>
      </c>
      <c r="K506" s="157" t="e">
        <f t="shared" si="23"/>
        <v>#REF!</v>
      </c>
      <c r="M506" t="e">
        <f t="array" ref="M506">_xlfn.IFS(#REF!=
  "Desired","Advantageous",#REF!=
  "Required","Highly Advantageous",
  TRUE,""
)</f>
        <v>#REF!</v>
      </c>
    </row>
    <row r="507" spans="1:13" ht="15" x14ac:dyDescent="0.2">
      <c r="A507" s="365" t="str">
        <f t="shared" si="21"/>
        <v>M-452</v>
      </c>
      <c r="B507" s="334">
        <f>IF(ISBLANK(C507), _xlfn.AGGREGATE(2,5,B$7:B506)+1,"")</f>
        <v>452</v>
      </c>
      <c r="C507" s="334"/>
      <c r="D507" s="158" t="s">
        <v>2769</v>
      </c>
      <c r="E507" s="259" t="s">
        <v>12</v>
      </c>
      <c r="F507" s="93"/>
      <c r="G507" s="333"/>
      <c r="H507" s="23"/>
      <c r="I507" s="156">
        <f t="shared" si="22"/>
        <v>0</v>
      </c>
      <c r="J507" s="157" t="e">
        <f>IF(ISBLANK($C507),VLOOKUP(#REF!,Priority,2,FALSE),"")</f>
        <v>#REF!</v>
      </c>
      <c r="K507" s="157" t="e">
        <f t="shared" si="23"/>
        <v>#REF!</v>
      </c>
      <c r="M507" t="e">
        <f t="array" ref="M507">_xlfn.IFS(#REF!=
  "Desired","Advantageous",#REF!=
  "Required","Highly Advantageous",
  TRUE,""
)</f>
        <v>#REF!</v>
      </c>
    </row>
    <row r="508" spans="1:13" ht="15" x14ac:dyDescent="0.2">
      <c r="A508" s="365" t="str">
        <f t="shared" si="21"/>
        <v>M-453</v>
      </c>
      <c r="B508" s="334">
        <f>IF(ISBLANK(C508), _xlfn.AGGREGATE(2,5,B$7:B507)+1,"")</f>
        <v>453</v>
      </c>
      <c r="C508" s="334"/>
      <c r="D508" s="169" t="s">
        <v>2770</v>
      </c>
      <c r="E508" s="259" t="s">
        <v>12</v>
      </c>
      <c r="F508" s="56"/>
      <c r="G508" s="333"/>
      <c r="H508" s="23"/>
      <c r="I508" s="156">
        <f t="shared" si="22"/>
        <v>0</v>
      </c>
      <c r="J508" s="157" t="e">
        <f>IF(ISBLANK($C508),VLOOKUP(#REF!,Priority,2,FALSE),"")</f>
        <v>#REF!</v>
      </c>
      <c r="K508" s="157" t="e">
        <f t="shared" si="23"/>
        <v>#REF!</v>
      </c>
      <c r="M508" t="e">
        <f t="array" ref="M508">_xlfn.IFS(#REF!=
  "Desired","Advantageous",#REF!=
  "Required","Highly Advantageous",
  TRUE,""
)</f>
        <v>#REF!</v>
      </c>
    </row>
    <row r="509" spans="1:13" ht="15" x14ac:dyDescent="0.2">
      <c r="A509" s="365" t="str">
        <f t="shared" si="21"/>
        <v/>
      </c>
      <c r="B509" s="334" t="str">
        <f>IF(ISBLANK(C509), _xlfn.AGGREGATE(2,5,B$7:B508)+1,"")</f>
        <v/>
      </c>
      <c r="C509" s="334" t="s">
        <v>17</v>
      </c>
      <c r="D509" s="169" t="s">
        <v>2771</v>
      </c>
      <c r="E509" s="277"/>
      <c r="F509" s="56"/>
      <c r="G509" s="333"/>
      <c r="H509" s="23"/>
      <c r="I509" s="156" t="str">
        <f t="shared" si="22"/>
        <v/>
      </c>
      <c r="J509" s="157" t="str">
        <f>IF(ISBLANK($C509),VLOOKUP(#REF!,Priority,2,FALSE),"")</f>
        <v/>
      </c>
      <c r="K509" s="157" t="str">
        <f t="shared" si="23"/>
        <v/>
      </c>
      <c r="M509" t="e">
        <f t="array" ref="M509">_xlfn.IFS(#REF!=
  "Desired","Advantageous",#REF!=
  "Required","Highly Advantageous",
  TRUE,""
)</f>
        <v>#REF!</v>
      </c>
    </row>
    <row r="510" spans="1:13" ht="15" x14ac:dyDescent="0.2">
      <c r="A510" s="365" t="str">
        <f t="shared" si="21"/>
        <v>M-454</v>
      </c>
      <c r="B510" s="334">
        <f>IF(ISBLANK(C510), _xlfn.AGGREGATE(2,5,B$7:B509)+1,"")</f>
        <v>454</v>
      </c>
      <c r="C510" s="334"/>
      <c r="D510" s="158" t="s">
        <v>2772</v>
      </c>
      <c r="E510" s="259" t="s">
        <v>12</v>
      </c>
      <c r="F510" s="56"/>
      <c r="G510" s="333"/>
      <c r="H510" s="23"/>
      <c r="I510" s="156">
        <f t="shared" si="22"/>
        <v>0</v>
      </c>
      <c r="J510" s="157" t="e">
        <f>IF(ISBLANK($C510),VLOOKUP(#REF!,Priority,2,FALSE),"")</f>
        <v>#REF!</v>
      </c>
      <c r="K510" s="157" t="e">
        <f t="shared" si="23"/>
        <v>#REF!</v>
      </c>
      <c r="M510" t="e">
        <f t="array" ref="M510">_xlfn.IFS(#REF!=
  "Desired","Advantageous",#REF!=
  "Required","Highly Advantageous",
  TRUE,""
)</f>
        <v>#REF!</v>
      </c>
    </row>
    <row r="511" spans="1:13" ht="15" x14ac:dyDescent="0.2">
      <c r="A511" s="365" t="str">
        <f t="shared" si="21"/>
        <v>M-455</v>
      </c>
      <c r="B511" s="334">
        <f>IF(ISBLANK(C511), _xlfn.AGGREGATE(2,5,B$7:B510)+1,"")</f>
        <v>455</v>
      </c>
      <c r="C511" s="334"/>
      <c r="D511" s="158" t="s">
        <v>2773</v>
      </c>
      <c r="E511" s="259" t="s">
        <v>12</v>
      </c>
      <c r="F511" s="56"/>
      <c r="G511" s="333"/>
      <c r="H511" s="23"/>
      <c r="I511" s="156">
        <f t="shared" si="22"/>
        <v>0</v>
      </c>
      <c r="J511" s="157" t="e">
        <f>IF(ISBLANK($C511),VLOOKUP(#REF!,Priority,2,FALSE),"")</f>
        <v>#REF!</v>
      </c>
      <c r="K511" s="157" t="e">
        <f t="shared" si="23"/>
        <v>#REF!</v>
      </c>
      <c r="M511" t="e">
        <f t="array" ref="M511">_xlfn.IFS(#REF!=
  "Desired","Advantageous",#REF!=
  "Required","Highly Advantageous",
  TRUE,""
)</f>
        <v>#REF!</v>
      </c>
    </row>
    <row r="512" spans="1:13" ht="15" x14ac:dyDescent="0.2">
      <c r="A512" s="365" t="str">
        <f t="shared" si="21"/>
        <v>M-456</v>
      </c>
      <c r="B512" s="334">
        <f>IF(ISBLANK(C512), _xlfn.AGGREGATE(2,5,B$7:B511)+1,"")</f>
        <v>456</v>
      </c>
      <c r="C512" s="334"/>
      <c r="D512" s="186" t="s">
        <v>2774</v>
      </c>
      <c r="E512" s="259" t="s">
        <v>12</v>
      </c>
      <c r="F512" s="59"/>
      <c r="G512" s="333"/>
      <c r="H512" s="23"/>
      <c r="I512" s="156">
        <f t="shared" si="22"/>
        <v>0</v>
      </c>
      <c r="J512" s="157" t="e">
        <f>IF(ISBLANK($C512),VLOOKUP(#REF!,Priority,2,FALSE),"")</f>
        <v>#REF!</v>
      </c>
      <c r="K512" s="157" t="e">
        <f t="shared" si="23"/>
        <v>#REF!</v>
      </c>
      <c r="M512" t="e">
        <f t="array" ref="M512">_xlfn.IFS(#REF!=
  "Desired","Advantageous",#REF!=
  "Required","Highly Advantageous",
  TRUE,""
)</f>
        <v>#REF!</v>
      </c>
    </row>
    <row r="513" spans="1:13" ht="15" x14ac:dyDescent="0.2">
      <c r="A513" s="365" t="str">
        <f t="shared" si="21"/>
        <v>M-457</v>
      </c>
      <c r="B513" s="334">
        <f>IF(ISBLANK(C513), _xlfn.AGGREGATE(2,5,B$7:B512)+1,"")</f>
        <v>457</v>
      </c>
      <c r="C513" s="334"/>
      <c r="D513" s="186" t="s">
        <v>1205</v>
      </c>
      <c r="E513" s="259" t="s">
        <v>12</v>
      </c>
      <c r="F513" s="59"/>
      <c r="G513" s="333"/>
      <c r="H513" s="23"/>
      <c r="I513" s="156">
        <f t="shared" si="22"/>
        <v>0</v>
      </c>
      <c r="J513" s="157" t="e">
        <f>IF(ISBLANK($C513),VLOOKUP(#REF!,Priority,2,FALSE),"")</f>
        <v>#REF!</v>
      </c>
      <c r="K513" s="157" t="e">
        <f t="shared" si="23"/>
        <v>#REF!</v>
      </c>
      <c r="M513" t="e">
        <f t="array" ref="M513">_xlfn.IFS(#REF!=
  "Desired","Advantageous",#REF!=
  "Required","Highly Advantageous",
  TRUE,""
)</f>
        <v>#REF!</v>
      </c>
    </row>
    <row r="514" spans="1:13" ht="15" x14ac:dyDescent="0.2">
      <c r="A514" s="365" t="str">
        <f t="shared" si="21"/>
        <v>M-458</v>
      </c>
      <c r="B514" s="334">
        <f>IF(ISBLANK(C514), _xlfn.AGGREGATE(2,5,B$7:B513)+1,"")</f>
        <v>458</v>
      </c>
      <c r="C514" s="334"/>
      <c r="D514" s="158" t="s">
        <v>640</v>
      </c>
      <c r="E514" s="259" t="s">
        <v>12</v>
      </c>
      <c r="F514" s="59"/>
      <c r="G514" s="333"/>
      <c r="H514" s="23"/>
      <c r="I514" s="156">
        <f t="shared" si="22"/>
        <v>0</v>
      </c>
      <c r="J514" s="157" t="e">
        <f>IF(ISBLANK($C514),VLOOKUP(#REF!,Priority,2,FALSE),"")</f>
        <v>#REF!</v>
      </c>
      <c r="K514" s="157" t="e">
        <f t="shared" si="23"/>
        <v>#REF!</v>
      </c>
      <c r="M514" t="e">
        <f t="array" ref="M514">_xlfn.IFS(#REF!=
  "Desired","Advantageous",#REF!=
  "Required","Highly Advantageous",
  TRUE,""
)</f>
        <v>#REF!</v>
      </c>
    </row>
    <row r="515" spans="1:13" ht="15" x14ac:dyDescent="0.2">
      <c r="A515" s="365" t="str">
        <f t="shared" si="21"/>
        <v>M-459</v>
      </c>
      <c r="B515" s="334">
        <f>IF(ISBLANK(C515), _xlfn.AGGREGATE(2,5,B$7:B514)+1,"")</f>
        <v>459</v>
      </c>
      <c r="C515" s="334"/>
      <c r="D515" s="177" t="s">
        <v>2775</v>
      </c>
      <c r="E515" s="259" t="s">
        <v>12</v>
      </c>
      <c r="F515" s="57"/>
      <c r="G515" s="333"/>
      <c r="H515" s="23"/>
      <c r="I515" s="156">
        <f t="shared" si="22"/>
        <v>0</v>
      </c>
      <c r="J515" s="157" t="e">
        <f>IF(ISBLANK($C515),VLOOKUP(#REF!,Priority,2,FALSE),"")</f>
        <v>#REF!</v>
      </c>
      <c r="K515" s="157" t="e">
        <f t="shared" si="23"/>
        <v>#REF!</v>
      </c>
      <c r="M515" t="e">
        <f t="array" ref="M515">_xlfn.IFS(#REF!=
  "Desired","Advantageous",#REF!=
  "Required","Highly Advantageous",
  TRUE,""
)</f>
        <v>#REF!</v>
      </c>
    </row>
    <row r="516" spans="1:13" s="7" customFormat="1" ht="15" x14ac:dyDescent="0.2">
      <c r="A516" s="365" t="str">
        <f t="shared" si="21"/>
        <v>M-460</v>
      </c>
      <c r="B516" s="334">
        <f>IF(ISBLANK(C516), _xlfn.AGGREGATE(2,5,B$7:B515)+1,"")</f>
        <v>460</v>
      </c>
      <c r="C516" s="334"/>
      <c r="D516" s="186" t="s">
        <v>2429</v>
      </c>
      <c r="E516" s="259" t="s">
        <v>12</v>
      </c>
      <c r="F516" s="56"/>
      <c r="G516" s="335"/>
      <c r="H516" s="23"/>
      <c r="I516" s="156">
        <f t="shared" si="22"/>
        <v>0</v>
      </c>
      <c r="J516" s="157" t="e">
        <f>IF(ISBLANK($C516),VLOOKUP(#REF!,Priority,2,FALSE),"")</f>
        <v>#REF!</v>
      </c>
      <c r="K516" s="157" t="e">
        <f t="shared" si="23"/>
        <v>#REF!</v>
      </c>
      <c r="M516" t="e">
        <f t="array" ref="M516">_xlfn.IFS(#REF!=
  "Desired","Advantageous",#REF!=
  "Required","Highly Advantageous",
  TRUE,""
)</f>
        <v>#REF!</v>
      </c>
    </row>
    <row r="517" spans="1:13" ht="15" x14ac:dyDescent="0.2">
      <c r="A517" s="365" t="str">
        <f t="shared" si="21"/>
        <v>M-461</v>
      </c>
      <c r="B517" s="334">
        <f>IF(ISBLANK(C517), _xlfn.AGGREGATE(2,5,B$7:B516)+1,"")</f>
        <v>461</v>
      </c>
      <c r="C517" s="334"/>
      <c r="D517" s="158" t="s">
        <v>2776</v>
      </c>
      <c r="E517" s="259" t="s">
        <v>12</v>
      </c>
      <c r="F517" s="56"/>
      <c r="G517" s="333"/>
      <c r="H517" s="23"/>
      <c r="I517" s="156">
        <f t="shared" si="22"/>
        <v>0</v>
      </c>
      <c r="J517" s="157" t="e">
        <f>IF(ISBLANK($C517),VLOOKUP(#REF!,Priority,2,FALSE),"")</f>
        <v>#REF!</v>
      </c>
      <c r="K517" s="157" t="e">
        <f t="shared" si="23"/>
        <v>#REF!</v>
      </c>
      <c r="M517" t="e">
        <f t="array" ref="M517">_xlfn.IFS(#REF!=
  "Desired","Advantageous",#REF!=
  "Required","Highly Advantageous",
  TRUE,""
)</f>
        <v>#REF!</v>
      </c>
    </row>
    <row r="518" spans="1:13" ht="15" x14ac:dyDescent="0.2">
      <c r="A518" s="365" t="str">
        <f t="shared" ref="A518:A581" si="24">IF(B518="","",(_xlfn.CONCAT("M-",B518)))</f>
        <v>M-462</v>
      </c>
      <c r="B518" s="334">
        <f>IF(ISBLANK(C518), _xlfn.AGGREGATE(2,5,B$7:B517)+1,"")</f>
        <v>462</v>
      </c>
      <c r="C518" s="334"/>
      <c r="D518" s="158" t="s">
        <v>2777</v>
      </c>
      <c r="E518" s="259" t="s">
        <v>12</v>
      </c>
      <c r="F518" s="81"/>
      <c r="G518" s="333"/>
      <c r="H518" s="23"/>
      <c r="I518" s="156">
        <f t="shared" si="22"/>
        <v>0</v>
      </c>
      <c r="J518" s="157" t="e">
        <f>IF(ISBLANK($C518),VLOOKUP(#REF!,Priority,2,FALSE),"")</f>
        <v>#REF!</v>
      </c>
      <c r="K518" s="157" t="e">
        <f t="shared" si="23"/>
        <v>#REF!</v>
      </c>
      <c r="M518" t="e">
        <f t="array" ref="M518">_xlfn.IFS(#REF!=
  "Desired","Advantageous",#REF!=
  "Required","Highly Advantageous",
  TRUE,""
)</f>
        <v>#REF!</v>
      </c>
    </row>
    <row r="519" spans="1:13" ht="15" x14ac:dyDescent="0.2">
      <c r="A519" s="365" t="str">
        <f t="shared" si="24"/>
        <v>M-463</v>
      </c>
      <c r="B519" s="334">
        <f>IF(ISBLANK(C519), _xlfn.AGGREGATE(2,5,B$7:B518)+1,"")</f>
        <v>463</v>
      </c>
      <c r="C519" s="334"/>
      <c r="D519" s="158" t="s">
        <v>2778</v>
      </c>
      <c r="E519" s="259" t="s">
        <v>12</v>
      </c>
      <c r="F519" s="81"/>
      <c r="G519" s="333"/>
      <c r="H519" s="23"/>
      <c r="I519" s="156">
        <f t="shared" ref="I519:I582" si="25">IF(ISBLANK($C519),VLOOKUP($E519,VendResp_Score,2,FALSE),"")</f>
        <v>0</v>
      </c>
      <c r="J519" s="157" t="e">
        <f>IF(ISBLANK($C519),VLOOKUP(#REF!,Priority,2,FALSE),"")</f>
        <v>#REF!</v>
      </c>
      <c r="K519" s="157" t="e">
        <f t="shared" ref="K519:K582" si="26">IF(ISBLANK($C519),$I519*$J519,"")</f>
        <v>#REF!</v>
      </c>
      <c r="M519" t="e">
        <f t="array" ref="M519">_xlfn.IFS(#REF!=
  "Desired","Advantageous",#REF!=
  "Required","Highly Advantageous",
  TRUE,""
)</f>
        <v>#REF!</v>
      </c>
    </row>
    <row r="520" spans="1:13" ht="15" x14ac:dyDescent="0.2">
      <c r="A520" s="365" t="str">
        <f t="shared" si="24"/>
        <v>M-464</v>
      </c>
      <c r="B520" s="334">
        <f>IF(ISBLANK(C520), _xlfn.AGGREGATE(2,5,B$7:B519)+1,"")</f>
        <v>464</v>
      </c>
      <c r="C520" s="334"/>
      <c r="D520" s="158" t="s">
        <v>2779</v>
      </c>
      <c r="E520" s="259" t="s">
        <v>12</v>
      </c>
      <c r="F520" s="81"/>
      <c r="G520" s="333" t="s">
        <v>21</v>
      </c>
      <c r="H520" s="23"/>
      <c r="I520" s="156">
        <f t="shared" si="25"/>
        <v>0</v>
      </c>
      <c r="J520" s="157" t="e">
        <f>IF(ISBLANK($C520),VLOOKUP(#REF!,Priority,2,FALSE),"")</f>
        <v>#REF!</v>
      </c>
      <c r="K520" s="157" t="e">
        <f t="shared" si="26"/>
        <v>#REF!</v>
      </c>
      <c r="M520" t="e">
        <f t="array" ref="M520">_xlfn.IFS(#REF!=
  "Desired","Advantageous",#REF!=
  "Required","Highly Advantageous",
  TRUE,""
)</f>
        <v>#REF!</v>
      </c>
    </row>
    <row r="521" spans="1:13" ht="15" x14ac:dyDescent="0.2">
      <c r="A521" s="365" t="str">
        <f t="shared" si="24"/>
        <v>M-465</v>
      </c>
      <c r="B521" s="334">
        <f>IF(ISBLANK(C521), _xlfn.AGGREGATE(2,5,B$7:B520)+1,"")</f>
        <v>465</v>
      </c>
      <c r="C521" s="334"/>
      <c r="D521" s="158" t="s">
        <v>2780</v>
      </c>
      <c r="E521" s="259" t="s">
        <v>12</v>
      </c>
      <c r="F521" s="81"/>
      <c r="G521" s="333" t="s">
        <v>21</v>
      </c>
      <c r="H521" s="23"/>
      <c r="I521" s="156">
        <f t="shared" si="25"/>
        <v>0</v>
      </c>
      <c r="J521" s="157" t="e">
        <f>IF(ISBLANK($C521),VLOOKUP(#REF!,Priority,2,FALSE),"")</f>
        <v>#REF!</v>
      </c>
      <c r="K521" s="157" t="e">
        <f t="shared" si="26"/>
        <v>#REF!</v>
      </c>
      <c r="M521" t="e">
        <f t="array" ref="M521">_xlfn.IFS(#REF!=
  "Desired","Advantageous",#REF!=
  "Required","Highly Advantageous",
  TRUE,""
)</f>
        <v>#REF!</v>
      </c>
    </row>
    <row r="522" spans="1:13" ht="15" x14ac:dyDescent="0.2">
      <c r="A522" s="365" t="str">
        <f t="shared" si="24"/>
        <v>M-466</v>
      </c>
      <c r="B522" s="334">
        <f>IF(ISBLANK(C522), _xlfn.AGGREGATE(2,5,B$7:B521)+1,"")</f>
        <v>466</v>
      </c>
      <c r="C522" s="334"/>
      <c r="D522" s="158" t="s">
        <v>2781</v>
      </c>
      <c r="E522" s="259" t="s">
        <v>12</v>
      </c>
      <c r="F522" s="81"/>
      <c r="G522" s="333" t="s">
        <v>21</v>
      </c>
      <c r="H522" s="23"/>
      <c r="I522" s="156">
        <f t="shared" si="25"/>
        <v>0</v>
      </c>
      <c r="J522" s="157" t="e">
        <f>IF(ISBLANK($C522),VLOOKUP(#REF!,Priority,2,FALSE),"")</f>
        <v>#REF!</v>
      </c>
      <c r="K522" s="157" t="e">
        <f t="shared" si="26"/>
        <v>#REF!</v>
      </c>
      <c r="M522" t="e">
        <f t="array" ref="M522">_xlfn.IFS(#REF!=
  "Desired","Advantageous",#REF!=
  "Required","Highly Advantageous",
  TRUE,""
)</f>
        <v>#REF!</v>
      </c>
    </row>
    <row r="523" spans="1:13" ht="15" x14ac:dyDescent="0.2">
      <c r="A523" s="365" t="str">
        <f t="shared" si="24"/>
        <v>M-467</v>
      </c>
      <c r="B523" s="334">
        <f>IF(ISBLANK(C523), _xlfn.AGGREGATE(2,5,B$7:B522)+1,"")</f>
        <v>467</v>
      </c>
      <c r="C523" s="334"/>
      <c r="D523" s="158" t="s">
        <v>2782</v>
      </c>
      <c r="E523" s="259" t="s">
        <v>12</v>
      </c>
      <c r="F523" s="81"/>
      <c r="G523" s="333" t="s">
        <v>21</v>
      </c>
      <c r="H523" s="23"/>
      <c r="I523" s="156">
        <f t="shared" si="25"/>
        <v>0</v>
      </c>
      <c r="J523" s="157" t="e">
        <f>IF(ISBLANK($C523),VLOOKUP(#REF!,Priority,2,FALSE),"")</f>
        <v>#REF!</v>
      </c>
      <c r="K523" s="157" t="e">
        <f t="shared" si="26"/>
        <v>#REF!</v>
      </c>
      <c r="M523" t="e">
        <f t="array" ref="M523">_xlfn.IFS(#REF!=
  "Desired","Advantageous",#REF!=
  "Required","Highly Advantageous",
  TRUE,""
)</f>
        <v>#REF!</v>
      </c>
    </row>
    <row r="524" spans="1:13" ht="15" x14ac:dyDescent="0.2">
      <c r="A524" s="365" t="str">
        <f t="shared" si="24"/>
        <v>M-468</v>
      </c>
      <c r="B524" s="334">
        <f>IF(ISBLANK(C524), _xlfn.AGGREGATE(2,5,B$7:B523)+1,"")</f>
        <v>468</v>
      </c>
      <c r="C524" s="334"/>
      <c r="D524" s="158" t="s">
        <v>2215</v>
      </c>
      <c r="E524" s="259" t="s">
        <v>12</v>
      </c>
      <c r="F524" s="56"/>
      <c r="G524" s="333"/>
      <c r="H524" s="23"/>
      <c r="I524" s="156">
        <f t="shared" si="25"/>
        <v>0</v>
      </c>
      <c r="J524" s="157" t="e">
        <f>IF(ISBLANK($C524),VLOOKUP(#REF!,Priority,2,FALSE),"")</f>
        <v>#REF!</v>
      </c>
      <c r="K524" s="157" t="e">
        <f t="shared" si="26"/>
        <v>#REF!</v>
      </c>
      <c r="M524" t="e">
        <f t="array" ref="M524">_xlfn.IFS(#REF!=
  "Desired","Advantageous",#REF!=
  "Required","Highly Advantageous",
  TRUE,""
)</f>
        <v>#REF!</v>
      </c>
    </row>
    <row r="525" spans="1:13" ht="15" x14ac:dyDescent="0.2">
      <c r="A525" s="365" t="str">
        <f t="shared" si="24"/>
        <v/>
      </c>
      <c r="B525" s="334" t="str">
        <f>IF(ISBLANK(C525), _xlfn.AGGREGATE(2,5,B$7:B524)+1,"")</f>
        <v/>
      </c>
      <c r="C525" s="334" t="s">
        <v>17</v>
      </c>
      <c r="D525" s="158" t="s">
        <v>2783</v>
      </c>
      <c r="E525" s="317"/>
      <c r="F525" s="81"/>
      <c r="G525" s="333"/>
      <c r="H525" s="23"/>
      <c r="I525" s="156" t="str">
        <f t="shared" si="25"/>
        <v/>
      </c>
      <c r="J525" s="157" t="str">
        <f>IF(ISBLANK($C525),VLOOKUP(#REF!,Priority,2,FALSE),"")</f>
        <v/>
      </c>
      <c r="K525" s="157" t="str">
        <f t="shared" si="26"/>
        <v/>
      </c>
      <c r="M525" t="e">
        <f t="array" ref="M525">_xlfn.IFS(#REF!=
  "Desired","Advantageous",#REF!=
  "Required","Highly Advantageous",
  TRUE,""
)</f>
        <v>#REF!</v>
      </c>
    </row>
    <row r="526" spans="1:13" ht="15" x14ac:dyDescent="0.2">
      <c r="A526" s="365" t="str">
        <f t="shared" si="24"/>
        <v>M-469</v>
      </c>
      <c r="B526" s="334">
        <f>IF(ISBLANK(C526), _xlfn.AGGREGATE(2,5,B$7:B525)+1,"")</f>
        <v>469</v>
      </c>
      <c r="C526" s="334"/>
      <c r="D526" s="158" t="s">
        <v>1480</v>
      </c>
      <c r="E526" s="259" t="s">
        <v>12</v>
      </c>
      <c r="F526" s="56"/>
      <c r="G526" s="333"/>
      <c r="H526" s="23"/>
      <c r="I526" s="156">
        <f t="shared" si="25"/>
        <v>0</v>
      </c>
      <c r="J526" s="157" t="e">
        <f>IF(ISBLANK($C526),VLOOKUP(#REF!,Priority,2,FALSE),"")</f>
        <v>#REF!</v>
      </c>
      <c r="K526" s="157" t="e">
        <f t="shared" si="26"/>
        <v>#REF!</v>
      </c>
      <c r="M526" t="e">
        <f t="array" ref="M526">_xlfn.IFS(#REF!=
  "Desired","Advantageous",#REF!=
  "Required","Highly Advantageous",
  TRUE,""
)</f>
        <v>#REF!</v>
      </c>
    </row>
    <row r="527" spans="1:13" ht="15" x14ac:dyDescent="0.2">
      <c r="A527" s="365" t="str">
        <f t="shared" si="24"/>
        <v>M-470</v>
      </c>
      <c r="B527" s="334">
        <f>IF(ISBLANK(C527), _xlfn.AGGREGATE(2,5,B$7:B526)+1,"")</f>
        <v>470</v>
      </c>
      <c r="C527" s="334"/>
      <c r="D527" s="158" t="s">
        <v>2784</v>
      </c>
      <c r="E527" s="259" t="s">
        <v>12</v>
      </c>
      <c r="F527" s="56"/>
      <c r="G527" s="333"/>
      <c r="H527" s="23"/>
      <c r="I527" s="156">
        <f t="shared" si="25"/>
        <v>0</v>
      </c>
      <c r="J527" s="157" t="e">
        <f>IF(ISBLANK($C527),VLOOKUP(#REF!,Priority,2,FALSE),"")</f>
        <v>#REF!</v>
      </c>
      <c r="K527" s="157" t="e">
        <f t="shared" si="26"/>
        <v>#REF!</v>
      </c>
      <c r="M527" t="e">
        <f t="array" ref="M527">_xlfn.IFS(#REF!=
  "Desired","Advantageous",#REF!=
  "Required","Highly Advantageous",
  TRUE,""
)</f>
        <v>#REF!</v>
      </c>
    </row>
    <row r="528" spans="1:13" ht="15" x14ac:dyDescent="0.2">
      <c r="A528" s="365" t="str">
        <f t="shared" si="24"/>
        <v>M-471</v>
      </c>
      <c r="B528" s="334">
        <f>IF(ISBLANK(C528), _xlfn.AGGREGATE(2,5,B$7:B527)+1,"")</f>
        <v>471</v>
      </c>
      <c r="C528" s="334"/>
      <c r="D528" s="158" t="s">
        <v>2785</v>
      </c>
      <c r="E528" s="259" t="s">
        <v>12</v>
      </c>
      <c r="F528" s="56"/>
      <c r="G528" s="333"/>
      <c r="H528" s="23"/>
      <c r="I528" s="156">
        <f t="shared" si="25"/>
        <v>0</v>
      </c>
      <c r="J528" s="157" t="e">
        <f>IF(ISBLANK($C528),VLOOKUP(#REF!,Priority,2,FALSE),"")</f>
        <v>#REF!</v>
      </c>
      <c r="K528" s="157" t="e">
        <f t="shared" si="26"/>
        <v>#REF!</v>
      </c>
      <c r="M528" t="e">
        <f t="array" ref="M528">_xlfn.IFS(#REF!=
  "Desired","Advantageous",#REF!=
  "Required","Highly Advantageous",
  TRUE,""
)</f>
        <v>#REF!</v>
      </c>
    </row>
    <row r="529" spans="1:13" ht="30" x14ac:dyDescent="0.2">
      <c r="A529" s="365" t="str">
        <f t="shared" si="24"/>
        <v>M-472</v>
      </c>
      <c r="B529" s="334">
        <f>IF(ISBLANK(C529), _xlfn.AGGREGATE(2,5,B$7:B528)+1,"")</f>
        <v>472</v>
      </c>
      <c r="C529" s="334"/>
      <c r="D529" s="158" t="s">
        <v>2786</v>
      </c>
      <c r="E529" s="259" t="s">
        <v>12</v>
      </c>
      <c r="F529" s="56"/>
      <c r="G529" s="333"/>
      <c r="H529" s="23"/>
      <c r="I529" s="156">
        <f t="shared" si="25"/>
        <v>0</v>
      </c>
      <c r="J529" s="157" t="e">
        <f>IF(ISBLANK($C529),VLOOKUP(#REF!,Priority,2,FALSE),"")</f>
        <v>#REF!</v>
      </c>
      <c r="K529" s="157" t="e">
        <f t="shared" si="26"/>
        <v>#REF!</v>
      </c>
      <c r="M529" t="e">
        <f t="array" ref="M529">_xlfn.IFS(#REF!=
  "Desired","Advantageous",#REF!=
  "Required","Highly Advantageous",
  TRUE,""
)</f>
        <v>#REF!</v>
      </c>
    </row>
    <row r="530" spans="1:13" ht="15" x14ac:dyDescent="0.25">
      <c r="A530" s="365" t="str">
        <f t="shared" si="24"/>
        <v>M-473</v>
      </c>
      <c r="B530" s="259">
        <f>IF(ISBLANK(C530), _xlfn.AGGREGATE(2,5,B$7:B529)+1,"")</f>
        <v>473</v>
      </c>
      <c r="C530" s="259"/>
      <c r="D530" s="197" t="s">
        <v>2787</v>
      </c>
      <c r="E530" s="259" t="s">
        <v>12</v>
      </c>
      <c r="F530" s="38"/>
      <c r="G530" s="333"/>
      <c r="H530" s="23"/>
      <c r="I530" s="156">
        <f t="shared" si="25"/>
        <v>0</v>
      </c>
      <c r="J530" s="157" t="e">
        <f>IF(ISBLANK($C530),VLOOKUP(#REF!,Priority,2,FALSE),"")</f>
        <v>#REF!</v>
      </c>
      <c r="K530" s="157" t="e">
        <f t="shared" si="26"/>
        <v>#REF!</v>
      </c>
      <c r="M530" t="e">
        <f t="array" ref="M530">_xlfn.IFS(#REF!=
  "Desired","Advantageous",#REF!=
  "Required","Highly Advantageous",
  TRUE,""
)</f>
        <v>#REF!</v>
      </c>
    </row>
    <row r="531" spans="1:13" ht="15" x14ac:dyDescent="0.25">
      <c r="A531" s="365" t="str">
        <f t="shared" si="24"/>
        <v>M-474</v>
      </c>
      <c r="B531" s="259">
        <f>IF(ISBLANK(C531), _xlfn.AGGREGATE(2,5,B$7:B530)+1,"")</f>
        <v>474</v>
      </c>
      <c r="C531" s="259"/>
      <c r="D531" s="158" t="s">
        <v>2788</v>
      </c>
      <c r="E531" s="259" t="s">
        <v>12</v>
      </c>
      <c r="F531" s="38"/>
      <c r="G531" s="333"/>
      <c r="H531" s="23"/>
      <c r="I531" s="156">
        <f t="shared" si="25"/>
        <v>0</v>
      </c>
      <c r="J531" s="157" t="e">
        <f>IF(ISBLANK($C531),VLOOKUP(#REF!,Priority,2,FALSE),"")</f>
        <v>#REF!</v>
      </c>
      <c r="K531" s="157" t="e">
        <f t="shared" si="26"/>
        <v>#REF!</v>
      </c>
      <c r="M531" t="e">
        <f t="array" ref="M531">_xlfn.IFS(#REF!=
  "Desired","Advantageous",#REF!=
  "Required","Highly Advantageous",
  TRUE,""
)</f>
        <v>#REF!</v>
      </c>
    </row>
    <row r="532" spans="1:13" ht="15" x14ac:dyDescent="0.25">
      <c r="A532" s="365" t="str">
        <f t="shared" si="24"/>
        <v>M-475</v>
      </c>
      <c r="B532" s="259">
        <f>IF(ISBLANK(C532), _xlfn.AGGREGATE(2,5,B$7:B531)+1,"")</f>
        <v>475</v>
      </c>
      <c r="C532" s="259"/>
      <c r="D532" s="158" t="s">
        <v>2789</v>
      </c>
      <c r="E532" s="259" t="s">
        <v>12</v>
      </c>
      <c r="F532" s="38"/>
      <c r="G532" s="333"/>
      <c r="H532" s="23"/>
      <c r="I532" s="156">
        <f t="shared" si="25"/>
        <v>0</v>
      </c>
      <c r="J532" s="157" t="e">
        <f>IF(ISBLANK($C532),VLOOKUP(#REF!,Priority,2,FALSE),"")</f>
        <v>#REF!</v>
      </c>
      <c r="K532" s="157" t="e">
        <f t="shared" si="26"/>
        <v>#REF!</v>
      </c>
      <c r="M532" t="e">
        <f t="array" ref="M532">_xlfn.IFS(#REF!=
  "Desired","Advantageous",#REF!=
  "Required","Highly Advantageous",
  TRUE,""
)</f>
        <v>#REF!</v>
      </c>
    </row>
    <row r="533" spans="1:13" ht="15" x14ac:dyDescent="0.25">
      <c r="A533" s="365" t="str">
        <f t="shared" si="24"/>
        <v>M-476</v>
      </c>
      <c r="B533" s="259">
        <f>IF(ISBLANK(C533), _xlfn.AGGREGATE(2,5,B$7:B532)+1,"")</f>
        <v>476</v>
      </c>
      <c r="C533" s="259"/>
      <c r="D533" s="158" t="s">
        <v>2790</v>
      </c>
      <c r="E533" s="259" t="s">
        <v>12</v>
      </c>
      <c r="F533" s="38"/>
      <c r="G533" s="333"/>
      <c r="H533" s="23"/>
      <c r="I533" s="156">
        <f t="shared" si="25"/>
        <v>0</v>
      </c>
      <c r="J533" s="157" t="e">
        <f>IF(ISBLANK($C533),VLOOKUP(#REF!,Priority,2,FALSE),"")</f>
        <v>#REF!</v>
      </c>
      <c r="K533" s="157" t="e">
        <f t="shared" si="26"/>
        <v>#REF!</v>
      </c>
      <c r="M533" t="e">
        <f t="array" ref="M533">_xlfn.IFS(#REF!=
  "Desired","Advantageous",#REF!=
  "Required","Highly Advantageous",
  TRUE,""
)</f>
        <v>#REF!</v>
      </c>
    </row>
    <row r="534" spans="1:13" s="6" customFormat="1" ht="15" x14ac:dyDescent="0.25">
      <c r="A534" s="365" t="str">
        <f t="shared" si="24"/>
        <v>M-477</v>
      </c>
      <c r="B534" s="334">
        <f>IF(ISBLANK(C534), _xlfn.AGGREGATE(2,5,B$7:B533)+1,"")</f>
        <v>477</v>
      </c>
      <c r="C534" s="334"/>
      <c r="D534" s="158" t="s">
        <v>2791</v>
      </c>
      <c r="E534" s="259" t="s">
        <v>12</v>
      </c>
      <c r="F534" s="38"/>
      <c r="G534" s="333"/>
      <c r="H534" s="23"/>
      <c r="I534" s="156">
        <f t="shared" si="25"/>
        <v>0</v>
      </c>
      <c r="J534" s="157" t="e">
        <f>IF(ISBLANK($C534),VLOOKUP(#REF!,Priority,2,FALSE),"")</f>
        <v>#REF!</v>
      </c>
      <c r="K534" s="157" t="e">
        <f t="shared" si="26"/>
        <v>#REF!</v>
      </c>
      <c r="M534" t="e">
        <f t="array" ref="M534">_xlfn.IFS(#REF!=
  "Desired","Advantageous",#REF!=
  "Required","Highly Advantageous",
  TRUE,""
)</f>
        <v>#REF!</v>
      </c>
    </row>
    <row r="535" spans="1:13" ht="15" x14ac:dyDescent="0.25">
      <c r="A535" s="365" t="str">
        <f t="shared" si="24"/>
        <v/>
      </c>
      <c r="B535" s="334" t="str">
        <f>IF(ISBLANK(C535), _xlfn.AGGREGATE(2,5,B$7:B534)+1,"")</f>
        <v/>
      </c>
      <c r="C535" s="334" t="s">
        <v>17</v>
      </c>
      <c r="D535" s="158" t="s">
        <v>2792</v>
      </c>
      <c r="E535" s="264"/>
      <c r="F535" s="38"/>
      <c r="G535" s="333"/>
      <c r="H535" s="23"/>
      <c r="I535" s="156" t="str">
        <f t="shared" si="25"/>
        <v/>
      </c>
      <c r="J535" s="157" t="str">
        <f>IF(ISBLANK($C535),VLOOKUP(#REF!,Priority,2,FALSE),"")</f>
        <v/>
      </c>
      <c r="K535" s="157" t="str">
        <f t="shared" si="26"/>
        <v/>
      </c>
      <c r="M535" t="e">
        <f t="array" ref="M535">_xlfn.IFS(#REF!=
  "Desired","Advantageous",#REF!=
  "Required","Highly Advantageous",
  TRUE,""
)</f>
        <v>#REF!</v>
      </c>
    </row>
    <row r="536" spans="1:13" ht="15" x14ac:dyDescent="0.2">
      <c r="A536" s="365" t="str">
        <f t="shared" si="24"/>
        <v>M-478</v>
      </c>
      <c r="B536" s="334">
        <f>IF(ISBLANK(C536), _xlfn.AGGREGATE(2,5,B$7:B535)+1,"")</f>
        <v>478</v>
      </c>
      <c r="C536" s="334"/>
      <c r="D536" s="158" t="s">
        <v>43</v>
      </c>
      <c r="E536" s="259" t="s">
        <v>12</v>
      </c>
      <c r="F536" s="81"/>
      <c r="G536" s="333"/>
      <c r="H536" s="23"/>
      <c r="I536" s="156">
        <f t="shared" si="25"/>
        <v>0</v>
      </c>
      <c r="J536" s="157" t="e">
        <f>IF(ISBLANK($C536),VLOOKUP(#REF!,Priority,2,FALSE),"")</f>
        <v>#REF!</v>
      </c>
      <c r="K536" s="157" t="e">
        <f t="shared" si="26"/>
        <v>#REF!</v>
      </c>
      <c r="M536" t="e">
        <f t="array" ref="M536">_xlfn.IFS(#REF!=
  "Desired","Advantageous",#REF!=
  "Required","Highly Advantageous",
  TRUE,""
)</f>
        <v>#REF!</v>
      </c>
    </row>
    <row r="537" spans="1:13" ht="15" x14ac:dyDescent="0.2">
      <c r="A537" s="365" t="str">
        <f t="shared" si="24"/>
        <v>M-479</v>
      </c>
      <c r="B537" s="334">
        <f>IF(ISBLANK(C537), _xlfn.AGGREGATE(2,5,B$7:B536)+1,"")</f>
        <v>479</v>
      </c>
      <c r="C537" s="334"/>
      <c r="D537" s="158" t="s">
        <v>44</v>
      </c>
      <c r="E537" s="334" t="s">
        <v>12</v>
      </c>
      <c r="F537" s="81"/>
      <c r="G537" s="333"/>
      <c r="H537" s="23"/>
      <c r="I537" s="156">
        <f t="shared" si="25"/>
        <v>0</v>
      </c>
      <c r="J537" s="157" t="e">
        <f>IF(ISBLANK($C537),VLOOKUP(#REF!,Priority,2,FALSE),"")</f>
        <v>#REF!</v>
      </c>
      <c r="K537" s="157" t="e">
        <f t="shared" si="26"/>
        <v>#REF!</v>
      </c>
      <c r="M537" t="e">
        <f t="array" ref="M537">_xlfn.IFS(#REF!=
  "Desired","Advantageous",#REF!=
  "Required","Highly Advantageous",
  TRUE,""
)</f>
        <v>#REF!</v>
      </c>
    </row>
    <row r="538" spans="1:13" ht="15" x14ac:dyDescent="0.2">
      <c r="A538" s="365" t="str">
        <f t="shared" si="24"/>
        <v/>
      </c>
      <c r="B538" s="334" t="str">
        <f>IF(ISBLANK(C538), _xlfn.AGGREGATE(2,5,B$7:B537)+1,"")</f>
        <v/>
      </c>
      <c r="C538" s="334" t="s">
        <v>17</v>
      </c>
      <c r="D538" s="158" t="s">
        <v>2793</v>
      </c>
      <c r="E538" s="317"/>
      <c r="F538" s="81"/>
      <c r="G538" s="333"/>
      <c r="H538" s="23"/>
      <c r="I538" s="156" t="str">
        <f t="shared" si="25"/>
        <v/>
      </c>
      <c r="J538" s="157" t="str">
        <f>IF(ISBLANK($C538),VLOOKUP(#REF!,Priority,2,FALSE),"")</f>
        <v/>
      </c>
      <c r="K538" s="157" t="str">
        <f t="shared" si="26"/>
        <v/>
      </c>
      <c r="M538" t="e">
        <f t="array" ref="M538">_xlfn.IFS(#REF!=
  "Desired","Advantageous",#REF!=
  "Required","Highly Advantageous",
  TRUE,""
)</f>
        <v>#REF!</v>
      </c>
    </row>
    <row r="539" spans="1:13" ht="15" x14ac:dyDescent="0.2">
      <c r="A539" s="365" t="str">
        <f t="shared" si="24"/>
        <v>M-480</v>
      </c>
      <c r="B539" s="334">
        <f>IF(ISBLANK(C539), _xlfn.AGGREGATE(2,5,B$7:B538)+1,"")</f>
        <v>480</v>
      </c>
      <c r="C539" s="334"/>
      <c r="D539" s="158" t="s">
        <v>43</v>
      </c>
      <c r="E539" s="259" t="s">
        <v>12</v>
      </c>
      <c r="F539" s="81"/>
      <c r="G539" s="333"/>
      <c r="H539" s="23"/>
      <c r="I539" s="156">
        <f t="shared" si="25"/>
        <v>0</v>
      </c>
      <c r="J539" s="157" t="e">
        <f>IF(ISBLANK($C539),VLOOKUP(#REF!,Priority,2,FALSE),"")</f>
        <v>#REF!</v>
      </c>
      <c r="K539" s="157" t="e">
        <f t="shared" si="26"/>
        <v>#REF!</v>
      </c>
      <c r="M539" t="e">
        <f t="array" ref="M539">_xlfn.IFS(#REF!=
  "Desired","Advantageous",#REF!=
  "Required","Highly Advantageous",
  TRUE,""
)</f>
        <v>#REF!</v>
      </c>
    </row>
    <row r="540" spans="1:13" ht="15" x14ac:dyDescent="0.2">
      <c r="A540" s="365" t="str">
        <f t="shared" si="24"/>
        <v>M-481</v>
      </c>
      <c r="B540" s="334">
        <f>IF(ISBLANK(C540), _xlfn.AGGREGATE(2,5,B$7:B539)+1,"")</f>
        <v>481</v>
      </c>
      <c r="C540" s="334"/>
      <c r="D540" s="158" t="s">
        <v>44</v>
      </c>
      <c r="E540" s="259" t="s">
        <v>12</v>
      </c>
      <c r="F540" s="81"/>
      <c r="G540" s="333"/>
      <c r="H540" s="23"/>
      <c r="I540" s="156">
        <f t="shared" si="25"/>
        <v>0</v>
      </c>
      <c r="J540" s="157" t="e">
        <f>IF(ISBLANK($C540),VLOOKUP(#REF!,Priority,2,FALSE),"")</f>
        <v>#REF!</v>
      </c>
      <c r="K540" s="157" t="e">
        <f t="shared" si="26"/>
        <v>#REF!</v>
      </c>
      <c r="M540" t="e">
        <f t="array" ref="M540">_xlfn.IFS(#REF!=
  "Desired","Advantageous",#REF!=
  "Required","Highly Advantageous",
  TRUE,""
)</f>
        <v>#REF!</v>
      </c>
    </row>
    <row r="541" spans="1:13" ht="15" x14ac:dyDescent="0.2">
      <c r="A541" s="365" t="str">
        <f t="shared" si="24"/>
        <v>M-482</v>
      </c>
      <c r="B541" s="334">
        <f>IF(ISBLANK(C541), _xlfn.AGGREGATE(2,5,B$7:B540)+1,"")</f>
        <v>482</v>
      </c>
      <c r="C541" s="334"/>
      <c r="D541" s="177" t="s">
        <v>2794</v>
      </c>
      <c r="E541" s="259" t="s">
        <v>12</v>
      </c>
      <c r="F541" s="81"/>
      <c r="G541" s="333" t="s">
        <v>21</v>
      </c>
      <c r="H541" s="23"/>
      <c r="I541" s="156">
        <f t="shared" si="25"/>
        <v>0</v>
      </c>
      <c r="J541" s="157" t="e">
        <f>IF(ISBLANK($C541),VLOOKUP(#REF!,Priority,2,FALSE),"")</f>
        <v>#REF!</v>
      </c>
      <c r="K541" s="157" t="e">
        <f t="shared" si="26"/>
        <v>#REF!</v>
      </c>
      <c r="M541" t="e">
        <f t="array" ref="M541">_xlfn.IFS(#REF!=
  "Desired","Advantageous",#REF!=
  "Required","Highly Advantageous",
  TRUE,""
)</f>
        <v>#REF!</v>
      </c>
    </row>
    <row r="542" spans="1:13" ht="30" x14ac:dyDescent="0.2">
      <c r="A542" s="365" t="str">
        <f t="shared" si="24"/>
        <v>M-483</v>
      </c>
      <c r="B542" s="334">
        <f>IF(ISBLANK(C542), _xlfn.AGGREGATE(2,5,B$7:B541)+1,"")</f>
        <v>483</v>
      </c>
      <c r="C542" s="259"/>
      <c r="D542" s="158" t="s">
        <v>2795</v>
      </c>
      <c r="E542" s="259" t="s">
        <v>12</v>
      </c>
      <c r="F542" s="81"/>
      <c r="G542" s="333"/>
      <c r="H542" s="23"/>
      <c r="I542" s="156">
        <f t="shared" si="25"/>
        <v>0</v>
      </c>
      <c r="J542" s="157" t="e">
        <f>IF(ISBLANK($C542),VLOOKUP(#REF!,Priority,2,FALSE),"")</f>
        <v>#REF!</v>
      </c>
      <c r="K542" s="157" t="e">
        <f t="shared" si="26"/>
        <v>#REF!</v>
      </c>
      <c r="M542" t="e">
        <f t="array" ref="M542">_xlfn.IFS(#REF!=
  "Desired","Advantageous",#REF!=
  "Required","Highly Advantageous",
  TRUE,""
)</f>
        <v>#REF!</v>
      </c>
    </row>
    <row r="543" spans="1:13" ht="15" x14ac:dyDescent="0.2">
      <c r="A543" s="365" t="str">
        <f t="shared" si="24"/>
        <v>M-484</v>
      </c>
      <c r="B543" s="334">
        <f>IF(ISBLANK(C543), _xlfn.AGGREGATE(2,5,B$7:B542)+1,"")</f>
        <v>484</v>
      </c>
      <c r="C543" s="334"/>
      <c r="D543" s="158" t="s">
        <v>2796</v>
      </c>
      <c r="E543" s="259" t="s">
        <v>12</v>
      </c>
      <c r="F543" s="81"/>
      <c r="G543" s="333"/>
      <c r="H543" s="23"/>
      <c r="I543" s="156">
        <f t="shared" si="25"/>
        <v>0</v>
      </c>
      <c r="J543" s="157" t="e">
        <f>IF(ISBLANK($C543),VLOOKUP(#REF!,Priority,2,FALSE),"")</f>
        <v>#REF!</v>
      </c>
      <c r="K543" s="157" t="e">
        <f t="shared" si="26"/>
        <v>#REF!</v>
      </c>
      <c r="M543" t="e">
        <f t="array" ref="M543">_xlfn.IFS(#REF!=
  "Desired","Advantageous",#REF!=
  "Required","Highly Advantageous",
  TRUE,""
)</f>
        <v>#REF!</v>
      </c>
    </row>
    <row r="544" spans="1:13" ht="15" x14ac:dyDescent="0.2">
      <c r="A544" s="365" t="str">
        <f t="shared" si="24"/>
        <v/>
      </c>
      <c r="B544" s="334" t="str">
        <f>IF(ISBLANK(C544), _xlfn.AGGREGATE(2,5,B$7:B543)+1,"")</f>
        <v/>
      </c>
      <c r="C544" s="334" t="s">
        <v>17</v>
      </c>
      <c r="D544" s="169" t="s">
        <v>1856</v>
      </c>
      <c r="E544" s="277"/>
      <c r="F544" s="56"/>
      <c r="G544" s="333"/>
      <c r="H544" s="23"/>
      <c r="I544" s="156" t="str">
        <f t="shared" si="25"/>
        <v/>
      </c>
      <c r="J544" s="157" t="str">
        <f>IF(ISBLANK($C544),VLOOKUP(#REF!,Priority,2,FALSE),"")</f>
        <v/>
      </c>
      <c r="K544" s="157" t="str">
        <f t="shared" si="26"/>
        <v/>
      </c>
      <c r="M544" t="e">
        <f t="array" ref="M544">_xlfn.IFS(#REF!=
  "Desired","Advantageous",#REF!=
  "Required","Highly Advantageous",
  TRUE,""
)</f>
        <v>#REF!</v>
      </c>
    </row>
    <row r="545" spans="1:13" ht="15" x14ac:dyDescent="0.2">
      <c r="A545" s="365" t="str">
        <f t="shared" si="24"/>
        <v>M-485</v>
      </c>
      <c r="B545" s="334">
        <f>IF(ISBLANK(C545), _xlfn.AGGREGATE(2,5,B$7:B544)+1,"")</f>
        <v>485</v>
      </c>
      <c r="C545" s="334"/>
      <c r="D545" s="158" t="s">
        <v>2797</v>
      </c>
      <c r="E545" s="259" t="s">
        <v>12</v>
      </c>
      <c r="F545" s="81"/>
      <c r="G545" s="333"/>
      <c r="H545" s="23"/>
      <c r="I545" s="156">
        <f t="shared" si="25"/>
        <v>0</v>
      </c>
      <c r="J545" s="157" t="e">
        <f>IF(ISBLANK($C545),VLOOKUP(#REF!,Priority,2,FALSE),"")</f>
        <v>#REF!</v>
      </c>
      <c r="K545" s="157" t="e">
        <f t="shared" si="26"/>
        <v>#REF!</v>
      </c>
      <c r="M545" t="e">
        <f t="array" ref="M545">_xlfn.IFS(#REF!=
  "Desired","Advantageous",#REF!=
  "Required","Highly Advantageous",
  TRUE,""
)</f>
        <v>#REF!</v>
      </c>
    </row>
    <row r="546" spans="1:13" ht="15" x14ac:dyDescent="0.2">
      <c r="A546" s="365" t="str">
        <f t="shared" si="24"/>
        <v>M-486</v>
      </c>
      <c r="B546" s="334">
        <f>IF(ISBLANK(C546), _xlfn.AGGREGATE(2,5,B$7:B545)+1,"")</f>
        <v>486</v>
      </c>
      <c r="C546" s="259"/>
      <c r="D546" s="158" t="s">
        <v>1732</v>
      </c>
      <c r="E546" s="259" t="s">
        <v>12</v>
      </c>
      <c r="F546" s="81"/>
      <c r="G546" s="333"/>
      <c r="H546" s="23"/>
      <c r="I546" s="156">
        <f t="shared" si="25"/>
        <v>0</v>
      </c>
      <c r="J546" s="157" t="e">
        <f>IF(ISBLANK($C546),VLOOKUP(#REF!,Priority,2,FALSE),"")</f>
        <v>#REF!</v>
      </c>
      <c r="K546" s="157" t="e">
        <f t="shared" si="26"/>
        <v>#REF!</v>
      </c>
      <c r="M546" t="e">
        <f t="array" ref="M546">_xlfn.IFS(#REF!=
  "Desired","Advantageous",#REF!=
  "Required","Highly Advantageous",
  TRUE,""
)</f>
        <v>#REF!</v>
      </c>
    </row>
    <row r="547" spans="1:13" s="7" customFormat="1" ht="15" x14ac:dyDescent="0.2">
      <c r="A547" s="365" t="str">
        <f t="shared" si="24"/>
        <v>M-487</v>
      </c>
      <c r="B547" s="334">
        <f>IF(ISBLANK(C547), _xlfn.AGGREGATE(2,5,B$7:B546)+1,"")</f>
        <v>487</v>
      </c>
      <c r="C547" s="259"/>
      <c r="D547" s="158" t="s">
        <v>1857</v>
      </c>
      <c r="E547" s="259" t="s">
        <v>12</v>
      </c>
      <c r="F547" s="81"/>
      <c r="G547" s="335"/>
      <c r="H547" s="23"/>
      <c r="I547" s="156">
        <f t="shared" si="25"/>
        <v>0</v>
      </c>
      <c r="J547" s="157" t="e">
        <f>IF(ISBLANK($C547),VLOOKUP(#REF!,Priority,2,FALSE),"")</f>
        <v>#REF!</v>
      </c>
      <c r="K547" s="157" t="e">
        <f t="shared" si="26"/>
        <v>#REF!</v>
      </c>
      <c r="M547" t="e">
        <f t="array" ref="M547">_xlfn.IFS(#REF!=
  "Desired","Advantageous",#REF!=
  "Required","Highly Advantageous",
  TRUE,""
)</f>
        <v>#REF!</v>
      </c>
    </row>
    <row r="548" spans="1:13" ht="15" x14ac:dyDescent="0.2">
      <c r="A548" s="365" t="str">
        <f t="shared" si="24"/>
        <v>M-488</v>
      </c>
      <c r="B548" s="334">
        <f>IF(ISBLANK(C548), _xlfn.AGGREGATE(2,5,B$7:B547)+1,"")</f>
        <v>488</v>
      </c>
      <c r="C548" s="259"/>
      <c r="D548" s="158" t="s">
        <v>1852</v>
      </c>
      <c r="E548" s="259" t="s">
        <v>12</v>
      </c>
      <c r="F548" s="81"/>
      <c r="G548" s="333"/>
      <c r="H548" s="23"/>
      <c r="I548" s="156">
        <f t="shared" si="25"/>
        <v>0</v>
      </c>
      <c r="J548" s="157" t="e">
        <f>IF(ISBLANK($C548),VLOOKUP(#REF!,Priority,2,FALSE),"")</f>
        <v>#REF!</v>
      </c>
      <c r="K548" s="157" t="e">
        <f t="shared" si="26"/>
        <v>#REF!</v>
      </c>
      <c r="M548" t="e">
        <f t="array" ref="M548">_xlfn.IFS(#REF!=
  "Desired","Advantageous",#REF!=
  "Required","Highly Advantageous",
  TRUE,""
)</f>
        <v>#REF!</v>
      </c>
    </row>
    <row r="549" spans="1:13" ht="15" x14ac:dyDescent="0.2">
      <c r="A549" s="365" t="str">
        <f t="shared" si="24"/>
        <v>M-489</v>
      </c>
      <c r="B549" s="334">
        <f>IF(ISBLANK(C549), _xlfn.AGGREGATE(2,5,B$7:B548)+1,"")</f>
        <v>489</v>
      </c>
      <c r="C549" s="259"/>
      <c r="D549" s="158" t="s">
        <v>1620</v>
      </c>
      <c r="E549" s="259" t="s">
        <v>12</v>
      </c>
      <c r="F549" s="81"/>
      <c r="G549" s="333"/>
      <c r="H549" s="23"/>
      <c r="I549" s="156">
        <f t="shared" si="25"/>
        <v>0</v>
      </c>
      <c r="J549" s="157" t="e">
        <f>IF(ISBLANK($C549),VLOOKUP(#REF!,Priority,2,FALSE),"")</f>
        <v>#REF!</v>
      </c>
      <c r="K549" s="157" t="e">
        <f t="shared" si="26"/>
        <v>#REF!</v>
      </c>
      <c r="M549" t="e">
        <f t="array" ref="M549">_xlfn.IFS(#REF!=
  "Desired","Advantageous",#REF!=
  "Required","Highly Advantageous",
  TRUE,""
)</f>
        <v>#REF!</v>
      </c>
    </row>
    <row r="550" spans="1:13" ht="15" x14ac:dyDescent="0.2">
      <c r="A550" s="365" t="str">
        <f t="shared" si="24"/>
        <v>M-490</v>
      </c>
      <c r="B550" s="334">
        <f>IF(ISBLANK(C550), _xlfn.AGGREGATE(2,5,B$7:B549)+1,"")</f>
        <v>490</v>
      </c>
      <c r="C550" s="259"/>
      <c r="D550" s="158" t="s">
        <v>2798</v>
      </c>
      <c r="E550" s="259" t="s">
        <v>12</v>
      </c>
      <c r="F550" s="81"/>
      <c r="G550" s="333"/>
      <c r="H550" s="23"/>
      <c r="I550" s="156">
        <f t="shared" si="25"/>
        <v>0</v>
      </c>
      <c r="J550" s="157" t="e">
        <f>IF(ISBLANK($C550),VLOOKUP(#REF!,Priority,2,FALSE),"")</f>
        <v>#REF!</v>
      </c>
      <c r="K550" s="157" t="e">
        <f t="shared" si="26"/>
        <v>#REF!</v>
      </c>
      <c r="M550" t="e">
        <f t="array" ref="M550">_xlfn.IFS(#REF!=
  "Desired","Advantageous",#REF!=
  "Required","Highly Advantageous",
  TRUE,""
)</f>
        <v>#REF!</v>
      </c>
    </row>
    <row r="551" spans="1:13" ht="15" x14ac:dyDescent="0.2">
      <c r="A551" s="365" t="str">
        <f t="shared" si="24"/>
        <v>M-491</v>
      </c>
      <c r="B551" s="334">
        <f>IF(ISBLANK(C551), _xlfn.AGGREGATE(2,5,B$7:B550)+1,"")</f>
        <v>491</v>
      </c>
      <c r="C551" s="259"/>
      <c r="D551" s="158" t="s">
        <v>1372</v>
      </c>
      <c r="E551" s="259" t="s">
        <v>12</v>
      </c>
      <c r="F551" s="56"/>
      <c r="G551" s="333"/>
      <c r="H551" s="23"/>
      <c r="I551" s="156">
        <f t="shared" si="25"/>
        <v>0</v>
      </c>
      <c r="J551" s="157" t="e">
        <f>IF(ISBLANK($C551),VLOOKUP(#REF!,Priority,2,FALSE),"")</f>
        <v>#REF!</v>
      </c>
      <c r="K551" s="157" t="e">
        <f t="shared" si="26"/>
        <v>#REF!</v>
      </c>
      <c r="M551" t="e">
        <f t="array" ref="M551">_xlfn.IFS(#REF!=
  "Desired","Advantageous",#REF!=
  "Required","Highly Advantageous",
  TRUE,""
)</f>
        <v>#REF!</v>
      </c>
    </row>
    <row r="552" spans="1:13" s="7" customFormat="1" ht="15" x14ac:dyDescent="0.2">
      <c r="A552" s="365" t="str">
        <f t="shared" si="24"/>
        <v>M-492</v>
      </c>
      <c r="B552" s="334">
        <f>IF(ISBLANK(C552), _xlfn.AGGREGATE(2,5,B$7:B551)+1,"")</f>
        <v>492</v>
      </c>
      <c r="C552" s="259"/>
      <c r="D552" s="158" t="s">
        <v>640</v>
      </c>
      <c r="E552" s="259" t="s">
        <v>12</v>
      </c>
      <c r="F552" s="81"/>
      <c r="G552" s="335"/>
      <c r="H552" s="23"/>
      <c r="I552" s="156">
        <f t="shared" si="25"/>
        <v>0</v>
      </c>
      <c r="J552" s="157" t="e">
        <f>IF(ISBLANK($C552),VLOOKUP(#REF!,Priority,2,FALSE),"")</f>
        <v>#REF!</v>
      </c>
      <c r="K552" s="157" t="e">
        <f t="shared" si="26"/>
        <v>#REF!</v>
      </c>
      <c r="M552" t="e">
        <f t="array" ref="M552">_xlfn.IFS(#REF!=
  "Desired","Advantageous",#REF!=
  "Required","Highly Advantageous",
  TRUE,""
)</f>
        <v>#REF!</v>
      </c>
    </row>
    <row r="553" spans="1:13" ht="15" x14ac:dyDescent="0.2">
      <c r="A553" s="365" t="str">
        <f t="shared" si="24"/>
        <v>M-493</v>
      </c>
      <c r="B553" s="334">
        <f>IF(ISBLANK(C553), _xlfn.AGGREGATE(2,5,B$7:B552)+1,"")</f>
        <v>493</v>
      </c>
      <c r="C553" s="259"/>
      <c r="D553" s="158" t="s">
        <v>1376</v>
      </c>
      <c r="E553" s="259" t="s">
        <v>12</v>
      </c>
      <c r="F553" s="81"/>
      <c r="G553" s="333"/>
      <c r="H553" s="23"/>
      <c r="I553" s="156">
        <f t="shared" si="25"/>
        <v>0</v>
      </c>
      <c r="J553" s="157" t="e">
        <f>IF(ISBLANK($C553),VLOOKUP(#REF!,Priority,2,FALSE),"")</f>
        <v>#REF!</v>
      </c>
      <c r="K553" s="157" t="e">
        <f t="shared" si="26"/>
        <v>#REF!</v>
      </c>
      <c r="M553" t="e">
        <f t="array" ref="M553">_xlfn.IFS(#REF!=
  "Desired","Advantageous",#REF!=
  "Required","Highly Advantageous",
  TRUE,""
)</f>
        <v>#REF!</v>
      </c>
    </row>
    <row r="554" spans="1:13" ht="15" x14ac:dyDescent="0.2">
      <c r="A554" s="365" t="str">
        <f t="shared" si="24"/>
        <v>M-494</v>
      </c>
      <c r="B554" s="334">
        <f>IF(ISBLANK(C554), _xlfn.AGGREGATE(2,5,B$7:B553)+1,"")</f>
        <v>494</v>
      </c>
      <c r="C554" s="334"/>
      <c r="D554" s="158" t="s">
        <v>1858</v>
      </c>
      <c r="E554" s="259" t="s">
        <v>12</v>
      </c>
      <c r="F554" s="56"/>
      <c r="G554" s="333"/>
      <c r="H554" s="23"/>
      <c r="I554" s="156">
        <f t="shared" si="25"/>
        <v>0</v>
      </c>
      <c r="J554" s="157" t="e">
        <f>IF(ISBLANK($C554),VLOOKUP(#REF!,Priority,2,FALSE),"")</f>
        <v>#REF!</v>
      </c>
      <c r="K554" s="157" t="e">
        <f t="shared" si="26"/>
        <v>#REF!</v>
      </c>
      <c r="M554" t="e">
        <f t="array" ref="M554">_xlfn.IFS(#REF!=
  "Desired","Advantageous",#REF!=
  "Required","Highly Advantageous",
  TRUE,""
)</f>
        <v>#REF!</v>
      </c>
    </row>
    <row r="555" spans="1:13" ht="15" x14ac:dyDescent="0.2">
      <c r="A555" s="365" t="str">
        <f t="shared" si="24"/>
        <v>M-495</v>
      </c>
      <c r="B555" s="334">
        <f>IF(ISBLANK(C555), _xlfn.AGGREGATE(2,5,B$7:B554)+1,"")</f>
        <v>495</v>
      </c>
      <c r="C555" s="259"/>
      <c r="D555" s="158" t="s">
        <v>1458</v>
      </c>
      <c r="E555" s="259" t="s">
        <v>12</v>
      </c>
      <c r="F555" s="81"/>
      <c r="G555" s="333"/>
      <c r="H555" s="23"/>
      <c r="I555" s="156">
        <f t="shared" si="25"/>
        <v>0</v>
      </c>
      <c r="J555" s="157" t="e">
        <f>IF(ISBLANK($C555),VLOOKUP(#REF!,Priority,2,FALSE),"")</f>
        <v>#REF!</v>
      </c>
      <c r="K555" s="157" t="e">
        <f t="shared" si="26"/>
        <v>#REF!</v>
      </c>
      <c r="M555" t="e">
        <f t="array" ref="M555">_xlfn.IFS(#REF!=
  "Desired","Advantageous",#REF!=
  "Required","Highly Advantageous",
  TRUE,""
)</f>
        <v>#REF!</v>
      </c>
    </row>
    <row r="556" spans="1:13" s="7" customFormat="1" ht="15" x14ac:dyDescent="0.2">
      <c r="A556" s="365" t="str">
        <f t="shared" si="24"/>
        <v/>
      </c>
      <c r="B556" s="334" t="str">
        <f>IF(ISBLANK(C556), _xlfn.AGGREGATE(2,5,B$7:B555)+1,"")</f>
        <v/>
      </c>
      <c r="C556" s="259" t="s">
        <v>17</v>
      </c>
      <c r="D556" s="158" t="s">
        <v>2799</v>
      </c>
      <c r="E556" s="317"/>
      <c r="F556" s="81"/>
      <c r="G556" s="335"/>
      <c r="H556" s="23"/>
      <c r="I556" s="156" t="str">
        <f t="shared" si="25"/>
        <v/>
      </c>
      <c r="J556" s="157" t="str">
        <f>IF(ISBLANK($C556),VLOOKUP(#REF!,Priority,2,FALSE),"")</f>
        <v/>
      </c>
      <c r="K556" s="157" t="str">
        <f t="shared" si="26"/>
        <v/>
      </c>
      <c r="M556" t="e">
        <f t="array" ref="M556">_xlfn.IFS(#REF!=
  "Desired","Advantageous",#REF!=
  "Required","Highly Advantageous",
  TRUE,""
)</f>
        <v>#REF!</v>
      </c>
    </row>
    <row r="557" spans="1:13" ht="15" x14ac:dyDescent="0.2">
      <c r="A557" s="365" t="str">
        <f t="shared" si="24"/>
        <v>M-496</v>
      </c>
      <c r="B557" s="334">
        <f>IF(ISBLANK(C557), _xlfn.AGGREGATE(2,5,B$7:B556)+1,"")</f>
        <v>496</v>
      </c>
      <c r="C557" s="334"/>
      <c r="D557" s="158" t="s">
        <v>2800</v>
      </c>
      <c r="E557" s="259" t="s">
        <v>12</v>
      </c>
      <c r="F557" s="56"/>
      <c r="G557" s="333"/>
      <c r="H557" s="23"/>
      <c r="I557" s="156">
        <f t="shared" si="25"/>
        <v>0</v>
      </c>
      <c r="J557" s="157" t="e">
        <f>IF(ISBLANK($C557),VLOOKUP(#REF!,Priority,2,FALSE),"")</f>
        <v>#REF!</v>
      </c>
      <c r="K557" s="157" t="e">
        <f t="shared" si="26"/>
        <v>#REF!</v>
      </c>
      <c r="M557" t="e">
        <f t="array" ref="M557">_xlfn.IFS(#REF!=
  "Desired","Advantageous",#REF!=
  "Required","Highly Advantageous",
  TRUE,""
)</f>
        <v>#REF!</v>
      </c>
    </row>
    <row r="558" spans="1:13" ht="15" x14ac:dyDescent="0.2">
      <c r="A558" s="365" t="str">
        <f t="shared" si="24"/>
        <v>M-497</v>
      </c>
      <c r="B558" s="334">
        <f>IF(ISBLANK(C558), _xlfn.AGGREGATE(2,5,B$7:B557)+1,"")</f>
        <v>497</v>
      </c>
      <c r="C558" s="334"/>
      <c r="D558" s="158" t="s">
        <v>1858</v>
      </c>
      <c r="E558" s="259" t="s">
        <v>12</v>
      </c>
      <c r="F558" s="56"/>
      <c r="G558" s="333"/>
      <c r="H558" s="23"/>
      <c r="I558" s="156">
        <f t="shared" si="25"/>
        <v>0</v>
      </c>
      <c r="J558" s="157" t="e">
        <f>IF(ISBLANK($C558),VLOOKUP(#REF!,Priority,2,FALSE),"")</f>
        <v>#REF!</v>
      </c>
      <c r="K558" s="157" t="e">
        <f t="shared" si="26"/>
        <v>#REF!</v>
      </c>
      <c r="M558" t="e">
        <f t="array" ref="M558">_xlfn.IFS(#REF!=
  "Desired","Advantageous",#REF!=
  "Required","Highly Advantageous",
  TRUE,""
)</f>
        <v>#REF!</v>
      </c>
    </row>
    <row r="559" spans="1:13" ht="15" x14ac:dyDescent="0.2">
      <c r="A559" s="365" t="str">
        <f t="shared" si="24"/>
        <v>M-498</v>
      </c>
      <c r="B559" s="334">
        <f>IF(ISBLANK(C559), _xlfn.AGGREGATE(2,5,B$7:B558)+1,"")</f>
        <v>498</v>
      </c>
      <c r="C559" s="259"/>
      <c r="D559" s="158" t="s">
        <v>1376</v>
      </c>
      <c r="E559" s="259" t="s">
        <v>12</v>
      </c>
      <c r="F559" s="81"/>
      <c r="G559" s="333"/>
      <c r="H559" s="23"/>
      <c r="I559" s="156">
        <f t="shared" si="25"/>
        <v>0</v>
      </c>
      <c r="J559" s="157" t="e">
        <f>IF(ISBLANK($C559),VLOOKUP(#REF!,Priority,2,FALSE),"")</f>
        <v>#REF!</v>
      </c>
      <c r="K559" s="157" t="e">
        <f t="shared" si="26"/>
        <v>#REF!</v>
      </c>
      <c r="M559" t="e">
        <f t="array" ref="M559">_xlfn.IFS(#REF!=
  "Desired","Advantageous",#REF!=
  "Required","Highly Advantageous",
  TRUE,""
)</f>
        <v>#REF!</v>
      </c>
    </row>
    <row r="560" spans="1:13" s="7" customFormat="1" ht="15" x14ac:dyDescent="0.2">
      <c r="A560" s="365" t="str">
        <f t="shared" si="24"/>
        <v/>
      </c>
      <c r="B560" s="334" t="str">
        <f>IF(ISBLANK(C560), _xlfn.AGGREGATE(2,5,B$7:B559)+1,"")</f>
        <v/>
      </c>
      <c r="C560" s="334" t="s">
        <v>17</v>
      </c>
      <c r="D560" s="177" t="s">
        <v>2801</v>
      </c>
      <c r="E560" s="181"/>
      <c r="F560" s="57"/>
      <c r="G560" s="335"/>
      <c r="H560" s="23"/>
      <c r="I560" s="156" t="str">
        <f t="shared" si="25"/>
        <v/>
      </c>
      <c r="J560" s="157" t="str">
        <f>IF(ISBLANK($C560),VLOOKUP(#REF!,Priority,2,FALSE),"")</f>
        <v/>
      </c>
      <c r="K560" s="157" t="str">
        <f t="shared" si="26"/>
        <v/>
      </c>
      <c r="M560" t="e">
        <f t="array" ref="M560">_xlfn.IFS(#REF!=
  "Desired","Advantageous",#REF!=
  "Required","Highly Advantageous",
  TRUE,""
)</f>
        <v>#REF!</v>
      </c>
    </row>
    <row r="561" spans="1:13" s="7" customFormat="1" ht="15" x14ac:dyDescent="0.2">
      <c r="A561" s="365" t="str">
        <f t="shared" si="24"/>
        <v>M-499</v>
      </c>
      <c r="B561" s="334">
        <f>IF(ISBLANK(C561), _xlfn.AGGREGATE(2,5,B$7:B560)+1,"")</f>
        <v>499</v>
      </c>
      <c r="C561" s="334"/>
      <c r="D561" s="158" t="s">
        <v>2802</v>
      </c>
      <c r="E561" s="259" t="s">
        <v>12</v>
      </c>
      <c r="F561" s="56"/>
      <c r="G561" s="335"/>
      <c r="H561" s="23"/>
      <c r="I561" s="156">
        <f t="shared" si="25"/>
        <v>0</v>
      </c>
      <c r="J561" s="157" t="e">
        <f>IF(ISBLANK($C561),VLOOKUP(#REF!,Priority,2,FALSE),"")</f>
        <v>#REF!</v>
      </c>
      <c r="K561" s="157" t="e">
        <f t="shared" si="26"/>
        <v>#REF!</v>
      </c>
      <c r="M561" t="e">
        <f t="array" ref="M561">_xlfn.IFS(#REF!=
  "Desired","Advantageous",#REF!=
  "Required","Highly Advantageous",
  TRUE,""
)</f>
        <v>#REF!</v>
      </c>
    </row>
    <row r="562" spans="1:13" ht="15" x14ac:dyDescent="0.2">
      <c r="A562" s="365" t="str">
        <f t="shared" si="24"/>
        <v>M-500</v>
      </c>
      <c r="B562" s="334">
        <f>IF(ISBLANK(C562), _xlfn.AGGREGATE(2,5,B$7:B561)+1,"")</f>
        <v>500</v>
      </c>
      <c r="C562" s="334"/>
      <c r="D562" s="158" t="s">
        <v>2803</v>
      </c>
      <c r="E562" s="259" t="s">
        <v>12</v>
      </c>
      <c r="F562" s="56"/>
      <c r="G562" s="333"/>
      <c r="H562" s="23"/>
      <c r="I562" s="156">
        <f t="shared" si="25"/>
        <v>0</v>
      </c>
      <c r="J562" s="157" t="e">
        <f>IF(ISBLANK($C562),VLOOKUP(#REF!,Priority,2,FALSE),"")</f>
        <v>#REF!</v>
      </c>
      <c r="K562" s="157" t="e">
        <f t="shared" si="26"/>
        <v>#REF!</v>
      </c>
      <c r="M562" t="e">
        <f t="array" ref="M562">_xlfn.IFS(#REF!=
  "Desired","Advantageous",#REF!=
  "Required","Highly Advantageous",
  TRUE,""
)</f>
        <v>#REF!</v>
      </c>
    </row>
    <row r="563" spans="1:13" ht="15" x14ac:dyDescent="0.2">
      <c r="A563" s="365" t="str">
        <f t="shared" si="24"/>
        <v>M-501</v>
      </c>
      <c r="B563" s="334">
        <f>IF(ISBLANK(C563), _xlfn.AGGREGATE(2,5,B$7:B562)+1,"")</f>
        <v>501</v>
      </c>
      <c r="C563" s="334"/>
      <c r="D563" s="158" t="s">
        <v>2804</v>
      </c>
      <c r="E563" s="259" t="s">
        <v>12</v>
      </c>
      <c r="F563" s="56"/>
      <c r="G563" s="333"/>
      <c r="H563" s="23"/>
      <c r="I563" s="156">
        <f t="shared" si="25"/>
        <v>0</v>
      </c>
      <c r="J563" s="157" t="e">
        <f>IF(ISBLANK($C563),VLOOKUP(#REF!,Priority,2,FALSE),"")</f>
        <v>#REF!</v>
      </c>
      <c r="K563" s="157" t="e">
        <f t="shared" si="26"/>
        <v>#REF!</v>
      </c>
      <c r="M563" t="e">
        <f t="array" ref="M563">_xlfn.IFS(#REF!=
  "Desired","Advantageous",#REF!=
  "Required","Highly Advantageous",
  TRUE,""
)</f>
        <v>#REF!</v>
      </c>
    </row>
    <row r="564" spans="1:13" ht="15" x14ac:dyDescent="0.2">
      <c r="A564" s="365" t="str">
        <f t="shared" si="24"/>
        <v>M-502</v>
      </c>
      <c r="B564" s="334">
        <f>IF(ISBLANK(C564), _xlfn.AGGREGATE(2,5,B$7:B563)+1,"")</f>
        <v>502</v>
      </c>
      <c r="C564" s="334"/>
      <c r="D564" s="158" t="s">
        <v>2805</v>
      </c>
      <c r="E564" s="259" t="s">
        <v>12</v>
      </c>
      <c r="F564" s="56"/>
      <c r="G564" s="333"/>
      <c r="H564" s="23"/>
      <c r="I564" s="156">
        <f t="shared" si="25"/>
        <v>0</v>
      </c>
      <c r="J564" s="157" t="e">
        <f>IF(ISBLANK($C564),VLOOKUP(#REF!,Priority,2,FALSE),"")</f>
        <v>#REF!</v>
      </c>
      <c r="K564" s="157" t="e">
        <f t="shared" si="26"/>
        <v>#REF!</v>
      </c>
      <c r="M564" t="e">
        <f t="array" ref="M564">_xlfn.IFS(#REF!=
  "Desired","Advantageous",#REF!=
  "Required","Highly Advantageous",
  TRUE,""
)</f>
        <v>#REF!</v>
      </c>
    </row>
    <row r="565" spans="1:13" ht="15" x14ac:dyDescent="0.2">
      <c r="A565" s="365" t="str">
        <f t="shared" si="24"/>
        <v>M-503</v>
      </c>
      <c r="B565" s="334">
        <f>IF(ISBLANK(C565), _xlfn.AGGREGATE(2,5,B$7:B564)+1,"")</f>
        <v>503</v>
      </c>
      <c r="C565" s="334"/>
      <c r="D565" s="158" t="s">
        <v>2806</v>
      </c>
      <c r="E565" s="259" t="s">
        <v>12</v>
      </c>
      <c r="F565" s="56"/>
      <c r="G565" s="333"/>
      <c r="H565" s="23"/>
      <c r="I565" s="156">
        <f t="shared" si="25"/>
        <v>0</v>
      </c>
      <c r="J565" s="157" t="e">
        <f>IF(ISBLANK($C565),VLOOKUP(#REF!,Priority,2,FALSE),"")</f>
        <v>#REF!</v>
      </c>
      <c r="K565" s="157" t="e">
        <f t="shared" si="26"/>
        <v>#REF!</v>
      </c>
      <c r="M565" t="e">
        <f t="array" ref="M565">_xlfn.IFS(#REF!=
  "Desired","Advantageous",#REF!=
  "Required","Highly Advantageous",
  TRUE,""
)</f>
        <v>#REF!</v>
      </c>
    </row>
    <row r="566" spans="1:13" ht="15" x14ac:dyDescent="0.25">
      <c r="A566" s="365" t="str">
        <f t="shared" si="24"/>
        <v>M-504</v>
      </c>
      <c r="B566" s="334">
        <f>IF(ISBLANK(C566), _xlfn.AGGREGATE(2,5,B$7:B565)+1,"")</f>
        <v>504</v>
      </c>
      <c r="C566" s="334"/>
      <c r="D566" s="197" t="s">
        <v>1376</v>
      </c>
      <c r="E566" s="259" t="s">
        <v>12</v>
      </c>
      <c r="F566" s="56"/>
      <c r="G566" s="333"/>
      <c r="H566" s="23"/>
      <c r="I566" s="156">
        <f t="shared" si="25"/>
        <v>0</v>
      </c>
      <c r="J566" s="157" t="e">
        <f>IF(ISBLANK($C566),VLOOKUP(#REF!,Priority,2,FALSE),"")</f>
        <v>#REF!</v>
      </c>
      <c r="K566" s="157" t="e">
        <f t="shared" si="26"/>
        <v>#REF!</v>
      </c>
      <c r="M566" t="e">
        <f t="array" ref="M566">_xlfn.IFS(#REF!=
  "Desired","Advantageous",#REF!=
  "Required","Highly Advantageous",
  TRUE,""
)</f>
        <v>#REF!</v>
      </c>
    </row>
    <row r="567" spans="1:13" ht="15" x14ac:dyDescent="0.2">
      <c r="A567" s="365" t="str">
        <f t="shared" si="24"/>
        <v>M-505</v>
      </c>
      <c r="B567" s="334">
        <f>IF(ISBLANK(C567), _xlfn.AGGREGATE(2,5,B$7:B566)+1,"")</f>
        <v>505</v>
      </c>
      <c r="C567" s="334"/>
      <c r="D567" s="177" t="s">
        <v>1858</v>
      </c>
      <c r="E567" s="259" t="s">
        <v>12</v>
      </c>
      <c r="F567" s="57"/>
      <c r="G567" s="333"/>
      <c r="H567" s="23"/>
      <c r="I567" s="156">
        <f t="shared" si="25"/>
        <v>0</v>
      </c>
      <c r="J567" s="157" t="e">
        <f>IF(ISBLANK($C567),VLOOKUP(#REF!,Priority,2,FALSE),"")</f>
        <v>#REF!</v>
      </c>
      <c r="K567" s="157" t="e">
        <f t="shared" si="26"/>
        <v>#REF!</v>
      </c>
      <c r="M567" t="e">
        <f t="array" ref="M567">_xlfn.IFS(#REF!=
  "Desired","Advantageous",#REF!=
  "Required","Highly Advantageous",
  TRUE,""
)</f>
        <v>#REF!</v>
      </c>
    </row>
    <row r="568" spans="1:13" s="7" customFormat="1" ht="15" x14ac:dyDescent="0.2">
      <c r="A568" s="365" t="str">
        <f t="shared" si="24"/>
        <v>M-506</v>
      </c>
      <c r="B568" s="334">
        <f>IF(ISBLANK(C568), _xlfn.AGGREGATE(2,5,B$7:B567)+1,"")</f>
        <v>506</v>
      </c>
      <c r="C568" s="334"/>
      <c r="D568" s="177" t="s">
        <v>2798</v>
      </c>
      <c r="E568" s="259" t="s">
        <v>12</v>
      </c>
      <c r="F568" s="57"/>
      <c r="G568" s="335"/>
      <c r="H568" s="23"/>
      <c r="I568" s="156">
        <f t="shared" si="25"/>
        <v>0</v>
      </c>
      <c r="J568" s="157" t="e">
        <f>IF(ISBLANK($C568),VLOOKUP(#REF!,Priority,2,FALSE),"")</f>
        <v>#REF!</v>
      </c>
      <c r="K568" s="157" t="e">
        <f t="shared" si="26"/>
        <v>#REF!</v>
      </c>
      <c r="M568" t="e">
        <f t="array" ref="M568">_xlfn.IFS(#REF!=
  "Desired","Advantageous",#REF!=
  "Required","Highly Advantageous",
  TRUE,""
)</f>
        <v>#REF!</v>
      </c>
    </row>
    <row r="569" spans="1:13" s="7" customFormat="1" ht="15" x14ac:dyDescent="0.2">
      <c r="A569" s="365" t="str">
        <f t="shared" si="24"/>
        <v>M-507</v>
      </c>
      <c r="B569" s="334">
        <f>IF(ISBLANK(C569), _xlfn.AGGREGATE(2,5,B$7:B568)+1,"")</f>
        <v>507</v>
      </c>
      <c r="C569" s="334"/>
      <c r="D569" s="186" t="s">
        <v>1352</v>
      </c>
      <c r="E569" s="259" t="s">
        <v>12</v>
      </c>
      <c r="F569" s="56"/>
      <c r="G569" s="335"/>
      <c r="H569" s="23"/>
      <c r="I569" s="156">
        <f t="shared" si="25"/>
        <v>0</v>
      </c>
      <c r="J569" s="157" t="e">
        <f>IF(ISBLANK($C569),VLOOKUP(#REF!,Priority,2,FALSE),"")</f>
        <v>#REF!</v>
      </c>
      <c r="K569" s="157" t="e">
        <f t="shared" si="26"/>
        <v>#REF!</v>
      </c>
      <c r="M569" t="e">
        <f t="array" ref="M569">_xlfn.IFS(#REF!=
  "Desired","Advantageous",#REF!=
  "Required","Highly Advantageous",
  TRUE,""
)</f>
        <v>#REF!</v>
      </c>
    </row>
    <row r="570" spans="1:13" ht="15" x14ac:dyDescent="0.2">
      <c r="A570" s="365" t="str">
        <f t="shared" si="24"/>
        <v>M-508</v>
      </c>
      <c r="B570" s="334">
        <f>IF(ISBLANK(C570), _xlfn.AGGREGATE(2,5,B$7:B569)+1,"")</f>
        <v>508</v>
      </c>
      <c r="C570" s="334"/>
      <c r="D570" s="158" t="s">
        <v>2590</v>
      </c>
      <c r="E570" s="259" t="s">
        <v>12</v>
      </c>
      <c r="F570" s="56"/>
      <c r="G570" s="333"/>
      <c r="H570" s="23"/>
      <c r="I570" s="156">
        <f t="shared" si="25"/>
        <v>0</v>
      </c>
      <c r="J570" s="157" t="e">
        <f>IF(ISBLANK($C570),VLOOKUP(#REF!,Priority,2,FALSE),"")</f>
        <v>#REF!</v>
      </c>
      <c r="K570" s="157" t="e">
        <f t="shared" si="26"/>
        <v>#REF!</v>
      </c>
      <c r="M570" t="e">
        <f t="array" ref="M570">_xlfn.IFS(#REF!=
  "Desired","Advantageous",#REF!=
  "Required","Highly Advantageous",
  TRUE,""
)</f>
        <v>#REF!</v>
      </c>
    </row>
    <row r="571" spans="1:13" ht="15" x14ac:dyDescent="0.2">
      <c r="A571" s="365" t="str">
        <f t="shared" si="24"/>
        <v>M-509</v>
      </c>
      <c r="B571" s="334">
        <f>IF(ISBLANK(C571), _xlfn.AGGREGATE(2,5,B$7:B570)+1,"")</f>
        <v>509</v>
      </c>
      <c r="C571" s="334"/>
      <c r="D571" s="158" t="s">
        <v>1372</v>
      </c>
      <c r="E571" s="259" t="s">
        <v>12</v>
      </c>
      <c r="F571" s="56"/>
      <c r="G571" s="333"/>
      <c r="H571" s="23"/>
      <c r="I571" s="156">
        <f t="shared" si="25"/>
        <v>0</v>
      </c>
      <c r="J571" s="157" t="e">
        <f>IF(ISBLANK($C571),VLOOKUP(#REF!,Priority,2,FALSE),"")</f>
        <v>#REF!</v>
      </c>
      <c r="K571" s="157" t="e">
        <f t="shared" si="26"/>
        <v>#REF!</v>
      </c>
      <c r="M571" t="e">
        <f t="array" ref="M571">_xlfn.IFS(#REF!=
  "Desired","Advantageous",#REF!=
  "Required","Highly Advantageous",
  TRUE,""
)</f>
        <v>#REF!</v>
      </c>
    </row>
    <row r="572" spans="1:13" ht="15" x14ac:dyDescent="0.2">
      <c r="A572" s="365" t="str">
        <f t="shared" si="24"/>
        <v>M-510</v>
      </c>
      <c r="B572" s="334">
        <f>IF(ISBLANK(C572), _xlfn.AGGREGATE(2,5,B$7:B571)+1,"")</f>
        <v>510</v>
      </c>
      <c r="C572" s="334"/>
      <c r="D572" s="158" t="s">
        <v>2807</v>
      </c>
      <c r="E572" s="259" t="s">
        <v>12</v>
      </c>
      <c r="F572" s="56"/>
      <c r="G572" s="333"/>
      <c r="H572" s="23"/>
      <c r="I572" s="156">
        <f t="shared" si="25"/>
        <v>0</v>
      </c>
      <c r="J572" s="157" t="e">
        <f>IF(ISBLANK($C572),VLOOKUP(#REF!,Priority,2,FALSE),"")</f>
        <v>#REF!</v>
      </c>
      <c r="K572" s="157" t="e">
        <f t="shared" si="26"/>
        <v>#REF!</v>
      </c>
      <c r="M572" t="e">
        <f t="array" ref="M572">_xlfn.IFS(#REF!=
  "Desired","Advantageous",#REF!=
  "Required","Highly Advantageous",
  TRUE,""
)</f>
        <v>#REF!</v>
      </c>
    </row>
    <row r="573" spans="1:13" ht="15" x14ac:dyDescent="0.2">
      <c r="A573" s="365" t="str">
        <f t="shared" si="24"/>
        <v>M-511</v>
      </c>
      <c r="B573" s="334">
        <f>IF(ISBLANK(C573), _xlfn.AGGREGATE(2,5,B$7:B572)+1,"")</f>
        <v>511</v>
      </c>
      <c r="C573" s="334"/>
      <c r="D573" s="158" t="s">
        <v>2808</v>
      </c>
      <c r="E573" s="259" t="s">
        <v>12</v>
      </c>
      <c r="F573" s="56"/>
      <c r="G573" s="333"/>
      <c r="H573" s="23"/>
      <c r="I573" s="156">
        <f t="shared" si="25"/>
        <v>0</v>
      </c>
      <c r="J573" s="157" t="e">
        <f>IF(ISBLANK($C573),VLOOKUP(#REF!,Priority,2,FALSE),"")</f>
        <v>#REF!</v>
      </c>
      <c r="K573" s="157" t="e">
        <f t="shared" si="26"/>
        <v>#REF!</v>
      </c>
      <c r="M573" t="e">
        <f t="array" ref="M573">_xlfn.IFS(#REF!=
  "Desired","Advantageous",#REF!=
  "Required","Highly Advantageous",
  TRUE,""
)</f>
        <v>#REF!</v>
      </c>
    </row>
    <row r="574" spans="1:13" ht="15" x14ac:dyDescent="0.2">
      <c r="A574" s="365" t="str">
        <f t="shared" si="24"/>
        <v>M-512</v>
      </c>
      <c r="B574" s="334">
        <f>IF(ISBLANK(C574), _xlfn.AGGREGATE(2,5,B$7:B573)+1,"")</f>
        <v>512</v>
      </c>
      <c r="C574" s="334"/>
      <c r="D574" s="158" t="s">
        <v>2809</v>
      </c>
      <c r="E574" s="259" t="s">
        <v>12</v>
      </c>
      <c r="F574" s="56"/>
      <c r="G574" s="333"/>
      <c r="H574" s="23"/>
      <c r="I574" s="156">
        <f t="shared" si="25"/>
        <v>0</v>
      </c>
      <c r="J574" s="157" t="e">
        <f>IF(ISBLANK($C574),VLOOKUP(#REF!,Priority,2,FALSE),"")</f>
        <v>#REF!</v>
      </c>
      <c r="K574" s="157" t="e">
        <f t="shared" si="26"/>
        <v>#REF!</v>
      </c>
      <c r="M574" t="e">
        <f t="array" ref="M574">_xlfn.IFS(#REF!=
  "Desired","Advantageous",#REF!=
  "Required","Highly Advantageous",
  TRUE,""
)</f>
        <v>#REF!</v>
      </c>
    </row>
    <row r="575" spans="1:13" ht="15" x14ac:dyDescent="0.2">
      <c r="A575" s="365" t="str">
        <f t="shared" si="24"/>
        <v>M-513</v>
      </c>
      <c r="B575" s="334">
        <f>IF(ISBLANK(C575), _xlfn.AGGREGATE(2,5,B$7:B574)+1,"")</f>
        <v>513</v>
      </c>
      <c r="C575" s="259"/>
      <c r="D575" s="158" t="s">
        <v>68</v>
      </c>
      <c r="E575" s="259" t="s">
        <v>12</v>
      </c>
      <c r="F575" s="56"/>
      <c r="G575" s="333"/>
      <c r="H575" s="23"/>
      <c r="I575" s="156">
        <f t="shared" si="25"/>
        <v>0</v>
      </c>
      <c r="J575" s="157" t="e">
        <f>IF(ISBLANK($C575),VLOOKUP(#REF!,Priority,2,FALSE),"")</f>
        <v>#REF!</v>
      </c>
      <c r="K575" s="157" t="e">
        <f t="shared" si="26"/>
        <v>#REF!</v>
      </c>
      <c r="M575" t="e">
        <f t="array" ref="M575">_xlfn.IFS(#REF!=
  "Desired","Advantageous",#REF!=
  "Required","Highly Advantageous",
  TRUE,""
)</f>
        <v>#REF!</v>
      </c>
    </row>
    <row r="576" spans="1:13" ht="15" x14ac:dyDescent="0.2">
      <c r="A576" s="365" t="str">
        <f t="shared" si="24"/>
        <v>M-514</v>
      </c>
      <c r="B576" s="334">
        <f>IF(ISBLANK(C576), _xlfn.AGGREGATE(2,5,B$7:B575)+1,"")</f>
        <v>514</v>
      </c>
      <c r="C576" s="259"/>
      <c r="D576" s="158" t="s">
        <v>77</v>
      </c>
      <c r="E576" s="259" t="s">
        <v>12</v>
      </c>
      <c r="F576" s="56"/>
      <c r="G576" s="333"/>
      <c r="H576" s="23"/>
      <c r="I576" s="156">
        <f t="shared" si="25"/>
        <v>0</v>
      </c>
      <c r="J576" s="157" t="e">
        <f>IF(ISBLANK($C576),VLOOKUP(#REF!,Priority,2,FALSE),"")</f>
        <v>#REF!</v>
      </c>
      <c r="K576" s="157" t="e">
        <f t="shared" si="26"/>
        <v>#REF!</v>
      </c>
      <c r="M576" t="e">
        <f t="array" ref="M576">_xlfn.IFS(#REF!=
  "Desired","Advantageous",#REF!=
  "Required","Highly Advantageous",
  TRUE,""
)</f>
        <v>#REF!</v>
      </c>
    </row>
    <row r="577" spans="1:13" ht="15" x14ac:dyDescent="0.2">
      <c r="A577" s="365" t="str">
        <f t="shared" si="24"/>
        <v>M-515</v>
      </c>
      <c r="B577" s="334">
        <f>IF(ISBLANK(C577), _xlfn.AGGREGATE(2,5,B$7:B576)+1,"")</f>
        <v>515</v>
      </c>
      <c r="C577" s="334"/>
      <c r="D577" s="177" t="s">
        <v>2810</v>
      </c>
      <c r="E577" s="259" t="s">
        <v>12</v>
      </c>
      <c r="F577" s="57"/>
      <c r="G577" s="333"/>
      <c r="H577" s="23"/>
      <c r="I577" s="156">
        <f t="shared" si="25"/>
        <v>0</v>
      </c>
      <c r="J577" s="157" t="e">
        <f>IF(ISBLANK($C577),VLOOKUP(#REF!,Priority,2,FALSE),"")</f>
        <v>#REF!</v>
      </c>
      <c r="K577" s="157" t="e">
        <f t="shared" si="26"/>
        <v>#REF!</v>
      </c>
      <c r="M577" t="e">
        <f t="array" ref="M577">_xlfn.IFS(#REF!=
  "Desired","Advantageous",#REF!=
  "Required","Highly Advantageous",
  TRUE,""
)</f>
        <v>#REF!</v>
      </c>
    </row>
    <row r="578" spans="1:13" ht="15" x14ac:dyDescent="0.2">
      <c r="A578" s="376"/>
      <c r="B578" s="374"/>
      <c r="C578" s="374"/>
      <c r="D578" s="379" t="s">
        <v>425</v>
      </c>
      <c r="E578" s="374"/>
      <c r="F578" s="380"/>
      <c r="G578" s="333"/>
      <c r="H578" s="23"/>
      <c r="I578" s="156"/>
      <c r="J578" s="157"/>
      <c r="K578" s="157"/>
    </row>
    <row r="579" spans="1:13" ht="15" x14ac:dyDescent="0.25">
      <c r="A579" s="365" t="str">
        <f t="shared" si="24"/>
        <v/>
      </c>
      <c r="B579" s="334" t="str">
        <f>IF(ISBLANK(C579), _xlfn.AGGREGATE(2,5,B$7:B577)+1,"")</f>
        <v/>
      </c>
      <c r="C579" s="334" t="s">
        <v>51</v>
      </c>
      <c r="D579" s="391" t="s">
        <v>2002</v>
      </c>
      <c r="E579" s="330"/>
      <c r="F579" s="118"/>
      <c r="G579" s="333"/>
      <c r="H579" s="23"/>
      <c r="I579" s="156" t="str">
        <f t="shared" si="25"/>
        <v/>
      </c>
      <c r="J579" s="157" t="str">
        <f>IF(ISBLANK($C579),VLOOKUP(#REF!,Priority,2,FALSE),"")</f>
        <v/>
      </c>
      <c r="K579" s="157" t="str">
        <f t="shared" si="26"/>
        <v/>
      </c>
      <c r="M579" t="e">
        <f t="array" ref="M579">_xlfn.IFS(#REF!=
  "Desired","Advantageous",#REF!=
  "Required","Highly Advantageous",
  TRUE,""
)</f>
        <v>#REF!</v>
      </c>
    </row>
    <row r="580" spans="1:13" ht="30" x14ac:dyDescent="0.2">
      <c r="A580" s="365" t="str">
        <f t="shared" si="24"/>
        <v>M-516</v>
      </c>
      <c r="B580" s="334">
        <f>IF(ISBLANK(C580), _xlfn.AGGREGATE(2,5,B$7:B579)+1,"")</f>
        <v>516</v>
      </c>
      <c r="C580" s="334"/>
      <c r="D580" s="158" t="s">
        <v>2003</v>
      </c>
      <c r="E580" s="259" t="s">
        <v>12</v>
      </c>
      <c r="F580" s="36"/>
      <c r="G580" s="333"/>
      <c r="H580" s="23"/>
      <c r="I580" s="156">
        <f t="shared" si="25"/>
        <v>0</v>
      </c>
      <c r="J580" s="157" t="e">
        <f>IF(ISBLANK($C580),VLOOKUP(#REF!,Priority,2,FALSE),"")</f>
        <v>#REF!</v>
      </c>
      <c r="K580" s="157" t="e">
        <f t="shared" si="26"/>
        <v>#REF!</v>
      </c>
      <c r="M580" t="e">
        <f t="array" ref="M580">_xlfn.IFS(#REF!=
  "Desired","Advantageous",#REF!=
  "Required","Highly Advantageous",
  TRUE,""
)</f>
        <v>#REF!</v>
      </c>
    </row>
    <row r="581" spans="1:13" ht="15" x14ac:dyDescent="0.2">
      <c r="A581" s="365" t="str">
        <f t="shared" si="24"/>
        <v>M-517</v>
      </c>
      <c r="B581" s="334">
        <f>IF(ISBLANK(C581), _xlfn.AGGREGATE(2,5,B$7:B580)+1,"")</f>
        <v>517</v>
      </c>
      <c r="C581" s="334"/>
      <c r="D581" s="169" t="s">
        <v>2004</v>
      </c>
      <c r="E581" s="259" t="s">
        <v>12</v>
      </c>
      <c r="F581" s="56"/>
      <c r="G581" s="333"/>
      <c r="H581" s="23"/>
      <c r="I581" s="156">
        <f t="shared" si="25"/>
        <v>0</v>
      </c>
      <c r="J581" s="157" t="e">
        <f>IF(ISBLANK($C581),VLOOKUP(#REF!,Priority,2,FALSE),"")</f>
        <v>#REF!</v>
      </c>
      <c r="K581" s="157" t="e">
        <f t="shared" si="26"/>
        <v>#REF!</v>
      </c>
      <c r="M581" t="e">
        <f t="array" ref="M581">_xlfn.IFS(#REF!=
  "Desired","Advantageous",#REF!=
  "Required","Highly Advantageous",
  TRUE,""
)</f>
        <v>#REF!</v>
      </c>
    </row>
    <row r="582" spans="1:13" ht="15" x14ac:dyDescent="0.2">
      <c r="A582" s="365" t="str">
        <f t="shared" ref="A582:A645" si="27">IF(B582="","",(_xlfn.CONCAT("M-",B582)))</f>
        <v>M-518</v>
      </c>
      <c r="B582" s="334">
        <f>IF(ISBLANK(C582), _xlfn.AGGREGATE(2,5,B$7:B581)+1,"")</f>
        <v>518</v>
      </c>
      <c r="C582" s="334"/>
      <c r="D582" s="180" t="s">
        <v>2005</v>
      </c>
      <c r="E582" s="259" t="s">
        <v>12</v>
      </c>
      <c r="F582" s="57"/>
      <c r="G582" s="333"/>
      <c r="H582" s="23"/>
      <c r="I582" s="156">
        <f t="shared" si="25"/>
        <v>0</v>
      </c>
      <c r="J582" s="157" t="e">
        <f>IF(ISBLANK($C582),VLOOKUP(#REF!,Priority,2,FALSE),"")</f>
        <v>#REF!</v>
      </c>
      <c r="K582" s="157" t="e">
        <f t="shared" si="26"/>
        <v>#REF!</v>
      </c>
      <c r="M582" t="e">
        <f t="array" ref="M582">_xlfn.IFS(#REF!=
  "Desired","Advantageous",#REF!=
  "Required","Highly Advantageous",
  TRUE,""
)</f>
        <v>#REF!</v>
      </c>
    </row>
    <row r="583" spans="1:13" s="7" customFormat="1" ht="15" x14ac:dyDescent="0.2">
      <c r="A583" s="365" t="str">
        <f t="shared" si="27"/>
        <v>M-519</v>
      </c>
      <c r="B583" s="334">
        <f>IF(ISBLANK(C583), _xlfn.AGGREGATE(2,5,B$7:B582)+1,"")</f>
        <v>519</v>
      </c>
      <c r="C583" s="334"/>
      <c r="D583" s="180" t="s">
        <v>2811</v>
      </c>
      <c r="E583" s="259" t="s">
        <v>12</v>
      </c>
      <c r="F583" s="57"/>
      <c r="G583" s="335"/>
      <c r="H583" s="23"/>
      <c r="I583" s="156">
        <f t="shared" ref="I583:I646" si="28">IF(ISBLANK($C583),VLOOKUP($E583,VendResp_Score,2,FALSE),"")</f>
        <v>0</v>
      </c>
      <c r="J583" s="157" t="e">
        <f>IF(ISBLANK($C583),VLOOKUP(#REF!,Priority,2,FALSE),"")</f>
        <v>#REF!</v>
      </c>
      <c r="K583" s="157" t="e">
        <f t="shared" ref="K583:K646" si="29">IF(ISBLANK($C583),$I583*$J583,"")</f>
        <v>#REF!</v>
      </c>
      <c r="M583" t="e">
        <f t="array" ref="M583">_xlfn.IFS(#REF!=
  "Desired","Advantageous",#REF!=
  "Required","Highly Advantageous",
  TRUE,""
)</f>
        <v>#REF!</v>
      </c>
    </row>
    <row r="584" spans="1:13" s="7" customFormat="1" ht="15" x14ac:dyDescent="0.2">
      <c r="A584" s="365" t="str">
        <f t="shared" si="27"/>
        <v>M-520</v>
      </c>
      <c r="B584" s="334">
        <f>IF(ISBLANK(C584), _xlfn.AGGREGATE(2,5,B$7:B583)+1,"")</f>
        <v>520</v>
      </c>
      <c r="C584" s="334"/>
      <c r="D584" s="177" t="s">
        <v>2016</v>
      </c>
      <c r="E584" s="259" t="s">
        <v>12</v>
      </c>
      <c r="F584" s="57"/>
      <c r="G584" s="335"/>
      <c r="H584" s="23"/>
      <c r="I584" s="156">
        <f t="shared" si="28"/>
        <v>0</v>
      </c>
      <c r="J584" s="157" t="e">
        <f>IF(ISBLANK($C584),VLOOKUP(#REF!,Priority,2,FALSE),"")</f>
        <v>#REF!</v>
      </c>
      <c r="K584" s="157" t="e">
        <f t="shared" si="29"/>
        <v>#REF!</v>
      </c>
      <c r="M584" t="e">
        <f t="array" ref="M584">_xlfn.IFS(#REF!=
  "Desired","Advantageous",#REF!=
  "Required","Highly Advantageous",
  TRUE,""
)</f>
        <v>#REF!</v>
      </c>
    </row>
    <row r="585" spans="1:13" s="7" customFormat="1" ht="15" x14ac:dyDescent="0.2">
      <c r="A585" s="365" t="str">
        <f t="shared" si="27"/>
        <v/>
      </c>
      <c r="B585" s="334" t="str">
        <f>IF(ISBLANK(C585), _xlfn.AGGREGATE(2,5,B$7:B584)+1,"")</f>
        <v/>
      </c>
      <c r="C585" s="334" t="s">
        <v>17</v>
      </c>
      <c r="D585" s="177" t="s">
        <v>2017</v>
      </c>
      <c r="E585" s="181"/>
      <c r="F585" s="57"/>
      <c r="G585" s="335"/>
      <c r="H585" s="23"/>
      <c r="I585" s="156" t="str">
        <f t="shared" si="28"/>
        <v/>
      </c>
      <c r="J585" s="157" t="str">
        <f>IF(ISBLANK($C585),VLOOKUP(#REF!,Priority,2,FALSE),"")</f>
        <v/>
      </c>
      <c r="K585" s="157" t="str">
        <f t="shared" si="29"/>
        <v/>
      </c>
      <c r="M585" t="e">
        <f t="array" ref="M585">_xlfn.IFS(#REF!=
  "Desired","Advantageous",#REF!=
  "Required","Highly Advantageous",
  TRUE,""
)</f>
        <v>#REF!</v>
      </c>
    </row>
    <row r="586" spans="1:13" s="7" customFormat="1" ht="15" x14ac:dyDescent="0.2">
      <c r="A586" s="365" t="str">
        <f t="shared" si="27"/>
        <v>M-521</v>
      </c>
      <c r="B586" s="334">
        <f>IF(ISBLANK(C586), _xlfn.AGGREGATE(2,5,B$7:B585)+1,"")</f>
        <v>521</v>
      </c>
      <c r="C586" s="334"/>
      <c r="D586" s="158" t="s">
        <v>2018</v>
      </c>
      <c r="E586" s="259" t="s">
        <v>12</v>
      </c>
      <c r="F586" s="56"/>
      <c r="G586" s="335"/>
      <c r="H586" s="23"/>
      <c r="I586" s="156">
        <f t="shared" si="28"/>
        <v>0</v>
      </c>
      <c r="J586" s="157" t="e">
        <f>IF(ISBLANK($C586),VLOOKUP(#REF!,Priority,2,FALSE),"")</f>
        <v>#REF!</v>
      </c>
      <c r="K586" s="157" t="e">
        <f t="shared" si="29"/>
        <v>#REF!</v>
      </c>
      <c r="M586" t="e">
        <f t="array" ref="M586">_xlfn.IFS(#REF!=
  "Desired","Advantageous",#REF!=
  "Required","Highly Advantageous",
  TRUE,""
)</f>
        <v>#REF!</v>
      </c>
    </row>
    <row r="587" spans="1:13" s="7" customFormat="1" ht="15" x14ac:dyDescent="0.2">
      <c r="A587" s="365" t="str">
        <f t="shared" si="27"/>
        <v>M-522</v>
      </c>
      <c r="B587" s="334">
        <f>IF(ISBLANK(C587), _xlfn.AGGREGATE(2,5,B$7:B586)+1,"")</f>
        <v>522</v>
      </c>
      <c r="C587" s="334"/>
      <c r="D587" s="177" t="s">
        <v>2019</v>
      </c>
      <c r="E587" s="259" t="s">
        <v>12</v>
      </c>
      <c r="F587" s="57"/>
      <c r="G587" s="335"/>
      <c r="H587" s="23"/>
      <c r="I587" s="156">
        <f t="shared" si="28"/>
        <v>0</v>
      </c>
      <c r="J587" s="157" t="e">
        <f>IF(ISBLANK($C587),VLOOKUP(#REF!,Priority,2,FALSE),"")</f>
        <v>#REF!</v>
      </c>
      <c r="K587" s="157" t="e">
        <f t="shared" si="29"/>
        <v>#REF!</v>
      </c>
      <c r="M587" t="e">
        <f t="array" ref="M587">_xlfn.IFS(#REF!=
  "Desired","Advantageous",#REF!=
  "Required","Highly Advantageous",
  TRUE,""
)</f>
        <v>#REF!</v>
      </c>
    </row>
    <row r="588" spans="1:13" s="7" customFormat="1" ht="15" x14ac:dyDescent="0.2">
      <c r="A588" s="365" t="str">
        <f t="shared" si="27"/>
        <v>M-523</v>
      </c>
      <c r="B588" s="334">
        <f>IF(ISBLANK(C588), _xlfn.AGGREGATE(2,5,B$7:B587)+1,"")</f>
        <v>523</v>
      </c>
      <c r="C588" s="334"/>
      <c r="D588" s="177" t="s">
        <v>2020</v>
      </c>
      <c r="E588" s="259" t="s">
        <v>12</v>
      </c>
      <c r="F588" s="57"/>
      <c r="G588" s="335"/>
      <c r="H588" s="23"/>
      <c r="I588" s="156">
        <f t="shared" si="28"/>
        <v>0</v>
      </c>
      <c r="J588" s="157" t="e">
        <f>IF(ISBLANK($C588),VLOOKUP(#REF!,Priority,2,FALSE),"")</f>
        <v>#REF!</v>
      </c>
      <c r="K588" s="157" t="e">
        <f t="shared" si="29"/>
        <v>#REF!</v>
      </c>
      <c r="M588" t="e">
        <f t="array" ref="M588">_xlfn.IFS(#REF!=
  "Desired","Advantageous",#REF!=
  "Required","Highly Advantageous",
  TRUE,""
)</f>
        <v>#REF!</v>
      </c>
    </row>
    <row r="589" spans="1:13" s="7" customFormat="1" ht="15" x14ac:dyDescent="0.2">
      <c r="A589" s="365" t="str">
        <f t="shared" si="27"/>
        <v>M-524</v>
      </c>
      <c r="B589" s="334">
        <f>IF(ISBLANK(C589), _xlfn.AGGREGATE(2,5,B$7:B588)+1,"")</f>
        <v>524</v>
      </c>
      <c r="C589" s="334"/>
      <c r="D589" s="177" t="s">
        <v>2021</v>
      </c>
      <c r="E589" s="259" t="s">
        <v>12</v>
      </c>
      <c r="F589" s="57"/>
      <c r="G589" s="335"/>
      <c r="H589" s="23"/>
      <c r="I589" s="156">
        <f t="shared" si="28"/>
        <v>0</v>
      </c>
      <c r="J589" s="157" t="e">
        <f>IF(ISBLANK($C589),VLOOKUP(#REF!,Priority,2,FALSE),"")</f>
        <v>#REF!</v>
      </c>
      <c r="K589" s="157" t="e">
        <f t="shared" si="29"/>
        <v>#REF!</v>
      </c>
      <c r="M589" t="e">
        <f t="array" ref="M589">_xlfn.IFS(#REF!=
  "Desired","Advantageous",#REF!=
  "Required","Highly Advantageous",
  TRUE,""
)</f>
        <v>#REF!</v>
      </c>
    </row>
    <row r="590" spans="1:13" s="7" customFormat="1" ht="15" x14ac:dyDescent="0.2">
      <c r="A590" s="365" t="str">
        <f t="shared" si="27"/>
        <v>M-525</v>
      </c>
      <c r="B590" s="334">
        <f>IF(ISBLANK(C590), _xlfn.AGGREGATE(2,5,B$7:B589)+1,"")</f>
        <v>525</v>
      </c>
      <c r="C590" s="334"/>
      <c r="D590" s="177" t="s">
        <v>2022</v>
      </c>
      <c r="E590" s="259" t="s">
        <v>12</v>
      </c>
      <c r="F590" s="57"/>
      <c r="G590" s="335"/>
      <c r="H590" s="23"/>
      <c r="I590" s="156">
        <f t="shared" si="28"/>
        <v>0</v>
      </c>
      <c r="J590" s="157" t="e">
        <f>IF(ISBLANK($C590),VLOOKUP(#REF!,Priority,2,FALSE),"")</f>
        <v>#REF!</v>
      </c>
      <c r="K590" s="157" t="e">
        <f t="shared" si="29"/>
        <v>#REF!</v>
      </c>
      <c r="M590" t="e">
        <f t="array" ref="M590">_xlfn.IFS(#REF!=
  "Desired","Advantageous",#REF!=
  "Required","Highly Advantageous",
  TRUE,""
)</f>
        <v>#REF!</v>
      </c>
    </row>
    <row r="591" spans="1:13" s="7" customFormat="1" ht="15" x14ac:dyDescent="0.2">
      <c r="A591" s="365" t="str">
        <f t="shared" si="27"/>
        <v>M-526</v>
      </c>
      <c r="B591" s="334">
        <f>IF(ISBLANK(C591), _xlfn.AGGREGATE(2,5,B$7:B590)+1,"")</f>
        <v>526</v>
      </c>
      <c r="C591" s="334"/>
      <c r="D591" s="177" t="s">
        <v>2023</v>
      </c>
      <c r="E591" s="259" t="s">
        <v>12</v>
      </c>
      <c r="F591" s="57"/>
      <c r="G591" s="335"/>
      <c r="H591" s="23"/>
      <c r="I591" s="156">
        <f t="shared" si="28"/>
        <v>0</v>
      </c>
      <c r="J591" s="157" t="e">
        <f>IF(ISBLANK($C591),VLOOKUP(#REF!,Priority,2,FALSE),"")</f>
        <v>#REF!</v>
      </c>
      <c r="K591" s="157" t="e">
        <f t="shared" si="29"/>
        <v>#REF!</v>
      </c>
      <c r="M591" t="e">
        <f t="array" ref="M591">_xlfn.IFS(#REF!=
  "Desired","Advantageous",#REF!=
  "Required","Highly Advantageous",
  TRUE,""
)</f>
        <v>#REF!</v>
      </c>
    </row>
    <row r="592" spans="1:13" s="7" customFormat="1" ht="15" x14ac:dyDescent="0.2">
      <c r="A592" s="365" t="str">
        <f t="shared" si="27"/>
        <v>M-527</v>
      </c>
      <c r="B592" s="334">
        <f>IF(ISBLANK(C592), _xlfn.AGGREGATE(2,5,B$7:B591)+1,"")</f>
        <v>527</v>
      </c>
      <c r="C592" s="334"/>
      <c r="D592" s="177" t="s">
        <v>2024</v>
      </c>
      <c r="E592" s="259" t="s">
        <v>12</v>
      </c>
      <c r="F592" s="57"/>
      <c r="G592" s="335"/>
      <c r="H592" s="23"/>
      <c r="I592" s="156">
        <f t="shared" si="28"/>
        <v>0</v>
      </c>
      <c r="J592" s="157" t="e">
        <f>IF(ISBLANK($C592),VLOOKUP(#REF!,Priority,2,FALSE),"")</f>
        <v>#REF!</v>
      </c>
      <c r="K592" s="157" t="e">
        <f t="shared" si="29"/>
        <v>#REF!</v>
      </c>
      <c r="M592" t="e">
        <f t="array" ref="M592">_xlfn.IFS(#REF!=
  "Desired","Advantageous",#REF!=
  "Required","Highly Advantageous",
  TRUE,""
)</f>
        <v>#REF!</v>
      </c>
    </row>
    <row r="593" spans="1:13" s="7" customFormat="1" ht="15" x14ac:dyDescent="0.2">
      <c r="A593" s="365" t="str">
        <f t="shared" si="27"/>
        <v>M-528</v>
      </c>
      <c r="B593" s="334">
        <f>IF(ISBLANK(C593), _xlfn.AGGREGATE(2,5,B$7:B592)+1,"")</f>
        <v>528</v>
      </c>
      <c r="C593" s="334"/>
      <c r="D593" s="177" t="s">
        <v>2025</v>
      </c>
      <c r="E593" s="259" t="s">
        <v>12</v>
      </c>
      <c r="F593" s="57"/>
      <c r="G593" s="335"/>
      <c r="H593" s="23"/>
      <c r="I593" s="156">
        <f t="shared" si="28"/>
        <v>0</v>
      </c>
      <c r="J593" s="157" t="e">
        <f>IF(ISBLANK($C593),VLOOKUP(#REF!,Priority,2,FALSE),"")</f>
        <v>#REF!</v>
      </c>
      <c r="K593" s="157" t="e">
        <f t="shared" si="29"/>
        <v>#REF!</v>
      </c>
      <c r="M593" t="e">
        <f t="array" ref="M593">_xlfn.IFS(#REF!=
  "Desired","Advantageous",#REF!=
  "Required","Highly Advantageous",
  TRUE,""
)</f>
        <v>#REF!</v>
      </c>
    </row>
    <row r="594" spans="1:13" s="7" customFormat="1" ht="15" x14ac:dyDescent="0.2">
      <c r="A594" s="365" t="str">
        <f t="shared" si="27"/>
        <v>M-529</v>
      </c>
      <c r="B594" s="334">
        <f>IF(ISBLANK(C594), _xlfn.AGGREGATE(2,5,B$7:B593)+1,"")</f>
        <v>529</v>
      </c>
      <c r="C594" s="334"/>
      <c r="D594" s="177" t="s">
        <v>2026</v>
      </c>
      <c r="E594" s="259" t="s">
        <v>12</v>
      </c>
      <c r="F594" s="57"/>
      <c r="G594" s="335"/>
      <c r="H594" s="23"/>
      <c r="I594" s="156">
        <f t="shared" si="28"/>
        <v>0</v>
      </c>
      <c r="J594" s="157" t="e">
        <f>IF(ISBLANK($C594),VLOOKUP(#REF!,Priority,2,FALSE),"")</f>
        <v>#REF!</v>
      </c>
      <c r="K594" s="157" t="e">
        <f t="shared" si="29"/>
        <v>#REF!</v>
      </c>
      <c r="M594" t="e">
        <f t="array" ref="M594">_xlfn.IFS(#REF!=
  "Desired","Advantageous",#REF!=
  "Required","Highly Advantageous",
  TRUE,""
)</f>
        <v>#REF!</v>
      </c>
    </row>
    <row r="595" spans="1:13" s="7" customFormat="1" ht="15" x14ac:dyDescent="0.2">
      <c r="A595" s="365" t="str">
        <f t="shared" si="27"/>
        <v>M-530</v>
      </c>
      <c r="B595" s="334">
        <f>IF(ISBLANK(C595), _xlfn.AGGREGATE(2,5,B$7:B594)+1,"")</f>
        <v>530</v>
      </c>
      <c r="C595" s="334"/>
      <c r="D595" s="177" t="s">
        <v>2027</v>
      </c>
      <c r="E595" s="259" t="s">
        <v>12</v>
      </c>
      <c r="F595" s="57"/>
      <c r="G595" s="335"/>
      <c r="H595" s="23"/>
      <c r="I595" s="156">
        <f t="shared" si="28"/>
        <v>0</v>
      </c>
      <c r="J595" s="157" t="e">
        <f>IF(ISBLANK($C595),VLOOKUP(#REF!,Priority,2,FALSE),"")</f>
        <v>#REF!</v>
      </c>
      <c r="K595" s="157" t="e">
        <f t="shared" si="29"/>
        <v>#REF!</v>
      </c>
      <c r="M595" t="e">
        <f t="array" ref="M595">_xlfn.IFS(#REF!=
  "Desired","Advantageous",#REF!=
  "Required","Highly Advantageous",
  TRUE,""
)</f>
        <v>#REF!</v>
      </c>
    </row>
    <row r="596" spans="1:13" s="7" customFormat="1" ht="15" x14ac:dyDescent="0.2">
      <c r="A596" s="365" t="str">
        <f t="shared" si="27"/>
        <v>M-531</v>
      </c>
      <c r="B596" s="334">
        <f>IF(ISBLANK(C596), _xlfn.AGGREGATE(2,5,B$7:B595)+1,"")</f>
        <v>531</v>
      </c>
      <c r="C596" s="334"/>
      <c r="D596" s="177" t="s">
        <v>2028</v>
      </c>
      <c r="E596" s="259" t="s">
        <v>12</v>
      </c>
      <c r="F596" s="57"/>
      <c r="G596" s="335"/>
      <c r="H596" s="23"/>
      <c r="I596" s="156">
        <f t="shared" si="28"/>
        <v>0</v>
      </c>
      <c r="J596" s="157" t="e">
        <f>IF(ISBLANK($C596),VLOOKUP(#REF!,Priority,2,FALSE),"")</f>
        <v>#REF!</v>
      </c>
      <c r="K596" s="157" t="e">
        <f t="shared" si="29"/>
        <v>#REF!</v>
      </c>
      <c r="M596" t="e">
        <f t="array" ref="M596">_xlfn.IFS(#REF!=
  "Desired","Advantageous",#REF!=
  "Required","Highly Advantageous",
  TRUE,""
)</f>
        <v>#REF!</v>
      </c>
    </row>
    <row r="597" spans="1:13" s="7" customFormat="1" ht="15" x14ac:dyDescent="0.2">
      <c r="A597" s="365" t="str">
        <f t="shared" si="27"/>
        <v>M-532</v>
      </c>
      <c r="B597" s="334">
        <f>IF(ISBLANK(C597), _xlfn.AGGREGATE(2,5,B$7:B596)+1,"")</f>
        <v>532</v>
      </c>
      <c r="C597" s="334"/>
      <c r="D597" s="169" t="s">
        <v>2029</v>
      </c>
      <c r="E597" s="259" t="s">
        <v>12</v>
      </c>
      <c r="F597" s="56"/>
      <c r="G597" s="335"/>
      <c r="H597" s="23"/>
      <c r="I597" s="156">
        <f t="shared" si="28"/>
        <v>0</v>
      </c>
      <c r="J597" s="157" t="e">
        <f>IF(ISBLANK($C597),VLOOKUP(#REF!,Priority,2,FALSE),"")</f>
        <v>#REF!</v>
      </c>
      <c r="K597" s="157" t="e">
        <f t="shared" si="29"/>
        <v>#REF!</v>
      </c>
      <c r="M597" t="e">
        <f t="array" ref="M597">_xlfn.IFS(#REF!=
  "Desired","Advantageous",#REF!=
  "Required","Highly Advantageous",
  TRUE,""
)</f>
        <v>#REF!</v>
      </c>
    </row>
    <row r="598" spans="1:13" ht="15" x14ac:dyDescent="0.2">
      <c r="A598" s="365" t="str">
        <f t="shared" si="27"/>
        <v>M-533</v>
      </c>
      <c r="B598" s="334">
        <f>IF(ISBLANK(C598), _xlfn.AGGREGATE(2,5,B$7:B597)+1,"")</f>
        <v>533</v>
      </c>
      <c r="C598" s="334"/>
      <c r="D598" s="158" t="s">
        <v>2812</v>
      </c>
      <c r="E598" s="259" t="s">
        <v>12</v>
      </c>
      <c r="F598" s="56"/>
      <c r="G598" s="333"/>
      <c r="H598" s="23"/>
      <c r="I598" s="156">
        <f t="shared" si="28"/>
        <v>0</v>
      </c>
      <c r="J598" s="157" t="e">
        <f>IF(ISBLANK($C598),VLOOKUP(#REF!,Priority,2,FALSE),"")</f>
        <v>#REF!</v>
      </c>
      <c r="K598" s="157" t="e">
        <f t="shared" si="29"/>
        <v>#REF!</v>
      </c>
      <c r="M598" t="e">
        <f t="array" ref="M598">_xlfn.IFS(#REF!=
  "Desired","Advantageous",#REF!=
  "Required","Highly Advantageous",
  TRUE,""
)</f>
        <v>#REF!</v>
      </c>
    </row>
    <row r="599" spans="1:13" ht="15" x14ac:dyDescent="0.2">
      <c r="A599" s="365" t="str">
        <f t="shared" si="27"/>
        <v>M-534</v>
      </c>
      <c r="B599" s="334">
        <f>IF(ISBLANK(C599), _xlfn.AGGREGATE(2,5,B$7:B598)+1,"")</f>
        <v>534</v>
      </c>
      <c r="C599" s="334"/>
      <c r="D599" s="177" t="s">
        <v>2030</v>
      </c>
      <c r="E599" s="259" t="s">
        <v>12</v>
      </c>
      <c r="F599" s="57"/>
      <c r="G599" s="333"/>
      <c r="H599" s="23"/>
      <c r="I599" s="156">
        <f t="shared" si="28"/>
        <v>0</v>
      </c>
      <c r="J599" s="157" t="e">
        <f>IF(ISBLANK($C599),VLOOKUP(#REF!,Priority,2,FALSE),"")</f>
        <v>#REF!</v>
      </c>
      <c r="K599" s="157" t="e">
        <f t="shared" si="29"/>
        <v>#REF!</v>
      </c>
      <c r="M599" t="e">
        <f t="array" ref="M599">_xlfn.IFS(#REF!=
  "Desired","Advantageous",#REF!=
  "Required","Highly Advantageous",
  TRUE,""
)</f>
        <v>#REF!</v>
      </c>
    </row>
    <row r="600" spans="1:13" s="7" customFormat="1" ht="15" x14ac:dyDescent="0.2">
      <c r="A600" s="365" t="str">
        <f t="shared" si="27"/>
        <v>M-535</v>
      </c>
      <c r="B600" s="334">
        <f>IF(ISBLANK(C600), _xlfn.AGGREGATE(2,5,B$7:B599)+1,"")</f>
        <v>535</v>
      </c>
      <c r="C600" s="334"/>
      <c r="D600" s="169" t="s">
        <v>2031</v>
      </c>
      <c r="E600" s="259" t="s">
        <v>12</v>
      </c>
      <c r="F600" s="56"/>
      <c r="G600" s="335"/>
      <c r="H600" s="23"/>
      <c r="I600" s="156">
        <f t="shared" si="28"/>
        <v>0</v>
      </c>
      <c r="J600" s="157" t="e">
        <f>IF(ISBLANK($C600),VLOOKUP(#REF!,Priority,2,FALSE),"")</f>
        <v>#REF!</v>
      </c>
      <c r="K600" s="157" t="e">
        <f t="shared" si="29"/>
        <v>#REF!</v>
      </c>
      <c r="M600" t="e">
        <f t="array" ref="M600">_xlfn.IFS(#REF!=
  "Desired","Advantageous",#REF!=
  "Required","Highly Advantageous",
  TRUE,""
)</f>
        <v>#REF!</v>
      </c>
    </row>
    <row r="601" spans="1:13" ht="15" x14ac:dyDescent="0.2">
      <c r="A601" s="365" t="str">
        <f t="shared" si="27"/>
        <v>M-536</v>
      </c>
      <c r="B601" s="334">
        <f>IF(ISBLANK(C601), _xlfn.AGGREGATE(2,5,B$7:B600)+1,"")</f>
        <v>536</v>
      </c>
      <c r="C601" s="334"/>
      <c r="D601" s="158" t="s">
        <v>2813</v>
      </c>
      <c r="E601" s="259" t="s">
        <v>12</v>
      </c>
      <c r="F601" s="56"/>
      <c r="G601" s="333"/>
      <c r="H601" s="23"/>
      <c r="I601" s="156">
        <f t="shared" si="28"/>
        <v>0</v>
      </c>
      <c r="J601" s="157" t="e">
        <f>IF(ISBLANK($C601),VLOOKUP(#REF!,Priority,2,FALSE),"")</f>
        <v>#REF!</v>
      </c>
      <c r="K601" s="157" t="e">
        <f t="shared" si="29"/>
        <v>#REF!</v>
      </c>
      <c r="M601" t="e">
        <f t="array" ref="M601">_xlfn.IFS(#REF!=
  "Desired","Advantageous",#REF!=
  "Required","Highly Advantageous",
  TRUE,""
)</f>
        <v>#REF!</v>
      </c>
    </row>
    <row r="602" spans="1:13" ht="15" x14ac:dyDescent="0.2">
      <c r="A602" s="365" t="str">
        <f t="shared" si="27"/>
        <v>M-537</v>
      </c>
      <c r="B602" s="334">
        <f>IF(ISBLANK(C602), _xlfn.AGGREGATE(2,5,B$7:B601)+1,"")</f>
        <v>537</v>
      </c>
      <c r="C602" s="334"/>
      <c r="D602" s="158" t="s">
        <v>2033</v>
      </c>
      <c r="E602" s="259" t="s">
        <v>12</v>
      </c>
      <c r="F602" s="56"/>
      <c r="G602" s="333"/>
      <c r="H602" s="23"/>
      <c r="I602" s="156">
        <f t="shared" si="28"/>
        <v>0</v>
      </c>
      <c r="J602" s="157" t="e">
        <f>IF(ISBLANK($C602),VLOOKUP(#REF!,Priority,2,FALSE),"")</f>
        <v>#REF!</v>
      </c>
      <c r="K602" s="157" t="e">
        <f t="shared" si="29"/>
        <v>#REF!</v>
      </c>
      <c r="M602" t="e">
        <f t="array" ref="M602">_xlfn.IFS(#REF!=
  "Desired","Advantageous",#REF!=
  "Required","Highly Advantageous",
  TRUE,""
)</f>
        <v>#REF!</v>
      </c>
    </row>
    <row r="603" spans="1:13" ht="15" x14ac:dyDescent="0.2">
      <c r="A603" s="365" t="str">
        <f t="shared" si="27"/>
        <v>M-538</v>
      </c>
      <c r="B603" s="334">
        <f>IF(ISBLANK(C603), _xlfn.AGGREGATE(2,5,B$7:B602)+1,"")</f>
        <v>538</v>
      </c>
      <c r="C603" s="334"/>
      <c r="D603" s="169" t="s">
        <v>2034</v>
      </c>
      <c r="E603" s="259" t="s">
        <v>12</v>
      </c>
      <c r="F603" s="56"/>
      <c r="G603" s="333"/>
      <c r="H603" s="23"/>
      <c r="I603" s="156">
        <f t="shared" si="28"/>
        <v>0</v>
      </c>
      <c r="J603" s="157" t="e">
        <f>IF(ISBLANK($C603),VLOOKUP(#REF!,Priority,2,FALSE),"")</f>
        <v>#REF!</v>
      </c>
      <c r="K603" s="157" t="e">
        <f t="shared" si="29"/>
        <v>#REF!</v>
      </c>
      <c r="M603" t="e">
        <f t="array" ref="M603">_xlfn.IFS(#REF!=
  "Desired","Advantageous",#REF!=
  "Required","Highly Advantageous",
  TRUE,""
)</f>
        <v>#REF!</v>
      </c>
    </row>
    <row r="604" spans="1:13" ht="15" x14ac:dyDescent="0.2">
      <c r="A604" s="365" t="str">
        <f t="shared" si="27"/>
        <v>M-539</v>
      </c>
      <c r="B604" s="334">
        <f>IF(ISBLANK(C604), _xlfn.AGGREGATE(2,5,B$7:B603)+1,"")</f>
        <v>539</v>
      </c>
      <c r="C604" s="334"/>
      <c r="D604" s="169" t="s">
        <v>2035</v>
      </c>
      <c r="E604" s="259" t="s">
        <v>12</v>
      </c>
      <c r="F604" s="56"/>
      <c r="G604" s="333"/>
      <c r="H604" s="23"/>
      <c r="I604" s="156">
        <f t="shared" si="28"/>
        <v>0</v>
      </c>
      <c r="J604" s="157" t="e">
        <f>IF(ISBLANK($C604),VLOOKUP(#REF!,Priority,2,FALSE),"")</f>
        <v>#REF!</v>
      </c>
      <c r="K604" s="157" t="e">
        <f t="shared" si="29"/>
        <v>#REF!</v>
      </c>
      <c r="M604" t="e">
        <f t="array" ref="M604">_xlfn.IFS(#REF!=
  "Desired","Advantageous",#REF!=
  "Required","Highly Advantageous",
  TRUE,""
)</f>
        <v>#REF!</v>
      </c>
    </row>
    <row r="605" spans="1:13" ht="15" x14ac:dyDescent="0.2">
      <c r="A605" s="365" t="str">
        <f t="shared" si="27"/>
        <v>M-540</v>
      </c>
      <c r="B605" s="334">
        <f>IF(ISBLANK(C605), _xlfn.AGGREGATE(2,5,B$7:B604)+1,"")</f>
        <v>540</v>
      </c>
      <c r="C605" s="334"/>
      <c r="D605" s="158" t="s">
        <v>2036</v>
      </c>
      <c r="E605" s="259" t="s">
        <v>12</v>
      </c>
      <c r="F605" s="56"/>
      <c r="G605" s="333"/>
      <c r="H605" s="23"/>
      <c r="I605" s="156">
        <f t="shared" si="28"/>
        <v>0</v>
      </c>
      <c r="J605" s="157" t="e">
        <f>IF(ISBLANK($C605),VLOOKUP(#REF!,Priority,2,FALSE),"")</f>
        <v>#REF!</v>
      </c>
      <c r="K605" s="157" t="e">
        <f t="shared" si="29"/>
        <v>#REF!</v>
      </c>
      <c r="M605" t="e">
        <f t="array" ref="M605">_xlfn.IFS(#REF!=
  "Desired","Advantageous",#REF!=
  "Required","Highly Advantageous",
  TRUE,""
)</f>
        <v>#REF!</v>
      </c>
    </row>
    <row r="606" spans="1:13" ht="15" x14ac:dyDescent="0.2">
      <c r="A606" s="365" t="str">
        <f t="shared" si="27"/>
        <v/>
      </c>
      <c r="B606" s="334" t="str">
        <f>IF(ISBLANK(C606), _xlfn.AGGREGATE(2,5,B$7:B605)+1,"")</f>
        <v/>
      </c>
      <c r="C606" s="334" t="s">
        <v>51</v>
      </c>
      <c r="D606" s="158" t="s">
        <v>2037</v>
      </c>
      <c r="E606" s="277"/>
      <c r="F606" s="56"/>
      <c r="G606" s="333"/>
      <c r="H606" s="23"/>
      <c r="I606" s="156" t="str">
        <f t="shared" si="28"/>
        <v/>
      </c>
      <c r="J606" s="157" t="str">
        <f>IF(ISBLANK($C606),VLOOKUP(#REF!,Priority,2,FALSE),"")</f>
        <v/>
      </c>
      <c r="K606" s="157" t="str">
        <f t="shared" si="29"/>
        <v/>
      </c>
      <c r="M606" t="e">
        <f t="array" ref="M606">_xlfn.IFS(#REF!=
  "Desired","Advantageous",#REF!=
  "Required","Highly Advantageous",
  TRUE,""
)</f>
        <v>#REF!</v>
      </c>
    </row>
    <row r="607" spans="1:13" ht="15" x14ac:dyDescent="0.2">
      <c r="A607" s="365" t="str">
        <f t="shared" si="27"/>
        <v>M-541</v>
      </c>
      <c r="B607" s="334">
        <f>IF(ISBLANK(C607), _xlfn.AGGREGATE(2,5,B$7:B606)+1,"")</f>
        <v>541</v>
      </c>
      <c r="C607" s="334"/>
      <c r="D607" s="158" t="s">
        <v>2038</v>
      </c>
      <c r="E607" s="259" t="s">
        <v>12</v>
      </c>
      <c r="F607" s="36"/>
      <c r="G607" s="333"/>
      <c r="H607" s="23"/>
      <c r="I607" s="156">
        <f t="shared" si="28"/>
        <v>0</v>
      </c>
      <c r="J607" s="157" t="e">
        <f>IF(ISBLANK($C607),VLOOKUP(#REF!,Priority,2,FALSE),"")</f>
        <v>#REF!</v>
      </c>
      <c r="K607" s="157" t="e">
        <f t="shared" si="29"/>
        <v>#REF!</v>
      </c>
      <c r="M607" t="e">
        <f t="array" ref="M607">_xlfn.IFS(#REF!=
  "Desired","Advantageous",#REF!=
  "Required","Highly Advantageous",
  TRUE,""
)</f>
        <v>#REF!</v>
      </c>
    </row>
    <row r="608" spans="1:13" ht="15" x14ac:dyDescent="0.2">
      <c r="A608" s="365" t="str">
        <f t="shared" si="27"/>
        <v>M-542</v>
      </c>
      <c r="B608" s="334">
        <f>IF(ISBLANK(C608), _xlfn.AGGREGATE(2,5,B$7:B607)+1,"")</f>
        <v>542</v>
      </c>
      <c r="C608" s="334"/>
      <c r="D608" s="169" t="s">
        <v>2039</v>
      </c>
      <c r="E608" s="259" t="s">
        <v>12</v>
      </c>
      <c r="F608" s="56"/>
      <c r="G608" s="333"/>
      <c r="H608" s="23"/>
      <c r="I608" s="156">
        <f t="shared" si="28"/>
        <v>0</v>
      </c>
      <c r="J608" s="157" t="e">
        <f>IF(ISBLANK($C608),VLOOKUP(#REF!,Priority,2,FALSE),"")</f>
        <v>#REF!</v>
      </c>
      <c r="K608" s="157" t="e">
        <f t="shared" si="29"/>
        <v>#REF!</v>
      </c>
      <c r="M608" t="e">
        <f t="array" ref="M608">_xlfn.IFS(#REF!=
  "Desired","Advantageous",#REF!=
  "Required","Highly Advantageous",
  TRUE,""
)</f>
        <v>#REF!</v>
      </c>
    </row>
    <row r="609" spans="1:13" ht="15" x14ac:dyDescent="0.2">
      <c r="A609" s="365" t="str">
        <f t="shared" si="27"/>
        <v>M-543</v>
      </c>
      <c r="B609" s="334">
        <f>IF(ISBLANK(C609), _xlfn.AGGREGATE(2,5,B$7:B608)+1,"")</f>
        <v>543</v>
      </c>
      <c r="C609" s="334"/>
      <c r="D609" s="158" t="s">
        <v>2040</v>
      </c>
      <c r="E609" s="259" t="s">
        <v>12</v>
      </c>
      <c r="F609" s="56"/>
      <c r="G609" s="333"/>
      <c r="H609" s="23"/>
      <c r="I609" s="156">
        <f t="shared" si="28"/>
        <v>0</v>
      </c>
      <c r="J609" s="157" t="e">
        <f>IF(ISBLANK($C609),VLOOKUP(#REF!,Priority,2,FALSE),"")</f>
        <v>#REF!</v>
      </c>
      <c r="K609" s="157" t="e">
        <f t="shared" si="29"/>
        <v>#REF!</v>
      </c>
      <c r="M609" t="e">
        <f t="array" ref="M609">_xlfn.IFS(#REF!=
  "Desired","Advantageous",#REF!=
  "Required","Highly Advantageous",
  TRUE,""
)</f>
        <v>#REF!</v>
      </c>
    </row>
    <row r="610" spans="1:13" ht="15" x14ac:dyDescent="0.2">
      <c r="A610" s="365" t="str">
        <f t="shared" si="27"/>
        <v>M-544</v>
      </c>
      <c r="B610" s="334">
        <f>IF(ISBLANK(C610), _xlfn.AGGREGATE(2,5,B$7:B609)+1,"")</f>
        <v>544</v>
      </c>
      <c r="C610" s="334"/>
      <c r="D610" s="177" t="s">
        <v>2041</v>
      </c>
      <c r="E610" s="259" t="s">
        <v>12</v>
      </c>
      <c r="F610" s="57"/>
      <c r="G610" s="333"/>
      <c r="H610" s="23"/>
      <c r="I610" s="156">
        <f t="shared" si="28"/>
        <v>0</v>
      </c>
      <c r="J610" s="157" t="e">
        <f>IF(ISBLANK($C610),VLOOKUP(#REF!,Priority,2,FALSE),"")</f>
        <v>#REF!</v>
      </c>
      <c r="K610" s="157" t="e">
        <f t="shared" si="29"/>
        <v>#REF!</v>
      </c>
      <c r="M610" t="e">
        <f t="array" ref="M610">_xlfn.IFS(#REF!=
  "Desired","Advantageous",#REF!=
  "Required","Highly Advantageous",
  TRUE,""
)</f>
        <v>#REF!</v>
      </c>
    </row>
    <row r="611" spans="1:13" s="7" customFormat="1" ht="15" x14ac:dyDescent="0.2">
      <c r="A611" s="365" t="str">
        <f t="shared" si="27"/>
        <v>M-545</v>
      </c>
      <c r="B611" s="334">
        <f>IF(ISBLANK(C611), _xlfn.AGGREGATE(2,5,B$7:B610)+1,"")</f>
        <v>545</v>
      </c>
      <c r="C611" s="334"/>
      <c r="D611" s="177" t="s">
        <v>2814</v>
      </c>
      <c r="E611" s="259" t="s">
        <v>12</v>
      </c>
      <c r="F611" s="57"/>
      <c r="G611" s="335"/>
      <c r="H611" s="23"/>
      <c r="I611" s="156">
        <f t="shared" si="28"/>
        <v>0</v>
      </c>
      <c r="J611" s="157" t="e">
        <f>IF(ISBLANK($C611),VLOOKUP(#REF!,Priority,2,FALSE),"")</f>
        <v>#REF!</v>
      </c>
      <c r="K611" s="157" t="e">
        <f t="shared" si="29"/>
        <v>#REF!</v>
      </c>
      <c r="M611" t="e">
        <f t="array" ref="M611">_xlfn.IFS(#REF!=
  "Desired","Advantageous",#REF!=
  "Required","Highly Advantageous",
  TRUE,""
)</f>
        <v>#REF!</v>
      </c>
    </row>
    <row r="612" spans="1:13" s="7" customFormat="1" ht="30" x14ac:dyDescent="0.2">
      <c r="A612" s="365" t="str">
        <f t="shared" si="27"/>
        <v>M-546</v>
      </c>
      <c r="B612" s="334">
        <f>IF(ISBLANK(C612), _xlfn.AGGREGATE(2,5,B$7:B611)+1,"")</f>
        <v>546</v>
      </c>
      <c r="C612" s="334"/>
      <c r="D612" s="177" t="s">
        <v>2043</v>
      </c>
      <c r="E612" s="259" t="s">
        <v>12</v>
      </c>
      <c r="F612" s="57"/>
      <c r="G612" s="335"/>
      <c r="H612" s="23"/>
      <c r="I612" s="156">
        <f t="shared" si="28"/>
        <v>0</v>
      </c>
      <c r="J612" s="157" t="e">
        <f>IF(ISBLANK($C612),VLOOKUP(#REF!,Priority,2,FALSE),"")</f>
        <v>#REF!</v>
      </c>
      <c r="K612" s="157" t="e">
        <f t="shared" si="29"/>
        <v>#REF!</v>
      </c>
      <c r="M612" t="e">
        <f t="array" ref="M612">_xlfn.IFS(#REF!=
  "Desired","Advantageous",#REF!=
  "Required","Highly Advantageous",
  TRUE,""
)</f>
        <v>#REF!</v>
      </c>
    </row>
    <row r="613" spans="1:13" s="7" customFormat="1" ht="30" x14ac:dyDescent="0.2">
      <c r="A613" s="365" t="str">
        <f t="shared" si="27"/>
        <v>M-547</v>
      </c>
      <c r="B613" s="334">
        <f>IF(ISBLANK(C613), _xlfn.AGGREGATE(2,5,B$7:B612)+1,"")</f>
        <v>547</v>
      </c>
      <c r="C613" s="334"/>
      <c r="D613" s="158" t="s">
        <v>2815</v>
      </c>
      <c r="E613" s="259" t="s">
        <v>12</v>
      </c>
      <c r="F613" s="56"/>
      <c r="G613" s="335"/>
      <c r="H613" s="23"/>
      <c r="I613" s="156">
        <f t="shared" si="28"/>
        <v>0</v>
      </c>
      <c r="J613" s="157" t="e">
        <f>IF(ISBLANK($C613),VLOOKUP(#REF!,Priority,2,FALSE),"")</f>
        <v>#REF!</v>
      </c>
      <c r="K613" s="157" t="e">
        <f t="shared" si="29"/>
        <v>#REF!</v>
      </c>
      <c r="M613" t="e">
        <f t="array" ref="M613">_xlfn.IFS(#REF!=
  "Desired","Advantageous",#REF!=
  "Required","Highly Advantageous",
  TRUE,""
)</f>
        <v>#REF!</v>
      </c>
    </row>
    <row r="614" spans="1:13" ht="15" x14ac:dyDescent="0.2">
      <c r="A614" s="365" t="str">
        <f t="shared" si="27"/>
        <v/>
      </c>
      <c r="B614" s="334" t="str">
        <f>IF(ISBLANK(C614), _xlfn.AGGREGATE(2,5,B$7:B613)+1,"")</f>
        <v/>
      </c>
      <c r="C614" s="334" t="s">
        <v>17</v>
      </c>
      <c r="D614" s="158" t="s">
        <v>2045</v>
      </c>
      <c r="E614" s="277"/>
      <c r="F614" s="81"/>
      <c r="G614" s="333"/>
      <c r="H614" s="23"/>
      <c r="I614" s="156" t="str">
        <f t="shared" si="28"/>
        <v/>
      </c>
      <c r="J614" s="157" t="str">
        <f>IF(ISBLANK($C614),VLOOKUP(#REF!,Priority,2,FALSE),"")</f>
        <v/>
      </c>
      <c r="K614" s="157" t="str">
        <f t="shared" si="29"/>
        <v/>
      </c>
      <c r="M614" t="e">
        <f t="array" ref="M614">_xlfn.IFS(#REF!=
  "Desired","Advantageous",#REF!=
  "Required","Highly Advantageous",
  TRUE,""
)</f>
        <v>#REF!</v>
      </c>
    </row>
    <row r="615" spans="1:13" ht="15" x14ac:dyDescent="0.2">
      <c r="A615" s="365" t="str">
        <f t="shared" si="27"/>
        <v>M-548</v>
      </c>
      <c r="B615" s="334">
        <f>IF(ISBLANK(C615), _xlfn.AGGREGATE(2,5,B$7:B614)+1,"")</f>
        <v>548</v>
      </c>
      <c r="C615" s="334"/>
      <c r="D615" s="158" t="s">
        <v>1370</v>
      </c>
      <c r="E615" s="259" t="s">
        <v>12</v>
      </c>
      <c r="F615" s="56"/>
      <c r="G615" s="333"/>
      <c r="H615" s="23"/>
      <c r="I615" s="156">
        <f t="shared" si="28"/>
        <v>0</v>
      </c>
      <c r="J615" s="157" t="e">
        <f>IF(ISBLANK($C615),VLOOKUP(#REF!,Priority,2,FALSE),"")</f>
        <v>#REF!</v>
      </c>
      <c r="K615" s="157" t="e">
        <f t="shared" si="29"/>
        <v>#REF!</v>
      </c>
      <c r="M615" t="e">
        <f t="array" ref="M615">_xlfn.IFS(#REF!=
  "Desired","Advantageous",#REF!=
  "Required","Highly Advantageous",
  TRUE,""
)</f>
        <v>#REF!</v>
      </c>
    </row>
    <row r="616" spans="1:13" ht="15" x14ac:dyDescent="0.2">
      <c r="A616" s="365" t="str">
        <f t="shared" si="27"/>
        <v>M-549</v>
      </c>
      <c r="B616" s="334">
        <f>IF(ISBLANK(C616), _xlfn.AGGREGATE(2,5,B$7:B615)+1,"")</f>
        <v>549</v>
      </c>
      <c r="C616" s="334"/>
      <c r="D616" s="177" t="s">
        <v>105</v>
      </c>
      <c r="E616" s="259" t="s">
        <v>12</v>
      </c>
      <c r="F616" s="57"/>
      <c r="G616" s="333"/>
      <c r="H616" s="23"/>
      <c r="I616" s="156">
        <f t="shared" si="28"/>
        <v>0</v>
      </c>
      <c r="J616" s="157" t="e">
        <f>IF(ISBLANK($C616),VLOOKUP(#REF!,Priority,2,FALSE),"")</f>
        <v>#REF!</v>
      </c>
      <c r="K616" s="157" t="e">
        <f t="shared" si="29"/>
        <v>#REF!</v>
      </c>
      <c r="M616" t="e">
        <f t="array" ref="M616">_xlfn.IFS(#REF!=
  "Desired","Advantageous",#REF!=
  "Required","Highly Advantageous",
  TRUE,""
)</f>
        <v>#REF!</v>
      </c>
    </row>
    <row r="617" spans="1:13" ht="15" x14ac:dyDescent="0.2">
      <c r="A617" s="365" t="str">
        <f t="shared" si="27"/>
        <v>M-550</v>
      </c>
      <c r="B617" s="334">
        <f>IF(ISBLANK(C617), _xlfn.AGGREGATE(2,5,B$7:B616)+1,"")</f>
        <v>550</v>
      </c>
      <c r="C617" s="334"/>
      <c r="D617" s="158" t="s">
        <v>2046</v>
      </c>
      <c r="E617" s="259" t="s">
        <v>12</v>
      </c>
      <c r="F617" s="56"/>
      <c r="G617" s="333"/>
      <c r="H617" s="23"/>
      <c r="I617" s="156">
        <f t="shared" si="28"/>
        <v>0</v>
      </c>
      <c r="J617" s="157" t="e">
        <f>IF(ISBLANK($C617),VLOOKUP(#REF!,Priority,2,FALSE),"")</f>
        <v>#REF!</v>
      </c>
      <c r="K617" s="157" t="e">
        <f t="shared" si="29"/>
        <v>#REF!</v>
      </c>
      <c r="M617" t="e">
        <f t="array" ref="M617">_xlfn.IFS(#REF!=
  "Desired","Advantageous",#REF!=
  "Required","Highly Advantageous",
  TRUE,""
)</f>
        <v>#REF!</v>
      </c>
    </row>
    <row r="618" spans="1:13" s="7" customFormat="1" ht="15" x14ac:dyDescent="0.2">
      <c r="A618" s="365" t="str">
        <f t="shared" si="27"/>
        <v>M-551</v>
      </c>
      <c r="B618" s="334">
        <f>IF(ISBLANK(C618), _xlfn.AGGREGATE(2,5,B$7:B617)+1,"")</f>
        <v>551</v>
      </c>
      <c r="C618" s="334"/>
      <c r="D618" s="177" t="s">
        <v>2047</v>
      </c>
      <c r="E618" s="259" t="s">
        <v>12</v>
      </c>
      <c r="F618" s="57"/>
      <c r="G618" s="335"/>
      <c r="H618" s="23"/>
      <c r="I618" s="156">
        <f t="shared" si="28"/>
        <v>0</v>
      </c>
      <c r="J618" s="157" t="e">
        <f>IF(ISBLANK($C618),VLOOKUP(#REF!,Priority,2,FALSE),"")</f>
        <v>#REF!</v>
      </c>
      <c r="K618" s="157" t="e">
        <f t="shared" si="29"/>
        <v>#REF!</v>
      </c>
      <c r="M618" t="e">
        <f t="array" ref="M618">_xlfn.IFS(#REF!=
  "Desired","Advantageous",#REF!=
  "Required","Highly Advantageous",
  TRUE,""
)</f>
        <v>#REF!</v>
      </c>
    </row>
    <row r="619" spans="1:13" s="7" customFormat="1" ht="15" x14ac:dyDescent="0.2">
      <c r="A619" s="365" t="str">
        <f t="shared" si="27"/>
        <v>M-552</v>
      </c>
      <c r="B619" s="334">
        <f>IF(ISBLANK(C619), _xlfn.AGGREGATE(2,5,B$7:B618)+1,"")</f>
        <v>552</v>
      </c>
      <c r="C619" s="334"/>
      <c r="D619" s="177" t="s">
        <v>2048</v>
      </c>
      <c r="E619" s="259" t="s">
        <v>12</v>
      </c>
      <c r="F619" s="57"/>
      <c r="G619" s="335"/>
      <c r="H619" s="23"/>
      <c r="I619" s="156">
        <f t="shared" si="28"/>
        <v>0</v>
      </c>
      <c r="J619" s="157" t="e">
        <f>IF(ISBLANK($C619),VLOOKUP(#REF!,Priority,2,FALSE),"")</f>
        <v>#REF!</v>
      </c>
      <c r="K619" s="157" t="e">
        <f t="shared" si="29"/>
        <v>#REF!</v>
      </c>
      <c r="M619" t="e">
        <f t="array" ref="M619">_xlfn.IFS(#REF!=
  "Desired","Advantageous",#REF!=
  "Required","Highly Advantageous",
  TRUE,""
)</f>
        <v>#REF!</v>
      </c>
    </row>
    <row r="620" spans="1:13" s="7" customFormat="1" ht="15" x14ac:dyDescent="0.2">
      <c r="A620" s="365" t="str">
        <f t="shared" si="27"/>
        <v>M-553</v>
      </c>
      <c r="B620" s="334">
        <f>IF(ISBLANK(C620), _xlfn.AGGREGATE(2,5,B$7:B619)+1,"")</f>
        <v>553</v>
      </c>
      <c r="C620" s="334"/>
      <c r="D620" s="177" t="s">
        <v>2049</v>
      </c>
      <c r="E620" s="259" t="s">
        <v>12</v>
      </c>
      <c r="F620" s="57"/>
      <c r="G620" s="335"/>
      <c r="H620" s="23"/>
      <c r="I620" s="156">
        <f t="shared" si="28"/>
        <v>0</v>
      </c>
      <c r="J620" s="157" t="e">
        <f>IF(ISBLANK($C620),VLOOKUP(#REF!,Priority,2,FALSE),"")</f>
        <v>#REF!</v>
      </c>
      <c r="K620" s="157" t="e">
        <f t="shared" si="29"/>
        <v>#REF!</v>
      </c>
      <c r="M620" t="e">
        <f t="array" ref="M620">_xlfn.IFS(#REF!=
  "Desired","Advantageous",#REF!=
  "Required","Highly Advantageous",
  TRUE,""
)</f>
        <v>#REF!</v>
      </c>
    </row>
    <row r="621" spans="1:13" s="7" customFormat="1" ht="15" x14ac:dyDescent="0.2">
      <c r="A621" s="365" t="str">
        <f t="shared" si="27"/>
        <v>M-554</v>
      </c>
      <c r="B621" s="334">
        <f>IF(ISBLANK(C621), _xlfn.AGGREGATE(2,5,B$7:B620)+1,"")</f>
        <v>554</v>
      </c>
      <c r="C621" s="334"/>
      <c r="D621" s="177" t="s">
        <v>2050</v>
      </c>
      <c r="E621" s="259" t="s">
        <v>12</v>
      </c>
      <c r="F621" s="57"/>
      <c r="G621" s="335"/>
      <c r="H621" s="23"/>
      <c r="I621" s="156">
        <f t="shared" si="28"/>
        <v>0</v>
      </c>
      <c r="J621" s="157" t="e">
        <f>IF(ISBLANK($C621),VLOOKUP(#REF!,Priority,2,FALSE),"")</f>
        <v>#REF!</v>
      </c>
      <c r="K621" s="157" t="e">
        <f t="shared" si="29"/>
        <v>#REF!</v>
      </c>
      <c r="M621" t="e">
        <f t="array" ref="M621">_xlfn.IFS(#REF!=
  "Desired","Advantageous",#REF!=
  "Required","Highly Advantageous",
  TRUE,""
)</f>
        <v>#REF!</v>
      </c>
    </row>
    <row r="622" spans="1:13" s="7" customFormat="1" ht="15" x14ac:dyDescent="0.2">
      <c r="A622" s="365" t="str">
        <f t="shared" si="27"/>
        <v>M-555</v>
      </c>
      <c r="B622" s="334">
        <f>IF(ISBLANK(C622), _xlfn.AGGREGATE(2,5,B$7:B621)+1,"")</f>
        <v>555</v>
      </c>
      <c r="C622" s="334"/>
      <c r="D622" s="177" t="s">
        <v>2051</v>
      </c>
      <c r="E622" s="259" t="s">
        <v>12</v>
      </c>
      <c r="F622" s="57"/>
      <c r="G622" s="335"/>
      <c r="H622" s="23"/>
      <c r="I622" s="156">
        <f t="shared" si="28"/>
        <v>0</v>
      </c>
      <c r="J622" s="157" t="e">
        <f>IF(ISBLANK($C622),VLOOKUP(#REF!,Priority,2,FALSE),"")</f>
        <v>#REF!</v>
      </c>
      <c r="K622" s="157" t="e">
        <f t="shared" si="29"/>
        <v>#REF!</v>
      </c>
      <c r="M622" t="e">
        <f t="array" ref="M622">_xlfn.IFS(#REF!=
  "Desired","Advantageous",#REF!=
  "Required","Highly Advantageous",
  TRUE,""
)</f>
        <v>#REF!</v>
      </c>
    </row>
    <row r="623" spans="1:13" s="7" customFormat="1" ht="15" x14ac:dyDescent="0.2">
      <c r="A623" s="365" t="str">
        <f t="shared" si="27"/>
        <v>M-556</v>
      </c>
      <c r="B623" s="334">
        <f>IF(ISBLANK(C623), _xlfn.AGGREGATE(2,5,B$7:B622)+1,"")</f>
        <v>556</v>
      </c>
      <c r="C623" s="334"/>
      <c r="D623" s="177" t="s">
        <v>2052</v>
      </c>
      <c r="E623" s="259" t="s">
        <v>12</v>
      </c>
      <c r="F623" s="57"/>
      <c r="G623" s="335"/>
      <c r="H623" s="23"/>
      <c r="I623" s="156">
        <f t="shared" si="28"/>
        <v>0</v>
      </c>
      <c r="J623" s="157" t="e">
        <f>IF(ISBLANK($C623),VLOOKUP(#REF!,Priority,2,FALSE),"")</f>
        <v>#REF!</v>
      </c>
      <c r="K623" s="157" t="e">
        <f t="shared" si="29"/>
        <v>#REF!</v>
      </c>
      <c r="M623" t="e">
        <f t="array" ref="M623">_xlfn.IFS(#REF!=
  "Desired","Advantageous",#REF!=
  "Required","Highly Advantageous",
  TRUE,""
)</f>
        <v>#REF!</v>
      </c>
    </row>
    <row r="624" spans="1:13" s="7" customFormat="1" ht="15" x14ac:dyDescent="0.2">
      <c r="A624" s="365" t="str">
        <f t="shared" si="27"/>
        <v>M-557</v>
      </c>
      <c r="B624" s="334">
        <f>IF(ISBLANK(C624), _xlfn.AGGREGATE(2,5,B$7:B623)+1,"")</f>
        <v>557</v>
      </c>
      <c r="C624" s="334"/>
      <c r="D624" s="177" t="s">
        <v>1373</v>
      </c>
      <c r="E624" s="259" t="s">
        <v>12</v>
      </c>
      <c r="F624" s="57"/>
      <c r="G624" s="335"/>
      <c r="H624" s="23"/>
      <c r="I624" s="156">
        <f t="shared" si="28"/>
        <v>0</v>
      </c>
      <c r="J624" s="157" t="e">
        <f>IF(ISBLANK($C624),VLOOKUP(#REF!,Priority,2,FALSE),"")</f>
        <v>#REF!</v>
      </c>
      <c r="K624" s="157" t="e">
        <f t="shared" si="29"/>
        <v>#REF!</v>
      </c>
      <c r="M624" t="e">
        <f t="array" ref="M624">_xlfn.IFS(#REF!=
  "Desired","Advantageous",#REF!=
  "Required","Highly Advantageous",
  TRUE,""
)</f>
        <v>#REF!</v>
      </c>
    </row>
    <row r="625" spans="1:13" s="7" customFormat="1" ht="15" x14ac:dyDescent="0.2">
      <c r="A625" s="365" t="str">
        <f t="shared" si="27"/>
        <v>M-558</v>
      </c>
      <c r="B625" s="334">
        <f>IF(ISBLANK(C625), _xlfn.AGGREGATE(2,5,B$7:B624)+1,"")</f>
        <v>558</v>
      </c>
      <c r="C625" s="334"/>
      <c r="D625" s="177" t="s">
        <v>1376</v>
      </c>
      <c r="E625" s="259" t="s">
        <v>12</v>
      </c>
      <c r="F625" s="57"/>
      <c r="G625" s="335"/>
      <c r="H625" s="23"/>
      <c r="I625" s="156">
        <f t="shared" si="28"/>
        <v>0</v>
      </c>
      <c r="J625" s="157" t="e">
        <f>IF(ISBLANK($C625),VLOOKUP(#REF!,Priority,2,FALSE),"")</f>
        <v>#REF!</v>
      </c>
      <c r="K625" s="157" t="e">
        <f t="shared" si="29"/>
        <v>#REF!</v>
      </c>
      <c r="M625" t="e">
        <f t="array" ref="M625">_xlfn.IFS(#REF!=
  "Desired","Advantageous",#REF!=
  "Required","Highly Advantageous",
  TRUE,""
)</f>
        <v>#REF!</v>
      </c>
    </row>
    <row r="626" spans="1:13" s="7" customFormat="1" ht="15" x14ac:dyDescent="0.2">
      <c r="A626" s="365" t="str">
        <f t="shared" si="27"/>
        <v>M-559</v>
      </c>
      <c r="B626" s="334">
        <f>IF(ISBLANK(C626), _xlfn.AGGREGATE(2,5,B$7:B625)+1,"")</f>
        <v>559</v>
      </c>
      <c r="C626" s="334"/>
      <c r="D626" s="177" t="s">
        <v>264</v>
      </c>
      <c r="E626" s="259" t="s">
        <v>12</v>
      </c>
      <c r="F626" s="57"/>
      <c r="G626" s="335"/>
      <c r="H626" s="23"/>
      <c r="I626" s="156">
        <f t="shared" si="28"/>
        <v>0</v>
      </c>
      <c r="J626" s="157" t="e">
        <f>IF(ISBLANK($C626),VLOOKUP(#REF!,Priority,2,FALSE),"")</f>
        <v>#REF!</v>
      </c>
      <c r="K626" s="157" t="e">
        <f t="shared" si="29"/>
        <v>#REF!</v>
      </c>
      <c r="M626" t="e">
        <f t="array" ref="M626">_xlfn.IFS(#REF!=
  "Desired","Advantageous",#REF!=
  "Required","Highly Advantageous",
  TRUE,""
)</f>
        <v>#REF!</v>
      </c>
    </row>
    <row r="627" spans="1:13" s="7" customFormat="1" ht="15" x14ac:dyDescent="0.2">
      <c r="A627" s="365" t="str">
        <f t="shared" si="27"/>
        <v>M-560</v>
      </c>
      <c r="B627" s="334">
        <f>IF(ISBLANK(C627), _xlfn.AGGREGATE(2,5,B$7:B626)+1,"")</f>
        <v>560</v>
      </c>
      <c r="C627" s="334"/>
      <c r="D627" s="177" t="s">
        <v>265</v>
      </c>
      <c r="E627" s="259" t="s">
        <v>12</v>
      </c>
      <c r="F627" s="57"/>
      <c r="G627" s="335"/>
      <c r="H627" s="23"/>
      <c r="I627" s="156">
        <f t="shared" si="28"/>
        <v>0</v>
      </c>
      <c r="J627" s="157" t="e">
        <f>IF(ISBLANK($C627),VLOOKUP(#REF!,Priority,2,FALSE),"")</f>
        <v>#REF!</v>
      </c>
      <c r="K627" s="157" t="e">
        <f t="shared" si="29"/>
        <v>#REF!</v>
      </c>
      <c r="M627" t="e">
        <f t="array" ref="M627">_xlfn.IFS(#REF!=
  "Desired","Advantageous",#REF!=
  "Required","Highly Advantageous",
  TRUE,""
)</f>
        <v>#REF!</v>
      </c>
    </row>
    <row r="628" spans="1:13" s="7" customFormat="1" ht="15" x14ac:dyDescent="0.2">
      <c r="A628" s="365" t="str">
        <f t="shared" si="27"/>
        <v>M-561</v>
      </c>
      <c r="B628" s="334">
        <f>IF(ISBLANK(C628), _xlfn.AGGREGATE(2,5,B$7:B627)+1,"")</f>
        <v>561</v>
      </c>
      <c r="C628" s="334"/>
      <c r="D628" s="177" t="s">
        <v>2053</v>
      </c>
      <c r="E628" s="259" t="s">
        <v>12</v>
      </c>
      <c r="F628" s="57"/>
      <c r="G628" s="335"/>
      <c r="H628" s="23"/>
      <c r="I628" s="156">
        <f t="shared" si="28"/>
        <v>0</v>
      </c>
      <c r="J628" s="157" t="e">
        <f>IF(ISBLANK($C628),VLOOKUP(#REF!,Priority,2,FALSE),"")</f>
        <v>#REF!</v>
      </c>
      <c r="K628" s="157" t="e">
        <f t="shared" si="29"/>
        <v>#REF!</v>
      </c>
      <c r="M628" t="e">
        <f t="array" ref="M628">_xlfn.IFS(#REF!=
  "Desired","Advantageous",#REF!=
  "Required","Highly Advantageous",
  TRUE,""
)</f>
        <v>#REF!</v>
      </c>
    </row>
    <row r="629" spans="1:13" s="7" customFormat="1" ht="15" x14ac:dyDescent="0.2">
      <c r="A629" s="365" t="str">
        <f t="shared" si="27"/>
        <v>M-562</v>
      </c>
      <c r="B629" s="334">
        <f>IF(ISBLANK(C629), _xlfn.AGGREGATE(2,5,B$7:B628)+1,"")</f>
        <v>562</v>
      </c>
      <c r="C629" s="334"/>
      <c r="D629" s="177" t="s">
        <v>2054</v>
      </c>
      <c r="E629" s="259" t="s">
        <v>12</v>
      </c>
      <c r="F629" s="57"/>
      <c r="G629" s="335"/>
      <c r="H629" s="23"/>
      <c r="I629" s="156">
        <f t="shared" si="28"/>
        <v>0</v>
      </c>
      <c r="J629" s="157" t="e">
        <f>IF(ISBLANK($C629),VLOOKUP(#REF!,Priority,2,FALSE),"")</f>
        <v>#REF!</v>
      </c>
      <c r="K629" s="157" t="e">
        <f t="shared" si="29"/>
        <v>#REF!</v>
      </c>
      <c r="M629" t="e">
        <f t="array" ref="M629">_xlfn.IFS(#REF!=
  "Desired","Advantageous",#REF!=
  "Required","Highly Advantageous",
  TRUE,""
)</f>
        <v>#REF!</v>
      </c>
    </row>
    <row r="630" spans="1:13" s="7" customFormat="1" ht="30" x14ac:dyDescent="0.2">
      <c r="A630" s="365" t="str">
        <f t="shared" si="27"/>
        <v>M-563</v>
      </c>
      <c r="B630" s="334">
        <f>IF(ISBLANK(C630), _xlfn.AGGREGATE(2,5,B$7:B629)+1,"")</f>
        <v>563</v>
      </c>
      <c r="C630" s="334"/>
      <c r="D630" s="177" t="s">
        <v>2055</v>
      </c>
      <c r="E630" s="259" t="s">
        <v>12</v>
      </c>
      <c r="F630" s="57"/>
      <c r="G630" s="335"/>
      <c r="H630" s="23"/>
      <c r="I630" s="156">
        <f t="shared" si="28"/>
        <v>0</v>
      </c>
      <c r="J630" s="157" t="e">
        <f>IF(ISBLANK($C630),VLOOKUP(#REF!,Priority,2,FALSE),"")</f>
        <v>#REF!</v>
      </c>
      <c r="K630" s="157" t="e">
        <f t="shared" si="29"/>
        <v>#REF!</v>
      </c>
      <c r="M630" t="e">
        <f t="array" ref="M630">_xlfn.IFS(#REF!=
  "Desired","Advantageous",#REF!=
  "Required","Highly Advantageous",
  TRUE,""
)</f>
        <v>#REF!</v>
      </c>
    </row>
    <row r="631" spans="1:13" s="7" customFormat="1" ht="15" x14ac:dyDescent="0.2">
      <c r="A631" s="365" t="str">
        <f t="shared" si="27"/>
        <v>M-564</v>
      </c>
      <c r="B631" s="334">
        <f>IF(ISBLANK(C631), _xlfn.AGGREGATE(2,5,B$7:B630)+1,"")</f>
        <v>564</v>
      </c>
      <c r="C631" s="334"/>
      <c r="D631" s="177" t="s">
        <v>2056</v>
      </c>
      <c r="E631" s="259" t="s">
        <v>12</v>
      </c>
      <c r="F631" s="57"/>
      <c r="G631" s="335"/>
      <c r="H631" s="23"/>
      <c r="I631" s="156">
        <f t="shared" si="28"/>
        <v>0</v>
      </c>
      <c r="J631" s="157" t="e">
        <f>IF(ISBLANK($C631),VLOOKUP(#REF!,Priority,2,FALSE),"")</f>
        <v>#REF!</v>
      </c>
      <c r="K631" s="157" t="e">
        <f t="shared" si="29"/>
        <v>#REF!</v>
      </c>
      <c r="M631" t="e">
        <f t="array" ref="M631">_xlfn.IFS(#REF!=
  "Desired","Advantageous",#REF!=
  "Required","Highly Advantageous",
  TRUE,""
)</f>
        <v>#REF!</v>
      </c>
    </row>
    <row r="632" spans="1:13" s="7" customFormat="1" ht="15" x14ac:dyDescent="0.2">
      <c r="A632" s="365" t="str">
        <f t="shared" si="27"/>
        <v>M-565</v>
      </c>
      <c r="B632" s="334">
        <f>IF(ISBLANK(C632), _xlfn.AGGREGATE(2,5,B$7:B631)+1,"")</f>
        <v>565</v>
      </c>
      <c r="C632" s="334"/>
      <c r="D632" s="180" t="s">
        <v>2057</v>
      </c>
      <c r="E632" s="259" t="s">
        <v>12</v>
      </c>
      <c r="F632" s="57"/>
      <c r="G632" s="335"/>
      <c r="H632" s="23"/>
      <c r="I632" s="156">
        <f t="shared" si="28"/>
        <v>0</v>
      </c>
      <c r="J632" s="157" t="e">
        <f>IF(ISBLANK($C632),VLOOKUP(#REF!,Priority,2,FALSE),"")</f>
        <v>#REF!</v>
      </c>
      <c r="K632" s="157" t="e">
        <f t="shared" si="29"/>
        <v>#REF!</v>
      </c>
      <c r="M632" t="e">
        <f t="array" ref="M632">_xlfn.IFS(#REF!=
  "Desired","Advantageous",#REF!=
  "Required","Highly Advantageous",
  TRUE,""
)</f>
        <v>#REF!</v>
      </c>
    </row>
    <row r="633" spans="1:13" s="7" customFormat="1" ht="15" x14ac:dyDescent="0.2">
      <c r="A633" s="365" t="str">
        <f t="shared" si="27"/>
        <v>M-566</v>
      </c>
      <c r="B633" s="334">
        <f>IF(ISBLANK(C633), _xlfn.AGGREGATE(2,5,B$7:B632)+1,"")</f>
        <v>566</v>
      </c>
      <c r="C633" s="334"/>
      <c r="D633" s="177" t="s">
        <v>2816</v>
      </c>
      <c r="E633" s="259" t="s">
        <v>12</v>
      </c>
      <c r="F633" s="82"/>
      <c r="G633" s="335"/>
      <c r="H633" s="23"/>
      <c r="I633" s="156">
        <f t="shared" si="28"/>
        <v>0</v>
      </c>
      <c r="J633" s="157" t="e">
        <f>IF(ISBLANK($C633),VLOOKUP(#REF!,Priority,2,FALSE),"")</f>
        <v>#REF!</v>
      </c>
      <c r="K633" s="157" t="e">
        <f t="shared" si="29"/>
        <v>#REF!</v>
      </c>
      <c r="M633" t="e">
        <f t="array" ref="M633">_xlfn.IFS(#REF!=
  "Desired","Advantageous",#REF!=
  "Required","Highly Advantageous",
  TRUE,""
)</f>
        <v>#REF!</v>
      </c>
    </row>
    <row r="634" spans="1:13" s="7" customFormat="1" ht="15" x14ac:dyDescent="0.2">
      <c r="A634" s="365" t="str">
        <f t="shared" si="27"/>
        <v>M-567</v>
      </c>
      <c r="B634" s="334">
        <f>IF(ISBLANK(C634), _xlfn.AGGREGATE(2,5,B$7:B633)+1,"")</f>
        <v>567</v>
      </c>
      <c r="C634" s="334"/>
      <c r="D634" s="177" t="s">
        <v>2059</v>
      </c>
      <c r="E634" s="259" t="s">
        <v>12</v>
      </c>
      <c r="F634" s="82"/>
      <c r="G634" s="335"/>
      <c r="H634" s="23"/>
      <c r="I634" s="156">
        <f t="shared" si="28"/>
        <v>0</v>
      </c>
      <c r="J634" s="157" t="e">
        <f>IF(ISBLANK($C634),VLOOKUP(#REF!,Priority,2,FALSE),"")</f>
        <v>#REF!</v>
      </c>
      <c r="K634" s="157" t="e">
        <f t="shared" si="29"/>
        <v>#REF!</v>
      </c>
      <c r="M634" t="e">
        <f t="array" ref="M634">_xlfn.IFS(#REF!=
  "Desired","Advantageous",#REF!=
  "Required","Highly Advantageous",
  TRUE,""
)</f>
        <v>#REF!</v>
      </c>
    </row>
    <row r="635" spans="1:13" s="7" customFormat="1" ht="15" x14ac:dyDescent="0.2">
      <c r="A635" s="365" t="str">
        <f t="shared" si="27"/>
        <v>M-568</v>
      </c>
      <c r="B635" s="334">
        <f>IF(ISBLANK(C635), _xlfn.AGGREGATE(2,5,B$7:B634)+1,"")</f>
        <v>568</v>
      </c>
      <c r="C635" s="334"/>
      <c r="D635" s="177" t="s">
        <v>2060</v>
      </c>
      <c r="E635" s="259" t="s">
        <v>12</v>
      </c>
      <c r="F635" s="82"/>
      <c r="G635" s="335"/>
      <c r="H635" s="23"/>
      <c r="I635" s="156">
        <f t="shared" si="28"/>
        <v>0</v>
      </c>
      <c r="J635" s="157" t="e">
        <f>IF(ISBLANK($C635),VLOOKUP(#REF!,Priority,2,FALSE),"")</f>
        <v>#REF!</v>
      </c>
      <c r="K635" s="157" t="e">
        <f t="shared" si="29"/>
        <v>#REF!</v>
      </c>
      <c r="M635" t="e">
        <f t="array" ref="M635">_xlfn.IFS(#REF!=
  "Desired","Advantageous",#REF!=
  "Required","Highly Advantageous",
  TRUE,""
)</f>
        <v>#REF!</v>
      </c>
    </row>
    <row r="636" spans="1:13" s="7" customFormat="1" ht="15" x14ac:dyDescent="0.2">
      <c r="A636" s="365" t="str">
        <f t="shared" si="27"/>
        <v>M-569</v>
      </c>
      <c r="B636" s="334">
        <f>IF(ISBLANK(C636), _xlfn.AGGREGATE(2,5,B$7:B635)+1,"")</f>
        <v>569</v>
      </c>
      <c r="C636" s="334"/>
      <c r="D636" s="177" t="s">
        <v>2061</v>
      </c>
      <c r="E636" s="259" t="s">
        <v>12</v>
      </c>
      <c r="F636" s="82"/>
      <c r="G636" s="335"/>
      <c r="H636" s="23"/>
      <c r="I636" s="156">
        <f t="shared" si="28"/>
        <v>0</v>
      </c>
      <c r="J636" s="157" t="e">
        <f>IF(ISBLANK($C636),VLOOKUP(#REF!,Priority,2,FALSE),"")</f>
        <v>#REF!</v>
      </c>
      <c r="K636" s="157" t="e">
        <f t="shared" si="29"/>
        <v>#REF!</v>
      </c>
      <c r="M636" t="e">
        <f t="array" ref="M636">_xlfn.IFS(#REF!=
  "Desired","Advantageous",#REF!=
  "Required","Highly Advantageous",
  TRUE,""
)</f>
        <v>#REF!</v>
      </c>
    </row>
    <row r="637" spans="1:13" s="7" customFormat="1" ht="15" x14ac:dyDescent="0.2">
      <c r="A637" s="365" t="str">
        <f t="shared" si="27"/>
        <v>M-570</v>
      </c>
      <c r="B637" s="334">
        <f>IF(ISBLANK(C637), _xlfn.AGGREGATE(2,5,B$7:B636)+1,"")</f>
        <v>570</v>
      </c>
      <c r="C637" s="334"/>
      <c r="D637" s="169" t="s">
        <v>2062</v>
      </c>
      <c r="E637" s="259" t="s">
        <v>12</v>
      </c>
      <c r="F637" s="56"/>
      <c r="G637" s="335"/>
      <c r="H637" s="23"/>
      <c r="I637" s="156">
        <f t="shared" si="28"/>
        <v>0</v>
      </c>
      <c r="J637" s="157" t="e">
        <f>IF(ISBLANK($C637),VLOOKUP(#REF!,Priority,2,FALSE),"")</f>
        <v>#REF!</v>
      </c>
      <c r="K637" s="157" t="e">
        <f t="shared" si="29"/>
        <v>#REF!</v>
      </c>
      <c r="M637" t="e">
        <f t="array" ref="M637">_xlfn.IFS(#REF!=
  "Desired","Advantageous",#REF!=
  "Required","Highly Advantageous",
  TRUE,""
)</f>
        <v>#REF!</v>
      </c>
    </row>
    <row r="638" spans="1:13" ht="30" x14ac:dyDescent="0.2">
      <c r="A638" s="365" t="str">
        <f t="shared" si="27"/>
        <v>M-571</v>
      </c>
      <c r="B638" s="334">
        <f>IF(ISBLANK(C638), _xlfn.AGGREGATE(2,5,B$7:B637)+1,"")</f>
        <v>571</v>
      </c>
      <c r="C638" s="334"/>
      <c r="D638" s="169" t="s">
        <v>2063</v>
      </c>
      <c r="E638" s="259" t="s">
        <v>12</v>
      </c>
      <c r="F638" s="56"/>
      <c r="G638" s="333"/>
      <c r="H638" s="23"/>
      <c r="I638" s="156">
        <f t="shared" si="28"/>
        <v>0</v>
      </c>
      <c r="J638" s="157" t="e">
        <f>IF(ISBLANK($C638),VLOOKUP(#REF!,Priority,2,FALSE),"")</f>
        <v>#REF!</v>
      </c>
      <c r="K638" s="157" t="e">
        <f t="shared" si="29"/>
        <v>#REF!</v>
      </c>
      <c r="M638" t="e">
        <f t="array" ref="M638">_xlfn.IFS(#REF!=
  "Desired","Advantageous",#REF!=
  "Required","Highly Advantageous",
  TRUE,""
)</f>
        <v>#REF!</v>
      </c>
    </row>
    <row r="639" spans="1:13" ht="15" x14ac:dyDescent="0.2">
      <c r="A639" s="365" t="str">
        <f t="shared" si="27"/>
        <v>M-572</v>
      </c>
      <c r="B639" s="334">
        <f>IF(ISBLANK(C639), _xlfn.AGGREGATE(2,5,B$7:B638)+1,"")</f>
        <v>572</v>
      </c>
      <c r="C639" s="334"/>
      <c r="D639" s="158" t="s">
        <v>2817</v>
      </c>
      <c r="E639" s="259" t="s">
        <v>12</v>
      </c>
      <c r="F639" s="56"/>
      <c r="G639" s="333"/>
      <c r="H639" s="23"/>
      <c r="I639" s="156">
        <f t="shared" si="28"/>
        <v>0</v>
      </c>
      <c r="J639" s="157" t="e">
        <f>IF(ISBLANK($C639),VLOOKUP(#REF!,Priority,2,FALSE),"")</f>
        <v>#REF!</v>
      </c>
      <c r="K639" s="157" t="e">
        <f t="shared" si="29"/>
        <v>#REF!</v>
      </c>
      <c r="M639" t="e">
        <f t="array" ref="M639">_xlfn.IFS(#REF!=
  "Desired","Advantageous",#REF!=
  "Required","Highly Advantageous",
  TRUE,""
)</f>
        <v>#REF!</v>
      </c>
    </row>
    <row r="640" spans="1:13" ht="15" x14ac:dyDescent="0.2">
      <c r="A640" s="365" t="str">
        <f t="shared" si="27"/>
        <v>M-573</v>
      </c>
      <c r="B640" s="334">
        <f>IF(ISBLANK(C640), _xlfn.AGGREGATE(2,5,B$7:B639)+1,"")</f>
        <v>573</v>
      </c>
      <c r="C640" s="334"/>
      <c r="D640" s="177" t="s">
        <v>2065</v>
      </c>
      <c r="E640" s="259" t="s">
        <v>12</v>
      </c>
      <c r="F640" s="57"/>
      <c r="G640" s="333"/>
      <c r="H640" s="23"/>
      <c r="I640" s="156">
        <f t="shared" si="28"/>
        <v>0</v>
      </c>
      <c r="J640" s="157" t="e">
        <f>IF(ISBLANK($C640),VLOOKUP(#REF!,Priority,2,FALSE),"")</f>
        <v>#REF!</v>
      </c>
      <c r="K640" s="157" t="e">
        <f t="shared" si="29"/>
        <v>#REF!</v>
      </c>
      <c r="M640" t="e">
        <f t="array" ref="M640">_xlfn.IFS(#REF!=
  "Desired","Advantageous",#REF!=
  "Required","Highly Advantageous",
  TRUE,""
)</f>
        <v>#REF!</v>
      </c>
    </row>
    <row r="641" spans="1:13" s="7" customFormat="1" ht="30" x14ac:dyDescent="0.2">
      <c r="A641" s="365" t="str">
        <f t="shared" si="27"/>
        <v>M-574</v>
      </c>
      <c r="B641" s="334">
        <f>IF(ISBLANK(C641), _xlfn.AGGREGATE(2,5,B$7:B640)+1,"")</f>
        <v>574</v>
      </c>
      <c r="C641" s="334"/>
      <c r="D641" s="180" t="s">
        <v>2067</v>
      </c>
      <c r="E641" s="259" t="s">
        <v>12</v>
      </c>
      <c r="F641" s="57"/>
      <c r="G641" s="335"/>
      <c r="H641" s="23"/>
      <c r="I641" s="156">
        <f t="shared" si="28"/>
        <v>0</v>
      </c>
      <c r="J641" s="157" t="e">
        <f>IF(ISBLANK($C641),VLOOKUP(#REF!,Priority,2,FALSE),"")</f>
        <v>#REF!</v>
      </c>
      <c r="K641" s="157" t="e">
        <f t="shared" si="29"/>
        <v>#REF!</v>
      </c>
      <c r="M641" t="e">
        <f t="array" ref="M641">_xlfn.IFS(#REF!=
  "Desired","Advantageous",#REF!=
  "Required","Highly Advantageous",
  TRUE,""
)</f>
        <v>#REF!</v>
      </c>
    </row>
    <row r="642" spans="1:13" s="7" customFormat="1" ht="15" x14ac:dyDescent="0.2">
      <c r="A642" s="365" t="str">
        <f t="shared" si="27"/>
        <v>M-575</v>
      </c>
      <c r="B642" s="334">
        <f>IF(ISBLANK(C642), _xlfn.AGGREGATE(2,5,B$7:B641)+1,"")</f>
        <v>575</v>
      </c>
      <c r="C642" s="334"/>
      <c r="D642" s="180" t="s">
        <v>2818</v>
      </c>
      <c r="E642" s="259" t="s">
        <v>12</v>
      </c>
      <c r="F642" s="57"/>
      <c r="G642" s="335"/>
      <c r="H642" s="23"/>
      <c r="I642" s="156">
        <f t="shared" si="28"/>
        <v>0</v>
      </c>
      <c r="J642" s="157" t="e">
        <f>IF(ISBLANK($C642),VLOOKUP(#REF!,Priority,2,FALSE),"")</f>
        <v>#REF!</v>
      </c>
      <c r="K642" s="157" t="e">
        <f t="shared" si="29"/>
        <v>#REF!</v>
      </c>
      <c r="M642" t="e">
        <f t="array" ref="M642">_xlfn.IFS(#REF!=
  "Desired","Advantageous",#REF!=
  "Required","Highly Advantageous",
  TRUE,""
)</f>
        <v>#REF!</v>
      </c>
    </row>
    <row r="643" spans="1:13" s="7" customFormat="1" ht="15" x14ac:dyDescent="0.2">
      <c r="A643" s="365" t="str">
        <f t="shared" si="27"/>
        <v>M-576</v>
      </c>
      <c r="B643" s="334">
        <f>IF(ISBLANK(C643), _xlfn.AGGREGATE(2,5,B$7:B642)+1,"")</f>
        <v>576</v>
      </c>
      <c r="C643" s="334"/>
      <c r="D643" s="180" t="s">
        <v>2819</v>
      </c>
      <c r="E643" s="259" t="s">
        <v>12</v>
      </c>
      <c r="F643" s="57"/>
      <c r="G643" s="335"/>
      <c r="H643" s="23"/>
      <c r="I643" s="156">
        <f t="shared" si="28"/>
        <v>0</v>
      </c>
      <c r="J643" s="157" t="e">
        <f>IF(ISBLANK($C643),VLOOKUP(#REF!,Priority,2,FALSE),"")</f>
        <v>#REF!</v>
      </c>
      <c r="K643" s="157" t="e">
        <f t="shared" si="29"/>
        <v>#REF!</v>
      </c>
      <c r="M643" t="e">
        <f t="array" ref="M643">_xlfn.IFS(#REF!=
  "Desired","Advantageous",#REF!=
  "Required","Highly Advantageous",
  TRUE,""
)</f>
        <v>#REF!</v>
      </c>
    </row>
    <row r="644" spans="1:13" s="7" customFormat="1" ht="15" x14ac:dyDescent="0.2">
      <c r="A644" s="365" t="str">
        <f t="shared" si="27"/>
        <v/>
      </c>
      <c r="B644" s="334" t="str">
        <f>IF(ISBLANK(C644), _xlfn.AGGREGATE(2,5,B$7:B643)+1,"")</f>
        <v/>
      </c>
      <c r="C644" s="259" t="s">
        <v>51</v>
      </c>
      <c r="D644" s="169" t="s">
        <v>2068</v>
      </c>
      <c r="E644" s="277"/>
      <c r="F644" s="56"/>
      <c r="G644" s="335"/>
      <c r="H644" s="23"/>
      <c r="I644" s="156" t="str">
        <f t="shared" si="28"/>
        <v/>
      </c>
      <c r="J644" s="157" t="str">
        <f>IF(ISBLANK($C644),VLOOKUP(#REF!,Priority,2,FALSE),"")</f>
        <v/>
      </c>
      <c r="K644" s="157" t="str">
        <f t="shared" si="29"/>
        <v/>
      </c>
      <c r="M644" t="e">
        <f t="array" ref="M644">_xlfn.IFS(#REF!=
  "Desired","Advantageous",#REF!=
  "Required","Highly Advantageous",
  TRUE,""
)</f>
        <v>#REF!</v>
      </c>
    </row>
    <row r="645" spans="1:13" s="7" customFormat="1" ht="15" x14ac:dyDescent="0.2">
      <c r="A645" s="365" t="str">
        <f t="shared" si="27"/>
        <v>M-577</v>
      </c>
      <c r="B645" s="334">
        <f>IF(ISBLANK(C645), _xlfn.AGGREGATE(2,5,B$7:B644)+1,"")</f>
        <v>577</v>
      </c>
      <c r="C645" s="334"/>
      <c r="D645" s="158" t="s">
        <v>2069</v>
      </c>
      <c r="E645" s="259" t="s">
        <v>12</v>
      </c>
      <c r="F645" s="36"/>
      <c r="G645" s="335"/>
      <c r="H645" s="23"/>
      <c r="I645" s="156">
        <f t="shared" si="28"/>
        <v>0</v>
      </c>
      <c r="J645" s="157" t="e">
        <f>IF(ISBLANK($C645),VLOOKUP(#REF!,Priority,2,FALSE),"")</f>
        <v>#REF!</v>
      </c>
      <c r="K645" s="157" t="e">
        <f t="shared" si="29"/>
        <v>#REF!</v>
      </c>
      <c r="M645" t="e">
        <f t="array" ref="M645">_xlfn.IFS(#REF!=
  "Desired","Advantageous",#REF!=
  "Required","Highly Advantageous",
  TRUE,""
)</f>
        <v>#REF!</v>
      </c>
    </row>
    <row r="646" spans="1:13" ht="15" x14ac:dyDescent="0.2">
      <c r="A646" s="365" t="str">
        <f t="shared" ref="A646:A708" si="30">IF(B646="","",(_xlfn.CONCAT("M-",B646)))</f>
        <v/>
      </c>
      <c r="B646" s="334" t="str">
        <f>IF(ISBLANK(C646), _xlfn.AGGREGATE(2,5,B$7:B645)+1,"")</f>
        <v/>
      </c>
      <c r="C646" s="334" t="s">
        <v>17</v>
      </c>
      <c r="D646" s="169" t="s">
        <v>2072</v>
      </c>
      <c r="E646" s="277"/>
      <c r="F646" s="56"/>
      <c r="G646" s="333"/>
      <c r="H646" s="23"/>
      <c r="I646" s="156" t="str">
        <f t="shared" si="28"/>
        <v/>
      </c>
      <c r="J646" s="157" t="str">
        <f>IF(ISBLANK($C646),VLOOKUP(#REF!,Priority,2,FALSE),"")</f>
        <v/>
      </c>
      <c r="K646" s="157" t="str">
        <f t="shared" si="29"/>
        <v/>
      </c>
      <c r="M646" t="e">
        <f t="array" ref="M646">_xlfn.IFS(#REF!=
  "Desired","Advantageous",#REF!=
  "Required","Highly Advantageous",
  TRUE,""
)</f>
        <v>#REF!</v>
      </c>
    </row>
    <row r="647" spans="1:13" ht="15" x14ac:dyDescent="0.2">
      <c r="A647" s="365" t="str">
        <f t="shared" si="30"/>
        <v>M-578</v>
      </c>
      <c r="B647" s="334">
        <f>IF(ISBLANK(C647), _xlfn.AGGREGATE(2,5,B$7:B646)+1,"")</f>
        <v>578</v>
      </c>
      <c r="C647" s="334"/>
      <c r="D647" s="158" t="s">
        <v>2820</v>
      </c>
      <c r="E647" s="259" t="s">
        <v>12</v>
      </c>
      <c r="F647" s="56"/>
      <c r="G647" s="333"/>
      <c r="H647" s="23"/>
      <c r="I647" s="156">
        <f t="shared" ref="I647:I710" si="31">IF(ISBLANK($C647),VLOOKUP($E647,VendResp_Score,2,FALSE),"")</f>
        <v>0</v>
      </c>
      <c r="J647" s="157" t="e">
        <f>IF(ISBLANK($C647),VLOOKUP(#REF!,Priority,2,FALSE),"")</f>
        <v>#REF!</v>
      </c>
      <c r="K647" s="157" t="e">
        <f t="shared" ref="K647:K710" si="32">IF(ISBLANK($C647),$I647*$J647,"")</f>
        <v>#REF!</v>
      </c>
      <c r="M647" t="e">
        <f t="array" ref="M647">_xlfn.IFS(#REF!=
  "Desired","Advantageous",#REF!=
  "Required","Highly Advantageous",
  TRUE,""
)</f>
        <v>#REF!</v>
      </c>
    </row>
    <row r="648" spans="1:13" s="7" customFormat="1" ht="15" x14ac:dyDescent="0.2">
      <c r="A648" s="365" t="str">
        <f t="shared" si="30"/>
        <v>M-579</v>
      </c>
      <c r="B648" s="334">
        <f>IF(ISBLANK(C648), _xlfn.AGGREGATE(2,5,B$7:B647)+1,"")</f>
        <v>579</v>
      </c>
      <c r="C648" s="334"/>
      <c r="D648" s="177" t="s">
        <v>2074</v>
      </c>
      <c r="E648" s="259" t="s">
        <v>12</v>
      </c>
      <c r="F648" s="57"/>
      <c r="G648" s="335"/>
      <c r="H648" s="23"/>
      <c r="I648" s="156">
        <f t="shared" si="31"/>
        <v>0</v>
      </c>
      <c r="J648" s="157" t="e">
        <f>IF(ISBLANK($C648),VLOOKUP(#REF!,Priority,2,FALSE),"")</f>
        <v>#REF!</v>
      </c>
      <c r="K648" s="157" t="e">
        <f t="shared" si="32"/>
        <v>#REF!</v>
      </c>
      <c r="M648" t="e">
        <f t="array" ref="M648">_xlfn.IFS(#REF!=
  "Desired","Advantageous",#REF!=
  "Required","Highly Advantageous",
  TRUE,""
)</f>
        <v>#REF!</v>
      </c>
    </row>
    <row r="649" spans="1:13" s="7" customFormat="1" ht="15" x14ac:dyDescent="0.2">
      <c r="A649" s="365" t="str">
        <f t="shared" si="30"/>
        <v>M-580</v>
      </c>
      <c r="B649" s="334">
        <f>IF(ISBLANK(C649), _xlfn.AGGREGATE(2,5,B$7:B648)+1,"")</f>
        <v>580</v>
      </c>
      <c r="C649" s="334"/>
      <c r="D649" s="177" t="s">
        <v>2075</v>
      </c>
      <c r="E649" s="259" t="s">
        <v>12</v>
      </c>
      <c r="F649" s="57"/>
      <c r="G649" s="335"/>
      <c r="H649" s="23"/>
      <c r="I649" s="156">
        <f t="shared" si="31"/>
        <v>0</v>
      </c>
      <c r="J649" s="157" t="e">
        <f>IF(ISBLANK($C649),VLOOKUP(#REF!,Priority,2,FALSE),"")</f>
        <v>#REF!</v>
      </c>
      <c r="K649" s="157" t="e">
        <f t="shared" si="32"/>
        <v>#REF!</v>
      </c>
      <c r="M649" t="e">
        <f t="array" ref="M649">_xlfn.IFS(#REF!=
  "Desired","Advantageous",#REF!=
  "Required","Highly Advantageous",
  TRUE,""
)</f>
        <v>#REF!</v>
      </c>
    </row>
    <row r="650" spans="1:13" s="7" customFormat="1" ht="15" x14ac:dyDescent="0.2">
      <c r="A650" s="365" t="str">
        <f t="shared" si="30"/>
        <v>M-581</v>
      </c>
      <c r="B650" s="334">
        <f>IF(ISBLANK(C650), _xlfn.AGGREGATE(2,5,B$7:B649)+1,"")</f>
        <v>581</v>
      </c>
      <c r="C650" s="334"/>
      <c r="D650" s="177" t="s">
        <v>2076</v>
      </c>
      <c r="E650" s="259" t="s">
        <v>12</v>
      </c>
      <c r="F650" s="57"/>
      <c r="G650" s="335"/>
      <c r="H650" s="23"/>
      <c r="I650" s="156">
        <f t="shared" si="31"/>
        <v>0</v>
      </c>
      <c r="J650" s="157" t="e">
        <f>IF(ISBLANK($C650),VLOOKUP(#REF!,Priority,2,FALSE),"")</f>
        <v>#REF!</v>
      </c>
      <c r="K650" s="157" t="e">
        <f t="shared" si="32"/>
        <v>#REF!</v>
      </c>
      <c r="M650" t="e">
        <f t="array" ref="M650">_xlfn.IFS(#REF!=
  "Desired","Advantageous",#REF!=
  "Required","Highly Advantageous",
  TRUE,""
)</f>
        <v>#REF!</v>
      </c>
    </row>
    <row r="651" spans="1:13" s="7" customFormat="1" ht="15" x14ac:dyDescent="0.2">
      <c r="A651" s="365" t="str">
        <f t="shared" si="30"/>
        <v>M-582</v>
      </c>
      <c r="B651" s="334">
        <f>IF(ISBLANK(C651), _xlfn.AGGREGATE(2,5,B$7:B650)+1,"")</f>
        <v>582</v>
      </c>
      <c r="C651" s="334"/>
      <c r="D651" s="169" t="s">
        <v>2077</v>
      </c>
      <c r="E651" s="259" t="s">
        <v>12</v>
      </c>
      <c r="F651" s="56"/>
      <c r="G651" s="335"/>
      <c r="H651" s="23"/>
      <c r="I651" s="156">
        <f t="shared" si="31"/>
        <v>0</v>
      </c>
      <c r="J651" s="157" t="e">
        <f>IF(ISBLANK($C651),VLOOKUP(#REF!,Priority,2,FALSE),"")</f>
        <v>#REF!</v>
      </c>
      <c r="K651" s="157" t="e">
        <f t="shared" si="32"/>
        <v>#REF!</v>
      </c>
      <c r="M651" t="e">
        <f t="array" ref="M651">_xlfn.IFS(#REF!=
  "Desired","Advantageous",#REF!=
  "Required","Highly Advantageous",
  TRUE,""
)</f>
        <v>#REF!</v>
      </c>
    </row>
    <row r="652" spans="1:13" ht="15" x14ac:dyDescent="0.2">
      <c r="A652" s="365" t="str">
        <f t="shared" si="30"/>
        <v>M-583</v>
      </c>
      <c r="B652" s="334">
        <f>IF(ISBLANK(C652), _xlfn.AGGREGATE(2,5,B$7:B651)+1,"")</f>
        <v>583</v>
      </c>
      <c r="C652" s="334"/>
      <c r="D652" s="169" t="s">
        <v>2821</v>
      </c>
      <c r="E652" s="259" t="s">
        <v>12</v>
      </c>
      <c r="F652" s="56"/>
      <c r="G652" s="333"/>
      <c r="H652" s="23"/>
      <c r="I652" s="156">
        <f t="shared" si="31"/>
        <v>0</v>
      </c>
      <c r="J652" s="157" t="e">
        <f>IF(ISBLANK($C652),VLOOKUP(#REF!,Priority,2,FALSE),"")</f>
        <v>#REF!</v>
      </c>
      <c r="K652" s="157" t="e">
        <f t="shared" si="32"/>
        <v>#REF!</v>
      </c>
      <c r="M652" t="e">
        <f t="array" ref="M652">_xlfn.IFS(#REF!=
  "Desired","Advantageous",#REF!=
  "Required","Highly Advantageous",
  TRUE,""
)</f>
        <v>#REF!</v>
      </c>
    </row>
    <row r="653" spans="1:13" ht="15" x14ac:dyDescent="0.2">
      <c r="A653" s="365" t="str">
        <f t="shared" si="30"/>
        <v>M-584</v>
      </c>
      <c r="B653" s="334">
        <f>IF(ISBLANK(C653), _xlfn.AGGREGATE(2,5,B$7:B652)+1,"")</f>
        <v>584</v>
      </c>
      <c r="C653" s="334"/>
      <c r="D653" s="169" t="s">
        <v>2078</v>
      </c>
      <c r="E653" s="259" t="s">
        <v>12</v>
      </c>
      <c r="F653" s="56"/>
      <c r="G653" s="333"/>
      <c r="H653" s="23"/>
      <c r="I653" s="156">
        <f t="shared" si="31"/>
        <v>0</v>
      </c>
      <c r="J653" s="157" t="e">
        <f>IF(ISBLANK($C653),VLOOKUP(#REF!,Priority,2,FALSE),"")</f>
        <v>#REF!</v>
      </c>
      <c r="K653" s="157" t="e">
        <f t="shared" si="32"/>
        <v>#REF!</v>
      </c>
      <c r="M653" t="e">
        <f t="array" ref="M653">_xlfn.IFS(#REF!=
  "Desired","Advantageous",#REF!=
  "Required","Highly Advantageous",
  TRUE,""
)</f>
        <v>#REF!</v>
      </c>
    </row>
    <row r="654" spans="1:13" ht="15" x14ac:dyDescent="0.2">
      <c r="A654" s="365" t="str">
        <f t="shared" si="30"/>
        <v>M-585</v>
      </c>
      <c r="B654" s="334">
        <f>IF(ISBLANK(C654), _xlfn.AGGREGATE(2,5,B$7:B653)+1,"")</f>
        <v>585</v>
      </c>
      <c r="C654" s="334"/>
      <c r="D654" s="169" t="s">
        <v>2079</v>
      </c>
      <c r="E654" s="259" t="s">
        <v>12</v>
      </c>
      <c r="F654" s="56"/>
      <c r="G654" s="333"/>
      <c r="H654" s="23"/>
      <c r="I654" s="156">
        <f t="shared" si="31"/>
        <v>0</v>
      </c>
      <c r="J654" s="157" t="e">
        <f>IF(ISBLANK($C654),VLOOKUP(#REF!,Priority,2,FALSE),"")</f>
        <v>#REF!</v>
      </c>
      <c r="K654" s="157" t="e">
        <f t="shared" si="32"/>
        <v>#REF!</v>
      </c>
      <c r="M654" t="e">
        <f t="array" ref="M654">_xlfn.IFS(#REF!=
  "Desired","Advantageous",#REF!=
  "Required","Highly Advantageous",
  TRUE,""
)</f>
        <v>#REF!</v>
      </c>
    </row>
    <row r="655" spans="1:13" ht="15" x14ac:dyDescent="0.2">
      <c r="A655" s="365" t="str">
        <f t="shared" si="30"/>
        <v>M-586</v>
      </c>
      <c r="B655" s="334">
        <f>IF(ISBLANK(C655), _xlfn.AGGREGATE(2,5,B$7:B654)+1,"")</f>
        <v>586</v>
      </c>
      <c r="C655" s="334"/>
      <c r="D655" s="158" t="s">
        <v>2080</v>
      </c>
      <c r="E655" s="259" t="s">
        <v>12</v>
      </c>
      <c r="F655" s="56"/>
      <c r="G655" s="333"/>
      <c r="H655" s="23"/>
      <c r="I655" s="156">
        <f t="shared" si="31"/>
        <v>0</v>
      </c>
      <c r="J655" s="157" t="e">
        <f>IF(ISBLANK($C655),VLOOKUP(#REF!,Priority,2,FALSE),"")</f>
        <v>#REF!</v>
      </c>
      <c r="K655" s="157" t="e">
        <f t="shared" si="32"/>
        <v>#REF!</v>
      </c>
      <c r="M655" t="e">
        <f t="array" ref="M655">_xlfn.IFS(#REF!=
  "Desired","Advantageous",#REF!=
  "Required","Highly Advantageous",
  TRUE,""
)</f>
        <v>#REF!</v>
      </c>
    </row>
    <row r="656" spans="1:13" ht="15" x14ac:dyDescent="0.2">
      <c r="A656" s="365" t="str">
        <f t="shared" si="30"/>
        <v>M-587</v>
      </c>
      <c r="B656" s="334">
        <f>IF(ISBLANK(C656), _xlfn.AGGREGATE(2,5,B$7:B655)+1,"")</f>
        <v>587</v>
      </c>
      <c r="C656" s="334"/>
      <c r="D656" s="158" t="s">
        <v>2081</v>
      </c>
      <c r="E656" s="259" t="s">
        <v>12</v>
      </c>
      <c r="F656" s="56"/>
      <c r="G656" s="333" t="s">
        <v>21</v>
      </c>
      <c r="H656" s="23"/>
      <c r="I656" s="156">
        <f t="shared" si="31"/>
        <v>0</v>
      </c>
      <c r="J656" s="157" t="e">
        <f>IF(ISBLANK($C656),VLOOKUP(#REF!,Priority,2,FALSE),"")</f>
        <v>#REF!</v>
      </c>
      <c r="K656" s="157" t="e">
        <f t="shared" si="32"/>
        <v>#REF!</v>
      </c>
      <c r="M656" t="e">
        <f t="array" ref="M656">_xlfn.IFS(#REF!=
  "Desired","Advantageous",#REF!=
  "Required","Highly Advantageous",
  TRUE,""
)</f>
        <v>#REF!</v>
      </c>
    </row>
    <row r="657" spans="1:13" ht="15" x14ac:dyDescent="0.2">
      <c r="A657" s="365" t="str">
        <f t="shared" si="30"/>
        <v>M-588</v>
      </c>
      <c r="B657" s="334">
        <f>IF(ISBLANK(C657), _xlfn.AGGREGATE(2,5,B$7:B656)+1,"")</f>
        <v>588</v>
      </c>
      <c r="C657" s="334"/>
      <c r="D657" s="169" t="s">
        <v>2082</v>
      </c>
      <c r="E657" s="259" t="s">
        <v>12</v>
      </c>
      <c r="F657" s="56"/>
      <c r="G657" s="333"/>
      <c r="H657" s="23"/>
      <c r="I657" s="156">
        <f t="shared" si="31"/>
        <v>0</v>
      </c>
      <c r="J657" s="157" t="e">
        <f>IF(ISBLANK($C657),VLOOKUP(#REF!,Priority,2,FALSE),"")</f>
        <v>#REF!</v>
      </c>
      <c r="K657" s="157" t="e">
        <f t="shared" si="32"/>
        <v>#REF!</v>
      </c>
      <c r="M657" t="e">
        <f t="array" ref="M657">_xlfn.IFS(#REF!=
  "Desired","Advantageous",#REF!=
  "Required","Highly Advantageous",
  TRUE,""
)</f>
        <v>#REF!</v>
      </c>
    </row>
    <row r="658" spans="1:13" ht="15" x14ac:dyDescent="0.2">
      <c r="A658" s="365" t="str">
        <f t="shared" si="30"/>
        <v>M-589</v>
      </c>
      <c r="B658" s="334">
        <f>IF(ISBLANK(C658), _xlfn.AGGREGATE(2,5,B$7:B657)+1,"")</f>
        <v>589</v>
      </c>
      <c r="C658" s="334"/>
      <c r="D658" s="158" t="s">
        <v>2083</v>
      </c>
      <c r="E658" s="259" t="s">
        <v>12</v>
      </c>
      <c r="F658" s="56"/>
      <c r="G658" s="333" t="s">
        <v>21</v>
      </c>
      <c r="H658" s="23"/>
      <c r="I658" s="156">
        <f t="shared" si="31"/>
        <v>0</v>
      </c>
      <c r="J658" s="157" t="e">
        <f>IF(ISBLANK($C658),VLOOKUP(#REF!,Priority,2,FALSE),"")</f>
        <v>#REF!</v>
      </c>
      <c r="K658" s="157" t="e">
        <f t="shared" si="32"/>
        <v>#REF!</v>
      </c>
      <c r="M658" t="e">
        <f t="array" ref="M658">_xlfn.IFS(#REF!=
  "Desired","Advantageous",#REF!=
  "Required","Highly Advantageous",
  TRUE,""
)</f>
        <v>#REF!</v>
      </c>
    </row>
    <row r="659" spans="1:13" ht="15" x14ac:dyDescent="0.2">
      <c r="A659" s="365" t="str">
        <f t="shared" si="30"/>
        <v>M-590</v>
      </c>
      <c r="B659" s="334">
        <f>IF(ISBLANK(C659), _xlfn.AGGREGATE(2,5,B$7:B658)+1,"")</f>
        <v>590</v>
      </c>
      <c r="C659" s="334"/>
      <c r="D659" s="169" t="s">
        <v>2822</v>
      </c>
      <c r="E659" s="259" t="s">
        <v>12</v>
      </c>
      <c r="F659" s="56"/>
      <c r="G659" s="333"/>
      <c r="H659" s="23"/>
      <c r="I659" s="156">
        <f t="shared" si="31"/>
        <v>0</v>
      </c>
      <c r="J659" s="157" t="e">
        <f>IF(ISBLANK($C659),VLOOKUP(#REF!,Priority,2,FALSE),"")</f>
        <v>#REF!</v>
      </c>
      <c r="K659" s="157" t="e">
        <f t="shared" si="32"/>
        <v>#REF!</v>
      </c>
      <c r="M659" t="e">
        <f t="array" ref="M659">_xlfn.IFS(#REF!=
  "Desired","Advantageous",#REF!=
  "Required","Highly Advantageous",
  TRUE,""
)</f>
        <v>#REF!</v>
      </c>
    </row>
    <row r="660" spans="1:13" ht="15" x14ac:dyDescent="0.2">
      <c r="A660" s="365" t="str">
        <f t="shared" si="30"/>
        <v>M-591</v>
      </c>
      <c r="B660" s="334">
        <f>IF(ISBLANK(C660), _xlfn.AGGREGATE(2,5,B$7:B659)+1,"")</f>
        <v>591</v>
      </c>
      <c r="C660" s="334"/>
      <c r="D660" s="180" t="s">
        <v>2085</v>
      </c>
      <c r="E660" s="259" t="s">
        <v>12</v>
      </c>
      <c r="F660" s="57"/>
      <c r="G660" s="333"/>
      <c r="H660" s="23"/>
      <c r="I660" s="156">
        <f t="shared" si="31"/>
        <v>0</v>
      </c>
      <c r="J660" s="157" t="e">
        <f>IF(ISBLANK($C660),VLOOKUP(#REF!,Priority,2,FALSE),"")</f>
        <v>#REF!</v>
      </c>
      <c r="K660" s="157" t="e">
        <f t="shared" si="32"/>
        <v>#REF!</v>
      </c>
      <c r="M660" t="e">
        <f t="array" ref="M660">_xlfn.IFS(#REF!=
  "Desired","Advantageous",#REF!=
  "Required","Highly Advantageous",
  TRUE,""
)</f>
        <v>#REF!</v>
      </c>
    </row>
    <row r="661" spans="1:13" s="7" customFormat="1" ht="15" x14ac:dyDescent="0.2">
      <c r="A661" s="365" t="str">
        <f t="shared" si="30"/>
        <v>M-592</v>
      </c>
      <c r="B661" s="334">
        <f>IF(ISBLANK(C661), _xlfn.AGGREGATE(2,5,B$7:B660)+1,"")</f>
        <v>592</v>
      </c>
      <c r="C661" s="334"/>
      <c r="D661" s="169" t="s">
        <v>2086</v>
      </c>
      <c r="E661" s="259" t="s">
        <v>12</v>
      </c>
      <c r="F661" s="56"/>
      <c r="G661" s="335"/>
      <c r="H661" s="23"/>
      <c r="I661" s="156">
        <f t="shared" si="31"/>
        <v>0</v>
      </c>
      <c r="J661" s="157" t="e">
        <f>IF(ISBLANK($C661),VLOOKUP(#REF!,Priority,2,FALSE),"")</f>
        <v>#REF!</v>
      </c>
      <c r="K661" s="157" t="e">
        <f t="shared" si="32"/>
        <v>#REF!</v>
      </c>
      <c r="M661" t="e">
        <f t="array" ref="M661">_xlfn.IFS(#REF!=
  "Desired","Advantageous",#REF!=
  "Required","Highly Advantageous",
  TRUE,""
)</f>
        <v>#REF!</v>
      </c>
    </row>
    <row r="662" spans="1:13" ht="15" x14ac:dyDescent="0.2">
      <c r="A662" s="365" t="str">
        <f t="shared" si="30"/>
        <v>M-593</v>
      </c>
      <c r="B662" s="334">
        <f>IF(ISBLANK(C662), _xlfn.AGGREGATE(2,5,B$7:B661)+1,"")</f>
        <v>593</v>
      </c>
      <c r="C662" s="334"/>
      <c r="D662" s="169" t="s">
        <v>2087</v>
      </c>
      <c r="E662" s="259" t="s">
        <v>12</v>
      </c>
      <c r="F662" s="56"/>
      <c r="G662" s="333"/>
      <c r="H662" s="23"/>
      <c r="I662" s="156">
        <f t="shared" si="31"/>
        <v>0</v>
      </c>
      <c r="J662" s="157" t="e">
        <f>IF(ISBLANK($C662),VLOOKUP(#REF!,Priority,2,FALSE),"")</f>
        <v>#REF!</v>
      </c>
      <c r="K662" s="157" t="e">
        <f t="shared" si="32"/>
        <v>#REF!</v>
      </c>
      <c r="M662" t="e">
        <f t="array" ref="M662">_xlfn.IFS(#REF!=
  "Desired","Advantageous",#REF!=
  "Required","Highly Advantageous",
  TRUE,""
)</f>
        <v>#REF!</v>
      </c>
    </row>
    <row r="663" spans="1:13" ht="15" x14ac:dyDescent="0.2">
      <c r="A663" s="365" t="str">
        <f t="shared" si="30"/>
        <v>M-594</v>
      </c>
      <c r="B663" s="334">
        <f>IF(ISBLANK(C663), _xlfn.AGGREGATE(2,5,B$7:B662)+1,"")</f>
        <v>594</v>
      </c>
      <c r="C663" s="334"/>
      <c r="D663" s="158" t="s">
        <v>2088</v>
      </c>
      <c r="E663" s="259" t="s">
        <v>12</v>
      </c>
      <c r="F663" s="56"/>
      <c r="G663" s="333"/>
      <c r="H663" s="23"/>
      <c r="I663" s="156">
        <f t="shared" si="31"/>
        <v>0</v>
      </c>
      <c r="J663" s="157" t="e">
        <f>IF(ISBLANK($C663),VLOOKUP(#REF!,Priority,2,FALSE),"")</f>
        <v>#REF!</v>
      </c>
      <c r="K663" s="157" t="e">
        <f t="shared" si="32"/>
        <v>#REF!</v>
      </c>
      <c r="M663" t="e">
        <f t="array" ref="M663">_xlfn.IFS(#REF!=
  "Desired","Advantageous",#REF!=
  "Required","Highly Advantageous",
  TRUE,""
)</f>
        <v>#REF!</v>
      </c>
    </row>
    <row r="664" spans="1:13" ht="15" x14ac:dyDescent="0.2">
      <c r="A664" s="365" t="str">
        <f t="shared" si="30"/>
        <v/>
      </c>
      <c r="B664" s="334" t="str">
        <f>IF(ISBLANK(C664), _xlfn.AGGREGATE(2,5,B$7:B663)+1,"")</f>
        <v/>
      </c>
      <c r="C664" s="334" t="s">
        <v>17</v>
      </c>
      <c r="D664" s="158" t="s">
        <v>2089</v>
      </c>
      <c r="E664" s="277"/>
      <c r="F664" s="56"/>
      <c r="G664" s="333"/>
      <c r="H664" s="23"/>
      <c r="I664" s="156" t="str">
        <f t="shared" si="31"/>
        <v/>
      </c>
      <c r="J664" s="157" t="str">
        <f>IF(ISBLANK($C664),VLOOKUP(#REF!,Priority,2,FALSE),"")</f>
        <v/>
      </c>
      <c r="K664" s="157" t="str">
        <f t="shared" si="32"/>
        <v/>
      </c>
      <c r="M664" t="e">
        <f t="array" ref="M664">_xlfn.IFS(#REF!=
  "Desired","Advantageous",#REF!=
  "Required","Highly Advantageous",
  TRUE,""
)</f>
        <v>#REF!</v>
      </c>
    </row>
    <row r="665" spans="1:13" ht="15" x14ac:dyDescent="0.2">
      <c r="A665" s="365" t="str">
        <f t="shared" si="30"/>
        <v>M-595</v>
      </c>
      <c r="B665" s="334">
        <f>IF(ISBLANK(C665), _xlfn.AGGREGATE(2,5,B$7:B664)+1,"")</f>
        <v>595</v>
      </c>
      <c r="C665" s="334"/>
      <c r="D665" s="158" t="s">
        <v>2090</v>
      </c>
      <c r="E665" s="259" t="s">
        <v>12</v>
      </c>
      <c r="F665" s="81"/>
      <c r="G665" s="333"/>
      <c r="H665" s="23"/>
      <c r="I665" s="156">
        <f t="shared" si="31"/>
        <v>0</v>
      </c>
      <c r="J665" s="157" t="e">
        <f>IF(ISBLANK($C665),VLOOKUP(#REF!,Priority,2,FALSE),"")</f>
        <v>#REF!</v>
      </c>
      <c r="K665" s="157" t="e">
        <f t="shared" si="32"/>
        <v>#REF!</v>
      </c>
      <c r="M665" t="e">
        <f t="array" ref="M665">_xlfn.IFS(#REF!=
  "Desired","Advantageous",#REF!=
  "Required","Highly Advantageous",
  TRUE,""
)</f>
        <v>#REF!</v>
      </c>
    </row>
    <row r="666" spans="1:13" ht="15" x14ac:dyDescent="0.2">
      <c r="A666" s="365" t="str">
        <f t="shared" si="30"/>
        <v>M-596</v>
      </c>
      <c r="B666" s="334">
        <f>IF(ISBLANK(C666), _xlfn.AGGREGATE(2,5,B$7:B665)+1,"")</f>
        <v>596</v>
      </c>
      <c r="C666" s="259"/>
      <c r="D666" s="158" t="s">
        <v>2091</v>
      </c>
      <c r="E666" s="259" t="s">
        <v>12</v>
      </c>
      <c r="F666" s="81"/>
      <c r="G666" s="333"/>
      <c r="H666" s="23"/>
      <c r="I666" s="156">
        <f t="shared" si="31"/>
        <v>0</v>
      </c>
      <c r="J666" s="157" t="e">
        <f>IF(ISBLANK($C666),VLOOKUP(#REF!,Priority,2,FALSE),"")</f>
        <v>#REF!</v>
      </c>
      <c r="K666" s="157" t="e">
        <f t="shared" si="32"/>
        <v>#REF!</v>
      </c>
      <c r="M666" t="e">
        <f t="array" ref="M666">_xlfn.IFS(#REF!=
  "Desired","Advantageous",#REF!=
  "Required","Highly Advantageous",
  TRUE,""
)</f>
        <v>#REF!</v>
      </c>
    </row>
    <row r="667" spans="1:13" ht="15" x14ac:dyDescent="0.2">
      <c r="A667" s="365" t="str">
        <f t="shared" si="30"/>
        <v>M-597</v>
      </c>
      <c r="B667" s="334">
        <f>IF(ISBLANK(C667), _xlfn.AGGREGATE(2,5,B$7:B666)+1,"")</f>
        <v>597</v>
      </c>
      <c r="C667" s="334"/>
      <c r="D667" s="158" t="s">
        <v>2092</v>
      </c>
      <c r="E667" s="259" t="s">
        <v>12</v>
      </c>
      <c r="F667" s="81"/>
      <c r="G667" s="333"/>
      <c r="H667" s="23"/>
      <c r="I667" s="156">
        <f t="shared" si="31"/>
        <v>0</v>
      </c>
      <c r="J667" s="157" t="e">
        <f>IF(ISBLANK($C667),VLOOKUP(#REF!,Priority,2,FALSE),"")</f>
        <v>#REF!</v>
      </c>
      <c r="K667" s="157" t="e">
        <f t="shared" si="32"/>
        <v>#REF!</v>
      </c>
      <c r="M667" t="e">
        <f t="array" ref="M667">_xlfn.IFS(#REF!=
  "Desired","Advantageous",#REF!=
  "Required","Highly Advantageous",
  TRUE,""
)</f>
        <v>#REF!</v>
      </c>
    </row>
    <row r="668" spans="1:13" ht="15" x14ac:dyDescent="0.2">
      <c r="A668" s="365" t="str">
        <f t="shared" si="30"/>
        <v>M-598</v>
      </c>
      <c r="B668" s="334">
        <f>IF(ISBLANK(C668), _xlfn.AGGREGATE(2,5,B$7:B667)+1,"")</f>
        <v>598</v>
      </c>
      <c r="C668" s="334"/>
      <c r="D668" s="158" t="s">
        <v>2093</v>
      </c>
      <c r="E668" s="259" t="s">
        <v>12</v>
      </c>
      <c r="F668" s="81"/>
      <c r="G668" s="333"/>
      <c r="H668" s="23"/>
      <c r="I668" s="156">
        <f t="shared" si="31"/>
        <v>0</v>
      </c>
      <c r="J668" s="157" t="e">
        <f>IF(ISBLANK($C668),VLOOKUP(#REF!,Priority,2,FALSE),"")</f>
        <v>#REF!</v>
      </c>
      <c r="K668" s="157" t="e">
        <f t="shared" si="32"/>
        <v>#REF!</v>
      </c>
      <c r="M668" t="e">
        <f t="array" ref="M668">_xlfn.IFS(#REF!=
  "Desired","Advantageous",#REF!=
  "Required","Highly Advantageous",
  TRUE,""
)</f>
        <v>#REF!</v>
      </c>
    </row>
    <row r="669" spans="1:13" ht="15" x14ac:dyDescent="0.2">
      <c r="A669" s="365" t="str">
        <f t="shared" si="30"/>
        <v>M-599</v>
      </c>
      <c r="B669" s="334">
        <f>IF(ISBLANK(C669), _xlfn.AGGREGATE(2,5,B$7:B668)+1,"")</f>
        <v>599</v>
      </c>
      <c r="C669" s="334"/>
      <c r="D669" s="158" t="s">
        <v>2094</v>
      </c>
      <c r="E669" s="259" t="s">
        <v>12</v>
      </c>
      <c r="F669" s="81"/>
      <c r="G669" s="333"/>
      <c r="H669" s="23"/>
      <c r="I669" s="156">
        <f t="shared" si="31"/>
        <v>0</v>
      </c>
      <c r="J669" s="157" t="e">
        <f>IF(ISBLANK($C669),VLOOKUP(#REF!,Priority,2,FALSE),"")</f>
        <v>#REF!</v>
      </c>
      <c r="K669" s="157" t="e">
        <f t="shared" si="32"/>
        <v>#REF!</v>
      </c>
      <c r="M669" t="e">
        <f t="array" ref="M669">_xlfn.IFS(#REF!=
  "Desired","Advantageous",#REF!=
  "Required","Highly Advantageous",
  TRUE,""
)</f>
        <v>#REF!</v>
      </c>
    </row>
    <row r="670" spans="1:13" ht="15" x14ac:dyDescent="0.2">
      <c r="A670" s="365" t="str">
        <f t="shared" si="30"/>
        <v/>
      </c>
      <c r="B670" s="334" t="str">
        <f>IF(ISBLANK(C670), _xlfn.AGGREGATE(2,5,B$7:B669)+1,"")</f>
        <v/>
      </c>
      <c r="C670" s="334" t="s">
        <v>17</v>
      </c>
      <c r="D670" s="158" t="s">
        <v>2095</v>
      </c>
      <c r="E670" s="317"/>
      <c r="F670" s="81"/>
      <c r="G670" s="333"/>
      <c r="H670" s="23"/>
      <c r="I670" s="156" t="str">
        <f t="shared" si="31"/>
        <v/>
      </c>
      <c r="J670" s="157" t="str">
        <f>IF(ISBLANK($C670),VLOOKUP(#REF!,Priority,2,FALSE),"")</f>
        <v/>
      </c>
      <c r="K670" s="157" t="str">
        <f t="shared" si="32"/>
        <v/>
      </c>
      <c r="M670" t="e">
        <f t="array" ref="M670">_xlfn.IFS(#REF!=
  "Desired","Advantageous",#REF!=
  "Required","Highly Advantageous",
  TRUE,""
)</f>
        <v>#REF!</v>
      </c>
    </row>
    <row r="671" spans="1:13" ht="15" x14ac:dyDescent="0.2">
      <c r="A671" s="365" t="str">
        <f t="shared" si="30"/>
        <v>M-600</v>
      </c>
      <c r="B671" s="334">
        <f>IF(ISBLANK(C671), _xlfn.AGGREGATE(2,5,B$7:B670)+1,"")</f>
        <v>600</v>
      </c>
      <c r="C671" s="334"/>
      <c r="D671" s="169" t="s">
        <v>2096</v>
      </c>
      <c r="E671" s="259" t="s">
        <v>12</v>
      </c>
      <c r="F671" s="56"/>
      <c r="G671" s="333"/>
      <c r="H671" s="23"/>
      <c r="I671" s="156">
        <f t="shared" si="31"/>
        <v>0</v>
      </c>
      <c r="J671" s="157" t="e">
        <f>IF(ISBLANK($C671),VLOOKUP(#REF!,Priority,2,FALSE),"")</f>
        <v>#REF!</v>
      </c>
      <c r="K671" s="157" t="e">
        <f t="shared" si="32"/>
        <v>#REF!</v>
      </c>
      <c r="M671" t="e">
        <f t="array" ref="M671">_xlfn.IFS(#REF!=
  "Desired","Advantageous",#REF!=
  "Required","Highly Advantageous",
  TRUE,""
)</f>
        <v>#REF!</v>
      </c>
    </row>
    <row r="672" spans="1:13" ht="15" x14ac:dyDescent="0.2">
      <c r="A672" s="365" t="str">
        <f t="shared" si="30"/>
        <v>M-601</v>
      </c>
      <c r="B672" s="334">
        <f>IF(ISBLANK(C672), _xlfn.AGGREGATE(2,5,B$7:B671)+1,"")</f>
        <v>601</v>
      </c>
      <c r="C672" s="334"/>
      <c r="D672" s="158" t="s">
        <v>2097</v>
      </c>
      <c r="E672" s="259" t="s">
        <v>12</v>
      </c>
      <c r="F672" s="56"/>
      <c r="G672" s="333"/>
      <c r="H672" s="23"/>
      <c r="I672" s="156">
        <f t="shared" si="31"/>
        <v>0</v>
      </c>
      <c r="J672" s="157" t="e">
        <f>IF(ISBLANK($C672),VLOOKUP(#REF!,Priority,2,FALSE),"")</f>
        <v>#REF!</v>
      </c>
      <c r="K672" s="157" t="e">
        <f t="shared" si="32"/>
        <v>#REF!</v>
      </c>
      <c r="M672" t="e">
        <f t="array" ref="M672">_xlfn.IFS(#REF!=
  "Desired","Advantageous",#REF!=
  "Required","Highly Advantageous",
  TRUE,""
)</f>
        <v>#REF!</v>
      </c>
    </row>
    <row r="673" spans="1:13" ht="15" x14ac:dyDescent="0.2">
      <c r="A673" s="365" t="str">
        <f t="shared" si="30"/>
        <v>M-602</v>
      </c>
      <c r="B673" s="334">
        <f>IF(ISBLANK(C673), _xlfn.AGGREGATE(2,5,B$7:B672)+1,"")</f>
        <v>602</v>
      </c>
      <c r="C673" s="334"/>
      <c r="D673" s="158" t="s">
        <v>2098</v>
      </c>
      <c r="E673" s="259" t="s">
        <v>12</v>
      </c>
      <c r="F673" s="56"/>
      <c r="G673" s="333"/>
      <c r="H673" s="23"/>
      <c r="I673" s="156">
        <f t="shared" si="31"/>
        <v>0</v>
      </c>
      <c r="J673" s="157" t="e">
        <f>IF(ISBLANK($C673),VLOOKUP(#REF!,Priority,2,FALSE),"")</f>
        <v>#REF!</v>
      </c>
      <c r="K673" s="157" t="e">
        <f t="shared" si="32"/>
        <v>#REF!</v>
      </c>
      <c r="M673" t="e">
        <f t="array" ref="M673">_xlfn.IFS(#REF!=
  "Desired","Advantageous",#REF!=
  "Required","Highly Advantageous",
  TRUE,""
)</f>
        <v>#REF!</v>
      </c>
    </row>
    <row r="674" spans="1:13" ht="15" x14ac:dyDescent="0.2">
      <c r="A674" s="365" t="str">
        <f t="shared" si="30"/>
        <v>M-603</v>
      </c>
      <c r="B674" s="334">
        <f>IF(ISBLANK(C674), _xlfn.AGGREGATE(2,5,B$7:B673)+1,"")</f>
        <v>603</v>
      </c>
      <c r="C674" s="334"/>
      <c r="D674" s="158" t="s">
        <v>2099</v>
      </c>
      <c r="E674" s="259" t="s">
        <v>12</v>
      </c>
      <c r="F674" s="56"/>
      <c r="G674" s="333"/>
      <c r="H674" s="23"/>
      <c r="I674" s="156">
        <f t="shared" si="31"/>
        <v>0</v>
      </c>
      <c r="J674" s="157" t="e">
        <f>IF(ISBLANK($C674),VLOOKUP(#REF!,Priority,2,FALSE),"")</f>
        <v>#REF!</v>
      </c>
      <c r="K674" s="157" t="e">
        <f t="shared" si="32"/>
        <v>#REF!</v>
      </c>
      <c r="M674" t="e">
        <f t="array" ref="M674">_xlfn.IFS(#REF!=
  "Desired","Advantageous",#REF!=
  "Required","Highly Advantageous",
  TRUE,""
)</f>
        <v>#REF!</v>
      </c>
    </row>
    <row r="675" spans="1:13" ht="15" x14ac:dyDescent="0.2">
      <c r="A675" s="365" t="str">
        <f t="shared" si="30"/>
        <v>M-604</v>
      </c>
      <c r="B675" s="334">
        <f>IF(ISBLANK(C675), _xlfn.AGGREGATE(2,5,B$7:B674)+1,"")</f>
        <v>604</v>
      </c>
      <c r="C675" s="334"/>
      <c r="D675" s="158" t="s">
        <v>2101</v>
      </c>
      <c r="E675" s="259" t="s">
        <v>12</v>
      </c>
      <c r="F675" s="56"/>
      <c r="G675" s="333"/>
      <c r="H675" s="23"/>
      <c r="I675" s="156">
        <f t="shared" si="31"/>
        <v>0</v>
      </c>
      <c r="J675" s="157" t="e">
        <f>IF(ISBLANK($C675),VLOOKUP(#REF!,Priority,2,FALSE),"")</f>
        <v>#REF!</v>
      </c>
      <c r="K675" s="157" t="e">
        <f t="shared" si="32"/>
        <v>#REF!</v>
      </c>
      <c r="M675" t="e">
        <f t="array" ref="M675">_xlfn.IFS(#REF!=
  "Desired","Advantageous",#REF!=
  "Required","Highly Advantageous",
  TRUE,""
)</f>
        <v>#REF!</v>
      </c>
    </row>
    <row r="676" spans="1:13" ht="15" x14ac:dyDescent="0.2">
      <c r="A676" s="365" t="str">
        <f t="shared" si="30"/>
        <v>M-605</v>
      </c>
      <c r="B676" s="334">
        <f>IF(ISBLANK(C676), _xlfn.AGGREGATE(2,5,B$7:B675)+1,"")</f>
        <v>605</v>
      </c>
      <c r="C676" s="334"/>
      <c r="D676" s="158" t="s">
        <v>2823</v>
      </c>
      <c r="E676" s="259" t="s">
        <v>12</v>
      </c>
      <c r="F676" s="56"/>
      <c r="G676" s="333"/>
      <c r="H676" s="23"/>
      <c r="I676" s="156">
        <f t="shared" si="31"/>
        <v>0</v>
      </c>
      <c r="J676" s="157" t="e">
        <f>IF(ISBLANK($C676),VLOOKUP(#REF!,Priority,2,FALSE),"")</f>
        <v>#REF!</v>
      </c>
      <c r="K676" s="157" t="e">
        <f t="shared" si="32"/>
        <v>#REF!</v>
      </c>
      <c r="M676" t="e">
        <f t="array" ref="M676">_xlfn.IFS(#REF!=
  "Desired","Advantageous",#REF!=
  "Required","Highly Advantageous",
  TRUE,""
)</f>
        <v>#REF!</v>
      </c>
    </row>
    <row r="677" spans="1:13" ht="15" x14ac:dyDescent="0.2">
      <c r="A677" s="365" t="str">
        <f t="shared" si="30"/>
        <v>M-606</v>
      </c>
      <c r="B677" s="334">
        <f>IF(ISBLANK(C677), _xlfn.AGGREGATE(2,5,B$7:B676)+1,"")</f>
        <v>606</v>
      </c>
      <c r="C677" s="334"/>
      <c r="D677" s="177" t="s">
        <v>2824</v>
      </c>
      <c r="E677" s="259" t="s">
        <v>12</v>
      </c>
      <c r="F677" s="57"/>
      <c r="G677" s="333"/>
      <c r="H677" s="23"/>
      <c r="I677" s="156">
        <f t="shared" si="31"/>
        <v>0</v>
      </c>
      <c r="J677" s="157" t="e">
        <f>IF(ISBLANK($C677),VLOOKUP(#REF!,Priority,2,FALSE),"")</f>
        <v>#REF!</v>
      </c>
      <c r="K677" s="157" t="e">
        <f t="shared" si="32"/>
        <v>#REF!</v>
      </c>
      <c r="M677" t="e">
        <f t="array" ref="M677">_xlfn.IFS(#REF!=
  "Desired","Advantageous",#REF!=
  "Required","Highly Advantageous",
  TRUE,""
)</f>
        <v>#REF!</v>
      </c>
    </row>
    <row r="678" spans="1:13" s="7" customFormat="1" ht="15" x14ac:dyDescent="0.2">
      <c r="A678" s="365" t="str">
        <f t="shared" si="30"/>
        <v>M-607</v>
      </c>
      <c r="B678" s="334">
        <f>IF(ISBLANK(C678), _xlfn.AGGREGATE(2,5,B$7:B677)+1,"")</f>
        <v>607</v>
      </c>
      <c r="C678" s="334"/>
      <c r="D678" s="177" t="s">
        <v>2825</v>
      </c>
      <c r="E678" s="259" t="s">
        <v>12</v>
      </c>
      <c r="F678" s="57"/>
      <c r="G678" s="335"/>
      <c r="H678" s="23"/>
      <c r="I678" s="156">
        <f t="shared" si="31"/>
        <v>0</v>
      </c>
      <c r="J678" s="157" t="e">
        <f>IF(ISBLANK($C678),VLOOKUP(#REF!,Priority,2,FALSE),"")</f>
        <v>#REF!</v>
      </c>
      <c r="K678" s="157" t="e">
        <f t="shared" si="32"/>
        <v>#REF!</v>
      </c>
      <c r="M678" t="e">
        <f t="array" ref="M678">_xlfn.IFS(#REF!=
  "Desired","Advantageous",#REF!=
  "Required","Highly Advantageous",
  TRUE,""
)</f>
        <v>#REF!</v>
      </c>
    </row>
    <row r="679" spans="1:13" s="7" customFormat="1" ht="15" x14ac:dyDescent="0.2">
      <c r="A679" s="365" t="str">
        <f t="shared" si="30"/>
        <v>M-608</v>
      </c>
      <c r="B679" s="334">
        <f>IF(ISBLANK(C679), _xlfn.AGGREGATE(2,5,B$7:B678)+1,"")</f>
        <v>608</v>
      </c>
      <c r="C679" s="334"/>
      <c r="D679" s="169" t="s">
        <v>2826</v>
      </c>
      <c r="E679" s="259" t="s">
        <v>12</v>
      </c>
      <c r="F679" s="56"/>
      <c r="G679" s="335"/>
      <c r="H679" s="23"/>
      <c r="I679" s="156">
        <f t="shared" si="31"/>
        <v>0</v>
      </c>
      <c r="J679" s="157" t="e">
        <f>IF(ISBLANK($C679),VLOOKUP(#REF!,Priority,2,FALSE),"")</f>
        <v>#REF!</v>
      </c>
      <c r="K679" s="157" t="e">
        <f t="shared" si="32"/>
        <v>#REF!</v>
      </c>
      <c r="M679" t="e">
        <f t="array" ref="M679">_xlfn.IFS(#REF!=
  "Desired","Advantageous",#REF!=
  "Required","Highly Advantageous",
  TRUE,""
)</f>
        <v>#REF!</v>
      </c>
    </row>
    <row r="680" spans="1:13" ht="15" x14ac:dyDescent="0.2">
      <c r="A680" s="365" t="str">
        <f t="shared" si="30"/>
        <v>M-609</v>
      </c>
      <c r="B680" s="334">
        <f>IF(ISBLANK(C680), _xlfn.AGGREGATE(2,5,B$7:B679)+1,"")</f>
        <v>609</v>
      </c>
      <c r="C680" s="334"/>
      <c r="D680" s="169" t="s">
        <v>2110</v>
      </c>
      <c r="E680" s="259" t="s">
        <v>12</v>
      </c>
      <c r="F680" s="56"/>
      <c r="G680" s="333"/>
      <c r="H680" s="23"/>
      <c r="I680" s="156">
        <f t="shared" si="31"/>
        <v>0</v>
      </c>
      <c r="J680" s="157" t="e">
        <f>IF(ISBLANK($C680),VLOOKUP(#REF!,Priority,2,FALSE),"")</f>
        <v>#REF!</v>
      </c>
      <c r="K680" s="157" t="e">
        <f t="shared" si="32"/>
        <v>#REF!</v>
      </c>
      <c r="M680" t="e">
        <f t="array" ref="M680">_xlfn.IFS(#REF!=
  "Desired","Advantageous",#REF!=
  "Required","Highly Advantageous",
  TRUE,""
)</f>
        <v>#REF!</v>
      </c>
    </row>
    <row r="681" spans="1:13" ht="15" x14ac:dyDescent="0.2">
      <c r="A681" s="365" t="str">
        <f t="shared" si="30"/>
        <v>M-610</v>
      </c>
      <c r="B681" s="334">
        <f>IF(ISBLANK(C681), _xlfn.AGGREGATE(2,5,B$7:B680)+1,"")</f>
        <v>610</v>
      </c>
      <c r="C681" s="259"/>
      <c r="D681" s="169" t="s">
        <v>2111</v>
      </c>
      <c r="E681" s="259" t="s">
        <v>12</v>
      </c>
      <c r="F681" s="56"/>
      <c r="G681" s="333"/>
      <c r="H681" s="23"/>
      <c r="I681" s="156">
        <f t="shared" si="31"/>
        <v>0</v>
      </c>
      <c r="J681" s="157" t="e">
        <f>IF(ISBLANK($C681),VLOOKUP(#REF!,Priority,2,FALSE),"")</f>
        <v>#REF!</v>
      </c>
      <c r="K681" s="157" t="e">
        <f t="shared" si="32"/>
        <v>#REF!</v>
      </c>
      <c r="M681" t="e">
        <f t="array" ref="M681">_xlfn.IFS(#REF!=
  "Desired","Advantageous",#REF!=
  "Required","Highly Advantageous",
  TRUE,""
)</f>
        <v>#REF!</v>
      </c>
    </row>
    <row r="682" spans="1:13" ht="15" x14ac:dyDescent="0.2">
      <c r="A682" s="365" t="str">
        <f t="shared" si="30"/>
        <v>M-611</v>
      </c>
      <c r="B682" s="334">
        <f>IF(ISBLANK(C682), _xlfn.AGGREGATE(2,5,B$7:B681)+1,"")</f>
        <v>611</v>
      </c>
      <c r="C682" s="259"/>
      <c r="D682" s="169" t="s">
        <v>2827</v>
      </c>
      <c r="E682" s="259" t="s">
        <v>12</v>
      </c>
      <c r="F682" s="56"/>
      <c r="G682" s="333"/>
      <c r="H682" s="23"/>
      <c r="I682" s="156">
        <f t="shared" si="31"/>
        <v>0</v>
      </c>
      <c r="J682" s="157" t="e">
        <f>IF(ISBLANK($C682),VLOOKUP(#REF!,Priority,2,FALSE),"")</f>
        <v>#REF!</v>
      </c>
      <c r="K682" s="157" t="e">
        <f t="shared" si="32"/>
        <v>#REF!</v>
      </c>
      <c r="M682" t="e">
        <f t="array" ref="M682">_xlfn.IFS(#REF!=
  "Desired","Advantageous",#REF!=
  "Required","Highly Advantageous",
  TRUE,""
)</f>
        <v>#REF!</v>
      </c>
    </row>
    <row r="683" spans="1:13" ht="15" x14ac:dyDescent="0.2">
      <c r="A683" s="381"/>
      <c r="B683" s="382"/>
      <c r="C683" s="382"/>
      <c r="D683" s="377" t="s">
        <v>2828</v>
      </c>
      <c r="E683" s="382"/>
      <c r="F683" s="383"/>
      <c r="G683" s="333"/>
      <c r="H683" s="23"/>
      <c r="I683" s="156"/>
      <c r="J683" s="157"/>
      <c r="K683" s="157"/>
    </row>
    <row r="684" spans="1:13" ht="15" x14ac:dyDescent="0.25">
      <c r="A684" s="365" t="str">
        <f t="shared" si="30"/>
        <v/>
      </c>
      <c r="B684" s="334" t="str">
        <f>IF(ISBLANK(C684), _xlfn.AGGREGATE(2,5,B$7:B682)+1,"")</f>
        <v/>
      </c>
      <c r="C684" s="259" t="s">
        <v>51</v>
      </c>
      <c r="D684" s="392" t="s">
        <v>2829</v>
      </c>
      <c r="E684" s="368"/>
      <c r="F684" s="119"/>
      <c r="G684" s="333"/>
      <c r="H684" s="23"/>
      <c r="I684" s="156" t="str">
        <f t="shared" si="31"/>
        <v/>
      </c>
      <c r="J684" s="157" t="str">
        <f>IF(ISBLANK($C684),VLOOKUP(#REF!,Priority,2,FALSE),"")</f>
        <v/>
      </c>
      <c r="K684" s="157" t="str">
        <f t="shared" si="32"/>
        <v/>
      </c>
      <c r="M684" t="e">
        <f t="array" ref="M684">_xlfn.IFS(#REF!=
  "Desired","Advantageous",#REF!=
  "Required","Highly Advantageous",
  TRUE,""
)</f>
        <v>#REF!</v>
      </c>
    </row>
    <row r="685" spans="1:13" ht="15" x14ac:dyDescent="0.2">
      <c r="A685" s="365" t="str">
        <f t="shared" si="30"/>
        <v/>
      </c>
      <c r="B685" s="334" t="str">
        <f>IF(ISBLANK(C685), _xlfn.AGGREGATE(2,5,B$7:B684)+1,"")</f>
        <v/>
      </c>
      <c r="C685" s="259" t="s">
        <v>17</v>
      </c>
      <c r="D685" s="146" t="s">
        <v>2830</v>
      </c>
      <c r="E685" s="311"/>
      <c r="F685" s="45"/>
      <c r="G685" s="333"/>
      <c r="H685" s="23"/>
      <c r="I685" s="156" t="str">
        <f t="shared" si="31"/>
        <v/>
      </c>
      <c r="J685" s="157" t="str">
        <f>IF(ISBLANK($C685),VLOOKUP(#REF!,Priority,2,FALSE),"")</f>
        <v/>
      </c>
      <c r="K685" s="157" t="str">
        <f t="shared" si="32"/>
        <v/>
      </c>
      <c r="M685" t="e">
        <f t="array" ref="M685">_xlfn.IFS(#REF!=
  "Desired","Advantageous",#REF!=
  "Required","Highly Advantageous",
  TRUE,""
)</f>
        <v>#REF!</v>
      </c>
    </row>
    <row r="686" spans="1:13" ht="15" x14ac:dyDescent="0.2">
      <c r="A686" s="365" t="str">
        <f t="shared" si="30"/>
        <v>M-612</v>
      </c>
      <c r="B686" s="334">
        <f>IF(ISBLANK(C686), _xlfn.AGGREGATE(2,5,B$7:B685)+1,"")</f>
        <v>612</v>
      </c>
      <c r="C686" s="259"/>
      <c r="D686" s="158" t="s">
        <v>2831</v>
      </c>
      <c r="E686" s="259" t="s">
        <v>12</v>
      </c>
      <c r="F686" s="56"/>
      <c r="G686" s="333"/>
      <c r="H686" s="23"/>
      <c r="I686" s="156">
        <f t="shared" si="31"/>
        <v>0</v>
      </c>
      <c r="J686" s="157" t="e">
        <f>IF(ISBLANK($C686),VLOOKUP(#REF!,Priority,2,FALSE),"")</f>
        <v>#REF!</v>
      </c>
      <c r="K686" s="157" t="e">
        <f t="shared" si="32"/>
        <v>#REF!</v>
      </c>
      <c r="M686" t="e">
        <f t="array" ref="M686">_xlfn.IFS(#REF!=
  "Desired","Advantageous",#REF!=
  "Required","Highly Advantageous",
  TRUE,""
)</f>
        <v>#REF!</v>
      </c>
    </row>
    <row r="687" spans="1:13" ht="15" x14ac:dyDescent="0.2">
      <c r="A687" s="365" t="str">
        <f t="shared" si="30"/>
        <v>M-613</v>
      </c>
      <c r="B687" s="334">
        <f>IF(ISBLANK(C687), _xlfn.AGGREGATE(2,5,B$7:B686)+1,"")</f>
        <v>613</v>
      </c>
      <c r="C687" s="259"/>
      <c r="D687" s="158" t="s">
        <v>1072</v>
      </c>
      <c r="E687" s="259" t="s">
        <v>12</v>
      </c>
      <c r="F687" s="56"/>
      <c r="G687" s="333"/>
      <c r="H687" s="23"/>
      <c r="I687" s="156">
        <f t="shared" si="31"/>
        <v>0</v>
      </c>
      <c r="J687" s="157" t="e">
        <f>IF(ISBLANK($C687),VLOOKUP(#REF!,Priority,2,FALSE),"")</f>
        <v>#REF!</v>
      </c>
      <c r="K687" s="157" t="e">
        <f t="shared" si="32"/>
        <v>#REF!</v>
      </c>
      <c r="M687" t="e">
        <f t="array" ref="M687">_xlfn.IFS(#REF!=
  "Desired","Advantageous",#REF!=
  "Required","Highly Advantageous",
  TRUE,""
)</f>
        <v>#REF!</v>
      </c>
    </row>
    <row r="688" spans="1:13" ht="15" x14ac:dyDescent="0.2">
      <c r="A688" s="365" t="str">
        <f t="shared" si="30"/>
        <v>M-614</v>
      </c>
      <c r="B688" s="334">
        <f>IF(ISBLANK(C688), _xlfn.AGGREGATE(2,5,B$7:B687)+1,"")</f>
        <v>614</v>
      </c>
      <c r="C688" s="259"/>
      <c r="D688" s="158" t="s">
        <v>2832</v>
      </c>
      <c r="E688" s="259" t="s">
        <v>12</v>
      </c>
      <c r="F688" s="56"/>
      <c r="G688" s="333"/>
      <c r="H688" s="23"/>
      <c r="I688" s="156">
        <f t="shared" si="31"/>
        <v>0</v>
      </c>
      <c r="J688" s="157" t="e">
        <f>IF(ISBLANK($C688),VLOOKUP(#REF!,Priority,2,FALSE),"")</f>
        <v>#REF!</v>
      </c>
      <c r="K688" s="157" t="e">
        <f t="shared" si="32"/>
        <v>#REF!</v>
      </c>
      <c r="M688" t="e">
        <f t="array" ref="M688">_xlfn.IFS(#REF!=
  "Desired","Advantageous",#REF!=
  "Required","Highly Advantageous",
  TRUE,""
)</f>
        <v>#REF!</v>
      </c>
    </row>
    <row r="689" spans="1:13" ht="15" x14ac:dyDescent="0.2">
      <c r="A689" s="365" t="str">
        <f t="shared" si="30"/>
        <v>M-615</v>
      </c>
      <c r="B689" s="334">
        <f>IF(ISBLANK(C689), _xlfn.AGGREGATE(2,5,B$7:B688)+1,"")</f>
        <v>615</v>
      </c>
      <c r="C689" s="259"/>
      <c r="D689" s="158" t="s">
        <v>2833</v>
      </c>
      <c r="E689" s="259" t="s">
        <v>12</v>
      </c>
      <c r="F689" s="76"/>
      <c r="G689" s="333"/>
      <c r="H689" s="23"/>
      <c r="I689" s="156">
        <f t="shared" si="31"/>
        <v>0</v>
      </c>
      <c r="J689" s="157" t="e">
        <f>IF(ISBLANK($C689),VLOOKUP(#REF!,Priority,2,FALSE),"")</f>
        <v>#REF!</v>
      </c>
      <c r="K689" s="157" t="e">
        <f t="shared" si="32"/>
        <v>#REF!</v>
      </c>
      <c r="M689" t="e">
        <f t="array" ref="M689">_xlfn.IFS(#REF!=
  "Desired","Advantageous",#REF!=
  "Required","Highly Advantageous",
  TRUE,""
)</f>
        <v>#REF!</v>
      </c>
    </row>
    <row r="690" spans="1:13" ht="15" x14ac:dyDescent="0.2">
      <c r="A690" s="365" t="str">
        <f t="shared" si="30"/>
        <v>M-616</v>
      </c>
      <c r="B690" s="334">
        <f>IF(ISBLANK(C690), _xlfn.AGGREGATE(2,5,B$7:B689)+1,"")</f>
        <v>616</v>
      </c>
      <c r="C690" s="259"/>
      <c r="D690" s="158" t="s">
        <v>2834</v>
      </c>
      <c r="E690" s="259" t="s">
        <v>12</v>
      </c>
      <c r="F690" s="56"/>
      <c r="G690" s="333"/>
      <c r="H690" s="23"/>
      <c r="I690" s="156">
        <f t="shared" si="31"/>
        <v>0</v>
      </c>
      <c r="J690" s="157" t="e">
        <f>IF(ISBLANK($C690),VLOOKUP(#REF!,Priority,2,FALSE),"")</f>
        <v>#REF!</v>
      </c>
      <c r="K690" s="157" t="e">
        <f t="shared" si="32"/>
        <v>#REF!</v>
      </c>
      <c r="M690" t="e">
        <f t="array" ref="M690">_xlfn.IFS(#REF!=
  "Desired","Advantageous",#REF!=
  "Required","Highly Advantageous",
  TRUE,""
)</f>
        <v>#REF!</v>
      </c>
    </row>
    <row r="691" spans="1:13" ht="15" x14ac:dyDescent="0.2">
      <c r="A691" s="365" t="str">
        <f t="shared" si="30"/>
        <v>M-617</v>
      </c>
      <c r="B691" s="334">
        <f>IF(ISBLANK(C691), _xlfn.AGGREGATE(2,5,B$7:B690)+1,"")</f>
        <v>617</v>
      </c>
      <c r="C691" s="259"/>
      <c r="D691" s="158" t="s">
        <v>2835</v>
      </c>
      <c r="E691" s="259" t="s">
        <v>12</v>
      </c>
      <c r="F691" s="56"/>
      <c r="G691" s="333"/>
      <c r="H691" s="23"/>
      <c r="I691" s="156">
        <f t="shared" si="31"/>
        <v>0</v>
      </c>
      <c r="J691" s="157" t="e">
        <f>IF(ISBLANK($C691),VLOOKUP(#REF!,Priority,2,FALSE),"")</f>
        <v>#REF!</v>
      </c>
      <c r="K691" s="157" t="e">
        <f t="shared" si="32"/>
        <v>#REF!</v>
      </c>
      <c r="M691" t="e">
        <f t="array" ref="M691">_xlfn.IFS(#REF!=
  "Desired","Advantageous",#REF!=
  "Required","Highly Advantageous",
  TRUE,""
)</f>
        <v>#REF!</v>
      </c>
    </row>
    <row r="692" spans="1:13" ht="15" x14ac:dyDescent="0.2">
      <c r="A692" s="365" t="str">
        <f t="shared" si="30"/>
        <v>M-618</v>
      </c>
      <c r="B692" s="334">
        <f>IF(ISBLANK(C692), _xlfn.AGGREGATE(2,5,B$7:B691)+1,"")</f>
        <v>618</v>
      </c>
      <c r="C692" s="259"/>
      <c r="D692" s="158" t="s">
        <v>2836</v>
      </c>
      <c r="E692" s="259" t="s">
        <v>12</v>
      </c>
      <c r="F692" s="56"/>
      <c r="G692" s="333"/>
      <c r="H692" s="23"/>
      <c r="I692" s="156">
        <f t="shared" si="31"/>
        <v>0</v>
      </c>
      <c r="J692" s="157" t="e">
        <f>IF(ISBLANK($C692),VLOOKUP(#REF!,Priority,2,FALSE),"")</f>
        <v>#REF!</v>
      </c>
      <c r="K692" s="157" t="e">
        <f t="shared" si="32"/>
        <v>#REF!</v>
      </c>
      <c r="M692" t="e">
        <f t="array" ref="M692">_xlfn.IFS(#REF!=
  "Desired","Advantageous",#REF!=
  "Required","Highly Advantageous",
  TRUE,""
)</f>
        <v>#REF!</v>
      </c>
    </row>
    <row r="693" spans="1:13" ht="15" x14ac:dyDescent="0.2">
      <c r="A693" s="365" t="str">
        <f t="shared" si="30"/>
        <v>M-619</v>
      </c>
      <c r="B693" s="334">
        <f>IF(ISBLANK(C693), _xlfn.AGGREGATE(2,5,B$7:B692)+1,"")</f>
        <v>619</v>
      </c>
      <c r="C693" s="259"/>
      <c r="D693" s="158" t="s">
        <v>2837</v>
      </c>
      <c r="E693" s="259" t="s">
        <v>12</v>
      </c>
      <c r="F693" s="56"/>
      <c r="G693" s="333"/>
      <c r="H693" s="23"/>
      <c r="I693" s="156">
        <f t="shared" si="31"/>
        <v>0</v>
      </c>
      <c r="J693" s="157" t="e">
        <f>IF(ISBLANK($C693),VLOOKUP(#REF!,Priority,2,FALSE),"")</f>
        <v>#REF!</v>
      </c>
      <c r="K693" s="157" t="e">
        <f t="shared" si="32"/>
        <v>#REF!</v>
      </c>
      <c r="M693" t="e">
        <f t="array" ref="M693">_xlfn.IFS(#REF!=
  "Desired","Advantageous",#REF!=
  "Required","Highly Advantageous",
  TRUE,""
)</f>
        <v>#REF!</v>
      </c>
    </row>
    <row r="694" spans="1:13" ht="15" x14ac:dyDescent="0.2">
      <c r="A694" s="365" t="str">
        <f t="shared" si="30"/>
        <v>M-620</v>
      </c>
      <c r="B694" s="334">
        <f>IF(ISBLANK(C694), _xlfn.AGGREGATE(2,5,B$7:B693)+1,"")</f>
        <v>620</v>
      </c>
      <c r="C694" s="259"/>
      <c r="D694" s="158" t="s">
        <v>2838</v>
      </c>
      <c r="E694" s="259" t="s">
        <v>12</v>
      </c>
      <c r="F694" s="56"/>
      <c r="G694" s="333"/>
      <c r="H694" s="23"/>
      <c r="I694" s="156">
        <f t="shared" si="31"/>
        <v>0</v>
      </c>
      <c r="J694" s="157" t="e">
        <f>IF(ISBLANK($C694),VLOOKUP(#REF!,Priority,2,FALSE),"")</f>
        <v>#REF!</v>
      </c>
      <c r="K694" s="157" t="e">
        <f t="shared" si="32"/>
        <v>#REF!</v>
      </c>
      <c r="M694" t="e">
        <f t="array" ref="M694">_xlfn.IFS(#REF!=
  "Desired","Advantageous",#REF!=
  "Required","Highly Advantageous",
  TRUE,""
)</f>
        <v>#REF!</v>
      </c>
    </row>
    <row r="695" spans="1:13" ht="15" x14ac:dyDescent="0.2">
      <c r="A695" s="365" t="str">
        <f t="shared" si="30"/>
        <v>M-621</v>
      </c>
      <c r="B695" s="334">
        <f>IF(ISBLANK(C695), _xlfn.AGGREGATE(2,5,B$7:B694)+1,"")</f>
        <v>621</v>
      </c>
      <c r="C695" s="259"/>
      <c r="D695" s="158" t="s">
        <v>2839</v>
      </c>
      <c r="E695" s="259" t="s">
        <v>12</v>
      </c>
      <c r="F695" s="56"/>
      <c r="G695" s="333"/>
      <c r="H695" s="23"/>
      <c r="I695" s="156">
        <f t="shared" si="31"/>
        <v>0</v>
      </c>
      <c r="J695" s="157" t="e">
        <f>IF(ISBLANK($C695),VLOOKUP(#REF!,Priority,2,FALSE),"")</f>
        <v>#REF!</v>
      </c>
      <c r="K695" s="157" t="e">
        <f t="shared" si="32"/>
        <v>#REF!</v>
      </c>
      <c r="M695" t="e">
        <f t="array" ref="M695">_xlfn.IFS(#REF!=
  "Desired","Advantageous",#REF!=
  "Required","Highly Advantageous",
  TRUE,""
)</f>
        <v>#REF!</v>
      </c>
    </row>
    <row r="696" spans="1:13" ht="15" x14ac:dyDescent="0.2">
      <c r="A696" s="365" t="str">
        <f t="shared" si="30"/>
        <v>M-622</v>
      </c>
      <c r="B696" s="334">
        <f>IF(ISBLANK(C696), _xlfn.AGGREGATE(2,5,B$7:B695)+1,"")</f>
        <v>622</v>
      </c>
      <c r="C696" s="259"/>
      <c r="D696" s="158" t="s">
        <v>2840</v>
      </c>
      <c r="E696" s="259" t="s">
        <v>12</v>
      </c>
      <c r="F696" s="56"/>
      <c r="G696" s="333"/>
      <c r="H696" s="23"/>
      <c r="I696" s="156">
        <f t="shared" si="31"/>
        <v>0</v>
      </c>
      <c r="J696" s="157" t="e">
        <f>IF(ISBLANK($C696),VLOOKUP(#REF!,Priority,2,FALSE),"")</f>
        <v>#REF!</v>
      </c>
      <c r="K696" s="157" t="e">
        <f t="shared" si="32"/>
        <v>#REF!</v>
      </c>
      <c r="M696" t="e">
        <f t="array" ref="M696">_xlfn.IFS(#REF!=
  "Desired","Advantageous",#REF!=
  "Required","Highly Advantageous",
  TRUE,""
)</f>
        <v>#REF!</v>
      </c>
    </row>
    <row r="697" spans="1:13" ht="15" x14ac:dyDescent="0.2">
      <c r="A697" s="365" t="str">
        <f t="shared" si="30"/>
        <v>M-623</v>
      </c>
      <c r="B697" s="334">
        <f>IF(ISBLANK(C697), _xlfn.AGGREGATE(2,5,B$7:B696)+1,"")</f>
        <v>623</v>
      </c>
      <c r="C697" s="259"/>
      <c r="D697" s="158" t="s">
        <v>2841</v>
      </c>
      <c r="E697" s="259" t="s">
        <v>12</v>
      </c>
      <c r="F697" s="56"/>
      <c r="G697" s="333"/>
      <c r="H697" s="23"/>
      <c r="I697" s="156">
        <f t="shared" si="31"/>
        <v>0</v>
      </c>
      <c r="J697" s="157" t="e">
        <f>IF(ISBLANK($C697),VLOOKUP(#REF!,Priority,2,FALSE),"")</f>
        <v>#REF!</v>
      </c>
      <c r="K697" s="157" t="e">
        <f t="shared" si="32"/>
        <v>#REF!</v>
      </c>
      <c r="M697" t="e">
        <f t="array" ref="M697">_xlfn.IFS(#REF!=
  "Desired","Advantageous",#REF!=
  "Required","Highly Advantageous",
  TRUE,""
)</f>
        <v>#REF!</v>
      </c>
    </row>
    <row r="698" spans="1:13" ht="15" x14ac:dyDescent="0.2">
      <c r="A698" s="365" t="str">
        <f t="shared" si="30"/>
        <v>M-624</v>
      </c>
      <c r="B698" s="334">
        <f>IF(ISBLANK(C698), _xlfn.AGGREGATE(2,5,B$7:B697)+1,"")</f>
        <v>624</v>
      </c>
      <c r="C698" s="259"/>
      <c r="D698" s="158" t="s">
        <v>2842</v>
      </c>
      <c r="E698" s="259" t="s">
        <v>12</v>
      </c>
      <c r="F698" s="56"/>
      <c r="G698" s="333"/>
      <c r="H698" s="23"/>
      <c r="I698" s="156">
        <f t="shared" si="31"/>
        <v>0</v>
      </c>
      <c r="J698" s="157" t="e">
        <f>IF(ISBLANK($C698),VLOOKUP(#REF!,Priority,2,FALSE),"")</f>
        <v>#REF!</v>
      </c>
      <c r="K698" s="157" t="e">
        <f t="shared" si="32"/>
        <v>#REF!</v>
      </c>
      <c r="M698" t="e">
        <f t="array" ref="M698">_xlfn.IFS(#REF!=
  "Desired","Advantageous",#REF!=
  "Required","Highly Advantageous",
  TRUE,""
)</f>
        <v>#REF!</v>
      </c>
    </row>
    <row r="699" spans="1:13" ht="15" x14ac:dyDescent="0.2">
      <c r="A699" s="365" t="str">
        <f t="shared" si="30"/>
        <v>M-625</v>
      </c>
      <c r="B699" s="334">
        <f>IF(ISBLANK(C699), _xlfn.AGGREGATE(2,5,B$7:B698)+1,"")</f>
        <v>625</v>
      </c>
      <c r="C699" s="259"/>
      <c r="D699" s="158" t="s">
        <v>2843</v>
      </c>
      <c r="E699" s="259" t="s">
        <v>12</v>
      </c>
      <c r="F699" s="56"/>
      <c r="G699" s="333"/>
      <c r="H699" s="23"/>
      <c r="I699" s="156">
        <f t="shared" si="31"/>
        <v>0</v>
      </c>
      <c r="J699" s="157" t="e">
        <f>IF(ISBLANK($C699),VLOOKUP(#REF!,Priority,2,FALSE),"")</f>
        <v>#REF!</v>
      </c>
      <c r="K699" s="157" t="e">
        <f t="shared" si="32"/>
        <v>#REF!</v>
      </c>
      <c r="M699" t="e">
        <f t="array" ref="M699">_xlfn.IFS(#REF!=
  "Desired","Advantageous",#REF!=
  "Required","Highly Advantageous",
  TRUE,""
)</f>
        <v>#REF!</v>
      </c>
    </row>
    <row r="700" spans="1:13" ht="15" x14ac:dyDescent="0.2">
      <c r="A700" s="365" t="str">
        <f t="shared" si="30"/>
        <v>M-626</v>
      </c>
      <c r="B700" s="334">
        <f>IF(ISBLANK(C700), _xlfn.AGGREGATE(2,5,B$7:B699)+1,"")</f>
        <v>626</v>
      </c>
      <c r="C700" s="259"/>
      <c r="D700" s="158" t="s">
        <v>2844</v>
      </c>
      <c r="E700" s="259" t="s">
        <v>12</v>
      </c>
      <c r="F700" s="76"/>
      <c r="G700" s="333"/>
      <c r="H700" s="23"/>
      <c r="I700" s="156">
        <f t="shared" si="31"/>
        <v>0</v>
      </c>
      <c r="J700" s="157" t="e">
        <f>IF(ISBLANK($C700),VLOOKUP(#REF!,Priority,2,FALSE),"")</f>
        <v>#REF!</v>
      </c>
      <c r="K700" s="157" t="e">
        <f t="shared" si="32"/>
        <v>#REF!</v>
      </c>
      <c r="M700" t="e">
        <f t="array" ref="M700">_xlfn.IFS(#REF!=
  "Desired","Advantageous",#REF!=
  "Required","Highly Advantageous",
  TRUE,""
)</f>
        <v>#REF!</v>
      </c>
    </row>
    <row r="701" spans="1:13" ht="15" x14ac:dyDescent="0.2">
      <c r="A701" s="365" t="str">
        <f t="shared" si="30"/>
        <v/>
      </c>
      <c r="B701" s="334" t="str">
        <f>IF(ISBLANK(C701), _xlfn.AGGREGATE(2,5,B$7:B700)+1,"")</f>
        <v/>
      </c>
      <c r="C701" s="259" t="s">
        <v>17</v>
      </c>
      <c r="D701" s="158" t="s">
        <v>2845</v>
      </c>
      <c r="E701" s="277"/>
      <c r="F701" s="56"/>
      <c r="G701" s="333"/>
      <c r="H701" s="23"/>
      <c r="I701" s="156" t="str">
        <f t="shared" si="31"/>
        <v/>
      </c>
      <c r="J701" s="157" t="str">
        <f>IF(ISBLANK($C701),VLOOKUP(#REF!,Priority,2,FALSE),"")</f>
        <v/>
      </c>
      <c r="K701" s="157" t="str">
        <f t="shared" si="32"/>
        <v/>
      </c>
      <c r="M701" t="e">
        <f t="array" ref="M701">_xlfn.IFS(#REF!=
  "Desired","Advantageous",#REF!=
  "Required","Highly Advantageous",
  TRUE,""
)</f>
        <v>#REF!</v>
      </c>
    </row>
    <row r="702" spans="1:13" ht="15" x14ac:dyDescent="0.2">
      <c r="A702" s="365" t="str">
        <f t="shared" si="30"/>
        <v>M-627</v>
      </c>
      <c r="B702" s="334">
        <f>IF(ISBLANK(C702), _xlfn.AGGREGATE(2,5,B$7:B701)+1,"")</f>
        <v>627</v>
      </c>
      <c r="C702" s="259"/>
      <c r="D702" s="158" t="s">
        <v>2846</v>
      </c>
      <c r="E702" s="259" t="s">
        <v>12</v>
      </c>
      <c r="F702" s="56"/>
      <c r="G702" s="333"/>
      <c r="H702" s="23"/>
      <c r="I702" s="156">
        <f t="shared" si="31"/>
        <v>0</v>
      </c>
      <c r="J702" s="157" t="e">
        <f>IF(ISBLANK($C702),VLOOKUP(#REF!,Priority,2,FALSE),"")</f>
        <v>#REF!</v>
      </c>
      <c r="K702" s="157" t="e">
        <f t="shared" si="32"/>
        <v>#REF!</v>
      </c>
      <c r="M702" t="e">
        <f t="array" ref="M702">_xlfn.IFS(#REF!=
  "Desired","Advantageous",#REF!=
  "Required","Highly Advantageous",
  TRUE,""
)</f>
        <v>#REF!</v>
      </c>
    </row>
    <row r="703" spans="1:13" ht="15" x14ac:dyDescent="0.2">
      <c r="A703" s="365" t="str">
        <f t="shared" si="30"/>
        <v>M-628</v>
      </c>
      <c r="B703" s="334">
        <f>IF(ISBLANK(C703), _xlfn.AGGREGATE(2,5,B$7:B702)+1,"")</f>
        <v>628</v>
      </c>
      <c r="C703" s="259"/>
      <c r="D703" s="158" t="s">
        <v>1374</v>
      </c>
      <c r="E703" s="259" t="s">
        <v>12</v>
      </c>
      <c r="F703" s="56"/>
      <c r="G703" s="333"/>
      <c r="H703" s="23"/>
      <c r="I703" s="156">
        <f t="shared" si="31"/>
        <v>0</v>
      </c>
      <c r="J703" s="157" t="e">
        <f>IF(ISBLANK($C703),VLOOKUP(#REF!,Priority,2,FALSE),"")</f>
        <v>#REF!</v>
      </c>
      <c r="K703" s="157" t="e">
        <f t="shared" si="32"/>
        <v>#REF!</v>
      </c>
      <c r="M703" t="e">
        <f t="array" ref="M703">_xlfn.IFS(#REF!=
  "Desired","Advantageous",#REF!=
  "Required","Highly Advantageous",
  TRUE,""
)</f>
        <v>#REF!</v>
      </c>
    </row>
    <row r="704" spans="1:13" ht="15" x14ac:dyDescent="0.2">
      <c r="A704" s="365" t="str">
        <f t="shared" si="30"/>
        <v>M-629</v>
      </c>
      <c r="B704" s="334">
        <f>IF(ISBLANK(C704), _xlfn.AGGREGATE(2,5,B$7:B703)+1,"")</f>
        <v>629</v>
      </c>
      <c r="C704" s="259"/>
      <c r="D704" s="158" t="s">
        <v>2847</v>
      </c>
      <c r="E704" s="259" t="s">
        <v>12</v>
      </c>
      <c r="F704" s="76"/>
      <c r="G704" s="333"/>
      <c r="H704" s="23"/>
      <c r="I704" s="156">
        <f t="shared" si="31"/>
        <v>0</v>
      </c>
      <c r="J704" s="157" t="e">
        <f>IF(ISBLANK($C704),VLOOKUP(#REF!,Priority,2,FALSE),"")</f>
        <v>#REF!</v>
      </c>
      <c r="K704" s="157" t="e">
        <f t="shared" si="32"/>
        <v>#REF!</v>
      </c>
      <c r="M704" t="e">
        <f t="array" ref="M704">_xlfn.IFS(#REF!=
  "Desired","Advantageous",#REF!=
  "Required","Highly Advantageous",
  TRUE,""
)</f>
        <v>#REF!</v>
      </c>
    </row>
    <row r="705" spans="1:13" ht="15" x14ac:dyDescent="0.2">
      <c r="A705" s="365" t="str">
        <f t="shared" si="30"/>
        <v>M-630</v>
      </c>
      <c r="B705" s="334">
        <f>IF(ISBLANK(C705), _xlfn.AGGREGATE(2,5,B$7:B704)+1,"")</f>
        <v>630</v>
      </c>
      <c r="C705" s="259"/>
      <c r="D705" s="158" t="s">
        <v>2848</v>
      </c>
      <c r="E705" s="259" t="s">
        <v>12</v>
      </c>
      <c r="F705" s="56"/>
      <c r="G705" s="333"/>
      <c r="H705" s="23"/>
      <c r="I705" s="156">
        <f t="shared" si="31"/>
        <v>0</v>
      </c>
      <c r="J705" s="157" t="e">
        <f>IF(ISBLANK($C705),VLOOKUP(#REF!,Priority,2,FALSE),"")</f>
        <v>#REF!</v>
      </c>
      <c r="K705" s="157" t="e">
        <f t="shared" si="32"/>
        <v>#REF!</v>
      </c>
      <c r="M705" t="e">
        <f t="array" ref="M705">_xlfn.IFS(#REF!=
  "Desired","Advantageous",#REF!=
  "Required","Highly Advantageous",
  TRUE,""
)</f>
        <v>#REF!</v>
      </c>
    </row>
    <row r="706" spans="1:13" ht="15" x14ac:dyDescent="0.2">
      <c r="A706" s="365" t="str">
        <f t="shared" si="30"/>
        <v>M-631</v>
      </c>
      <c r="B706" s="334">
        <f>IF(ISBLANK(C706), _xlfn.AGGREGATE(2,5,B$7:B705)+1,"")</f>
        <v>631</v>
      </c>
      <c r="C706" s="259"/>
      <c r="D706" s="158" t="s">
        <v>2262</v>
      </c>
      <c r="E706" s="259" t="s">
        <v>12</v>
      </c>
      <c r="F706" s="76"/>
      <c r="G706" s="333"/>
      <c r="H706" s="23"/>
      <c r="I706" s="156">
        <f t="shared" si="31"/>
        <v>0</v>
      </c>
      <c r="J706" s="157" t="e">
        <f>IF(ISBLANK($C706),VLOOKUP(#REF!,Priority,2,FALSE),"")</f>
        <v>#REF!</v>
      </c>
      <c r="K706" s="157" t="e">
        <f t="shared" si="32"/>
        <v>#REF!</v>
      </c>
      <c r="M706" t="e">
        <f t="array" ref="M706">_xlfn.IFS(#REF!=
  "Desired","Advantageous",#REF!=
  "Required","Highly Advantageous",
  TRUE,""
)</f>
        <v>#REF!</v>
      </c>
    </row>
    <row r="707" spans="1:13" ht="15" x14ac:dyDescent="0.2">
      <c r="A707" s="365" t="str">
        <f t="shared" si="30"/>
        <v>M-632</v>
      </c>
      <c r="B707" s="334">
        <f>IF(ISBLANK(C707), _xlfn.AGGREGATE(2,5,B$7:B706)+1,"")</f>
        <v>632</v>
      </c>
      <c r="C707" s="259"/>
      <c r="D707" s="158" t="s">
        <v>2849</v>
      </c>
      <c r="E707" s="259" t="s">
        <v>12</v>
      </c>
      <c r="F707" s="56"/>
      <c r="G707" s="333"/>
      <c r="H707" s="23"/>
      <c r="I707" s="156">
        <f t="shared" si="31"/>
        <v>0</v>
      </c>
      <c r="J707" s="157" t="e">
        <f>IF(ISBLANK($C707),VLOOKUP(#REF!,Priority,2,FALSE),"")</f>
        <v>#REF!</v>
      </c>
      <c r="K707" s="157" t="e">
        <f t="shared" si="32"/>
        <v>#REF!</v>
      </c>
      <c r="M707" t="e">
        <f t="array" ref="M707">_xlfn.IFS(#REF!=
  "Desired","Advantageous",#REF!=
  "Required","Highly Advantageous",
  TRUE,""
)</f>
        <v>#REF!</v>
      </c>
    </row>
    <row r="708" spans="1:13" ht="15" x14ac:dyDescent="0.2">
      <c r="A708" s="365" t="str">
        <f t="shared" si="30"/>
        <v>M-633</v>
      </c>
      <c r="B708" s="259">
        <f>IF(ISBLANK(C708), _xlfn.AGGREGATE(2,5,B$7:B707)+1,"")</f>
        <v>633</v>
      </c>
      <c r="C708" s="259"/>
      <c r="D708" s="158" t="s">
        <v>2850</v>
      </c>
      <c r="E708" s="259" t="s">
        <v>12</v>
      </c>
      <c r="F708" s="56"/>
      <c r="G708" s="333"/>
      <c r="H708" s="23"/>
      <c r="I708" s="156">
        <f t="shared" si="31"/>
        <v>0</v>
      </c>
      <c r="J708" s="157" t="e">
        <f>IF(ISBLANK($C708),VLOOKUP(#REF!,Priority,2,FALSE),"")</f>
        <v>#REF!</v>
      </c>
      <c r="K708" s="157" t="e">
        <f t="shared" si="32"/>
        <v>#REF!</v>
      </c>
      <c r="M708" t="e">
        <f t="array" ref="M708">_xlfn.IFS(#REF!=
  "Desired","Advantageous",#REF!=
  "Required","Highly Advantageous",
  TRUE,""
)</f>
        <v>#REF!</v>
      </c>
    </row>
    <row r="709" spans="1:13" ht="15" x14ac:dyDescent="0.2">
      <c r="A709" s="365" t="str">
        <f t="shared" ref="A709:A757" si="33">IF(B709="","",(_xlfn.CONCAT("M-",B709)))</f>
        <v>M-634</v>
      </c>
      <c r="B709" s="334">
        <f>IF(ISBLANK(C709), _xlfn.AGGREGATE(2,5,B$7:B708)+1,"")</f>
        <v>634</v>
      </c>
      <c r="C709" s="259"/>
      <c r="D709" s="158" t="s">
        <v>2851</v>
      </c>
      <c r="E709" s="259" t="s">
        <v>12</v>
      </c>
      <c r="F709" s="62"/>
      <c r="G709" s="333"/>
      <c r="H709" s="23"/>
      <c r="I709" s="156">
        <f t="shared" si="31"/>
        <v>0</v>
      </c>
      <c r="J709" s="157" t="e">
        <f>IF(ISBLANK($C709),VLOOKUP(#REF!,Priority,2,FALSE),"")</f>
        <v>#REF!</v>
      </c>
      <c r="K709" s="157" t="e">
        <f t="shared" si="32"/>
        <v>#REF!</v>
      </c>
      <c r="M709" t="e">
        <f t="array" ref="M709">_xlfn.IFS(#REF!=
  "Desired","Advantageous",#REF!=
  "Required","Highly Advantageous",
  TRUE,""
)</f>
        <v>#REF!</v>
      </c>
    </row>
    <row r="710" spans="1:13" ht="15" x14ac:dyDescent="0.2">
      <c r="A710" s="365" t="str">
        <f t="shared" si="33"/>
        <v>M-635</v>
      </c>
      <c r="B710" s="334">
        <f>IF(ISBLANK(C710), _xlfn.AGGREGATE(2,5,B$7:B709)+1,"")</f>
        <v>635</v>
      </c>
      <c r="C710" s="259"/>
      <c r="D710" s="158" t="s">
        <v>2852</v>
      </c>
      <c r="E710" s="259" t="s">
        <v>12</v>
      </c>
      <c r="F710" s="62"/>
      <c r="G710" s="333"/>
      <c r="H710" s="23"/>
      <c r="I710" s="156">
        <f t="shared" si="31"/>
        <v>0</v>
      </c>
      <c r="J710" s="157" t="e">
        <f>IF(ISBLANK($C710),VLOOKUP(#REF!,Priority,2,FALSE),"")</f>
        <v>#REF!</v>
      </c>
      <c r="K710" s="157" t="e">
        <f t="shared" si="32"/>
        <v>#REF!</v>
      </c>
      <c r="M710" t="e">
        <f t="array" ref="M710">_xlfn.IFS(#REF!=
  "Desired","Advantageous",#REF!=
  "Required","Highly Advantageous",
  TRUE,""
)</f>
        <v>#REF!</v>
      </c>
    </row>
    <row r="711" spans="1:13" ht="15" x14ac:dyDescent="0.2">
      <c r="A711" s="365" t="str">
        <f t="shared" si="33"/>
        <v>M-636</v>
      </c>
      <c r="B711" s="334">
        <f>IF(ISBLANK(C711), _xlfn.AGGREGATE(2,5,B$7:B710)+1,"")</f>
        <v>636</v>
      </c>
      <c r="C711" s="259"/>
      <c r="D711" s="158" t="s">
        <v>2853</v>
      </c>
      <c r="E711" s="259" t="s">
        <v>12</v>
      </c>
      <c r="F711" s="62"/>
      <c r="G711" s="333"/>
      <c r="H711" s="23"/>
      <c r="I711" s="156">
        <f t="shared" ref="I711:I757" si="34">IF(ISBLANK($C711),VLOOKUP($E711,VendResp_Score,2,FALSE),"")</f>
        <v>0</v>
      </c>
      <c r="J711" s="157" t="e">
        <f>IF(ISBLANK($C711),VLOOKUP(#REF!,Priority,2,FALSE),"")</f>
        <v>#REF!</v>
      </c>
      <c r="K711" s="157" t="e">
        <f t="shared" ref="K711:K757" si="35">IF(ISBLANK($C711),$I711*$J711,"")</f>
        <v>#REF!</v>
      </c>
      <c r="M711" t="e">
        <f t="array" ref="M711">_xlfn.IFS(#REF!=
  "Desired","Advantageous",#REF!=
  "Required","Highly Advantageous",
  TRUE,""
)</f>
        <v>#REF!</v>
      </c>
    </row>
    <row r="712" spans="1:13" ht="15" x14ac:dyDescent="0.2">
      <c r="A712" s="365" t="str">
        <f t="shared" si="33"/>
        <v>M-637</v>
      </c>
      <c r="B712" s="334">
        <f>IF(ISBLANK(C712), _xlfn.AGGREGATE(2,5,B$7:B711)+1,"")</f>
        <v>637</v>
      </c>
      <c r="C712" s="259"/>
      <c r="D712" s="158" t="s">
        <v>2854</v>
      </c>
      <c r="E712" s="259" t="s">
        <v>12</v>
      </c>
      <c r="F712" s="62"/>
      <c r="G712" s="333"/>
      <c r="H712" s="23"/>
      <c r="I712" s="156">
        <f t="shared" si="34"/>
        <v>0</v>
      </c>
      <c r="J712" s="157" t="e">
        <f>IF(ISBLANK($C712),VLOOKUP(#REF!,Priority,2,FALSE),"")</f>
        <v>#REF!</v>
      </c>
      <c r="K712" s="157" t="e">
        <f t="shared" si="35"/>
        <v>#REF!</v>
      </c>
      <c r="M712" t="e">
        <f t="array" ref="M712">_xlfn.IFS(#REF!=
  "Desired","Advantageous",#REF!=
  "Required","Highly Advantageous",
  TRUE,""
)</f>
        <v>#REF!</v>
      </c>
    </row>
    <row r="713" spans="1:13" ht="15" x14ac:dyDescent="0.2">
      <c r="A713" s="365" t="str">
        <f t="shared" si="33"/>
        <v>M-638</v>
      </c>
      <c r="B713" s="334">
        <f>IF(ISBLANK(C713), _xlfn.AGGREGATE(2,5,B$7:B712)+1,"")</f>
        <v>638</v>
      </c>
      <c r="C713" s="259"/>
      <c r="D713" s="158" t="s">
        <v>2855</v>
      </c>
      <c r="E713" s="259" t="s">
        <v>12</v>
      </c>
      <c r="F713" s="101"/>
      <c r="G713" s="333"/>
      <c r="H713" s="23"/>
      <c r="I713" s="156">
        <f t="shared" si="34"/>
        <v>0</v>
      </c>
      <c r="J713" s="157" t="e">
        <f>IF(ISBLANK($C713),VLOOKUP(#REF!,Priority,2,FALSE),"")</f>
        <v>#REF!</v>
      </c>
      <c r="K713" s="157" t="e">
        <f t="shared" si="35"/>
        <v>#REF!</v>
      </c>
      <c r="M713" t="e">
        <f t="array" ref="M713">_xlfn.IFS(#REF!=
  "Desired","Advantageous",#REF!=
  "Required","Highly Advantageous",
  TRUE,""
)</f>
        <v>#REF!</v>
      </c>
    </row>
    <row r="714" spans="1:13" ht="15" x14ac:dyDescent="0.2">
      <c r="A714" s="365" t="str">
        <f t="shared" si="33"/>
        <v>M-639</v>
      </c>
      <c r="B714" s="334">
        <f>IF(ISBLANK(C714), _xlfn.AGGREGATE(2,5,B$7:B713)+1,"")</f>
        <v>639</v>
      </c>
      <c r="C714" s="259"/>
      <c r="D714" s="158" t="s">
        <v>2856</v>
      </c>
      <c r="E714" s="259" t="s">
        <v>12</v>
      </c>
      <c r="F714" s="62"/>
      <c r="G714" s="333"/>
      <c r="H714" s="23"/>
      <c r="I714" s="156">
        <f t="shared" si="34"/>
        <v>0</v>
      </c>
      <c r="J714" s="157" t="e">
        <f>IF(ISBLANK($C714),VLOOKUP(#REF!,Priority,2,FALSE),"")</f>
        <v>#REF!</v>
      </c>
      <c r="K714" s="157" t="e">
        <f t="shared" si="35"/>
        <v>#REF!</v>
      </c>
      <c r="M714" t="e">
        <f t="array" ref="M714">_xlfn.IFS(#REF!=
  "Desired","Advantageous",#REF!=
  "Required","Highly Advantageous",
  TRUE,""
)</f>
        <v>#REF!</v>
      </c>
    </row>
    <row r="715" spans="1:13" ht="15" x14ac:dyDescent="0.2">
      <c r="A715" s="365" t="str">
        <f t="shared" si="33"/>
        <v>M-640</v>
      </c>
      <c r="B715" s="334">
        <f>IF(ISBLANK(C715), _xlfn.AGGREGATE(2,5,B$7:B714)+1,"")</f>
        <v>640</v>
      </c>
      <c r="C715" s="259"/>
      <c r="D715" s="158" t="s">
        <v>2857</v>
      </c>
      <c r="E715" s="259" t="s">
        <v>12</v>
      </c>
      <c r="F715" s="62"/>
      <c r="G715" s="333"/>
      <c r="H715" s="23"/>
      <c r="I715" s="156">
        <f t="shared" si="34"/>
        <v>0</v>
      </c>
      <c r="J715" s="157" t="e">
        <f>IF(ISBLANK($C715),VLOOKUP(#REF!,Priority,2,FALSE),"")</f>
        <v>#REF!</v>
      </c>
      <c r="K715" s="157" t="e">
        <f t="shared" si="35"/>
        <v>#REF!</v>
      </c>
      <c r="M715" t="e">
        <f t="array" ref="M715">_xlfn.IFS(#REF!=
  "Desired","Advantageous",#REF!=
  "Required","Highly Advantageous",
  TRUE,""
)</f>
        <v>#REF!</v>
      </c>
    </row>
    <row r="716" spans="1:13" ht="15" x14ac:dyDescent="0.2">
      <c r="A716" s="365" t="str">
        <f t="shared" si="33"/>
        <v/>
      </c>
      <c r="B716" s="334" t="str">
        <f>IF(ISBLANK(C716), _xlfn.AGGREGATE(2,5,B$7:B715)+1,"")</f>
        <v/>
      </c>
      <c r="C716" s="259" t="s">
        <v>17</v>
      </c>
      <c r="D716" s="158" t="s">
        <v>2858</v>
      </c>
      <c r="E716" s="344"/>
      <c r="F716" s="101"/>
      <c r="G716" s="333"/>
      <c r="H716" s="23"/>
      <c r="I716" s="156" t="str">
        <f t="shared" si="34"/>
        <v/>
      </c>
      <c r="J716" s="157" t="str">
        <f>IF(ISBLANK($C716),VLOOKUP(#REF!,Priority,2,FALSE),"")</f>
        <v/>
      </c>
      <c r="K716" s="157" t="str">
        <f t="shared" si="35"/>
        <v/>
      </c>
      <c r="M716" t="e">
        <f t="array" ref="M716">_xlfn.IFS(#REF!=
  "Desired","Advantageous",#REF!=
  "Required","Highly Advantageous",
  TRUE,""
)</f>
        <v>#REF!</v>
      </c>
    </row>
    <row r="717" spans="1:13" ht="15" x14ac:dyDescent="0.2">
      <c r="A717" s="365" t="str">
        <f t="shared" si="33"/>
        <v>M-641</v>
      </c>
      <c r="B717" s="334">
        <f>IF(ISBLANK(C717), _xlfn.AGGREGATE(2,5,B$7:B716)+1,"")</f>
        <v>641</v>
      </c>
      <c r="C717" s="259"/>
      <c r="D717" s="158" t="s">
        <v>2859</v>
      </c>
      <c r="E717" s="259" t="s">
        <v>12</v>
      </c>
      <c r="F717" s="62"/>
      <c r="G717" s="333"/>
      <c r="H717" s="23"/>
      <c r="I717" s="156">
        <f t="shared" si="34"/>
        <v>0</v>
      </c>
      <c r="J717" s="157" t="e">
        <f>IF(ISBLANK($C717),VLOOKUP(#REF!,Priority,2,FALSE),"")</f>
        <v>#REF!</v>
      </c>
      <c r="K717" s="157" t="e">
        <f t="shared" si="35"/>
        <v>#REF!</v>
      </c>
      <c r="M717" t="e">
        <f t="array" ref="M717">_xlfn.IFS(#REF!=
  "Desired","Advantageous",#REF!=
  "Required","Highly Advantageous",
  TRUE,""
)</f>
        <v>#REF!</v>
      </c>
    </row>
    <row r="718" spans="1:13" ht="15" x14ac:dyDescent="0.2">
      <c r="A718" s="365" t="str">
        <f t="shared" si="33"/>
        <v>M-642</v>
      </c>
      <c r="B718" s="334">
        <f>IF(ISBLANK(C718), _xlfn.AGGREGATE(2,5,B$7:B717)+1,"")</f>
        <v>642</v>
      </c>
      <c r="C718" s="259"/>
      <c r="D718" s="158" t="s">
        <v>2860</v>
      </c>
      <c r="E718" s="259" t="s">
        <v>12</v>
      </c>
      <c r="F718" s="62"/>
      <c r="G718" s="333"/>
      <c r="H718" s="23"/>
      <c r="I718" s="156">
        <f t="shared" si="34"/>
        <v>0</v>
      </c>
      <c r="J718" s="157" t="e">
        <f>IF(ISBLANK($C718),VLOOKUP(#REF!,Priority,2,FALSE),"")</f>
        <v>#REF!</v>
      </c>
      <c r="K718" s="157" t="e">
        <f t="shared" si="35"/>
        <v>#REF!</v>
      </c>
      <c r="M718" t="e">
        <f t="array" ref="M718">_xlfn.IFS(#REF!=
  "Desired","Advantageous",#REF!=
  "Required","Highly Advantageous",
  TRUE,""
)</f>
        <v>#REF!</v>
      </c>
    </row>
    <row r="719" spans="1:13" ht="15" x14ac:dyDescent="0.2">
      <c r="A719" s="365" t="str">
        <f t="shared" si="33"/>
        <v>M-643</v>
      </c>
      <c r="B719" s="334">
        <f>IF(ISBLANK(C719), _xlfn.AGGREGATE(2,5,B$7:B718)+1,"")</f>
        <v>643</v>
      </c>
      <c r="C719" s="259"/>
      <c r="D719" s="158" t="s">
        <v>2861</v>
      </c>
      <c r="E719" s="259" t="s">
        <v>12</v>
      </c>
      <c r="F719" s="62"/>
      <c r="G719" s="333"/>
      <c r="H719" s="23"/>
      <c r="I719" s="156">
        <f t="shared" si="34"/>
        <v>0</v>
      </c>
      <c r="J719" s="157" t="e">
        <f>IF(ISBLANK($C719),VLOOKUP(#REF!,Priority,2,FALSE),"")</f>
        <v>#REF!</v>
      </c>
      <c r="K719" s="157" t="e">
        <f t="shared" si="35"/>
        <v>#REF!</v>
      </c>
      <c r="M719" t="e">
        <f t="array" ref="M719">_xlfn.IFS(#REF!=
  "Desired","Advantageous",#REF!=
  "Required","Highly Advantageous",
  TRUE,""
)</f>
        <v>#REF!</v>
      </c>
    </row>
    <row r="720" spans="1:13" ht="15" x14ac:dyDescent="0.2">
      <c r="A720" s="365" t="str">
        <f t="shared" si="33"/>
        <v>M-644</v>
      </c>
      <c r="B720" s="334">
        <f>IF(ISBLANK(C720), _xlfn.AGGREGATE(2,5,B$7:B719)+1,"")</f>
        <v>644</v>
      </c>
      <c r="C720" s="259"/>
      <c r="D720" s="158" t="s">
        <v>2862</v>
      </c>
      <c r="E720" s="259" t="s">
        <v>12</v>
      </c>
      <c r="F720" s="62"/>
      <c r="G720" s="333"/>
      <c r="H720" s="23"/>
      <c r="I720" s="156">
        <f t="shared" si="34"/>
        <v>0</v>
      </c>
      <c r="J720" s="157" t="e">
        <f>IF(ISBLANK($C720),VLOOKUP(#REF!,Priority,2,FALSE),"")</f>
        <v>#REF!</v>
      </c>
      <c r="K720" s="157" t="e">
        <f t="shared" si="35"/>
        <v>#REF!</v>
      </c>
      <c r="M720" t="e">
        <f t="array" ref="M720">_xlfn.IFS(#REF!=
  "Desired","Advantageous",#REF!=
  "Required","Highly Advantageous",
  TRUE,""
)</f>
        <v>#REF!</v>
      </c>
    </row>
    <row r="721" spans="1:13" ht="15" x14ac:dyDescent="0.2">
      <c r="A721" s="365" t="str">
        <f t="shared" si="33"/>
        <v>M-645</v>
      </c>
      <c r="B721" s="334">
        <f>IF(ISBLANK(C721), _xlfn.AGGREGATE(2,5,B$7:B720)+1,"")</f>
        <v>645</v>
      </c>
      <c r="C721" s="259"/>
      <c r="D721" s="158" t="s">
        <v>2863</v>
      </c>
      <c r="E721" s="259" t="s">
        <v>12</v>
      </c>
      <c r="F721" s="62"/>
      <c r="G721" s="333"/>
      <c r="H721" s="23"/>
      <c r="I721" s="156">
        <f t="shared" si="34"/>
        <v>0</v>
      </c>
      <c r="J721" s="157" t="e">
        <f>IF(ISBLANK($C721),VLOOKUP(#REF!,Priority,2,FALSE),"")</f>
        <v>#REF!</v>
      </c>
      <c r="K721" s="157" t="e">
        <f t="shared" si="35"/>
        <v>#REF!</v>
      </c>
      <c r="M721" t="e">
        <f t="array" ref="M721">_xlfn.IFS(#REF!=
  "Desired","Advantageous",#REF!=
  "Required","Highly Advantageous",
  TRUE,""
)</f>
        <v>#REF!</v>
      </c>
    </row>
    <row r="722" spans="1:13" ht="30" x14ac:dyDescent="0.2">
      <c r="A722" s="365" t="str">
        <f t="shared" si="33"/>
        <v>M-646</v>
      </c>
      <c r="B722" s="334">
        <f>IF(ISBLANK(C722), _xlfn.AGGREGATE(2,5,B$7:B721)+1,"")</f>
        <v>646</v>
      </c>
      <c r="C722" s="259"/>
      <c r="D722" s="158" t="s">
        <v>2864</v>
      </c>
      <c r="E722" s="259" t="s">
        <v>12</v>
      </c>
      <c r="F722" s="62"/>
      <c r="G722" s="333"/>
      <c r="H722" s="23"/>
      <c r="I722" s="156">
        <f t="shared" si="34"/>
        <v>0</v>
      </c>
      <c r="J722" s="157" t="e">
        <f>IF(ISBLANK($C722),VLOOKUP(#REF!,Priority,2,FALSE),"")</f>
        <v>#REF!</v>
      </c>
      <c r="K722" s="157" t="e">
        <f t="shared" si="35"/>
        <v>#REF!</v>
      </c>
      <c r="M722" t="e">
        <f t="array" ref="M722">_xlfn.IFS(#REF!=
  "Desired","Advantageous",#REF!=
  "Required","Highly Advantageous",
  TRUE,""
)</f>
        <v>#REF!</v>
      </c>
    </row>
    <row r="723" spans="1:13" ht="15" x14ac:dyDescent="0.2">
      <c r="A723" s="365" t="str">
        <f t="shared" si="33"/>
        <v>M-647</v>
      </c>
      <c r="B723" s="334">
        <f>IF(ISBLANK(C723), _xlfn.AGGREGATE(2,5,B$7:B722)+1,"")</f>
        <v>647</v>
      </c>
      <c r="C723" s="259"/>
      <c r="D723" s="158" t="s">
        <v>2865</v>
      </c>
      <c r="E723" s="259" t="s">
        <v>12</v>
      </c>
      <c r="F723" s="62"/>
      <c r="G723" s="333"/>
      <c r="H723" s="23"/>
      <c r="I723" s="156">
        <f t="shared" si="34"/>
        <v>0</v>
      </c>
      <c r="J723" s="157" t="e">
        <f>IF(ISBLANK($C723),VLOOKUP(#REF!,Priority,2,FALSE),"")</f>
        <v>#REF!</v>
      </c>
      <c r="K723" s="157" t="e">
        <f t="shared" si="35"/>
        <v>#REF!</v>
      </c>
      <c r="M723" t="e">
        <f t="array" ref="M723">_xlfn.IFS(#REF!=
  "Desired","Advantageous",#REF!=
  "Required","Highly Advantageous",
  TRUE,""
)</f>
        <v>#REF!</v>
      </c>
    </row>
    <row r="724" spans="1:13" ht="15" x14ac:dyDescent="0.2">
      <c r="A724" s="365" t="str">
        <f t="shared" si="33"/>
        <v>M-648</v>
      </c>
      <c r="B724" s="334">
        <f>IF(ISBLANK(C724), _xlfn.AGGREGATE(2,5,B$7:B723)+1,"")</f>
        <v>648</v>
      </c>
      <c r="C724" s="259"/>
      <c r="D724" s="158" t="s">
        <v>2866</v>
      </c>
      <c r="E724" s="259" t="s">
        <v>12</v>
      </c>
      <c r="F724" s="62"/>
      <c r="G724" s="333"/>
      <c r="H724" s="23"/>
      <c r="I724" s="156">
        <f t="shared" si="34"/>
        <v>0</v>
      </c>
      <c r="J724" s="157" t="e">
        <f>IF(ISBLANK($C724),VLOOKUP(#REF!,Priority,2,FALSE),"")</f>
        <v>#REF!</v>
      </c>
      <c r="K724" s="157" t="e">
        <f t="shared" si="35"/>
        <v>#REF!</v>
      </c>
      <c r="M724" t="e">
        <f t="array" ref="M724">_xlfn.IFS(#REF!=
  "Desired","Advantageous",#REF!=
  "Required","Highly Advantageous",
  TRUE,""
)</f>
        <v>#REF!</v>
      </c>
    </row>
    <row r="725" spans="1:13" ht="15" x14ac:dyDescent="0.2">
      <c r="A725" s="365" t="str">
        <f t="shared" si="33"/>
        <v>M-649</v>
      </c>
      <c r="B725" s="334">
        <f>IF(ISBLANK(C725), _xlfn.AGGREGATE(2,5,B$7:B724)+1,"")</f>
        <v>649</v>
      </c>
      <c r="C725" s="259"/>
      <c r="D725" s="158" t="s">
        <v>2867</v>
      </c>
      <c r="E725" s="259" t="s">
        <v>12</v>
      </c>
      <c r="F725" s="62"/>
      <c r="G725" s="333"/>
      <c r="H725" s="23"/>
      <c r="I725" s="156">
        <f t="shared" si="34"/>
        <v>0</v>
      </c>
      <c r="J725" s="157" t="e">
        <f>IF(ISBLANK($C725),VLOOKUP(#REF!,Priority,2,FALSE),"")</f>
        <v>#REF!</v>
      </c>
      <c r="K725" s="157" t="e">
        <f t="shared" si="35"/>
        <v>#REF!</v>
      </c>
      <c r="M725" t="e">
        <f t="array" ref="M725">_xlfn.IFS(#REF!=
  "Desired","Advantageous",#REF!=
  "Required","Highly Advantageous",
  TRUE,""
)</f>
        <v>#REF!</v>
      </c>
    </row>
    <row r="726" spans="1:13" ht="30" x14ac:dyDescent="0.2">
      <c r="A726" s="365" t="str">
        <f t="shared" si="33"/>
        <v>M-650</v>
      </c>
      <c r="B726" s="334">
        <f>IF(ISBLANK(C726), _xlfn.AGGREGATE(2,5,B$7:B725)+1,"")</f>
        <v>650</v>
      </c>
      <c r="C726" s="259"/>
      <c r="D726" s="158" t="s">
        <v>2868</v>
      </c>
      <c r="E726" s="259" t="s">
        <v>12</v>
      </c>
      <c r="F726" s="102"/>
      <c r="G726" s="333"/>
      <c r="H726" s="23"/>
      <c r="I726" s="156">
        <f t="shared" si="34"/>
        <v>0</v>
      </c>
      <c r="J726" s="157" t="e">
        <f>IF(ISBLANK($C726),VLOOKUP(#REF!,Priority,2,FALSE),"")</f>
        <v>#REF!</v>
      </c>
      <c r="K726" s="157" t="e">
        <f t="shared" si="35"/>
        <v>#REF!</v>
      </c>
      <c r="M726" t="e">
        <f t="array" ref="M726">_xlfn.IFS(#REF!=
  "Desired","Advantageous",#REF!=
  "Required","Highly Advantageous",
  TRUE,""
)</f>
        <v>#REF!</v>
      </c>
    </row>
    <row r="727" spans="1:13" ht="15" x14ac:dyDescent="0.2">
      <c r="A727" s="365" t="str">
        <f t="shared" si="33"/>
        <v>M-651</v>
      </c>
      <c r="B727" s="334">
        <f>IF(ISBLANK(C727), _xlfn.AGGREGATE(2,5,B$7:B726)+1,"")</f>
        <v>651</v>
      </c>
      <c r="C727" s="259"/>
      <c r="D727" s="158" t="s">
        <v>2869</v>
      </c>
      <c r="E727" s="259" t="s">
        <v>12</v>
      </c>
      <c r="F727" s="103"/>
      <c r="G727" s="333"/>
      <c r="H727" s="23"/>
      <c r="I727" s="156">
        <f t="shared" si="34"/>
        <v>0</v>
      </c>
      <c r="J727" s="157" t="e">
        <f>IF(ISBLANK($C727),VLOOKUP(#REF!,Priority,2,FALSE),"")</f>
        <v>#REF!</v>
      </c>
      <c r="K727" s="157" t="e">
        <f t="shared" si="35"/>
        <v>#REF!</v>
      </c>
      <c r="M727" t="e">
        <f t="array" ref="M727">_xlfn.IFS(#REF!=
  "Desired","Advantageous",#REF!=
  "Required","Highly Advantageous",
  TRUE,""
)</f>
        <v>#REF!</v>
      </c>
    </row>
    <row r="728" spans="1:13" ht="15" x14ac:dyDescent="0.2">
      <c r="A728" s="365" t="str">
        <f t="shared" si="33"/>
        <v>M-652</v>
      </c>
      <c r="B728" s="334">
        <f>IF(ISBLANK(C728), _xlfn.AGGREGATE(2,5,B$7:B727)+1,"")</f>
        <v>652</v>
      </c>
      <c r="C728" s="259"/>
      <c r="D728" s="158" t="s">
        <v>2870</v>
      </c>
      <c r="E728" s="259" t="s">
        <v>12</v>
      </c>
      <c r="F728" s="101"/>
      <c r="G728" s="333"/>
      <c r="H728" s="23"/>
      <c r="I728" s="156">
        <f t="shared" si="34"/>
        <v>0</v>
      </c>
      <c r="J728" s="157" t="e">
        <f>IF(ISBLANK($C728),VLOOKUP(#REF!,Priority,2,FALSE),"")</f>
        <v>#REF!</v>
      </c>
      <c r="K728" s="157" t="e">
        <f t="shared" si="35"/>
        <v>#REF!</v>
      </c>
      <c r="M728" t="e">
        <f t="array" ref="M728">_xlfn.IFS(#REF!=
  "Desired","Advantageous",#REF!=
  "Required","Highly Advantageous",
  TRUE,""
)</f>
        <v>#REF!</v>
      </c>
    </row>
    <row r="729" spans="1:13" ht="15" x14ac:dyDescent="0.2">
      <c r="A729" s="365" t="str">
        <f t="shared" si="33"/>
        <v>M-653</v>
      </c>
      <c r="B729" s="334">
        <f>IF(ISBLANK(C729), _xlfn.AGGREGATE(2,5,B$7:B728)+1,"")</f>
        <v>653</v>
      </c>
      <c r="C729" s="259"/>
      <c r="D729" s="158" t="s">
        <v>2871</v>
      </c>
      <c r="E729" s="259" t="s">
        <v>12</v>
      </c>
      <c r="F729" s="101"/>
      <c r="G729" s="333"/>
      <c r="H729" s="23"/>
      <c r="I729" s="156">
        <f t="shared" si="34"/>
        <v>0</v>
      </c>
      <c r="J729" s="157" t="e">
        <f>IF(ISBLANK($C729),VLOOKUP(#REF!,Priority,2,FALSE),"")</f>
        <v>#REF!</v>
      </c>
      <c r="K729" s="157" t="e">
        <f t="shared" si="35"/>
        <v>#REF!</v>
      </c>
      <c r="M729" t="e">
        <f t="array" ref="M729">_xlfn.IFS(#REF!=
  "Desired","Advantageous",#REF!=
  "Required","Highly Advantageous",
  TRUE,""
)</f>
        <v>#REF!</v>
      </c>
    </row>
    <row r="730" spans="1:13" ht="15" x14ac:dyDescent="0.2">
      <c r="A730" s="365" t="str">
        <f t="shared" si="33"/>
        <v>M-654</v>
      </c>
      <c r="B730" s="334">
        <f>IF(ISBLANK(C730), _xlfn.AGGREGATE(2,5,B$7:B729)+1,"")</f>
        <v>654</v>
      </c>
      <c r="C730" s="259"/>
      <c r="D730" s="158" t="s">
        <v>2872</v>
      </c>
      <c r="E730" s="259" t="s">
        <v>12</v>
      </c>
      <c r="F730" s="62"/>
      <c r="G730" s="333"/>
      <c r="H730" s="23"/>
      <c r="I730" s="156">
        <f t="shared" si="34"/>
        <v>0</v>
      </c>
      <c r="J730" s="157" t="e">
        <f>IF(ISBLANK($C730),VLOOKUP(#REF!,Priority,2,FALSE),"")</f>
        <v>#REF!</v>
      </c>
      <c r="K730" s="157" t="e">
        <f t="shared" si="35"/>
        <v>#REF!</v>
      </c>
      <c r="M730" t="e">
        <f t="array" ref="M730">_xlfn.IFS(#REF!=
  "Desired","Advantageous",#REF!=
  "Required","Highly Advantageous",
  TRUE,""
)</f>
        <v>#REF!</v>
      </c>
    </row>
    <row r="731" spans="1:13" ht="15" x14ac:dyDescent="0.2">
      <c r="A731" s="365" t="str">
        <f t="shared" si="33"/>
        <v>M-655</v>
      </c>
      <c r="B731" s="334">
        <f>IF(ISBLANK(C731), _xlfn.AGGREGATE(2,5,B$7:B730)+1,"")</f>
        <v>655</v>
      </c>
      <c r="C731" s="259"/>
      <c r="D731" s="158" t="s">
        <v>2873</v>
      </c>
      <c r="E731" s="259" t="s">
        <v>12</v>
      </c>
      <c r="F731" s="101"/>
      <c r="G731" s="333"/>
      <c r="H731" s="23"/>
      <c r="I731" s="156">
        <f t="shared" si="34"/>
        <v>0</v>
      </c>
      <c r="J731" s="157" t="e">
        <f>IF(ISBLANK($C731),VLOOKUP(#REF!,Priority,2,FALSE),"")</f>
        <v>#REF!</v>
      </c>
      <c r="K731" s="157" t="e">
        <f t="shared" si="35"/>
        <v>#REF!</v>
      </c>
      <c r="M731" t="e">
        <f t="array" ref="M731">_xlfn.IFS(#REF!=
  "Desired","Advantageous",#REF!=
  "Required","Highly Advantageous",
  TRUE,""
)</f>
        <v>#REF!</v>
      </c>
    </row>
    <row r="732" spans="1:13" ht="15" x14ac:dyDescent="0.2">
      <c r="A732" s="365" t="str">
        <f t="shared" si="33"/>
        <v/>
      </c>
      <c r="B732" s="334" t="str">
        <f>IF(ISBLANK(C732), _xlfn.AGGREGATE(2,5,B$7:B731)+1,"")</f>
        <v/>
      </c>
      <c r="C732" s="259" t="s">
        <v>51</v>
      </c>
      <c r="D732" s="158" t="s">
        <v>2874</v>
      </c>
      <c r="E732" s="287"/>
      <c r="F732" s="62"/>
      <c r="G732" s="333"/>
      <c r="H732" s="23"/>
      <c r="I732" s="156" t="str">
        <f t="shared" si="34"/>
        <v/>
      </c>
      <c r="J732" s="157" t="str">
        <f>IF(ISBLANK($C732),VLOOKUP(#REF!,Priority,2,FALSE),"")</f>
        <v/>
      </c>
      <c r="K732" s="157" t="str">
        <f t="shared" si="35"/>
        <v/>
      </c>
      <c r="M732" t="e">
        <f t="array" ref="M732">_xlfn.IFS(#REF!=
  "Desired","Advantageous",#REF!=
  "Required","Highly Advantageous",
  TRUE,""
)</f>
        <v>#REF!</v>
      </c>
    </row>
    <row r="733" spans="1:13" ht="15" x14ac:dyDescent="0.2">
      <c r="A733" s="365" t="str">
        <f t="shared" si="33"/>
        <v>M-656</v>
      </c>
      <c r="B733" s="334">
        <f>IF(ISBLANK(C733), _xlfn.AGGREGATE(2,5,B$7:B732)+1,"")</f>
        <v>656</v>
      </c>
      <c r="C733" s="259"/>
      <c r="D733" s="158" t="s">
        <v>2875</v>
      </c>
      <c r="E733" s="334" t="s">
        <v>12</v>
      </c>
      <c r="F733" s="104"/>
      <c r="G733" s="333"/>
      <c r="H733" s="23"/>
      <c r="I733" s="156">
        <f t="shared" si="34"/>
        <v>0</v>
      </c>
      <c r="J733" s="157" t="e">
        <f>IF(ISBLANK($C733),VLOOKUP(#REF!,Priority,2,FALSE),"")</f>
        <v>#REF!</v>
      </c>
      <c r="K733" s="157" t="e">
        <f t="shared" si="35"/>
        <v>#REF!</v>
      </c>
      <c r="M733" t="e">
        <f t="array" ref="M733">_xlfn.IFS(#REF!=
  "Desired","Advantageous",#REF!=
  "Required","Highly Advantageous",
  TRUE,""
)</f>
        <v>#REF!</v>
      </c>
    </row>
    <row r="734" spans="1:13" ht="15" x14ac:dyDescent="0.2">
      <c r="A734" s="365" t="str">
        <f t="shared" si="33"/>
        <v>M-657</v>
      </c>
      <c r="B734" s="334">
        <f>IF(ISBLANK(C734), _xlfn.AGGREGATE(2,5,B$7:B733)+1,"")</f>
        <v>657</v>
      </c>
      <c r="C734" s="259"/>
      <c r="D734" s="158" t="s">
        <v>2876</v>
      </c>
      <c r="E734" s="334" t="s">
        <v>12</v>
      </c>
      <c r="F734" s="62"/>
      <c r="G734" s="333"/>
      <c r="H734" s="23"/>
      <c r="I734" s="156">
        <f t="shared" si="34"/>
        <v>0</v>
      </c>
      <c r="J734" s="157" t="e">
        <f>IF(ISBLANK($C734),VLOOKUP(#REF!,Priority,2,FALSE),"")</f>
        <v>#REF!</v>
      </c>
      <c r="K734" s="157" t="e">
        <f t="shared" si="35"/>
        <v>#REF!</v>
      </c>
      <c r="M734" t="e">
        <f t="array" ref="M734">_xlfn.IFS(#REF!=
  "Desired","Advantageous",#REF!=
  "Required","Highly Advantageous",
  TRUE,""
)</f>
        <v>#REF!</v>
      </c>
    </row>
    <row r="735" spans="1:13" ht="15" x14ac:dyDescent="0.2">
      <c r="A735" s="365" t="str">
        <f t="shared" si="33"/>
        <v>M-658</v>
      </c>
      <c r="B735" s="334">
        <f>IF(ISBLANK(C735), _xlfn.AGGREGATE(2,5,B$7:B734)+1,"")</f>
        <v>658</v>
      </c>
      <c r="C735" s="259"/>
      <c r="D735" s="158" t="s">
        <v>2877</v>
      </c>
      <c r="E735" s="334" t="s">
        <v>12</v>
      </c>
      <c r="F735" s="62"/>
      <c r="G735" s="333"/>
      <c r="H735" s="23"/>
      <c r="I735" s="156">
        <f t="shared" si="34"/>
        <v>0</v>
      </c>
      <c r="J735" s="157" t="e">
        <f>IF(ISBLANK($C735),VLOOKUP(#REF!,Priority,2,FALSE),"")</f>
        <v>#REF!</v>
      </c>
      <c r="K735" s="157" t="e">
        <f t="shared" si="35"/>
        <v>#REF!</v>
      </c>
      <c r="M735" t="e">
        <f t="array" ref="M735">_xlfn.IFS(#REF!=
  "Desired","Advantageous",#REF!=
  "Required","Highly Advantageous",
  TRUE,""
)</f>
        <v>#REF!</v>
      </c>
    </row>
    <row r="736" spans="1:13" ht="15" x14ac:dyDescent="0.2">
      <c r="A736" s="365" t="str">
        <f t="shared" si="33"/>
        <v>M-659</v>
      </c>
      <c r="B736" s="334">
        <f>IF(ISBLANK(C736), _xlfn.AGGREGATE(2,5,B$7:B735)+1,"")</f>
        <v>659</v>
      </c>
      <c r="C736" s="259"/>
      <c r="D736" s="158" t="s">
        <v>2878</v>
      </c>
      <c r="E736" s="334" t="s">
        <v>12</v>
      </c>
      <c r="F736" s="62"/>
      <c r="G736" s="333"/>
      <c r="H736" s="23"/>
      <c r="I736" s="156">
        <f t="shared" si="34"/>
        <v>0</v>
      </c>
      <c r="J736" s="157" t="e">
        <f>IF(ISBLANK($C736),VLOOKUP(#REF!,Priority,2,FALSE),"")</f>
        <v>#REF!</v>
      </c>
      <c r="K736" s="157" t="e">
        <f t="shared" si="35"/>
        <v>#REF!</v>
      </c>
      <c r="M736" t="e">
        <f t="array" ref="M736">_xlfn.IFS(#REF!=
  "Desired","Advantageous",#REF!=
  "Required","Highly Advantageous",
  TRUE,""
)</f>
        <v>#REF!</v>
      </c>
    </row>
    <row r="737" spans="1:13" ht="15" x14ac:dyDescent="0.2">
      <c r="A737" s="365" t="str">
        <f t="shared" si="33"/>
        <v>M-660</v>
      </c>
      <c r="B737" s="334">
        <f>IF(ISBLANK(C737), _xlfn.AGGREGATE(2,5,B$7:B736)+1,"")</f>
        <v>660</v>
      </c>
      <c r="C737" s="259"/>
      <c r="D737" s="158" t="s">
        <v>2879</v>
      </c>
      <c r="E737" s="334" t="s">
        <v>12</v>
      </c>
      <c r="F737" s="62"/>
      <c r="G737" s="333"/>
      <c r="H737" s="23"/>
      <c r="I737" s="156">
        <f t="shared" si="34"/>
        <v>0</v>
      </c>
      <c r="J737" s="157" t="e">
        <f>IF(ISBLANK($C737),VLOOKUP(#REF!,Priority,2,FALSE),"")</f>
        <v>#REF!</v>
      </c>
      <c r="K737" s="157" t="e">
        <f t="shared" si="35"/>
        <v>#REF!</v>
      </c>
      <c r="M737" t="e">
        <f t="array" ref="M737">_xlfn.IFS(#REF!=
  "Desired","Advantageous",#REF!=
  "Required","Highly Advantageous",
  TRUE,""
)</f>
        <v>#REF!</v>
      </c>
    </row>
    <row r="738" spans="1:13" ht="30" x14ac:dyDescent="0.2">
      <c r="A738" s="365" t="str">
        <f t="shared" si="33"/>
        <v>M-661</v>
      </c>
      <c r="B738" s="334">
        <f>IF(ISBLANK(C738), _xlfn.AGGREGATE(2,5,B$7:B737)+1,"")</f>
        <v>661</v>
      </c>
      <c r="C738" s="259"/>
      <c r="D738" s="158" t="s">
        <v>2880</v>
      </c>
      <c r="E738" s="334" t="s">
        <v>12</v>
      </c>
      <c r="F738" s="62"/>
      <c r="G738" s="333"/>
      <c r="H738" s="23"/>
      <c r="I738" s="156">
        <f t="shared" si="34"/>
        <v>0</v>
      </c>
      <c r="J738" s="157" t="e">
        <f>IF(ISBLANK($C738),VLOOKUP(#REF!,Priority,2,FALSE),"")</f>
        <v>#REF!</v>
      </c>
      <c r="K738" s="157" t="e">
        <f t="shared" si="35"/>
        <v>#REF!</v>
      </c>
      <c r="M738" t="e">
        <f t="array" ref="M738">_xlfn.IFS(#REF!=
  "Desired","Advantageous",#REF!=
  "Required","Highly Advantageous",
  TRUE,""
)</f>
        <v>#REF!</v>
      </c>
    </row>
    <row r="739" spans="1:13" ht="15" x14ac:dyDescent="0.2">
      <c r="A739" s="365" t="str">
        <f t="shared" si="33"/>
        <v>M-662</v>
      </c>
      <c r="B739" s="334">
        <f>IF(ISBLANK(C739), _xlfn.AGGREGATE(2,5,B$7:B738)+1,"")</f>
        <v>662</v>
      </c>
      <c r="C739" s="259"/>
      <c r="D739" s="158" t="s">
        <v>2881</v>
      </c>
      <c r="E739" s="334" t="s">
        <v>12</v>
      </c>
      <c r="F739" s="62"/>
      <c r="G739" s="333"/>
      <c r="H739" s="23"/>
      <c r="I739" s="156">
        <f t="shared" si="34"/>
        <v>0</v>
      </c>
      <c r="J739" s="157" t="e">
        <f>IF(ISBLANK($C739),VLOOKUP(#REF!,Priority,2,FALSE),"")</f>
        <v>#REF!</v>
      </c>
      <c r="K739" s="157" t="e">
        <f t="shared" si="35"/>
        <v>#REF!</v>
      </c>
      <c r="M739" t="e">
        <f t="array" ref="M739">_xlfn.IFS(#REF!=
  "Desired","Advantageous",#REF!=
  "Required","Highly Advantageous",
  TRUE,""
)</f>
        <v>#REF!</v>
      </c>
    </row>
    <row r="740" spans="1:13" ht="15" x14ac:dyDescent="0.2">
      <c r="A740" s="365" t="str">
        <f t="shared" si="33"/>
        <v>M-663</v>
      </c>
      <c r="B740" s="334">
        <f>IF(ISBLANK(C740), _xlfn.AGGREGATE(2,5,B$7:B739)+1,"")</f>
        <v>663</v>
      </c>
      <c r="C740" s="259"/>
      <c r="D740" s="158" t="s">
        <v>2882</v>
      </c>
      <c r="E740" s="334" t="s">
        <v>12</v>
      </c>
      <c r="F740" s="62"/>
      <c r="G740" s="333"/>
      <c r="H740" s="23"/>
      <c r="I740" s="156">
        <f t="shared" si="34"/>
        <v>0</v>
      </c>
      <c r="J740" s="157" t="e">
        <f>IF(ISBLANK($C740),VLOOKUP(#REF!,Priority,2,FALSE),"")</f>
        <v>#REF!</v>
      </c>
      <c r="K740" s="157" t="e">
        <f t="shared" si="35"/>
        <v>#REF!</v>
      </c>
      <c r="M740" t="e">
        <f t="array" ref="M740">_xlfn.IFS(#REF!=
  "Desired","Advantageous",#REF!=
  "Required","Highly Advantageous",
  TRUE,""
)</f>
        <v>#REF!</v>
      </c>
    </row>
    <row r="741" spans="1:13" ht="15" x14ac:dyDescent="0.2">
      <c r="A741" s="365" t="str">
        <f t="shared" si="33"/>
        <v>M-664</v>
      </c>
      <c r="B741" s="334">
        <f>IF(ISBLANK(C741), _xlfn.AGGREGATE(2,5,B$7:B740)+1,"")</f>
        <v>664</v>
      </c>
      <c r="C741" s="259"/>
      <c r="D741" s="158" t="s">
        <v>2883</v>
      </c>
      <c r="E741" s="334" t="s">
        <v>12</v>
      </c>
      <c r="F741" s="62"/>
      <c r="G741" s="333"/>
      <c r="H741" s="23"/>
      <c r="I741" s="156">
        <f t="shared" si="34"/>
        <v>0</v>
      </c>
      <c r="J741" s="157" t="e">
        <f>IF(ISBLANK($C741),VLOOKUP(#REF!,Priority,2,FALSE),"")</f>
        <v>#REF!</v>
      </c>
      <c r="K741" s="157" t="e">
        <f t="shared" si="35"/>
        <v>#REF!</v>
      </c>
      <c r="M741" t="e">
        <f t="array" ref="M741">_xlfn.IFS(#REF!=
  "Desired","Advantageous",#REF!=
  "Required","Highly Advantageous",
  TRUE,""
)</f>
        <v>#REF!</v>
      </c>
    </row>
    <row r="742" spans="1:13" ht="15" x14ac:dyDescent="0.2">
      <c r="A742" s="365" t="str">
        <f t="shared" si="33"/>
        <v>M-665</v>
      </c>
      <c r="B742" s="334">
        <f>IF(ISBLANK(C742), _xlfn.AGGREGATE(2,5,B$7:B741)+1,"")</f>
        <v>665</v>
      </c>
      <c r="C742" s="259"/>
      <c r="D742" s="158" t="s">
        <v>2884</v>
      </c>
      <c r="E742" s="334" t="s">
        <v>12</v>
      </c>
      <c r="F742" s="101"/>
      <c r="G742" s="333"/>
      <c r="H742" s="23"/>
      <c r="I742" s="156">
        <f t="shared" si="34"/>
        <v>0</v>
      </c>
      <c r="J742" s="157" t="e">
        <f>IF(ISBLANK($C742),VLOOKUP(#REF!,Priority,2,FALSE),"")</f>
        <v>#REF!</v>
      </c>
      <c r="K742" s="157" t="e">
        <f t="shared" si="35"/>
        <v>#REF!</v>
      </c>
      <c r="M742" t="e">
        <f t="array" ref="M742">_xlfn.IFS(#REF!=
  "Desired","Advantageous",#REF!=
  "Required","Highly Advantageous",
  TRUE,""
)</f>
        <v>#REF!</v>
      </c>
    </row>
    <row r="743" spans="1:13" ht="15" x14ac:dyDescent="0.2">
      <c r="A743" s="365" t="str">
        <f t="shared" si="33"/>
        <v>M-666</v>
      </c>
      <c r="B743" s="334">
        <f>IF(ISBLANK(C743), _xlfn.AGGREGATE(2,5,B$7:B742)+1,"")</f>
        <v>666</v>
      </c>
      <c r="C743" s="259"/>
      <c r="D743" s="158" t="s">
        <v>2885</v>
      </c>
      <c r="E743" s="334" t="s">
        <v>12</v>
      </c>
      <c r="F743" s="103"/>
      <c r="G743" s="333"/>
      <c r="H743" s="23"/>
      <c r="I743" s="156">
        <f t="shared" si="34"/>
        <v>0</v>
      </c>
      <c r="J743" s="157" t="e">
        <f>IF(ISBLANK($C743),VLOOKUP(#REF!,Priority,2,FALSE),"")</f>
        <v>#REF!</v>
      </c>
      <c r="K743" s="157" t="e">
        <f t="shared" si="35"/>
        <v>#REF!</v>
      </c>
      <c r="M743" t="e">
        <f t="array" ref="M743">_xlfn.IFS(#REF!=
  "Desired","Advantageous",#REF!=
  "Required","Highly Advantageous",
  TRUE,""
)</f>
        <v>#REF!</v>
      </c>
    </row>
    <row r="744" spans="1:13" ht="15" x14ac:dyDescent="0.2">
      <c r="A744" s="365" t="str">
        <f t="shared" si="33"/>
        <v/>
      </c>
      <c r="B744" s="334" t="str">
        <f>IF(ISBLANK(C744), _xlfn.AGGREGATE(2,5,B$7:B743)+1,"")</f>
        <v/>
      </c>
      <c r="C744" s="259" t="s">
        <v>51</v>
      </c>
      <c r="D744" s="158" t="s">
        <v>2886</v>
      </c>
      <c r="E744" s="287"/>
      <c r="F744" s="62"/>
      <c r="G744" s="333"/>
      <c r="H744" s="23"/>
      <c r="I744" s="156" t="str">
        <f t="shared" si="34"/>
        <v/>
      </c>
      <c r="J744" s="157" t="str">
        <f>IF(ISBLANK($C744),VLOOKUP(#REF!,Priority,2,FALSE),"")</f>
        <v/>
      </c>
      <c r="K744" s="157" t="str">
        <f t="shared" si="35"/>
        <v/>
      </c>
      <c r="M744" t="e">
        <f t="array" ref="M744">_xlfn.IFS(#REF!=
  "Desired","Advantageous",#REF!=
  "Required","Highly Advantageous",
  TRUE,""
)</f>
        <v>#REF!</v>
      </c>
    </row>
    <row r="745" spans="1:13" ht="15" x14ac:dyDescent="0.2">
      <c r="A745" s="365" t="str">
        <f t="shared" si="33"/>
        <v>M-667</v>
      </c>
      <c r="B745" s="334">
        <f>IF(ISBLANK(C745), _xlfn.AGGREGATE(2,5,B$7:B744)+1,"")</f>
        <v>667</v>
      </c>
      <c r="C745" s="259"/>
      <c r="D745" s="158" t="s">
        <v>2887</v>
      </c>
      <c r="E745" s="334" t="s">
        <v>12</v>
      </c>
      <c r="F745" s="104"/>
      <c r="G745" s="333"/>
      <c r="H745" s="23"/>
      <c r="I745" s="156">
        <f t="shared" si="34"/>
        <v>0</v>
      </c>
      <c r="J745" s="157" t="e">
        <f>IF(ISBLANK($C745),VLOOKUP(#REF!,Priority,2,FALSE),"")</f>
        <v>#REF!</v>
      </c>
      <c r="K745" s="157" t="e">
        <f t="shared" si="35"/>
        <v>#REF!</v>
      </c>
      <c r="M745" t="e">
        <f t="array" ref="M745">_xlfn.IFS(#REF!=
  "Desired","Advantageous",#REF!=
  "Required","Highly Advantageous",
  TRUE,""
)</f>
        <v>#REF!</v>
      </c>
    </row>
    <row r="746" spans="1:13" ht="15" x14ac:dyDescent="0.2">
      <c r="A746" s="365" t="str">
        <f t="shared" si="33"/>
        <v>M-668</v>
      </c>
      <c r="B746" s="334">
        <f>IF(ISBLANK(C746), _xlfn.AGGREGATE(2,5,B$7:B745)+1,"")</f>
        <v>668</v>
      </c>
      <c r="C746" s="259"/>
      <c r="D746" s="158" t="s">
        <v>2888</v>
      </c>
      <c r="E746" s="334" t="s">
        <v>12</v>
      </c>
      <c r="F746" s="103"/>
      <c r="G746" s="333"/>
      <c r="H746" s="23"/>
      <c r="I746" s="156">
        <f t="shared" si="34"/>
        <v>0</v>
      </c>
      <c r="J746" s="157" t="e">
        <f>IF(ISBLANK($C746),VLOOKUP(#REF!,Priority,2,FALSE),"")</f>
        <v>#REF!</v>
      </c>
      <c r="K746" s="157" t="e">
        <f t="shared" si="35"/>
        <v>#REF!</v>
      </c>
      <c r="M746" t="e">
        <f t="array" ref="M746">_xlfn.IFS(#REF!=
  "Desired","Advantageous",#REF!=
  "Required","Highly Advantageous",
  TRUE,""
)</f>
        <v>#REF!</v>
      </c>
    </row>
    <row r="747" spans="1:13" ht="30" x14ac:dyDescent="0.2">
      <c r="A747" s="365" t="str">
        <f t="shared" si="33"/>
        <v>M-669</v>
      </c>
      <c r="B747" s="334">
        <f>IF(ISBLANK(C747), _xlfn.AGGREGATE(2,5,B$7:B746)+1,"")</f>
        <v>669</v>
      </c>
      <c r="C747" s="259"/>
      <c r="D747" s="158" t="s">
        <v>2889</v>
      </c>
      <c r="E747" s="334" t="s">
        <v>12</v>
      </c>
      <c r="F747" s="101"/>
      <c r="G747" s="333"/>
      <c r="H747" s="23"/>
      <c r="I747" s="156">
        <f t="shared" si="34"/>
        <v>0</v>
      </c>
      <c r="J747" s="157" t="e">
        <f>IF(ISBLANK($C747),VLOOKUP(#REF!,Priority,2,FALSE),"")</f>
        <v>#REF!</v>
      </c>
      <c r="K747" s="157" t="e">
        <f t="shared" si="35"/>
        <v>#REF!</v>
      </c>
      <c r="M747" t="e">
        <f t="array" ref="M747">_xlfn.IFS(#REF!=
  "Desired","Advantageous",#REF!=
  "Required","Highly Advantageous",
  TRUE,""
)</f>
        <v>#REF!</v>
      </c>
    </row>
    <row r="748" spans="1:13" ht="15" x14ac:dyDescent="0.2">
      <c r="A748" s="365" t="str">
        <f t="shared" si="33"/>
        <v/>
      </c>
      <c r="B748" s="334" t="str">
        <f>IF(ISBLANK(C748), _xlfn.AGGREGATE(2,5,B$7:B747)+1,"")</f>
        <v/>
      </c>
      <c r="C748" s="259" t="s">
        <v>51</v>
      </c>
      <c r="D748" s="169" t="s">
        <v>2453</v>
      </c>
      <c r="E748" s="287"/>
      <c r="F748" s="76"/>
      <c r="G748" s="333"/>
      <c r="H748" s="23"/>
      <c r="I748" s="156" t="str">
        <f t="shared" si="34"/>
        <v/>
      </c>
      <c r="J748" s="157" t="str">
        <f>IF(ISBLANK($C748),VLOOKUP(#REF!,Priority,2,FALSE),"")</f>
        <v/>
      </c>
      <c r="K748" s="157" t="str">
        <f t="shared" si="35"/>
        <v/>
      </c>
      <c r="M748" t="e">
        <f t="array" ref="M748">_xlfn.IFS(#REF!=
  "Desired","Advantageous",#REF!=
  "Required","Highly Advantageous",
  TRUE,""
)</f>
        <v>#REF!</v>
      </c>
    </row>
    <row r="749" spans="1:13" ht="15" x14ac:dyDescent="0.2">
      <c r="A749" s="365" t="str">
        <f t="shared" si="33"/>
        <v>M-670</v>
      </c>
      <c r="B749" s="334">
        <f>IF(ISBLANK(C749), _xlfn.AGGREGATE(2,5,B$7:B748)+1,"")</f>
        <v>670</v>
      </c>
      <c r="C749" s="259"/>
      <c r="D749" s="158" t="s">
        <v>2890</v>
      </c>
      <c r="E749" s="334" t="s">
        <v>12</v>
      </c>
      <c r="F749" s="104"/>
      <c r="G749" s="333"/>
      <c r="H749" s="23"/>
      <c r="I749" s="156">
        <f t="shared" si="34"/>
        <v>0</v>
      </c>
      <c r="J749" s="157" t="e">
        <f>IF(ISBLANK($C749),VLOOKUP(#REF!,Priority,2,FALSE),"")</f>
        <v>#REF!</v>
      </c>
      <c r="K749" s="157" t="e">
        <f t="shared" si="35"/>
        <v>#REF!</v>
      </c>
      <c r="M749" t="e">
        <f t="array" ref="M749">_xlfn.IFS(#REF!=
  "Desired","Advantageous",#REF!=
  "Required","Highly Advantageous",
  TRUE,""
)</f>
        <v>#REF!</v>
      </c>
    </row>
    <row r="750" spans="1:13" ht="15" x14ac:dyDescent="0.2">
      <c r="A750" s="365" t="str">
        <f t="shared" si="33"/>
        <v>M-671</v>
      </c>
      <c r="B750" s="334">
        <f>IF(ISBLANK(C750), _xlfn.AGGREGATE(2,5,B$7:B749)+1,"")</f>
        <v>671</v>
      </c>
      <c r="C750" s="259"/>
      <c r="D750" s="158" t="s">
        <v>2891</v>
      </c>
      <c r="E750" s="334" t="s">
        <v>12</v>
      </c>
      <c r="F750" s="101"/>
      <c r="G750" s="333"/>
      <c r="H750" s="23"/>
      <c r="I750" s="156">
        <f t="shared" si="34"/>
        <v>0</v>
      </c>
      <c r="J750" s="157" t="e">
        <f>IF(ISBLANK($C750),VLOOKUP(#REF!,Priority,2,FALSE),"")</f>
        <v>#REF!</v>
      </c>
      <c r="K750" s="157" t="e">
        <f t="shared" si="35"/>
        <v>#REF!</v>
      </c>
      <c r="M750" t="e">
        <f t="array" ref="M750">_xlfn.IFS(#REF!=
  "Desired","Advantageous",#REF!=
  "Required","Highly Advantageous",
  TRUE,""
)</f>
        <v>#REF!</v>
      </c>
    </row>
    <row r="751" spans="1:13" ht="30" x14ac:dyDescent="0.2">
      <c r="A751" s="365" t="str">
        <f t="shared" si="33"/>
        <v>M-672</v>
      </c>
      <c r="B751" s="334">
        <f>IF(ISBLANK(C751), _xlfn.AGGREGATE(2,5,B$7:B750)+1,"")</f>
        <v>672</v>
      </c>
      <c r="C751" s="259"/>
      <c r="D751" s="158" t="s">
        <v>2892</v>
      </c>
      <c r="E751" s="334" t="s">
        <v>12</v>
      </c>
      <c r="F751" s="101"/>
      <c r="G751" s="333"/>
      <c r="H751" s="23"/>
      <c r="I751" s="156">
        <f t="shared" si="34"/>
        <v>0</v>
      </c>
      <c r="J751" s="157" t="e">
        <f>IF(ISBLANK($C751),VLOOKUP(#REF!,Priority,2,FALSE),"")</f>
        <v>#REF!</v>
      </c>
      <c r="K751" s="157" t="e">
        <f t="shared" si="35"/>
        <v>#REF!</v>
      </c>
      <c r="M751" t="e">
        <f t="array" ref="M751">_xlfn.IFS(#REF!=
  "Desired","Advantageous",#REF!=
  "Required","Highly Advantageous",
  TRUE,""
)</f>
        <v>#REF!</v>
      </c>
    </row>
    <row r="752" spans="1:13" ht="30" x14ac:dyDescent="0.2">
      <c r="A752" s="365" t="str">
        <f t="shared" si="33"/>
        <v>M-673</v>
      </c>
      <c r="B752" s="334">
        <f>IF(ISBLANK(C752), _xlfn.AGGREGATE(2,5,B$7:B751)+1,"")</f>
        <v>673</v>
      </c>
      <c r="C752" s="259"/>
      <c r="D752" s="158" t="s">
        <v>2893</v>
      </c>
      <c r="E752" s="334" t="s">
        <v>12</v>
      </c>
      <c r="F752" s="101"/>
      <c r="G752" s="333"/>
      <c r="H752" s="23"/>
      <c r="I752" s="156">
        <f t="shared" si="34"/>
        <v>0</v>
      </c>
      <c r="J752" s="157" t="e">
        <f>IF(ISBLANK($C752),VLOOKUP(#REF!,Priority,2,FALSE),"")</f>
        <v>#REF!</v>
      </c>
      <c r="K752" s="157" t="e">
        <f t="shared" si="35"/>
        <v>#REF!</v>
      </c>
      <c r="M752" t="e">
        <f t="array" ref="M752">_xlfn.IFS(#REF!=
  "Desired","Advantageous",#REF!=
  "Required","Highly Advantageous",
  TRUE,""
)</f>
        <v>#REF!</v>
      </c>
    </row>
    <row r="753" spans="1:13" ht="15" x14ac:dyDescent="0.2">
      <c r="A753" s="365" t="str">
        <f t="shared" si="33"/>
        <v>M-674</v>
      </c>
      <c r="B753" s="334">
        <f>IF(ISBLANK(C753), _xlfn.AGGREGATE(2,5,B$7:B752)+1,"")</f>
        <v>674</v>
      </c>
      <c r="C753" s="259"/>
      <c r="D753" s="158" t="s">
        <v>2894</v>
      </c>
      <c r="E753" s="334" t="s">
        <v>12</v>
      </c>
      <c r="F753" s="101"/>
      <c r="G753" s="333"/>
      <c r="H753" s="23"/>
      <c r="I753" s="156">
        <f t="shared" si="34"/>
        <v>0</v>
      </c>
      <c r="J753" s="157" t="e">
        <f>IF(ISBLANK($C753),VLOOKUP(#REF!,Priority,2,FALSE),"")</f>
        <v>#REF!</v>
      </c>
      <c r="K753" s="157" t="e">
        <f t="shared" si="35"/>
        <v>#REF!</v>
      </c>
      <c r="M753" t="e">
        <f t="array" ref="M753">_xlfn.IFS(#REF!=
  "Desired","Advantageous",#REF!=
  "Required","Highly Advantageous",
  TRUE,""
)</f>
        <v>#REF!</v>
      </c>
    </row>
    <row r="754" spans="1:13" ht="15" x14ac:dyDescent="0.2">
      <c r="A754" s="365" t="str">
        <f t="shared" si="33"/>
        <v>M-675</v>
      </c>
      <c r="B754" s="334">
        <f>IF(ISBLANK(C754), _xlfn.AGGREGATE(2,5,B$7:B753)+1,"")</f>
        <v>675</v>
      </c>
      <c r="C754" s="259"/>
      <c r="D754" s="158" t="s">
        <v>2895</v>
      </c>
      <c r="E754" s="334" t="s">
        <v>12</v>
      </c>
      <c r="F754" s="101"/>
      <c r="G754" s="333"/>
      <c r="H754" s="23"/>
      <c r="I754" s="156">
        <f t="shared" si="34"/>
        <v>0</v>
      </c>
      <c r="J754" s="157" t="e">
        <f>IF(ISBLANK($C754),VLOOKUP(#REF!,Priority,2,FALSE),"")</f>
        <v>#REF!</v>
      </c>
      <c r="K754" s="157" t="e">
        <f t="shared" si="35"/>
        <v>#REF!</v>
      </c>
      <c r="M754" t="e">
        <f t="array" ref="M754">_xlfn.IFS(#REF!=
  "Desired","Advantageous",#REF!=
  "Required","Highly Advantageous",
  TRUE,""
)</f>
        <v>#REF!</v>
      </c>
    </row>
    <row r="755" spans="1:13" ht="15" x14ac:dyDescent="0.2">
      <c r="A755" s="365" t="str">
        <f t="shared" si="33"/>
        <v/>
      </c>
      <c r="B755" s="334" t="str">
        <f>IF(ISBLANK(C755), _xlfn.AGGREGATE(2,5,B$7:B754)+1,"")</f>
        <v/>
      </c>
      <c r="C755" s="259" t="s">
        <v>51</v>
      </c>
      <c r="D755" s="158" t="s">
        <v>2896</v>
      </c>
      <c r="E755" s="287"/>
      <c r="F755" s="62"/>
      <c r="G755" s="333"/>
      <c r="H755" s="23"/>
      <c r="I755" s="156" t="str">
        <f t="shared" si="34"/>
        <v/>
      </c>
      <c r="J755" s="157" t="str">
        <f>IF(ISBLANK($C755),VLOOKUP(#REF!,Priority,2,FALSE),"")</f>
        <v/>
      </c>
      <c r="K755" s="157" t="str">
        <f t="shared" si="35"/>
        <v/>
      </c>
      <c r="M755" t="e">
        <f t="array" ref="M755">_xlfn.IFS(#REF!=
  "Desired","Advantageous",#REF!=
  "Required","Highly Advantageous",
  TRUE,""
)</f>
        <v>#REF!</v>
      </c>
    </row>
    <row r="756" spans="1:13" ht="15" x14ac:dyDescent="0.2">
      <c r="A756" s="365" t="str">
        <f t="shared" si="33"/>
        <v>M-676</v>
      </c>
      <c r="B756" s="334">
        <f>IF(ISBLANK(C756), _xlfn.AGGREGATE(2,5,B$7:B755)+1,"")</f>
        <v>676</v>
      </c>
      <c r="C756" s="259"/>
      <c r="D756" s="158" t="s">
        <v>2897</v>
      </c>
      <c r="E756" s="334" t="s">
        <v>12</v>
      </c>
      <c r="F756" s="101"/>
      <c r="G756" s="333"/>
      <c r="H756" s="23"/>
      <c r="I756" s="156">
        <f t="shared" si="34"/>
        <v>0</v>
      </c>
      <c r="J756" s="157" t="e">
        <f>IF(ISBLANK($C756),VLOOKUP(#REF!,Priority,2,FALSE),"")</f>
        <v>#REF!</v>
      </c>
      <c r="K756" s="157" t="e">
        <f t="shared" si="35"/>
        <v>#REF!</v>
      </c>
      <c r="M756" t="e">
        <f t="array" ref="M756">_xlfn.IFS(#REF!=
  "Desired","Advantageous",#REF!=
  "Required","Highly Advantageous",
  TRUE,""
)</f>
        <v>#REF!</v>
      </c>
    </row>
    <row r="757" spans="1:13" ht="15" x14ac:dyDescent="0.2">
      <c r="A757" s="365" t="str">
        <f t="shared" si="33"/>
        <v>M-677</v>
      </c>
      <c r="B757" s="334">
        <f>IF(ISBLANK(C757), _xlfn.AGGREGATE(2,5,B$7:B756)+1,"")</f>
        <v>677</v>
      </c>
      <c r="C757" s="259"/>
      <c r="D757" s="158" t="s">
        <v>2898</v>
      </c>
      <c r="E757" s="334" t="s">
        <v>12</v>
      </c>
      <c r="F757" s="101"/>
      <c r="G757" s="333"/>
      <c r="H757" s="23"/>
      <c r="I757" s="156">
        <f t="shared" si="34"/>
        <v>0</v>
      </c>
      <c r="J757" s="157" t="e">
        <f>IF(ISBLANK($C757),VLOOKUP(#REF!,Priority,2,FALSE),"")</f>
        <v>#REF!</v>
      </c>
      <c r="K757" s="157" t="e">
        <f t="shared" si="35"/>
        <v>#REF!</v>
      </c>
      <c r="M757" t="e">
        <f t="array" ref="M757">_xlfn.IFS(#REF!=
  "Desired","Advantageous",#REF!=
  "Required","Highly Advantageous",
  TRUE,""
)</f>
        <v>#REF!</v>
      </c>
    </row>
    <row r="769" spans="1:16373" x14ac:dyDescent="0.2"/>
    <row r="778" spans="1:16373" ht="409.5" hidden="1" x14ac:dyDescent="0.25">
      <c r="A778"/>
      <c r="E778"/>
      <c r="H778" s="331" t="str">
        <f>IF(I778="","",(_xlfn.CONCAT("C-",I778)))</f>
        <v>C-1</v>
      </c>
      <c r="I778" s="179">
        <f>IF(ISBLANK(J778), _xlfn.AGGREGATE(2,5,Q$7:Q777)+1,"")</f>
        <v>1</v>
      </c>
      <c r="J778" s="251"/>
      <c r="K778" s="179" t="s">
        <v>2327</v>
      </c>
      <c r="L778" s="180" t="s">
        <v>1828</v>
      </c>
      <c r="M778" s="259" t="s">
        <v>12</v>
      </c>
      <c r="N778" s="181"/>
      <c r="O778" s="57"/>
      <c r="P778" s="331" t="str">
        <f>IF(Q778="","",(_xlfn.CONCAT("C-",Q778)))</f>
        <v>C-1</v>
      </c>
      <c r="Q778" s="179">
        <f>IF(ISBLANK(R778), _xlfn.AGGREGATE(2,5,Y$7:Y777)+1,"")</f>
        <v>1</v>
      </c>
      <c r="R778" s="251"/>
      <c r="S778" s="179" t="s">
        <v>2327</v>
      </c>
      <c r="T778" s="180" t="s">
        <v>1828</v>
      </c>
      <c r="U778" s="259" t="s">
        <v>12</v>
      </c>
      <c r="V778" s="181"/>
      <c r="W778" s="57"/>
      <c r="X778" s="331" t="str">
        <f>IF(Y778="","",(_xlfn.CONCAT("C-",Y778)))</f>
        <v>C-1</v>
      </c>
      <c r="Y778" s="179">
        <f>IF(ISBLANK(Z778), _xlfn.AGGREGATE(2,5,AG$7:AG777)+1,"")</f>
        <v>1</v>
      </c>
      <c r="Z778" s="251"/>
      <c r="AA778" s="179" t="s">
        <v>2327</v>
      </c>
      <c r="AB778" s="180" t="s">
        <v>1828</v>
      </c>
      <c r="AC778" s="259" t="s">
        <v>12</v>
      </c>
      <c r="AD778" s="181"/>
      <c r="AE778" s="57"/>
      <c r="AF778" s="331" t="str">
        <f>IF(AG778="","",(_xlfn.CONCAT("C-",AG778)))</f>
        <v>C-1</v>
      </c>
      <c r="AG778" s="179">
        <f>IF(ISBLANK(AH778), _xlfn.AGGREGATE(2,5,AO$7:AO777)+1,"")</f>
        <v>1</v>
      </c>
      <c r="AH778" s="251"/>
      <c r="AI778" s="179" t="s">
        <v>2327</v>
      </c>
      <c r="AJ778" s="180" t="s">
        <v>1828</v>
      </c>
      <c r="AK778" s="259" t="s">
        <v>12</v>
      </c>
      <c r="AL778" s="181"/>
      <c r="AM778" s="57"/>
      <c r="AN778" s="331" t="str">
        <f>IF(AO778="","",(_xlfn.CONCAT("C-",AO778)))</f>
        <v>C-1</v>
      </c>
      <c r="AO778" s="179">
        <f>IF(ISBLANK(AP778), _xlfn.AGGREGATE(2,5,AW$7:AW777)+1,"")</f>
        <v>1</v>
      </c>
      <c r="AP778" s="251"/>
      <c r="AQ778" s="179" t="s">
        <v>2327</v>
      </c>
      <c r="AR778" s="180" t="s">
        <v>1828</v>
      </c>
      <c r="AS778" s="259" t="s">
        <v>12</v>
      </c>
      <c r="AT778" s="181"/>
      <c r="AU778" s="57"/>
      <c r="AV778" s="331" t="str">
        <f>IF(AW778="","",(_xlfn.CONCAT("C-",AW778)))</f>
        <v>C-1</v>
      </c>
      <c r="AW778" s="179">
        <f>IF(ISBLANK(AX778), _xlfn.AGGREGATE(2,5,BE$7:BE777)+1,"")</f>
        <v>1</v>
      </c>
      <c r="AX778" s="251"/>
      <c r="AY778" s="179" t="s">
        <v>2327</v>
      </c>
      <c r="AZ778" s="180" t="s">
        <v>1828</v>
      </c>
      <c r="BA778" s="259" t="s">
        <v>12</v>
      </c>
      <c r="BB778" s="181"/>
      <c r="BC778" s="57"/>
      <c r="BD778" s="331" t="str">
        <f>IF(BE778="","",(_xlfn.CONCAT("C-",BE778)))</f>
        <v>C-1</v>
      </c>
      <c r="BE778" s="179">
        <f>IF(ISBLANK(BF778), _xlfn.AGGREGATE(2,5,BM$7:BM777)+1,"")</f>
        <v>1</v>
      </c>
      <c r="BF778" s="251"/>
      <c r="BG778" s="179" t="s">
        <v>2327</v>
      </c>
      <c r="BH778" s="180" t="s">
        <v>1828</v>
      </c>
      <c r="BI778" s="259" t="s">
        <v>12</v>
      </c>
      <c r="BJ778" s="181"/>
      <c r="BK778" s="57"/>
      <c r="BL778" s="331" t="str">
        <f>IF(BM778="","",(_xlfn.CONCAT("C-",BM778)))</f>
        <v>C-1</v>
      </c>
      <c r="BM778" s="179">
        <f>IF(ISBLANK(BN778), _xlfn.AGGREGATE(2,5,BU$7:BU777)+1,"")</f>
        <v>1</v>
      </c>
      <c r="BN778" s="251"/>
      <c r="BO778" s="179" t="s">
        <v>2327</v>
      </c>
      <c r="BP778" s="180" t="s">
        <v>1828</v>
      </c>
      <c r="BQ778" s="259" t="s">
        <v>12</v>
      </c>
      <c r="BR778" s="181"/>
      <c r="BS778" s="57"/>
      <c r="BT778" s="331" t="str">
        <f>IF(BU778="","",(_xlfn.CONCAT("C-",BU778)))</f>
        <v>C-1</v>
      </c>
      <c r="BU778" s="179">
        <f>IF(ISBLANK(BV778), _xlfn.AGGREGATE(2,5,CC$7:CC777)+1,"")</f>
        <v>1</v>
      </c>
      <c r="BV778" s="251"/>
      <c r="BW778" s="179" t="s">
        <v>2327</v>
      </c>
      <c r="BX778" s="180" t="s">
        <v>1828</v>
      </c>
      <c r="BY778" s="259" t="s">
        <v>12</v>
      </c>
      <c r="BZ778" s="181"/>
      <c r="CA778" s="57"/>
      <c r="CB778" s="331" t="str">
        <f>IF(CC778="","",(_xlfn.CONCAT("C-",CC778)))</f>
        <v>C-1</v>
      </c>
      <c r="CC778" s="179">
        <f>IF(ISBLANK(CD778), _xlfn.AGGREGATE(2,5,CK$7:CK777)+1,"")</f>
        <v>1</v>
      </c>
      <c r="CD778" s="251"/>
      <c r="CE778" s="179" t="s">
        <v>2327</v>
      </c>
      <c r="CF778" s="180" t="s">
        <v>1828</v>
      </c>
      <c r="CG778" s="259" t="s">
        <v>12</v>
      </c>
      <c r="CH778" s="181"/>
      <c r="CI778" s="57"/>
      <c r="CJ778" s="331" t="str">
        <f>IF(CK778="","",(_xlfn.CONCAT("C-",CK778)))</f>
        <v>C-1</v>
      </c>
      <c r="CK778" s="179">
        <f>IF(ISBLANK(CL778), _xlfn.AGGREGATE(2,5,CS$7:CS777)+1,"")</f>
        <v>1</v>
      </c>
      <c r="CL778" s="251"/>
      <c r="CM778" s="179" t="s">
        <v>2327</v>
      </c>
      <c r="CN778" s="180" t="s">
        <v>1828</v>
      </c>
      <c r="CO778" s="259" t="s">
        <v>12</v>
      </c>
      <c r="CP778" s="181"/>
      <c r="CQ778" s="57"/>
      <c r="CR778" s="331" t="str">
        <f>IF(CS778="","",(_xlfn.CONCAT("C-",CS778)))</f>
        <v>C-1</v>
      </c>
      <c r="CS778" s="179">
        <f>IF(ISBLANK(CT778), _xlfn.AGGREGATE(2,5,DA$7:DA777)+1,"")</f>
        <v>1</v>
      </c>
      <c r="CT778" s="251"/>
      <c r="CU778" s="179" t="s">
        <v>2327</v>
      </c>
      <c r="CV778" s="180" t="s">
        <v>1828</v>
      </c>
      <c r="CW778" s="259" t="s">
        <v>12</v>
      </c>
      <c r="CX778" s="181"/>
      <c r="CY778" s="57"/>
      <c r="CZ778" s="331" t="str">
        <f>IF(DA778="","",(_xlfn.CONCAT("C-",DA778)))</f>
        <v>C-1</v>
      </c>
      <c r="DA778" s="179">
        <f>IF(ISBLANK(DB778), _xlfn.AGGREGATE(2,5,DI$7:DI777)+1,"")</f>
        <v>1</v>
      </c>
      <c r="DB778" s="251"/>
      <c r="DC778" s="179" t="s">
        <v>2327</v>
      </c>
      <c r="DD778" s="180" t="s">
        <v>1828</v>
      </c>
      <c r="DE778" s="259" t="s">
        <v>12</v>
      </c>
      <c r="DF778" s="181"/>
      <c r="DG778" s="57"/>
      <c r="DH778" s="331" t="str">
        <f>IF(DI778="","",(_xlfn.CONCAT("C-",DI778)))</f>
        <v>C-1</v>
      </c>
      <c r="DI778" s="179">
        <f>IF(ISBLANK(DJ778), _xlfn.AGGREGATE(2,5,DQ$7:DQ777)+1,"")</f>
        <v>1</v>
      </c>
      <c r="DJ778" s="251"/>
      <c r="DK778" s="179" t="s">
        <v>2327</v>
      </c>
      <c r="DL778" s="180" t="s">
        <v>1828</v>
      </c>
      <c r="DM778" s="259" t="s">
        <v>12</v>
      </c>
      <c r="DN778" s="181"/>
      <c r="DO778" s="57"/>
      <c r="DP778" s="331" t="str">
        <f>IF(DQ778="","",(_xlfn.CONCAT("C-",DQ778)))</f>
        <v>C-1</v>
      </c>
      <c r="DQ778" s="179">
        <f>IF(ISBLANK(DR778), _xlfn.AGGREGATE(2,5,DY$7:DY777)+1,"")</f>
        <v>1</v>
      </c>
      <c r="DR778" s="251"/>
      <c r="DS778" s="179" t="s">
        <v>2327</v>
      </c>
      <c r="DT778" s="180" t="s">
        <v>1828</v>
      </c>
      <c r="DU778" s="259" t="s">
        <v>12</v>
      </c>
      <c r="DV778" s="181"/>
      <c r="DW778" s="57"/>
      <c r="DX778" s="331" t="str">
        <f>IF(DY778="","",(_xlfn.CONCAT("C-",DY778)))</f>
        <v>C-1</v>
      </c>
      <c r="DY778" s="179">
        <f>IF(ISBLANK(DZ778), _xlfn.AGGREGATE(2,5,EG$7:EG777)+1,"")</f>
        <v>1</v>
      </c>
      <c r="DZ778" s="251"/>
      <c r="EA778" s="179" t="s">
        <v>2327</v>
      </c>
      <c r="EB778" s="180" t="s">
        <v>1828</v>
      </c>
      <c r="EC778" s="259" t="s">
        <v>12</v>
      </c>
      <c r="ED778" s="181"/>
      <c r="EE778" s="57"/>
      <c r="EF778" s="331" t="str">
        <f>IF(EG778="","",(_xlfn.CONCAT("C-",EG778)))</f>
        <v>C-1</v>
      </c>
      <c r="EG778" s="179">
        <f>IF(ISBLANK(EH778), _xlfn.AGGREGATE(2,5,EO$7:EO777)+1,"")</f>
        <v>1</v>
      </c>
      <c r="EH778" s="251"/>
      <c r="EI778" s="179" t="s">
        <v>2327</v>
      </c>
      <c r="EJ778" s="180" t="s">
        <v>1828</v>
      </c>
      <c r="EK778" s="259" t="s">
        <v>12</v>
      </c>
      <c r="EL778" s="181"/>
      <c r="EM778" s="57"/>
      <c r="EN778" s="331" t="str">
        <f>IF(EO778="","",(_xlfn.CONCAT("C-",EO778)))</f>
        <v>C-1</v>
      </c>
      <c r="EO778" s="179">
        <f>IF(ISBLANK(EP778), _xlfn.AGGREGATE(2,5,EW$7:EW777)+1,"")</f>
        <v>1</v>
      </c>
      <c r="EP778" s="251"/>
      <c r="EQ778" s="179" t="s">
        <v>2327</v>
      </c>
      <c r="ER778" s="180" t="s">
        <v>1828</v>
      </c>
      <c r="ES778" s="259" t="s">
        <v>12</v>
      </c>
      <c r="ET778" s="181"/>
      <c r="EU778" s="57"/>
      <c r="EV778" s="331" t="str">
        <f>IF(EW778="","",(_xlfn.CONCAT("C-",EW778)))</f>
        <v>C-1</v>
      </c>
      <c r="EW778" s="179">
        <f>IF(ISBLANK(EX778), _xlfn.AGGREGATE(2,5,FE$7:FE777)+1,"")</f>
        <v>1</v>
      </c>
      <c r="EX778" s="251"/>
      <c r="EY778" s="179" t="s">
        <v>2327</v>
      </c>
      <c r="EZ778" s="180" t="s">
        <v>1828</v>
      </c>
      <c r="FA778" s="259" t="s">
        <v>12</v>
      </c>
      <c r="FB778" s="181"/>
      <c r="FC778" s="57"/>
      <c r="FD778" s="331" t="str">
        <f>IF(FE778="","",(_xlfn.CONCAT("C-",FE778)))</f>
        <v>C-1</v>
      </c>
      <c r="FE778" s="179">
        <f>IF(ISBLANK(FF778), _xlfn.AGGREGATE(2,5,FM$7:FM777)+1,"")</f>
        <v>1</v>
      </c>
      <c r="FF778" s="251"/>
      <c r="FG778" s="179" t="s">
        <v>2327</v>
      </c>
      <c r="FH778" s="180" t="s">
        <v>1828</v>
      </c>
      <c r="FI778" s="259" t="s">
        <v>12</v>
      </c>
      <c r="FJ778" s="181"/>
      <c r="FK778" s="57"/>
      <c r="FL778" s="331" t="str">
        <f>IF(FM778="","",(_xlfn.CONCAT("C-",FM778)))</f>
        <v>C-1</v>
      </c>
      <c r="FM778" s="179">
        <f>IF(ISBLANK(FN778), _xlfn.AGGREGATE(2,5,FU$7:FU777)+1,"")</f>
        <v>1</v>
      </c>
      <c r="FN778" s="251"/>
      <c r="FO778" s="179" t="s">
        <v>2327</v>
      </c>
      <c r="FP778" s="180" t="s">
        <v>1828</v>
      </c>
      <c r="FQ778" s="259" t="s">
        <v>12</v>
      </c>
      <c r="FR778" s="181"/>
      <c r="FS778" s="57"/>
      <c r="FT778" s="331" t="str">
        <f>IF(FU778="","",(_xlfn.CONCAT("C-",FU778)))</f>
        <v>C-1</v>
      </c>
      <c r="FU778" s="179">
        <f>IF(ISBLANK(FV778), _xlfn.AGGREGATE(2,5,GC$7:GC777)+1,"")</f>
        <v>1</v>
      </c>
      <c r="FV778" s="251"/>
      <c r="FW778" s="179" t="s">
        <v>2327</v>
      </c>
      <c r="FX778" s="180" t="s">
        <v>1828</v>
      </c>
      <c r="FY778" s="259" t="s">
        <v>12</v>
      </c>
      <c r="FZ778" s="181"/>
      <c r="GA778" s="57"/>
      <c r="GB778" s="331" t="str">
        <f>IF(GC778="","",(_xlfn.CONCAT("C-",GC778)))</f>
        <v>C-1</v>
      </c>
      <c r="GC778" s="179">
        <f>IF(ISBLANK(GD778), _xlfn.AGGREGATE(2,5,GK$7:GK777)+1,"")</f>
        <v>1</v>
      </c>
      <c r="GD778" s="251"/>
      <c r="GE778" s="179" t="s">
        <v>2327</v>
      </c>
      <c r="GF778" s="180" t="s">
        <v>1828</v>
      </c>
      <c r="GG778" s="259" t="s">
        <v>12</v>
      </c>
      <c r="GH778" s="181"/>
      <c r="GI778" s="57"/>
      <c r="GJ778" s="331" t="str">
        <f>IF(GK778="","",(_xlfn.CONCAT("C-",GK778)))</f>
        <v>C-1</v>
      </c>
      <c r="GK778" s="179">
        <f>IF(ISBLANK(GL778), _xlfn.AGGREGATE(2,5,GS$7:GS777)+1,"")</f>
        <v>1</v>
      </c>
      <c r="GL778" s="251"/>
      <c r="GM778" s="179" t="s">
        <v>2327</v>
      </c>
      <c r="GN778" s="180" t="s">
        <v>1828</v>
      </c>
      <c r="GO778" s="259" t="s">
        <v>12</v>
      </c>
      <c r="GP778" s="181"/>
      <c r="GQ778" s="57"/>
      <c r="GR778" s="331" t="str">
        <f>IF(GS778="","",(_xlfn.CONCAT("C-",GS778)))</f>
        <v>C-1</v>
      </c>
      <c r="GS778" s="179">
        <f>IF(ISBLANK(GT778), _xlfn.AGGREGATE(2,5,HA$7:HA777)+1,"")</f>
        <v>1</v>
      </c>
      <c r="GT778" s="251"/>
      <c r="GU778" s="179" t="s">
        <v>2327</v>
      </c>
      <c r="GV778" s="180" t="s">
        <v>1828</v>
      </c>
      <c r="GW778" s="259" t="s">
        <v>12</v>
      </c>
      <c r="GX778" s="181"/>
      <c r="GY778" s="57"/>
      <c r="GZ778" s="331" t="str">
        <f>IF(HA778="","",(_xlfn.CONCAT("C-",HA778)))</f>
        <v>C-1</v>
      </c>
      <c r="HA778" s="179">
        <f>IF(ISBLANK(HB778), _xlfn.AGGREGATE(2,5,HI$7:HI777)+1,"")</f>
        <v>1</v>
      </c>
      <c r="HB778" s="251"/>
      <c r="HC778" s="179" t="s">
        <v>2327</v>
      </c>
      <c r="HD778" s="180" t="s">
        <v>1828</v>
      </c>
      <c r="HE778" s="259" t="s">
        <v>12</v>
      </c>
      <c r="HF778" s="181"/>
      <c r="HG778" s="57"/>
      <c r="HH778" s="331" t="str">
        <f>IF(HI778="","",(_xlfn.CONCAT("C-",HI778)))</f>
        <v>C-1</v>
      </c>
      <c r="HI778" s="179">
        <f>IF(ISBLANK(HJ778), _xlfn.AGGREGATE(2,5,HQ$7:HQ777)+1,"")</f>
        <v>1</v>
      </c>
      <c r="HJ778" s="251"/>
      <c r="HK778" s="179" t="s">
        <v>2327</v>
      </c>
      <c r="HL778" s="180" t="s">
        <v>1828</v>
      </c>
      <c r="HM778" s="259" t="s">
        <v>12</v>
      </c>
      <c r="HN778" s="181"/>
      <c r="HO778" s="57"/>
      <c r="HP778" s="331" t="str">
        <f>IF(HQ778="","",(_xlfn.CONCAT("C-",HQ778)))</f>
        <v>C-1</v>
      </c>
      <c r="HQ778" s="179">
        <f>IF(ISBLANK(HR778), _xlfn.AGGREGATE(2,5,HY$7:HY777)+1,"")</f>
        <v>1</v>
      </c>
      <c r="HR778" s="251"/>
      <c r="HS778" s="179" t="s">
        <v>2327</v>
      </c>
      <c r="HT778" s="180" t="s">
        <v>1828</v>
      </c>
      <c r="HU778" s="259" t="s">
        <v>12</v>
      </c>
      <c r="HV778" s="181"/>
      <c r="HW778" s="57"/>
      <c r="HX778" s="331" t="str">
        <f>IF(HY778="","",(_xlfn.CONCAT("C-",HY778)))</f>
        <v>C-1</v>
      </c>
      <c r="HY778" s="179">
        <f>IF(ISBLANK(HZ778), _xlfn.AGGREGATE(2,5,IG$7:IG777)+1,"")</f>
        <v>1</v>
      </c>
      <c r="HZ778" s="251"/>
      <c r="IA778" s="179" t="s">
        <v>2327</v>
      </c>
      <c r="IB778" s="180" t="s">
        <v>1828</v>
      </c>
      <c r="IC778" s="259" t="s">
        <v>12</v>
      </c>
      <c r="ID778" s="181"/>
      <c r="IE778" s="57"/>
      <c r="IF778" s="331" t="str">
        <f>IF(IG778="","",(_xlfn.CONCAT("C-",IG778)))</f>
        <v>C-1</v>
      </c>
      <c r="IG778" s="179">
        <f>IF(ISBLANK(IH778), _xlfn.AGGREGATE(2,5,IO$7:IO777)+1,"")</f>
        <v>1</v>
      </c>
      <c r="IH778" s="251"/>
      <c r="II778" s="179" t="s">
        <v>2327</v>
      </c>
      <c r="IJ778" s="180" t="s">
        <v>1828</v>
      </c>
      <c r="IK778" s="259" t="s">
        <v>12</v>
      </c>
      <c r="IL778" s="181"/>
      <c r="IM778" s="57"/>
      <c r="IN778" s="331" t="str">
        <f>IF(IO778="","",(_xlfn.CONCAT("C-",IO778)))</f>
        <v>C-1</v>
      </c>
      <c r="IO778" s="179">
        <f>IF(ISBLANK(IP778), _xlfn.AGGREGATE(2,5,IW$7:IW777)+1,"")</f>
        <v>1</v>
      </c>
      <c r="IP778" s="251"/>
      <c r="IQ778" s="179" t="s">
        <v>2327</v>
      </c>
      <c r="IR778" s="180" t="s">
        <v>1828</v>
      </c>
      <c r="IS778" s="259" t="s">
        <v>12</v>
      </c>
      <c r="IT778" s="181"/>
      <c r="IU778" s="57"/>
      <c r="IV778" s="331" t="str">
        <f>IF(IW778="","",(_xlfn.CONCAT("C-",IW778)))</f>
        <v>C-1</v>
      </c>
      <c r="IW778" s="179">
        <f>IF(ISBLANK(IX778), _xlfn.AGGREGATE(2,5,JE$7:JE777)+1,"")</f>
        <v>1</v>
      </c>
      <c r="IX778" s="251"/>
      <c r="IY778" s="179" t="s">
        <v>2327</v>
      </c>
      <c r="IZ778" s="180" t="s">
        <v>1828</v>
      </c>
      <c r="JA778" s="259" t="s">
        <v>12</v>
      </c>
      <c r="JB778" s="181"/>
      <c r="JC778" s="57"/>
      <c r="JD778" s="331" t="str">
        <f>IF(JE778="","",(_xlfn.CONCAT("C-",JE778)))</f>
        <v>C-1</v>
      </c>
      <c r="JE778" s="179">
        <f>IF(ISBLANK(JF778), _xlfn.AGGREGATE(2,5,JM$7:JM777)+1,"")</f>
        <v>1</v>
      </c>
      <c r="JF778" s="251"/>
      <c r="JG778" s="179" t="s">
        <v>2327</v>
      </c>
      <c r="JH778" s="180" t="s">
        <v>1828</v>
      </c>
      <c r="JI778" s="259" t="s">
        <v>12</v>
      </c>
      <c r="JJ778" s="181"/>
      <c r="JK778" s="57"/>
      <c r="JL778" s="331" t="str">
        <f>IF(JM778="","",(_xlfn.CONCAT("C-",JM778)))</f>
        <v>C-1</v>
      </c>
      <c r="JM778" s="179">
        <f>IF(ISBLANK(JN778), _xlfn.AGGREGATE(2,5,JU$7:JU777)+1,"")</f>
        <v>1</v>
      </c>
      <c r="JN778" s="251"/>
      <c r="JO778" s="179" t="s">
        <v>2327</v>
      </c>
      <c r="JP778" s="180" t="s">
        <v>1828</v>
      </c>
      <c r="JQ778" s="259" t="s">
        <v>12</v>
      </c>
      <c r="JR778" s="181"/>
      <c r="JS778" s="57"/>
      <c r="JT778" s="331" t="str">
        <f>IF(JU778="","",(_xlfn.CONCAT("C-",JU778)))</f>
        <v>C-1</v>
      </c>
      <c r="JU778" s="179">
        <f>IF(ISBLANK(JV778), _xlfn.AGGREGATE(2,5,KC$7:KC777)+1,"")</f>
        <v>1</v>
      </c>
      <c r="JV778" s="251"/>
      <c r="JW778" s="179" t="s">
        <v>2327</v>
      </c>
      <c r="JX778" s="180" t="s">
        <v>1828</v>
      </c>
      <c r="JY778" s="259" t="s">
        <v>12</v>
      </c>
      <c r="JZ778" s="181"/>
      <c r="KA778" s="57"/>
      <c r="KB778" s="331" t="str">
        <f>IF(KC778="","",(_xlfn.CONCAT("C-",KC778)))</f>
        <v>C-1</v>
      </c>
      <c r="KC778" s="179">
        <f>IF(ISBLANK(KD778), _xlfn.AGGREGATE(2,5,KK$7:KK777)+1,"")</f>
        <v>1</v>
      </c>
      <c r="KD778" s="251"/>
      <c r="KE778" s="179" t="s">
        <v>2327</v>
      </c>
      <c r="KF778" s="180" t="s">
        <v>1828</v>
      </c>
      <c r="KG778" s="259" t="s">
        <v>12</v>
      </c>
      <c r="KH778" s="181"/>
      <c r="KI778" s="57"/>
      <c r="KJ778" s="331" t="str">
        <f>IF(KK778="","",(_xlfn.CONCAT("C-",KK778)))</f>
        <v>C-1</v>
      </c>
      <c r="KK778" s="179">
        <f>IF(ISBLANK(KL778), _xlfn.AGGREGATE(2,5,KS$7:KS777)+1,"")</f>
        <v>1</v>
      </c>
      <c r="KL778" s="251"/>
      <c r="KM778" s="179" t="s">
        <v>2327</v>
      </c>
      <c r="KN778" s="180" t="s">
        <v>1828</v>
      </c>
      <c r="KO778" s="259" t="s">
        <v>12</v>
      </c>
      <c r="KP778" s="181"/>
      <c r="KQ778" s="57"/>
      <c r="KR778" s="331" t="str">
        <f>IF(KS778="","",(_xlfn.CONCAT("C-",KS778)))</f>
        <v>C-1</v>
      </c>
      <c r="KS778" s="179">
        <f>IF(ISBLANK(KT778), _xlfn.AGGREGATE(2,5,LA$7:LA777)+1,"")</f>
        <v>1</v>
      </c>
      <c r="KT778" s="251"/>
      <c r="KU778" s="179" t="s">
        <v>2327</v>
      </c>
      <c r="KV778" s="180" t="s">
        <v>1828</v>
      </c>
      <c r="KW778" s="259" t="s">
        <v>12</v>
      </c>
      <c r="KX778" s="181"/>
      <c r="KY778" s="57"/>
      <c r="KZ778" s="331" t="str">
        <f>IF(LA778="","",(_xlfn.CONCAT("C-",LA778)))</f>
        <v>C-1</v>
      </c>
      <c r="LA778" s="179">
        <f>IF(ISBLANK(LB778), _xlfn.AGGREGATE(2,5,LI$7:LI777)+1,"")</f>
        <v>1</v>
      </c>
      <c r="LB778" s="251"/>
      <c r="LC778" s="179" t="s">
        <v>2327</v>
      </c>
      <c r="LD778" s="180" t="s">
        <v>1828</v>
      </c>
      <c r="LE778" s="259" t="s">
        <v>12</v>
      </c>
      <c r="LF778" s="181"/>
      <c r="LG778" s="57"/>
      <c r="LH778" s="331" t="str">
        <f>IF(LI778="","",(_xlfn.CONCAT("C-",LI778)))</f>
        <v>C-1</v>
      </c>
      <c r="LI778" s="179">
        <f>IF(ISBLANK(LJ778), _xlfn.AGGREGATE(2,5,LQ$7:LQ777)+1,"")</f>
        <v>1</v>
      </c>
      <c r="LJ778" s="251"/>
      <c r="LK778" s="179" t="s">
        <v>2327</v>
      </c>
      <c r="LL778" s="180" t="s">
        <v>1828</v>
      </c>
      <c r="LM778" s="259" t="s">
        <v>12</v>
      </c>
      <c r="LN778" s="181"/>
      <c r="LO778" s="57"/>
      <c r="LP778" s="331" t="str">
        <f>IF(LQ778="","",(_xlfn.CONCAT("C-",LQ778)))</f>
        <v>C-1</v>
      </c>
      <c r="LQ778" s="179">
        <f>IF(ISBLANK(LR778), _xlfn.AGGREGATE(2,5,LY$7:LY777)+1,"")</f>
        <v>1</v>
      </c>
      <c r="LR778" s="251"/>
      <c r="LS778" s="179" t="s">
        <v>2327</v>
      </c>
      <c r="LT778" s="180" t="s">
        <v>1828</v>
      </c>
      <c r="LU778" s="259" t="s">
        <v>12</v>
      </c>
      <c r="LV778" s="181"/>
      <c r="LW778" s="57"/>
      <c r="LX778" s="331" t="str">
        <f>IF(LY778="","",(_xlfn.CONCAT("C-",LY778)))</f>
        <v>C-1</v>
      </c>
      <c r="LY778" s="179">
        <f>IF(ISBLANK(LZ778), _xlfn.AGGREGATE(2,5,MG$7:MG777)+1,"")</f>
        <v>1</v>
      </c>
      <c r="LZ778" s="251"/>
      <c r="MA778" s="179" t="s">
        <v>2327</v>
      </c>
      <c r="MB778" s="180" t="s">
        <v>1828</v>
      </c>
      <c r="MC778" s="259" t="s">
        <v>12</v>
      </c>
      <c r="MD778" s="181"/>
      <c r="ME778" s="57"/>
      <c r="MF778" s="331" t="str">
        <f>IF(MG778="","",(_xlfn.CONCAT("C-",MG778)))</f>
        <v>C-1</v>
      </c>
      <c r="MG778" s="179">
        <f>IF(ISBLANK(MH778), _xlfn.AGGREGATE(2,5,MO$7:MO777)+1,"")</f>
        <v>1</v>
      </c>
      <c r="MH778" s="251"/>
      <c r="MI778" s="179" t="s">
        <v>2327</v>
      </c>
      <c r="MJ778" s="180" t="s">
        <v>1828</v>
      </c>
      <c r="MK778" s="259" t="s">
        <v>12</v>
      </c>
      <c r="ML778" s="181"/>
      <c r="MM778" s="57"/>
      <c r="MN778" s="331" t="str">
        <f>IF(MO778="","",(_xlfn.CONCAT("C-",MO778)))</f>
        <v>C-1</v>
      </c>
      <c r="MO778" s="179">
        <f>IF(ISBLANK(MP778), _xlfn.AGGREGATE(2,5,MW$7:MW777)+1,"")</f>
        <v>1</v>
      </c>
      <c r="MP778" s="251"/>
      <c r="MQ778" s="179" t="s">
        <v>2327</v>
      </c>
      <c r="MR778" s="180" t="s">
        <v>1828</v>
      </c>
      <c r="MS778" s="259" t="s">
        <v>12</v>
      </c>
      <c r="MT778" s="181"/>
      <c r="MU778" s="57"/>
      <c r="MV778" s="331" t="str">
        <f>IF(MW778="","",(_xlfn.CONCAT("C-",MW778)))</f>
        <v>C-1</v>
      </c>
      <c r="MW778" s="179">
        <f>IF(ISBLANK(MX778), _xlfn.AGGREGATE(2,5,NE$7:NE777)+1,"")</f>
        <v>1</v>
      </c>
      <c r="MX778" s="251"/>
      <c r="MY778" s="179" t="s">
        <v>2327</v>
      </c>
      <c r="MZ778" s="180" t="s">
        <v>1828</v>
      </c>
      <c r="NA778" s="259" t="s">
        <v>12</v>
      </c>
      <c r="NB778" s="181"/>
      <c r="NC778" s="57"/>
      <c r="ND778" s="331" t="str">
        <f>IF(NE778="","",(_xlfn.CONCAT("C-",NE778)))</f>
        <v>C-1</v>
      </c>
      <c r="NE778" s="179">
        <f>IF(ISBLANK(NF778), _xlfn.AGGREGATE(2,5,NM$7:NM777)+1,"")</f>
        <v>1</v>
      </c>
      <c r="NF778" s="251"/>
      <c r="NG778" s="179" t="s">
        <v>2327</v>
      </c>
      <c r="NH778" s="180" t="s">
        <v>1828</v>
      </c>
      <c r="NI778" s="259" t="s">
        <v>12</v>
      </c>
      <c r="NJ778" s="181"/>
      <c r="NK778" s="57"/>
      <c r="NL778" s="331" t="str">
        <f>IF(NM778="","",(_xlfn.CONCAT("C-",NM778)))</f>
        <v>C-1</v>
      </c>
      <c r="NM778" s="179">
        <f>IF(ISBLANK(NN778), _xlfn.AGGREGATE(2,5,NU$7:NU777)+1,"")</f>
        <v>1</v>
      </c>
      <c r="NN778" s="251"/>
      <c r="NO778" s="179" t="s">
        <v>2327</v>
      </c>
      <c r="NP778" s="180" t="s">
        <v>1828</v>
      </c>
      <c r="NQ778" s="259" t="s">
        <v>12</v>
      </c>
      <c r="NR778" s="181"/>
      <c r="NS778" s="57"/>
      <c r="NT778" s="331" t="str">
        <f>IF(NU778="","",(_xlfn.CONCAT("C-",NU778)))</f>
        <v>C-1</v>
      </c>
      <c r="NU778" s="179">
        <f>IF(ISBLANK(NV778), _xlfn.AGGREGATE(2,5,OC$7:OC777)+1,"")</f>
        <v>1</v>
      </c>
      <c r="NV778" s="251"/>
      <c r="NW778" s="179" t="s">
        <v>2327</v>
      </c>
      <c r="NX778" s="180" t="s">
        <v>1828</v>
      </c>
      <c r="NY778" s="259" t="s">
        <v>12</v>
      </c>
      <c r="NZ778" s="181"/>
      <c r="OA778" s="57"/>
      <c r="OB778" s="331" t="str">
        <f>IF(OC778="","",(_xlfn.CONCAT("C-",OC778)))</f>
        <v>C-1</v>
      </c>
      <c r="OC778" s="179">
        <f>IF(ISBLANK(OD778), _xlfn.AGGREGATE(2,5,OK$7:OK777)+1,"")</f>
        <v>1</v>
      </c>
      <c r="OD778" s="251"/>
      <c r="OE778" s="179" t="s">
        <v>2327</v>
      </c>
      <c r="OF778" s="180" t="s">
        <v>1828</v>
      </c>
      <c r="OG778" s="259" t="s">
        <v>12</v>
      </c>
      <c r="OH778" s="181"/>
      <c r="OI778" s="57"/>
      <c r="OJ778" s="331" t="str">
        <f>IF(OK778="","",(_xlfn.CONCAT("C-",OK778)))</f>
        <v>C-1</v>
      </c>
      <c r="OK778" s="179">
        <f>IF(ISBLANK(OL778), _xlfn.AGGREGATE(2,5,OS$7:OS777)+1,"")</f>
        <v>1</v>
      </c>
      <c r="OL778" s="251"/>
      <c r="OM778" s="179" t="s">
        <v>2327</v>
      </c>
      <c r="ON778" s="180" t="s">
        <v>1828</v>
      </c>
      <c r="OO778" s="259" t="s">
        <v>12</v>
      </c>
      <c r="OP778" s="181"/>
      <c r="OQ778" s="57"/>
      <c r="OR778" s="331" t="str">
        <f>IF(OS778="","",(_xlfn.CONCAT("C-",OS778)))</f>
        <v>C-1</v>
      </c>
      <c r="OS778" s="179">
        <f>IF(ISBLANK(OT778), _xlfn.AGGREGATE(2,5,PA$7:PA777)+1,"")</f>
        <v>1</v>
      </c>
      <c r="OT778" s="251"/>
      <c r="OU778" s="179" t="s">
        <v>2327</v>
      </c>
      <c r="OV778" s="180" t="s">
        <v>1828</v>
      </c>
      <c r="OW778" s="259" t="s">
        <v>12</v>
      </c>
      <c r="OX778" s="181"/>
      <c r="OY778" s="57"/>
      <c r="OZ778" s="331" t="str">
        <f>IF(PA778="","",(_xlfn.CONCAT("C-",PA778)))</f>
        <v>C-1</v>
      </c>
      <c r="PA778" s="179">
        <f>IF(ISBLANK(PB778), _xlfn.AGGREGATE(2,5,PI$7:PI777)+1,"")</f>
        <v>1</v>
      </c>
      <c r="PB778" s="251"/>
      <c r="PC778" s="179" t="s">
        <v>2327</v>
      </c>
      <c r="PD778" s="180" t="s">
        <v>1828</v>
      </c>
      <c r="PE778" s="259" t="s">
        <v>12</v>
      </c>
      <c r="PF778" s="181"/>
      <c r="PG778" s="57"/>
      <c r="PH778" s="331" t="str">
        <f>IF(PI778="","",(_xlfn.CONCAT("C-",PI778)))</f>
        <v>C-1</v>
      </c>
      <c r="PI778" s="179">
        <f>IF(ISBLANK(PJ778), _xlfn.AGGREGATE(2,5,PQ$7:PQ777)+1,"")</f>
        <v>1</v>
      </c>
      <c r="PJ778" s="251"/>
      <c r="PK778" s="179" t="s">
        <v>2327</v>
      </c>
      <c r="PL778" s="180" t="s">
        <v>1828</v>
      </c>
      <c r="PM778" s="259" t="s">
        <v>12</v>
      </c>
      <c r="PN778" s="181"/>
      <c r="PO778" s="57"/>
      <c r="PP778" s="331" t="str">
        <f>IF(PQ778="","",(_xlfn.CONCAT("C-",PQ778)))</f>
        <v>C-1</v>
      </c>
      <c r="PQ778" s="179">
        <f>IF(ISBLANK(PR778), _xlfn.AGGREGATE(2,5,PY$7:PY777)+1,"")</f>
        <v>1</v>
      </c>
      <c r="PR778" s="251"/>
      <c r="PS778" s="179" t="s">
        <v>2327</v>
      </c>
      <c r="PT778" s="180" t="s">
        <v>1828</v>
      </c>
      <c r="PU778" s="259" t="s">
        <v>12</v>
      </c>
      <c r="PV778" s="181"/>
      <c r="PW778" s="57"/>
      <c r="PX778" s="331" t="str">
        <f>IF(PY778="","",(_xlfn.CONCAT("C-",PY778)))</f>
        <v>C-1</v>
      </c>
      <c r="PY778" s="179">
        <f>IF(ISBLANK(PZ778), _xlfn.AGGREGATE(2,5,QG$7:QG777)+1,"")</f>
        <v>1</v>
      </c>
      <c r="PZ778" s="251"/>
      <c r="QA778" s="179" t="s">
        <v>2327</v>
      </c>
      <c r="QB778" s="180" t="s">
        <v>1828</v>
      </c>
      <c r="QC778" s="259" t="s">
        <v>12</v>
      </c>
      <c r="QD778" s="181"/>
      <c r="QE778" s="57"/>
      <c r="QF778" s="331" t="str">
        <f>IF(QG778="","",(_xlfn.CONCAT("C-",QG778)))</f>
        <v>C-1</v>
      </c>
      <c r="QG778" s="179">
        <f>IF(ISBLANK(QH778), _xlfn.AGGREGATE(2,5,QO$7:QO777)+1,"")</f>
        <v>1</v>
      </c>
      <c r="QH778" s="251"/>
      <c r="QI778" s="179" t="s">
        <v>2327</v>
      </c>
      <c r="QJ778" s="180" t="s">
        <v>1828</v>
      </c>
      <c r="QK778" s="259" t="s">
        <v>12</v>
      </c>
      <c r="QL778" s="181"/>
      <c r="QM778" s="57"/>
      <c r="QN778" s="331" t="str">
        <f>IF(QO778="","",(_xlfn.CONCAT("C-",QO778)))</f>
        <v>C-1</v>
      </c>
      <c r="QO778" s="179">
        <f>IF(ISBLANK(QP778), _xlfn.AGGREGATE(2,5,QW$7:QW777)+1,"")</f>
        <v>1</v>
      </c>
      <c r="QP778" s="251"/>
      <c r="QQ778" s="179" t="s">
        <v>2327</v>
      </c>
      <c r="QR778" s="180" t="s">
        <v>1828</v>
      </c>
      <c r="QS778" s="259" t="s">
        <v>12</v>
      </c>
      <c r="QT778" s="181"/>
      <c r="QU778" s="57"/>
      <c r="QV778" s="331" t="str">
        <f>IF(QW778="","",(_xlfn.CONCAT("C-",QW778)))</f>
        <v>C-1</v>
      </c>
      <c r="QW778" s="179">
        <f>IF(ISBLANK(QX778), _xlfn.AGGREGATE(2,5,RE$7:RE777)+1,"")</f>
        <v>1</v>
      </c>
      <c r="QX778" s="251"/>
      <c r="QY778" s="179" t="s">
        <v>2327</v>
      </c>
      <c r="QZ778" s="180" t="s">
        <v>1828</v>
      </c>
      <c r="RA778" s="259" t="s">
        <v>12</v>
      </c>
      <c r="RB778" s="181"/>
      <c r="RC778" s="57"/>
      <c r="RD778" s="331" t="str">
        <f>IF(RE778="","",(_xlfn.CONCAT("C-",RE778)))</f>
        <v>C-1</v>
      </c>
      <c r="RE778" s="179">
        <f>IF(ISBLANK(RF778), _xlfn.AGGREGATE(2,5,RM$7:RM777)+1,"")</f>
        <v>1</v>
      </c>
      <c r="RF778" s="251"/>
      <c r="RG778" s="179" t="s">
        <v>2327</v>
      </c>
      <c r="RH778" s="180" t="s">
        <v>1828</v>
      </c>
      <c r="RI778" s="259" t="s">
        <v>12</v>
      </c>
      <c r="RJ778" s="181"/>
      <c r="RK778" s="57"/>
      <c r="RL778" s="331" t="str">
        <f>IF(RM778="","",(_xlfn.CONCAT("C-",RM778)))</f>
        <v>C-1</v>
      </c>
      <c r="RM778" s="179">
        <f>IF(ISBLANK(RN778), _xlfn.AGGREGATE(2,5,RU$7:RU777)+1,"")</f>
        <v>1</v>
      </c>
      <c r="RN778" s="251"/>
      <c r="RO778" s="179" t="s">
        <v>2327</v>
      </c>
      <c r="RP778" s="180" t="s">
        <v>1828</v>
      </c>
      <c r="RQ778" s="259" t="s">
        <v>12</v>
      </c>
      <c r="RR778" s="181"/>
      <c r="RS778" s="57"/>
      <c r="RT778" s="331" t="str">
        <f>IF(RU778="","",(_xlfn.CONCAT("C-",RU778)))</f>
        <v>C-1</v>
      </c>
      <c r="RU778" s="179">
        <f>IF(ISBLANK(RV778), _xlfn.AGGREGATE(2,5,SC$7:SC777)+1,"")</f>
        <v>1</v>
      </c>
      <c r="RV778" s="251"/>
      <c r="RW778" s="179" t="s">
        <v>2327</v>
      </c>
      <c r="RX778" s="180" t="s">
        <v>1828</v>
      </c>
      <c r="RY778" s="259" t="s">
        <v>12</v>
      </c>
      <c r="RZ778" s="181"/>
      <c r="SA778" s="57"/>
      <c r="SB778" s="331" t="str">
        <f>IF(SC778="","",(_xlfn.CONCAT("C-",SC778)))</f>
        <v>C-1</v>
      </c>
      <c r="SC778" s="179">
        <f>IF(ISBLANK(SD778), _xlfn.AGGREGATE(2,5,SK$7:SK777)+1,"")</f>
        <v>1</v>
      </c>
      <c r="SD778" s="251"/>
      <c r="SE778" s="179" t="s">
        <v>2327</v>
      </c>
      <c r="SF778" s="180" t="s">
        <v>1828</v>
      </c>
      <c r="SG778" s="259" t="s">
        <v>12</v>
      </c>
      <c r="SH778" s="181"/>
      <c r="SI778" s="57"/>
      <c r="SJ778" s="331" t="str">
        <f>IF(SK778="","",(_xlfn.CONCAT("C-",SK778)))</f>
        <v>C-1</v>
      </c>
      <c r="SK778" s="179">
        <f>IF(ISBLANK(SL778), _xlfn.AGGREGATE(2,5,SS$7:SS777)+1,"")</f>
        <v>1</v>
      </c>
      <c r="SL778" s="251"/>
      <c r="SM778" s="179" t="s">
        <v>2327</v>
      </c>
      <c r="SN778" s="180" t="s">
        <v>1828</v>
      </c>
      <c r="SO778" s="259" t="s">
        <v>12</v>
      </c>
      <c r="SP778" s="181"/>
      <c r="SQ778" s="57"/>
      <c r="SR778" s="331" t="str">
        <f>IF(SS778="","",(_xlfn.CONCAT("C-",SS778)))</f>
        <v>C-1</v>
      </c>
      <c r="SS778" s="179">
        <f>IF(ISBLANK(ST778), _xlfn.AGGREGATE(2,5,TA$7:TA777)+1,"")</f>
        <v>1</v>
      </c>
      <c r="ST778" s="251"/>
      <c r="SU778" s="179" t="s">
        <v>2327</v>
      </c>
      <c r="SV778" s="180" t="s">
        <v>1828</v>
      </c>
      <c r="SW778" s="259" t="s">
        <v>12</v>
      </c>
      <c r="SX778" s="181"/>
      <c r="SY778" s="57"/>
      <c r="SZ778" s="331" t="str">
        <f>IF(TA778="","",(_xlfn.CONCAT("C-",TA778)))</f>
        <v>C-1</v>
      </c>
      <c r="TA778" s="179">
        <f>IF(ISBLANK(TB778), _xlfn.AGGREGATE(2,5,TI$7:TI777)+1,"")</f>
        <v>1</v>
      </c>
      <c r="TB778" s="251"/>
      <c r="TC778" s="179" t="s">
        <v>2327</v>
      </c>
      <c r="TD778" s="180" t="s">
        <v>1828</v>
      </c>
      <c r="TE778" s="259" t="s">
        <v>12</v>
      </c>
      <c r="TF778" s="181"/>
      <c r="TG778" s="57"/>
      <c r="TH778" s="331" t="str">
        <f>IF(TI778="","",(_xlfn.CONCAT("C-",TI778)))</f>
        <v>C-1</v>
      </c>
      <c r="TI778" s="179">
        <f>IF(ISBLANK(TJ778), _xlfn.AGGREGATE(2,5,TQ$7:TQ777)+1,"")</f>
        <v>1</v>
      </c>
      <c r="TJ778" s="251"/>
      <c r="TK778" s="179" t="s">
        <v>2327</v>
      </c>
      <c r="TL778" s="180" t="s">
        <v>1828</v>
      </c>
      <c r="TM778" s="259" t="s">
        <v>12</v>
      </c>
      <c r="TN778" s="181"/>
      <c r="TO778" s="57"/>
      <c r="TP778" s="331" t="str">
        <f>IF(TQ778="","",(_xlfn.CONCAT("C-",TQ778)))</f>
        <v>C-1</v>
      </c>
      <c r="TQ778" s="179">
        <f>IF(ISBLANK(TR778), _xlfn.AGGREGATE(2,5,TY$7:TY777)+1,"")</f>
        <v>1</v>
      </c>
      <c r="TR778" s="251"/>
      <c r="TS778" s="179" t="s">
        <v>2327</v>
      </c>
      <c r="TT778" s="180" t="s">
        <v>1828</v>
      </c>
      <c r="TU778" s="259" t="s">
        <v>12</v>
      </c>
      <c r="TV778" s="181"/>
      <c r="TW778" s="57"/>
      <c r="TX778" s="331" t="str">
        <f>IF(TY778="","",(_xlfn.CONCAT("C-",TY778)))</f>
        <v>C-1</v>
      </c>
      <c r="TY778" s="179">
        <f>IF(ISBLANK(TZ778), _xlfn.AGGREGATE(2,5,UG$7:UG777)+1,"")</f>
        <v>1</v>
      </c>
      <c r="TZ778" s="251"/>
      <c r="UA778" s="179" t="s">
        <v>2327</v>
      </c>
      <c r="UB778" s="180" t="s">
        <v>1828</v>
      </c>
      <c r="UC778" s="259" t="s">
        <v>12</v>
      </c>
      <c r="UD778" s="181"/>
      <c r="UE778" s="57"/>
      <c r="UF778" s="331" t="str">
        <f>IF(UG778="","",(_xlfn.CONCAT("C-",UG778)))</f>
        <v>C-1</v>
      </c>
      <c r="UG778" s="179">
        <f>IF(ISBLANK(UH778), _xlfn.AGGREGATE(2,5,UO$7:UO777)+1,"")</f>
        <v>1</v>
      </c>
      <c r="UH778" s="251"/>
      <c r="UI778" s="179" t="s">
        <v>2327</v>
      </c>
      <c r="UJ778" s="180" t="s">
        <v>1828</v>
      </c>
      <c r="UK778" s="259" t="s">
        <v>12</v>
      </c>
      <c r="UL778" s="181"/>
      <c r="UM778" s="57"/>
      <c r="UN778" s="331" t="str">
        <f>IF(UO778="","",(_xlfn.CONCAT("C-",UO778)))</f>
        <v>C-1</v>
      </c>
      <c r="UO778" s="179">
        <f>IF(ISBLANK(UP778), _xlfn.AGGREGATE(2,5,UW$7:UW777)+1,"")</f>
        <v>1</v>
      </c>
      <c r="UP778" s="251"/>
      <c r="UQ778" s="179" t="s">
        <v>2327</v>
      </c>
      <c r="UR778" s="180" t="s">
        <v>1828</v>
      </c>
      <c r="US778" s="259" t="s">
        <v>12</v>
      </c>
      <c r="UT778" s="181"/>
      <c r="UU778" s="57"/>
      <c r="UV778" s="331" t="str">
        <f>IF(UW778="","",(_xlfn.CONCAT("C-",UW778)))</f>
        <v>C-1</v>
      </c>
      <c r="UW778" s="179">
        <f>IF(ISBLANK(UX778), _xlfn.AGGREGATE(2,5,VE$7:VE777)+1,"")</f>
        <v>1</v>
      </c>
      <c r="UX778" s="251"/>
      <c r="UY778" s="179" t="s">
        <v>2327</v>
      </c>
      <c r="UZ778" s="180" t="s">
        <v>1828</v>
      </c>
      <c r="VA778" s="259" t="s">
        <v>12</v>
      </c>
      <c r="VB778" s="181"/>
      <c r="VC778" s="57"/>
      <c r="VD778" s="331" t="str">
        <f>IF(VE778="","",(_xlfn.CONCAT("C-",VE778)))</f>
        <v>C-1</v>
      </c>
      <c r="VE778" s="179">
        <f>IF(ISBLANK(VF778), _xlfn.AGGREGATE(2,5,VM$7:VM777)+1,"")</f>
        <v>1</v>
      </c>
      <c r="VF778" s="251"/>
      <c r="VG778" s="179" t="s">
        <v>2327</v>
      </c>
      <c r="VH778" s="180" t="s">
        <v>1828</v>
      </c>
      <c r="VI778" s="259" t="s">
        <v>12</v>
      </c>
      <c r="VJ778" s="181"/>
      <c r="VK778" s="57"/>
      <c r="VL778" s="331" t="str">
        <f>IF(VM778="","",(_xlfn.CONCAT("C-",VM778)))</f>
        <v>C-1</v>
      </c>
      <c r="VM778" s="179">
        <f>IF(ISBLANK(VN778), _xlfn.AGGREGATE(2,5,VU$7:VU777)+1,"")</f>
        <v>1</v>
      </c>
      <c r="VN778" s="251"/>
      <c r="VO778" s="179" t="s">
        <v>2327</v>
      </c>
      <c r="VP778" s="180" t="s">
        <v>1828</v>
      </c>
      <c r="VQ778" s="259" t="s">
        <v>12</v>
      </c>
      <c r="VR778" s="181"/>
      <c r="VS778" s="57"/>
      <c r="VT778" s="331" t="str">
        <f>IF(VU778="","",(_xlfn.CONCAT("C-",VU778)))</f>
        <v>C-1</v>
      </c>
      <c r="VU778" s="179">
        <f>IF(ISBLANK(VV778), _xlfn.AGGREGATE(2,5,WC$7:WC777)+1,"")</f>
        <v>1</v>
      </c>
      <c r="VV778" s="251"/>
      <c r="VW778" s="179" t="s">
        <v>2327</v>
      </c>
      <c r="VX778" s="180" t="s">
        <v>1828</v>
      </c>
      <c r="VY778" s="259" t="s">
        <v>12</v>
      </c>
      <c r="VZ778" s="181"/>
      <c r="WA778" s="57"/>
      <c r="WB778" s="331" t="str">
        <f>IF(WC778="","",(_xlfn.CONCAT("C-",WC778)))</f>
        <v>C-1</v>
      </c>
      <c r="WC778" s="179">
        <f>IF(ISBLANK(WD778), _xlfn.AGGREGATE(2,5,WK$7:WK777)+1,"")</f>
        <v>1</v>
      </c>
      <c r="WD778" s="251"/>
      <c r="WE778" s="179" t="s">
        <v>2327</v>
      </c>
      <c r="WF778" s="180" t="s">
        <v>1828</v>
      </c>
      <c r="WG778" s="259" t="s">
        <v>12</v>
      </c>
      <c r="WH778" s="181"/>
      <c r="WI778" s="57"/>
      <c r="WJ778" s="331" t="str">
        <f>IF(WK778="","",(_xlfn.CONCAT("C-",WK778)))</f>
        <v>C-1</v>
      </c>
      <c r="WK778" s="179">
        <f>IF(ISBLANK(WL778), _xlfn.AGGREGATE(2,5,WS$7:WS777)+1,"")</f>
        <v>1</v>
      </c>
      <c r="WL778" s="251"/>
      <c r="WM778" s="179" t="s">
        <v>2327</v>
      </c>
      <c r="WN778" s="180" t="s">
        <v>1828</v>
      </c>
      <c r="WO778" s="259" t="s">
        <v>12</v>
      </c>
      <c r="WP778" s="181"/>
      <c r="WQ778" s="57"/>
      <c r="WR778" s="331" t="str">
        <f>IF(WS778="","",(_xlfn.CONCAT("C-",WS778)))</f>
        <v>C-1</v>
      </c>
      <c r="WS778" s="179">
        <f>IF(ISBLANK(WT778), _xlfn.AGGREGATE(2,5,XA$7:XA777)+1,"")</f>
        <v>1</v>
      </c>
      <c r="WT778" s="251"/>
      <c r="WU778" s="179" t="s">
        <v>2327</v>
      </c>
      <c r="WV778" s="180" t="s">
        <v>1828</v>
      </c>
      <c r="WW778" s="259" t="s">
        <v>12</v>
      </c>
      <c r="WX778" s="181"/>
      <c r="WY778" s="57"/>
      <c r="WZ778" s="331" t="str">
        <f>IF(XA778="","",(_xlfn.CONCAT("C-",XA778)))</f>
        <v>C-1</v>
      </c>
      <c r="XA778" s="179">
        <f>IF(ISBLANK(XB778), _xlfn.AGGREGATE(2,5,XI$7:XI777)+1,"")</f>
        <v>1</v>
      </c>
      <c r="XB778" s="251"/>
      <c r="XC778" s="179" t="s">
        <v>2327</v>
      </c>
      <c r="XD778" s="180" t="s">
        <v>1828</v>
      </c>
      <c r="XE778" s="259" t="s">
        <v>12</v>
      </c>
      <c r="XF778" s="181"/>
      <c r="XG778" s="57"/>
      <c r="XH778" s="331" t="str">
        <f>IF(XI778="","",(_xlfn.CONCAT("C-",XI778)))</f>
        <v>C-1</v>
      </c>
      <c r="XI778" s="179">
        <f>IF(ISBLANK(XJ778), _xlfn.AGGREGATE(2,5,XQ$7:XQ777)+1,"")</f>
        <v>1</v>
      </c>
      <c r="XJ778" s="251"/>
      <c r="XK778" s="179" t="s">
        <v>2327</v>
      </c>
      <c r="XL778" s="180" t="s">
        <v>1828</v>
      </c>
      <c r="XM778" s="259" t="s">
        <v>12</v>
      </c>
      <c r="XN778" s="181"/>
      <c r="XO778" s="57"/>
      <c r="XP778" s="331" t="str">
        <f>IF(XQ778="","",(_xlfn.CONCAT("C-",XQ778)))</f>
        <v>C-1</v>
      </c>
      <c r="XQ778" s="179">
        <f>IF(ISBLANK(XR778), _xlfn.AGGREGATE(2,5,XY$7:XY777)+1,"")</f>
        <v>1</v>
      </c>
      <c r="XR778" s="251"/>
      <c r="XS778" s="179" t="s">
        <v>2327</v>
      </c>
      <c r="XT778" s="180" t="s">
        <v>1828</v>
      </c>
      <c r="XU778" s="259" t="s">
        <v>12</v>
      </c>
      <c r="XV778" s="181"/>
      <c r="XW778" s="57"/>
      <c r="XX778" s="331" t="str">
        <f>IF(XY778="","",(_xlfn.CONCAT("C-",XY778)))</f>
        <v>C-1</v>
      </c>
      <c r="XY778" s="179">
        <f>IF(ISBLANK(XZ778), _xlfn.AGGREGATE(2,5,YG$7:YG777)+1,"")</f>
        <v>1</v>
      </c>
      <c r="XZ778" s="251"/>
      <c r="YA778" s="179" t="s">
        <v>2327</v>
      </c>
      <c r="YB778" s="180" t="s">
        <v>1828</v>
      </c>
      <c r="YC778" s="259" t="s">
        <v>12</v>
      </c>
      <c r="YD778" s="181"/>
      <c r="YE778" s="57"/>
      <c r="YF778" s="331" t="str">
        <f>IF(YG778="","",(_xlfn.CONCAT("C-",YG778)))</f>
        <v>C-1</v>
      </c>
      <c r="YG778" s="179">
        <f>IF(ISBLANK(YH778), _xlfn.AGGREGATE(2,5,YO$7:YO777)+1,"")</f>
        <v>1</v>
      </c>
      <c r="YH778" s="251"/>
      <c r="YI778" s="179" t="s">
        <v>2327</v>
      </c>
      <c r="YJ778" s="180" t="s">
        <v>1828</v>
      </c>
      <c r="YK778" s="259" t="s">
        <v>12</v>
      </c>
      <c r="YL778" s="181"/>
      <c r="YM778" s="57"/>
      <c r="YN778" s="331" t="str">
        <f>IF(YO778="","",(_xlfn.CONCAT("C-",YO778)))</f>
        <v>C-1</v>
      </c>
      <c r="YO778" s="179">
        <f>IF(ISBLANK(YP778), _xlfn.AGGREGATE(2,5,YW$7:YW777)+1,"")</f>
        <v>1</v>
      </c>
      <c r="YP778" s="251"/>
      <c r="YQ778" s="179" t="s">
        <v>2327</v>
      </c>
      <c r="YR778" s="180" t="s">
        <v>1828</v>
      </c>
      <c r="YS778" s="259" t="s">
        <v>12</v>
      </c>
      <c r="YT778" s="181"/>
      <c r="YU778" s="57"/>
      <c r="YV778" s="331" t="str">
        <f>IF(YW778="","",(_xlfn.CONCAT("C-",YW778)))</f>
        <v>C-1</v>
      </c>
      <c r="YW778" s="179">
        <f>IF(ISBLANK(YX778), _xlfn.AGGREGATE(2,5,ZE$7:ZE777)+1,"")</f>
        <v>1</v>
      </c>
      <c r="YX778" s="251"/>
      <c r="YY778" s="179" t="s">
        <v>2327</v>
      </c>
      <c r="YZ778" s="180" t="s">
        <v>1828</v>
      </c>
      <c r="ZA778" s="259" t="s">
        <v>12</v>
      </c>
      <c r="ZB778" s="181"/>
      <c r="ZC778" s="57"/>
      <c r="ZD778" s="331" t="str">
        <f>IF(ZE778="","",(_xlfn.CONCAT("C-",ZE778)))</f>
        <v>C-1</v>
      </c>
      <c r="ZE778" s="179">
        <f>IF(ISBLANK(ZF778), _xlfn.AGGREGATE(2,5,ZM$7:ZM777)+1,"")</f>
        <v>1</v>
      </c>
      <c r="ZF778" s="251"/>
      <c r="ZG778" s="179" t="s">
        <v>2327</v>
      </c>
      <c r="ZH778" s="180" t="s">
        <v>1828</v>
      </c>
      <c r="ZI778" s="259" t="s">
        <v>12</v>
      </c>
      <c r="ZJ778" s="181"/>
      <c r="ZK778" s="57"/>
      <c r="ZL778" s="331" t="str">
        <f>IF(ZM778="","",(_xlfn.CONCAT("C-",ZM778)))</f>
        <v>C-1</v>
      </c>
      <c r="ZM778" s="179">
        <f>IF(ISBLANK(ZN778), _xlfn.AGGREGATE(2,5,ZU$7:ZU777)+1,"")</f>
        <v>1</v>
      </c>
      <c r="ZN778" s="251"/>
      <c r="ZO778" s="179" t="s">
        <v>2327</v>
      </c>
      <c r="ZP778" s="180" t="s">
        <v>1828</v>
      </c>
      <c r="ZQ778" s="259" t="s">
        <v>12</v>
      </c>
      <c r="ZR778" s="181"/>
      <c r="ZS778" s="57"/>
      <c r="ZT778" s="331" t="str">
        <f>IF(ZU778="","",(_xlfn.CONCAT("C-",ZU778)))</f>
        <v>C-1</v>
      </c>
      <c r="ZU778" s="179">
        <f>IF(ISBLANK(ZV778), _xlfn.AGGREGATE(2,5,AAC$7:AAC777)+1,"")</f>
        <v>1</v>
      </c>
      <c r="ZV778" s="251"/>
      <c r="ZW778" s="179" t="s">
        <v>2327</v>
      </c>
      <c r="ZX778" s="180" t="s">
        <v>1828</v>
      </c>
      <c r="ZY778" s="259" t="s">
        <v>12</v>
      </c>
      <c r="ZZ778" s="181"/>
      <c r="AAA778" s="57"/>
      <c r="AAB778" s="331" t="str">
        <f>IF(AAC778="","",(_xlfn.CONCAT("C-",AAC778)))</f>
        <v>C-1</v>
      </c>
      <c r="AAC778" s="179">
        <f>IF(ISBLANK(AAD778), _xlfn.AGGREGATE(2,5,AAK$7:AAK777)+1,"")</f>
        <v>1</v>
      </c>
      <c r="AAD778" s="251"/>
      <c r="AAE778" s="179" t="s">
        <v>2327</v>
      </c>
      <c r="AAF778" s="180" t="s">
        <v>1828</v>
      </c>
      <c r="AAG778" s="259" t="s">
        <v>12</v>
      </c>
      <c r="AAH778" s="181"/>
      <c r="AAI778" s="57"/>
      <c r="AAJ778" s="331" t="str">
        <f>IF(AAK778="","",(_xlfn.CONCAT("C-",AAK778)))</f>
        <v>C-1</v>
      </c>
      <c r="AAK778" s="179">
        <f>IF(ISBLANK(AAL778), _xlfn.AGGREGATE(2,5,AAS$7:AAS777)+1,"")</f>
        <v>1</v>
      </c>
      <c r="AAL778" s="251"/>
      <c r="AAM778" s="179" t="s">
        <v>2327</v>
      </c>
      <c r="AAN778" s="180" t="s">
        <v>1828</v>
      </c>
      <c r="AAO778" s="259" t="s">
        <v>12</v>
      </c>
      <c r="AAP778" s="181"/>
      <c r="AAQ778" s="57"/>
      <c r="AAR778" s="331" t="str">
        <f>IF(AAS778="","",(_xlfn.CONCAT("C-",AAS778)))</f>
        <v>C-1</v>
      </c>
      <c r="AAS778" s="179">
        <f>IF(ISBLANK(AAT778), _xlfn.AGGREGATE(2,5,ABA$7:ABA777)+1,"")</f>
        <v>1</v>
      </c>
      <c r="AAT778" s="251"/>
      <c r="AAU778" s="179" t="s">
        <v>2327</v>
      </c>
      <c r="AAV778" s="180" t="s">
        <v>1828</v>
      </c>
      <c r="AAW778" s="259" t="s">
        <v>12</v>
      </c>
      <c r="AAX778" s="181"/>
      <c r="AAY778" s="57"/>
      <c r="AAZ778" s="331" t="str">
        <f>IF(ABA778="","",(_xlfn.CONCAT("C-",ABA778)))</f>
        <v>C-1</v>
      </c>
      <c r="ABA778" s="179">
        <f>IF(ISBLANK(ABB778), _xlfn.AGGREGATE(2,5,ABI$7:ABI777)+1,"")</f>
        <v>1</v>
      </c>
      <c r="ABB778" s="251"/>
      <c r="ABC778" s="179" t="s">
        <v>2327</v>
      </c>
      <c r="ABD778" s="180" t="s">
        <v>1828</v>
      </c>
      <c r="ABE778" s="259" t="s">
        <v>12</v>
      </c>
      <c r="ABF778" s="181"/>
      <c r="ABG778" s="57"/>
      <c r="ABH778" s="331" t="str">
        <f>IF(ABI778="","",(_xlfn.CONCAT("C-",ABI778)))</f>
        <v>C-1</v>
      </c>
      <c r="ABI778" s="179">
        <f>IF(ISBLANK(ABJ778), _xlfn.AGGREGATE(2,5,ABQ$7:ABQ777)+1,"")</f>
        <v>1</v>
      </c>
      <c r="ABJ778" s="251"/>
      <c r="ABK778" s="179" t="s">
        <v>2327</v>
      </c>
      <c r="ABL778" s="180" t="s">
        <v>1828</v>
      </c>
      <c r="ABM778" s="259" t="s">
        <v>12</v>
      </c>
      <c r="ABN778" s="181"/>
      <c r="ABO778" s="57"/>
      <c r="ABP778" s="331" t="str">
        <f>IF(ABQ778="","",(_xlfn.CONCAT("C-",ABQ778)))</f>
        <v>C-1</v>
      </c>
      <c r="ABQ778" s="179">
        <f>IF(ISBLANK(ABR778), _xlfn.AGGREGATE(2,5,ABY$7:ABY777)+1,"")</f>
        <v>1</v>
      </c>
      <c r="ABR778" s="251"/>
      <c r="ABS778" s="179" t="s">
        <v>2327</v>
      </c>
      <c r="ABT778" s="180" t="s">
        <v>1828</v>
      </c>
      <c r="ABU778" s="259" t="s">
        <v>12</v>
      </c>
      <c r="ABV778" s="181"/>
      <c r="ABW778" s="57"/>
      <c r="ABX778" s="331" t="str">
        <f>IF(ABY778="","",(_xlfn.CONCAT("C-",ABY778)))</f>
        <v>C-1</v>
      </c>
      <c r="ABY778" s="179">
        <f>IF(ISBLANK(ABZ778), _xlfn.AGGREGATE(2,5,ACG$7:ACG777)+1,"")</f>
        <v>1</v>
      </c>
      <c r="ABZ778" s="251"/>
      <c r="ACA778" s="179" t="s">
        <v>2327</v>
      </c>
      <c r="ACB778" s="180" t="s">
        <v>1828</v>
      </c>
      <c r="ACC778" s="259" t="s">
        <v>12</v>
      </c>
      <c r="ACD778" s="181"/>
      <c r="ACE778" s="57"/>
      <c r="ACF778" s="331" t="str">
        <f>IF(ACG778="","",(_xlfn.CONCAT("C-",ACG778)))</f>
        <v>C-1</v>
      </c>
      <c r="ACG778" s="179">
        <f>IF(ISBLANK(ACH778), _xlfn.AGGREGATE(2,5,ACO$7:ACO777)+1,"")</f>
        <v>1</v>
      </c>
      <c r="ACH778" s="251"/>
      <c r="ACI778" s="179" t="s">
        <v>2327</v>
      </c>
      <c r="ACJ778" s="180" t="s">
        <v>1828</v>
      </c>
      <c r="ACK778" s="259" t="s">
        <v>12</v>
      </c>
      <c r="ACL778" s="181"/>
      <c r="ACM778" s="57"/>
      <c r="ACN778" s="331" t="str">
        <f>IF(ACO778="","",(_xlfn.CONCAT("C-",ACO778)))</f>
        <v>C-1</v>
      </c>
      <c r="ACO778" s="179">
        <f>IF(ISBLANK(ACP778), _xlfn.AGGREGATE(2,5,ACW$7:ACW777)+1,"")</f>
        <v>1</v>
      </c>
      <c r="ACP778" s="251"/>
      <c r="ACQ778" s="179" t="s">
        <v>2327</v>
      </c>
      <c r="ACR778" s="180" t="s">
        <v>1828</v>
      </c>
      <c r="ACS778" s="259" t="s">
        <v>12</v>
      </c>
      <c r="ACT778" s="181"/>
      <c r="ACU778" s="57"/>
      <c r="ACV778" s="331" t="str">
        <f>IF(ACW778="","",(_xlfn.CONCAT("C-",ACW778)))</f>
        <v>C-1</v>
      </c>
      <c r="ACW778" s="179">
        <f>IF(ISBLANK(ACX778), _xlfn.AGGREGATE(2,5,ADE$7:ADE777)+1,"")</f>
        <v>1</v>
      </c>
      <c r="ACX778" s="251"/>
      <c r="ACY778" s="179" t="s">
        <v>2327</v>
      </c>
      <c r="ACZ778" s="180" t="s">
        <v>1828</v>
      </c>
      <c r="ADA778" s="259" t="s">
        <v>12</v>
      </c>
      <c r="ADB778" s="181"/>
      <c r="ADC778" s="57"/>
      <c r="ADD778" s="331" t="str">
        <f>IF(ADE778="","",(_xlfn.CONCAT("C-",ADE778)))</f>
        <v>C-1</v>
      </c>
      <c r="ADE778" s="179">
        <f>IF(ISBLANK(ADF778), _xlfn.AGGREGATE(2,5,ADM$7:ADM777)+1,"")</f>
        <v>1</v>
      </c>
      <c r="ADF778" s="251"/>
      <c r="ADG778" s="179" t="s">
        <v>2327</v>
      </c>
      <c r="ADH778" s="180" t="s">
        <v>1828</v>
      </c>
      <c r="ADI778" s="259" t="s">
        <v>12</v>
      </c>
      <c r="ADJ778" s="181"/>
      <c r="ADK778" s="57"/>
      <c r="ADL778" s="331" t="str">
        <f>IF(ADM778="","",(_xlfn.CONCAT("C-",ADM778)))</f>
        <v>C-1</v>
      </c>
      <c r="ADM778" s="179">
        <f>IF(ISBLANK(ADN778), _xlfn.AGGREGATE(2,5,ADU$7:ADU777)+1,"")</f>
        <v>1</v>
      </c>
      <c r="ADN778" s="251"/>
      <c r="ADO778" s="179" t="s">
        <v>2327</v>
      </c>
      <c r="ADP778" s="180" t="s">
        <v>1828</v>
      </c>
      <c r="ADQ778" s="259" t="s">
        <v>12</v>
      </c>
      <c r="ADR778" s="181"/>
      <c r="ADS778" s="57"/>
      <c r="ADT778" s="331" t="str">
        <f>IF(ADU778="","",(_xlfn.CONCAT("C-",ADU778)))</f>
        <v>C-1</v>
      </c>
      <c r="ADU778" s="179">
        <f>IF(ISBLANK(ADV778), _xlfn.AGGREGATE(2,5,AEC$7:AEC777)+1,"")</f>
        <v>1</v>
      </c>
      <c r="ADV778" s="251"/>
      <c r="ADW778" s="179" t="s">
        <v>2327</v>
      </c>
      <c r="ADX778" s="180" t="s">
        <v>1828</v>
      </c>
      <c r="ADY778" s="259" t="s">
        <v>12</v>
      </c>
      <c r="ADZ778" s="181"/>
      <c r="AEA778" s="57"/>
      <c r="AEB778" s="331" t="str">
        <f>IF(AEC778="","",(_xlfn.CONCAT("C-",AEC778)))</f>
        <v>C-1</v>
      </c>
      <c r="AEC778" s="179">
        <f>IF(ISBLANK(AED778), _xlfn.AGGREGATE(2,5,AEK$7:AEK777)+1,"")</f>
        <v>1</v>
      </c>
      <c r="AED778" s="251"/>
      <c r="AEE778" s="179" t="s">
        <v>2327</v>
      </c>
      <c r="AEF778" s="180" t="s">
        <v>1828</v>
      </c>
      <c r="AEG778" s="259" t="s">
        <v>12</v>
      </c>
      <c r="AEH778" s="181"/>
      <c r="AEI778" s="57"/>
      <c r="AEJ778" s="331" t="str">
        <f>IF(AEK778="","",(_xlfn.CONCAT("C-",AEK778)))</f>
        <v>C-1</v>
      </c>
      <c r="AEK778" s="179">
        <f>IF(ISBLANK(AEL778), _xlfn.AGGREGATE(2,5,AES$7:AES777)+1,"")</f>
        <v>1</v>
      </c>
      <c r="AEL778" s="251"/>
      <c r="AEM778" s="179" t="s">
        <v>2327</v>
      </c>
      <c r="AEN778" s="180" t="s">
        <v>1828</v>
      </c>
      <c r="AEO778" s="259" t="s">
        <v>12</v>
      </c>
      <c r="AEP778" s="181"/>
      <c r="AEQ778" s="57"/>
      <c r="AER778" s="331" t="str">
        <f>IF(AES778="","",(_xlfn.CONCAT("C-",AES778)))</f>
        <v>C-1</v>
      </c>
      <c r="AES778" s="179">
        <f>IF(ISBLANK(AET778), _xlfn.AGGREGATE(2,5,AFA$7:AFA777)+1,"")</f>
        <v>1</v>
      </c>
      <c r="AET778" s="251"/>
      <c r="AEU778" s="179" t="s">
        <v>2327</v>
      </c>
      <c r="AEV778" s="180" t="s">
        <v>1828</v>
      </c>
      <c r="AEW778" s="259" t="s">
        <v>12</v>
      </c>
      <c r="AEX778" s="181"/>
      <c r="AEY778" s="57"/>
      <c r="AEZ778" s="331" t="str">
        <f>IF(AFA778="","",(_xlfn.CONCAT("C-",AFA778)))</f>
        <v>C-1</v>
      </c>
      <c r="AFA778" s="179">
        <f>IF(ISBLANK(AFB778), _xlfn.AGGREGATE(2,5,AFI$7:AFI777)+1,"")</f>
        <v>1</v>
      </c>
      <c r="AFB778" s="251"/>
      <c r="AFC778" s="179" t="s">
        <v>2327</v>
      </c>
      <c r="AFD778" s="180" t="s">
        <v>1828</v>
      </c>
      <c r="AFE778" s="259" t="s">
        <v>12</v>
      </c>
      <c r="AFF778" s="181"/>
      <c r="AFG778" s="57"/>
      <c r="AFH778" s="331" t="str">
        <f>IF(AFI778="","",(_xlfn.CONCAT("C-",AFI778)))</f>
        <v>C-1</v>
      </c>
      <c r="AFI778" s="179">
        <f>IF(ISBLANK(AFJ778), _xlfn.AGGREGATE(2,5,AFQ$7:AFQ777)+1,"")</f>
        <v>1</v>
      </c>
      <c r="AFJ778" s="251"/>
      <c r="AFK778" s="179" t="s">
        <v>2327</v>
      </c>
      <c r="AFL778" s="180" t="s">
        <v>1828</v>
      </c>
      <c r="AFM778" s="259" t="s">
        <v>12</v>
      </c>
      <c r="AFN778" s="181"/>
      <c r="AFO778" s="57"/>
      <c r="AFP778" s="331" t="str">
        <f>IF(AFQ778="","",(_xlfn.CONCAT("C-",AFQ778)))</f>
        <v>C-1</v>
      </c>
      <c r="AFQ778" s="179">
        <f>IF(ISBLANK(AFR778), _xlfn.AGGREGATE(2,5,AFY$7:AFY777)+1,"")</f>
        <v>1</v>
      </c>
      <c r="AFR778" s="251"/>
      <c r="AFS778" s="179" t="s">
        <v>2327</v>
      </c>
      <c r="AFT778" s="180" t="s">
        <v>1828</v>
      </c>
      <c r="AFU778" s="259" t="s">
        <v>12</v>
      </c>
      <c r="AFV778" s="181"/>
      <c r="AFW778" s="57"/>
      <c r="AFX778" s="331" t="str">
        <f>IF(AFY778="","",(_xlfn.CONCAT("C-",AFY778)))</f>
        <v>C-1</v>
      </c>
      <c r="AFY778" s="179">
        <f>IF(ISBLANK(AFZ778), _xlfn.AGGREGATE(2,5,AGG$7:AGG777)+1,"")</f>
        <v>1</v>
      </c>
      <c r="AFZ778" s="251"/>
      <c r="AGA778" s="179" t="s">
        <v>2327</v>
      </c>
      <c r="AGB778" s="180" t="s">
        <v>1828</v>
      </c>
      <c r="AGC778" s="259" t="s">
        <v>12</v>
      </c>
      <c r="AGD778" s="181"/>
      <c r="AGE778" s="57"/>
      <c r="AGF778" s="331" t="str">
        <f>IF(AGG778="","",(_xlfn.CONCAT("C-",AGG778)))</f>
        <v>C-1</v>
      </c>
      <c r="AGG778" s="179">
        <f>IF(ISBLANK(AGH778), _xlfn.AGGREGATE(2,5,AGO$7:AGO777)+1,"")</f>
        <v>1</v>
      </c>
      <c r="AGH778" s="251"/>
      <c r="AGI778" s="179" t="s">
        <v>2327</v>
      </c>
      <c r="AGJ778" s="180" t="s">
        <v>1828</v>
      </c>
      <c r="AGK778" s="259" t="s">
        <v>12</v>
      </c>
      <c r="AGL778" s="181"/>
      <c r="AGM778" s="57"/>
      <c r="AGN778" s="331" t="str">
        <f>IF(AGO778="","",(_xlfn.CONCAT("C-",AGO778)))</f>
        <v>C-1</v>
      </c>
      <c r="AGO778" s="179">
        <f>IF(ISBLANK(AGP778), _xlfn.AGGREGATE(2,5,AGW$7:AGW777)+1,"")</f>
        <v>1</v>
      </c>
      <c r="AGP778" s="251"/>
      <c r="AGQ778" s="179" t="s">
        <v>2327</v>
      </c>
      <c r="AGR778" s="180" t="s">
        <v>1828</v>
      </c>
      <c r="AGS778" s="259" t="s">
        <v>12</v>
      </c>
      <c r="AGT778" s="181"/>
      <c r="AGU778" s="57"/>
      <c r="AGV778" s="331" t="str">
        <f>IF(AGW778="","",(_xlfn.CONCAT("C-",AGW778)))</f>
        <v>C-1</v>
      </c>
      <c r="AGW778" s="179">
        <f>IF(ISBLANK(AGX778), _xlfn.AGGREGATE(2,5,AHE$7:AHE777)+1,"")</f>
        <v>1</v>
      </c>
      <c r="AGX778" s="251"/>
      <c r="AGY778" s="179" t="s">
        <v>2327</v>
      </c>
      <c r="AGZ778" s="180" t="s">
        <v>1828</v>
      </c>
      <c r="AHA778" s="259" t="s">
        <v>12</v>
      </c>
      <c r="AHB778" s="181"/>
      <c r="AHC778" s="57"/>
      <c r="AHD778" s="331" t="str">
        <f>IF(AHE778="","",(_xlfn.CONCAT("C-",AHE778)))</f>
        <v>C-1</v>
      </c>
      <c r="AHE778" s="179">
        <f>IF(ISBLANK(AHF778), _xlfn.AGGREGATE(2,5,AHM$7:AHM777)+1,"")</f>
        <v>1</v>
      </c>
      <c r="AHF778" s="251"/>
      <c r="AHG778" s="179" t="s">
        <v>2327</v>
      </c>
      <c r="AHH778" s="180" t="s">
        <v>1828</v>
      </c>
      <c r="AHI778" s="259" t="s">
        <v>12</v>
      </c>
      <c r="AHJ778" s="181"/>
      <c r="AHK778" s="57"/>
      <c r="AHL778" s="331" t="str">
        <f>IF(AHM778="","",(_xlfn.CONCAT("C-",AHM778)))</f>
        <v>C-1</v>
      </c>
      <c r="AHM778" s="179">
        <f>IF(ISBLANK(AHN778), _xlfn.AGGREGATE(2,5,AHU$7:AHU777)+1,"")</f>
        <v>1</v>
      </c>
      <c r="AHN778" s="251"/>
      <c r="AHO778" s="179" t="s">
        <v>2327</v>
      </c>
      <c r="AHP778" s="180" t="s">
        <v>1828</v>
      </c>
      <c r="AHQ778" s="259" t="s">
        <v>12</v>
      </c>
      <c r="AHR778" s="181"/>
      <c r="AHS778" s="57"/>
      <c r="AHT778" s="331" t="str">
        <f>IF(AHU778="","",(_xlfn.CONCAT("C-",AHU778)))</f>
        <v>C-1</v>
      </c>
      <c r="AHU778" s="179">
        <f>IF(ISBLANK(AHV778), _xlfn.AGGREGATE(2,5,AIC$7:AIC777)+1,"")</f>
        <v>1</v>
      </c>
      <c r="AHV778" s="251"/>
      <c r="AHW778" s="179" t="s">
        <v>2327</v>
      </c>
      <c r="AHX778" s="180" t="s">
        <v>1828</v>
      </c>
      <c r="AHY778" s="259" t="s">
        <v>12</v>
      </c>
      <c r="AHZ778" s="181"/>
      <c r="AIA778" s="57"/>
      <c r="AIB778" s="331" t="str">
        <f>IF(AIC778="","",(_xlfn.CONCAT("C-",AIC778)))</f>
        <v>C-1</v>
      </c>
      <c r="AIC778" s="179">
        <f>IF(ISBLANK(AID778), _xlfn.AGGREGATE(2,5,AIK$7:AIK777)+1,"")</f>
        <v>1</v>
      </c>
      <c r="AID778" s="251"/>
      <c r="AIE778" s="179" t="s">
        <v>2327</v>
      </c>
      <c r="AIF778" s="180" t="s">
        <v>1828</v>
      </c>
      <c r="AIG778" s="259" t="s">
        <v>12</v>
      </c>
      <c r="AIH778" s="181"/>
      <c r="AII778" s="57"/>
      <c r="AIJ778" s="331" t="str">
        <f>IF(AIK778="","",(_xlfn.CONCAT("C-",AIK778)))</f>
        <v>C-1</v>
      </c>
      <c r="AIK778" s="179">
        <f>IF(ISBLANK(AIL778), _xlfn.AGGREGATE(2,5,AIS$7:AIS777)+1,"")</f>
        <v>1</v>
      </c>
      <c r="AIL778" s="251"/>
      <c r="AIM778" s="179" t="s">
        <v>2327</v>
      </c>
      <c r="AIN778" s="180" t="s">
        <v>1828</v>
      </c>
      <c r="AIO778" s="259" t="s">
        <v>12</v>
      </c>
      <c r="AIP778" s="181"/>
      <c r="AIQ778" s="57"/>
      <c r="AIR778" s="331" t="str">
        <f>IF(AIS778="","",(_xlfn.CONCAT("C-",AIS778)))</f>
        <v>C-1</v>
      </c>
      <c r="AIS778" s="179">
        <f>IF(ISBLANK(AIT778), _xlfn.AGGREGATE(2,5,AJA$7:AJA777)+1,"")</f>
        <v>1</v>
      </c>
      <c r="AIT778" s="251"/>
      <c r="AIU778" s="179" t="s">
        <v>2327</v>
      </c>
      <c r="AIV778" s="180" t="s">
        <v>1828</v>
      </c>
      <c r="AIW778" s="259" t="s">
        <v>12</v>
      </c>
      <c r="AIX778" s="181"/>
      <c r="AIY778" s="57"/>
      <c r="AIZ778" s="331" t="str">
        <f>IF(AJA778="","",(_xlfn.CONCAT("C-",AJA778)))</f>
        <v>C-1</v>
      </c>
      <c r="AJA778" s="179">
        <f>IF(ISBLANK(AJB778), _xlfn.AGGREGATE(2,5,AJI$7:AJI777)+1,"")</f>
        <v>1</v>
      </c>
      <c r="AJB778" s="251"/>
      <c r="AJC778" s="179" t="s">
        <v>2327</v>
      </c>
      <c r="AJD778" s="180" t="s">
        <v>1828</v>
      </c>
      <c r="AJE778" s="259" t="s">
        <v>12</v>
      </c>
      <c r="AJF778" s="181"/>
      <c r="AJG778" s="57"/>
      <c r="AJH778" s="331" t="str">
        <f>IF(AJI778="","",(_xlfn.CONCAT("C-",AJI778)))</f>
        <v>C-1</v>
      </c>
      <c r="AJI778" s="179">
        <f>IF(ISBLANK(AJJ778), _xlfn.AGGREGATE(2,5,AJQ$7:AJQ777)+1,"")</f>
        <v>1</v>
      </c>
      <c r="AJJ778" s="251"/>
      <c r="AJK778" s="179" t="s">
        <v>2327</v>
      </c>
      <c r="AJL778" s="180" t="s">
        <v>1828</v>
      </c>
      <c r="AJM778" s="259" t="s">
        <v>12</v>
      </c>
      <c r="AJN778" s="181"/>
      <c r="AJO778" s="57"/>
      <c r="AJP778" s="331" t="str">
        <f>IF(AJQ778="","",(_xlfn.CONCAT("C-",AJQ778)))</f>
        <v>C-1</v>
      </c>
      <c r="AJQ778" s="179">
        <f>IF(ISBLANK(AJR778), _xlfn.AGGREGATE(2,5,AJY$7:AJY777)+1,"")</f>
        <v>1</v>
      </c>
      <c r="AJR778" s="251"/>
      <c r="AJS778" s="179" t="s">
        <v>2327</v>
      </c>
      <c r="AJT778" s="180" t="s">
        <v>1828</v>
      </c>
      <c r="AJU778" s="259" t="s">
        <v>12</v>
      </c>
      <c r="AJV778" s="181"/>
      <c r="AJW778" s="57"/>
      <c r="AJX778" s="331" t="str">
        <f>IF(AJY778="","",(_xlfn.CONCAT("C-",AJY778)))</f>
        <v>C-1</v>
      </c>
      <c r="AJY778" s="179">
        <f>IF(ISBLANK(AJZ778), _xlfn.AGGREGATE(2,5,AKG$7:AKG777)+1,"")</f>
        <v>1</v>
      </c>
      <c r="AJZ778" s="251"/>
      <c r="AKA778" s="179" t="s">
        <v>2327</v>
      </c>
      <c r="AKB778" s="180" t="s">
        <v>1828</v>
      </c>
      <c r="AKC778" s="259" t="s">
        <v>12</v>
      </c>
      <c r="AKD778" s="181"/>
      <c r="AKE778" s="57"/>
      <c r="AKF778" s="331" t="str">
        <f>IF(AKG778="","",(_xlfn.CONCAT("C-",AKG778)))</f>
        <v>C-1</v>
      </c>
      <c r="AKG778" s="179">
        <f>IF(ISBLANK(AKH778), _xlfn.AGGREGATE(2,5,AKO$7:AKO777)+1,"")</f>
        <v>1</v>
      </c>
      <c r="AKH778" s="251"/>
      <c r="AKI778" s="179" t="s">
        <v>2327</v>
      </c>
      <c r="AKJ778" s="180" t="s">
        <v>1828</v>
      </c>
      <c r="AKK778" s="259" t="s">
        <v>12</v>
      </c>
      <c r="AKL778" s="181"/>
      <c r="AKM778" s="57"/>
      <c r="AKN778" s="331" t="str">
        <f>IF(AKO778="","",(_xlfn.CONCAT("C-",AKO778)))</f>
        <v>C-1</v>
      </c>
      <c r="AKO778" s="179">
        <f>IF(ISBLANK(AKP778), _xlfn.AGGREGATE(2,5,AKW$7:AKW777)+1,"")</f>
        <v>1</v>
      </c>
      <c r="AKP778" s="251"/>
      <c r="AKQ778" s="179" t="s">
        <v>2327</v>
      </c>
      <c r="AKR778" s="180" t="s">
        <v>1828</v>
      </c>
      <c r="AKS778" s="259" t="s">
        <v>12</v>
      </c>
      <c r="AKT778" s="181"/>
      <c r="AKU778" s="57"/>
      <c r="AKV778" s="331" t="str">
        <f>IF(AKW778="","",(_xlfn.CONCAT("C-",AKW778)))</f>
        <v>C-1</v>
      </c>
      <c r="AKW778" s="179">
        <f>IF(ISBLANK(AKX778), _xlfn.AGGREGATE(2,5,ALE$7:ALE777)+1,"")</f>
        <v>1</v>
      </c>
      <c r="AKX778" s="251"/>
      <c r="AKY778" s="179" t="s">
        <v>2327</v>
      </c>
      <c r="AKZ778" s="180" t="s">
        <v>1828</v>
      </c>
      <c r="ALA778" s="259" t="s">
        <v>12</v>
      </c>
      <c r="ALB778" s="181"/>
      <c r="ALC778" s="57"/>
      <c r="ALD778" s="331" t="str">
        <f>IF(ALE778="","",(_xlfn.CONCAT("C-",ALE778)))</f>
        <v>C-1</v>
      </c>
      <c r="ALE778" s="179">
        <f>IF(ISBLANK(ALF778), _xlfn.AGGREGATE(2,5,ALM$7:ALM777)+1,"")</f>
        <v>1</v>
      </c>
      <c r="ALF778" s="251"/>
      <c r="ALG778" s="179" t="s">
        <v>2327</v>
      </c>
      <c r="ALH778" s="180" t="s">
        <v>1828</v>
      </c>
      <c r="ALI778" s="259" t="s">
        <v>12</v>
      </c>
      <c r="ALJ778" s="181"/>
      <c r="ALK778" s="57"/>
      <c r="ALL778" s="331" t="str">
        <f>IF(ALM778="","",(_xlfn.CONCAT("C-",ALM778)))</f>
        <v>C-1</v>
      </c>
      <c r="ALM778" s="179">
        <f>IF(ISBLANK(ALN778), _xlfn.AGGREGATE(2,5,ALU$7:ALU777)+1,"")</f>
        <v>1</v>
      </c>
      <c r="ALN778" s="251"/>
      <c r="ALO778" s="179" t="s">
        <v>2327</v>
      </c>
      <c r="ALP778" s="180" t="s">
        <v>1828</v>
      </c>
      <c r="ALQ778" s="259" t="s">
        <v>12</v>
      </c>
      <c r="ALR778" s="181"/>
      <c r="ALS778" s="57"/>
      <c r="ALT778" s="331" t="str">
        <f>IF(ALU778="","",(_xlfn.CONCAT("C-",ALU778)))</f>
        <v>C-1</v>
      </c>
      <c r="ALU778" s="179">
        <f>IF(ISBLANK(ALV778), _xlfn.AGGREGATE(2,5,AMC$7:AMC777)+1,"")</f>
        <v>1</v>
      </c>
      <c r="ALV778" s="251"/>
      <c r="ALW778" s="179" t="s">
        <v>2327</v>
      </c>
      <c r="ALX778" s="180" t="s">
        <v>1828</v>
      </c>
      <c r="ALY778" s="259" t="s">
        <v>12</v>
      </c>
      <c r="ALZ778" s="181"/>
      <c r="AMA778" s="57"/>
      <c r="AMB778" s="331" t="str">
        <f>IF(AMC778="","",(_xlfn.CONCAT("C-",AMC778)))</f>
        <v>C-1</v>
      </c>
      <c r="AMC778" s="179">
        <f>IF(ISBLANK(AMD778), _xlfn.AGGREGATE(2,5,AMK$7:AMK777)+1,"")</f>
        <v>1</v>
      </c>
      <c r="AMD778" s="251"/>
      <c r="AME778" s="179" t="s">
        <v>2327</v>
      </c>
      <c r="AMF778" s="180" t="s">
        <v>1828</v>
      </c>
      <c r="AMG778" s="259" t="s">
        <v>12</v>
      </c>
      <c r="AMJ778" s="331" t="str">
        <f>IF(AMK778="","",(_xlfn.CONCAT("C-",AMK778)))</f>
        <v>C-1</v>
      </c>
      <c r="AMK778" s="179">
        <f>IF(ISBLANK(AML778), _xlfn.AGGREGATE(2,5,AMS$7:AMS777)+1,"")</f>
        <v>1</v>
      </c>
      <c r="AML778" s="251"/>
      <c r="AMM778" s="179" t="s">
        <v>2327</v>
      </c>
      <c r="AMN778" s="180" t="s">
        <v>1828</v>
      </c>
      <c r="AMO778" s="259" t="s">
        <v>12</v>
      </c>
      <c r="AMP778" s="181"/>
      <c r="AMQ778" s="57"/>
      <c r="AMR778" s="331" t="str">
        <f>IF(AMS778="","",(_xlfn.CONCAT("C-",AMS778)))</f>
        <v>C-1</v>
      </c>
      <c r="AMS778" s="179">
        <f>IF(ISBLANK(AMT778), _xlfn.AGGREGATE(2,5,ANA$7:ANA777)+1,"")</f>
        <v>1</v>
      </c>
      <c r="AMT778" s="251"/>
      <c r="AMU778" s="179" t="s">
        <v>2327</v>
      </c>
      <c r="AMV778" s="180" t="s">
        <v>1828</v>
      </c>
      <c r="AMW778" s="259" t="s">
        <v>12</v>
      </c>
      <c r="AMX778" s="181"/>
      <c r="AMY778" s="57"/>
      <c r="AMZ778" s="331" t="str">
        <f>IF(ANA778="","",(_xlfn.CONCAT("C-",ANA778)))</f>
        <v>C-1</v>
      </c>
      <c r="ANA778" s="179">
        <f>IF(ISBLANK(ANB778), _xlfn.AGGREGATE(2,5,ANI$7:ANI777)+1,"")</f>
        <v>1</v>
      </c>
      <c r="ANB778" s="251"/>
      <c r="ANC778" s="179" t="s">
        <v>2327</v>
      </c>
      <c r="AND778" s="180" t="s">
        <v>1828</v>
      </c>
      <c r="ANE778" s="259" t="s">
        <v>12</v>
      </c>
      <c r="ANF778" s="181"/>
      <c r="ANG778" s="57"/>
      <c r="ANH778" s="331" t="str">
        <f>IF(ANI778="","",(_xlfn.CONCAT("C-",ANI778)))</f>
        <v>C-1</v>
      </c>
      <c r="ANI778" s="179">
        <f>IF(ISBLANK(ANJ778), _xlfn.AGGREGATE(2,5,ANQ$7:ANQ777)+1,"")</f>
        <v>1</v>
      </c>
      <c r="ANJ778" s="251"/>
      <c r="ANK778" s="179" t="s">
        <v>2327</v>
      </c>
      <c r="ANL778" s="180" t="s">
        <v>1828</v>
      </c>
      <c r="ANM778" s="259" t="s">
        <v>12</v>
      </c>
      <c r="ANN778" s="181"/>
      <c r="ANO778" s="57"/>
      <c r="ANP778" s="331" t="str">
        <f>IF(ANQ778="","",(_xlfn.CONCAT("C-",ANQ778)))</f>
        <v>C-1</v>
      </c>
      <c r="ANQ778" s="179">
        <f>IF(ISBLANK(ANR778), _xlfn.AGGREGATE(2,5,ANY$7:ANY777)+1,"")</f>
        <v>1</v>
      </c>
      <c r="ANR778" s="251"/>
      <c r="ANS778" s="179" t="s">
        <v>2327</v>
      </c>
      <c r="ANT778" s="180" t="s">
        <v>1828</v>
      </c>
      <c r="ANU778" s="259" t="s">
        <v>12</v>
      </c>
      <c r="ANV778" s="181"/>
      <c r="ANW778" s="57"/>
      <c r="ANX778" s="331" t="str">
        <f>IF(ANY778="","",(_xlfn.CONCAT("C-",ANY778)))</f>
        <v>C-1</v>
      </c>
      <c r="ANY778" s="179">
        <f>IF(ISBLANK(ANZ778), _xlfn.AGGREGATE(2,5,AOG$7:AOG777)+1,"")</f>
        <v>1</v>
      </c>
      <c r="ANZ778" s="251"/>
      <c r="AOA778" s="179" t="s">
        <v>2327</v>
      </c>
      <c r="AOB778" s="180" t="s">
        <v>1828</v>
      </c>
      <c r="AOC778" s="259" t="s">
        <v>12</v>
      </c>
      <c r="AOD778" s="181"/>
      <c r="AOE778" s="57"/>
      <c r="AOF778" s="331" t="str">
        <f>IF(AOG778="","",(_xlfn.CONCAT("C-",AOG778)))</f>
        <v>C-1</v>
      </c>
      <c r="AOG778" s="179">
        <f>IF(ISBLANK(AOH778), _xlfn.AGGREGATE(2,5,AOO$7:AOO777)+1,"")</f>
        <v>1</v>
      </c>
      <c r="AOH778" s="251"/>
      <c r="AOI778" s="179" t="s">
        <v>2327</v>
      </c>
      <c r="AOJ778" s="180" t="s">
        <v>1828</v>
      </c>
      <c r="AOK778" s="259" t="s">
        <v>12</v>
      </c>
      <c r="AOL778" s="181"/>
      <c r="AOM778" s="57"/>
      <c r="AON778" s="331" t="str">
        <f>IF(AOO778="","",(_xlfn.CONCAT("C-",AOO778)))</f>
        <v>C-1</v>
      </c>
      <c r="AOO778" s="179">
        <f>IF(ISBLANK(AOP778), _xlfn.AGGREGATE(2,5,AOW$7:AOW777)+1,"")</f>
        <v>1</v>
      </c>
      <c r="AOP778" s="251"/>
      <c r="AOQ778" s="179" t="s">
        <v>2327</v>
      </c>
      <c r="AOR778" s="180" t="s">
        <v>1828</v>
      </c>
      <c r="AOS778" s="259" t="s">
        <v>12</v>
      </c>
      <c r="AOT778" s="181"/>
      <c r="AOU778" s="57"/>
      <c r="AOV778" s="331" t="str">
        <f>IF(AOW778="","",(_xlfn.CONCAT("C-",AOW778)))</f>
        <v>C-1</v>
      </c>
      <c r="AOW778" s="179">
        <f>IF(ISBLANK(AOX778), _xlfn.AGGREGATE(2,5,APE$7:APE777)+1,"")</f>
        <v>1</v>
      </c>
      <c r="AOX778" s="251"/>
      <c r="AOY778" s="179" t="s">
        <v>2327</v>
      </c>
      <c r="AOZ778" s="180" t="s">
        <v>1828</v>
      </c>
      <c r="APA778" s="259" t="s">
        <v>12</v>
      </c>
      <c r="APB778" s="181"/>
      <c r="APC778" s="57"/>
      <c r="APD778" s="331" t="str">
        <f>IF(APE778="","",(_xlfn.CONCAT("C-",APE778)))</f>
        <v>C-1</v>
      </c>
      <c r="APE778" s="179">
        <f>IF(ISBLANK(APF778), _xlfn.AGGREGATE(2,5,APM$7:APM777)+1,"")</f>
        <v>1</v>
      </c>
      <c r="APF778" s="251"/>
      <c r="APG778" s="179" t="s">
        <v>2327</v>
      </c>
      <c r="APH778" s="180" t="s">
        <v>1828</v>
      </c>
      <c r="API778" s="259" t="s">
        <v>12</v>
      </c>
      <c r="APJ778" s="181"/>
      <c r="APK778" s="57"/>
      <c r="APL778" s="331" t="str">
        <f>IF(APM778="","",(_xlfn.CONCAT("C-",APM778)))</f>
        <v>C-1</v>
      </c>
      <c r="APM778" s="179">
        <f>IF(ISBLANK(APN778), _xlfn.AGGREGATE(2,5,APU$7:APU777)+1,"")</f>
        <v>1</v>
      </c>
      <c r="APN778" s="251"/>
      <c r="APO778" s="179" t="s">
        <v>2327</v>
      </c>
      <c r="APP778" s="180" t="s">
        <v>1828</v>
      </c>
      <c r="APQ778" s="259" t="s">
        <v>12</v>
      </c>
      <c r="APR778" s="181"/>
      <c r="APS778" s="57"/>
      <c r="APT778" s="331" t="str">
        <f>IF(APU778="","",(_xlfn.CONCAT("C-",APU778)))</f>
        <v>C-1</v>
      </c>
      <c r="APU778" s="179">
        <f>IF(ISBLANK(APV778), _xlfn.AGGREGATE(2,5,AQC$7:AQC777)+1,"")</f>
        <v>1</v>
      </c>
      <c r="APV778" s="251"/>
      <c r="APW778" s="179" t="s">
        <v>2327</v>
      </c>
      <c r="APX778" s="180" t="s">
        <v>1828</v>
      </c>
      <c r="APY778" s="259" t="s">
        <v>12</v>
      </c>
      <c r="APZ778" s="181"/>
      <c r="AQA778" s="57"/>
      <c r="AQB778" s="331" t="str">
        <f>IF(AQC778="","",(_xlfn.CONCAT("C-",AQC778)))</f>
        <v>C-1</v>
      </c>
      <c r="AQC778" s="179">
        <f>IF(ISBLANK(AQD778), _xlfn.AGGREGATE(2,5,AQK$7:AQK777)+1,"")</f>
        <v>1</v>
      </c>
      <c r="AQD778" s="251"/>
      <c r="AQE778" s="179" t="s">
        <v>2327</v>
      </c>
      <c r="AQF778" s="180" t="s">
        <v>1828</v>
      </c>
      <c r="AQG778" s="259" t="s">
        <v>12</v>
      </c>
      <c r="AQH778" s="181"/>
      <c r="AQI778" s="57"/>
      <c r="AQJ778" s="331" t="str">
        <f>IF(AQK778="","",(_xlfn.CONCAT("C-",AQK778)))</f>
        <v>C-1</v>
      </c>
      <c r="AQK778" s="179">
        <f>IF(ISBLANK(AQL778), _xlfn.AGGREGATE(2,5,AQS$7:AQS777)+1,"")</f>
        <v>1</v>
      </c>
      <c r="AQL778" s="251"/>
      <c r="AQM778" s="179" t="s">
        <v>2327</v>
      </c>
      <c r="AQN778" s="180" t="s">
        <v>1828</v>
      </c>
      <c r="AQO778" s="259" t="s">
        <v>12</v>
      </c>
      <c r="AQP778" s="181"/>
      <c r="AQQ778" s="57"/>
      <c r="AQR778" s="331" t="str">
        <f>IF(AQS778="","",(_xlfn.CONCAT("C-",AQS778)))</f>
        <v>C-1</v>
      </c>
      <c r="AQS778" s="179">
        <f>IF(ISBLANK(AQT778), _xlfn.AGGREGATE(2,5,ARA$7:ARA777)+1,"")</f>
        <v>1</v>
      </c>
      <c r="AQT778" s="251"/>
      <c r="AQU778" s="179" t="s">
        <v>2327</v>
      </c>
      <c r="AQV778" s="180" t="s">
        <v>1828</v>
      </c>
      <c r="AQW778" s="259" t="s">
        <v>12</v>
      </c>
      <c r="AQX778" s="181"/>
      <c r="AQY778" s="57"/>
      <c r="AQZ778" s="331" t="str">
        <f>IF(ARA778="","",(_xlfn.CONCAT("C-",ARA778)))</f>
        <v>C-1</v>
      </c>
      <c r="ARA778" s="179">
        <f>IF(ISBLANK(ARB778), _xlfn.AGGREGATE(2,5,ARI$7:ARI777)+1,"")</f>
        <v>1</v>
      </c>
      <c r="ARB778" s="251"/>
      <c r="ARC778" s="179" t="s">
        <v>2327</v>
      </c>
      <c r="ARD778" s="180" t="s">
        <v>1828</v>
      </c>
      <c r="ARE778" s="259" t="s">
        <v>12</v>
      </c>
      <c r="ARF778" s="181"/>
      <c r="ARG778" s="57"/>
      <c r="ARH778" s="331" t="str">
        <f>IF(ARI778="","",(_xlfn.CONCAT("C-",ARI778)))</f>
        <v>C-1</v>
      </c>
      <c r="ARI778" s="179">
        <f>IF(ISBLANK(ARJ778), _xlfn.AGGREGATE(2,5,ARQ$7:ARQ777)+1,"")</f>
        <v>1</v>
      </c>
      <c r="ARJ778" s="251"/>
      <c r="ARK778" s="179" t="s">
        <v>2327</v>
      </c>
      <c r="ARL778" s="180" t="s">
        <v>1828</v>
      </c>
      <c r="ARM778" s="259" t="s">
        <v>12</v>
      </c>
      <c r="ARN778" s="181"/>
      <c r="ARO778" s="57"/>
      <c r="ARP778" s="331" t="str">
        <f>IF(ARQ778="","",(_xlfn.CONCAT("C-",ARQ778)))</f>
        <v>C-1</v>
      </c>
      <c r="ARQ778" s="179">
        <f>IF(ISBLANK(ARR778), _xlfn.AGGREGATE(2,5,ARY$7:ARY777)+1,"")</f>
        <v>1</v>
      </c>
      <c r="ARR778" s="251"/>
      <c r="ARS778" s="179" t="s">
        <v>2327</v>
      </c>
      <c r="ART778" s="180" t="s">
        <v>1828</v>
      </c>
      <c r="ARU778" s="259" t="s">
        <v>12</v>
      </c>
      <c r="ARV778" s="181"/>
      <c r="ARW778" s="57"/>
      <c r="ARX778" s="331" t="str">
        <f>IF(ARY778="","",(_xlfn.CONCAT("C-",ARY778)))</f>
        <v>C-1</v>
      </c>
      <c r="ARY778" s="179">
        <f>IF(ISBLANK(ARZ778), _xlfn.AGGREGATE(2,5,ASG$7:ASG777)+1,"")</f>
        <v>1</v>
      </c>
      <c r="ARZ778" s="251"/>
      <c r="ASA778" s="179" t="s">
        <v>2327</v>
      </c>
      <c r="ASB778" s="180" t="s">
        <v>1828</v>
      </c>
      <c r="ASC778" s="259" t="s">
        <v>12</v>
      </c>
      <c r="ASD778" s="181"/>
      <c r="ASE778" s="57"/>
      <c r="ASF778" s="331" t="str">
        <f>IF(ASG778="","",(_xlfn.CONCAT("C-",ASG778)))</f>
        <v>C-1</v>
      </c>
      <c r="ASG778" s="179">
        <f>IF(ISBLANK(ASH778), _xlfn.AGGREGATE(2,5,ASO$7:ASO777)+1,"")</f>
        <v>1</v>
      </c>
      <c r="ASH778" s="251"/>
      <c r="ASI778" s="179" t="s">
        <v>2327</v>
      </c>
      <c r="ASJ778" s="180" t="s">
        <v>1828</v>
      </c>
      <c r="ASK778" s="259" t="s">
        <v>12</v>
      </c>
      <c r="ASL778" s="181"/>
      <c r="ASM778" s="57"/>
      <c r="ASN778" s="331" t="str">
        <f>IF(ASO778="","",(_xlfn.CONCAT("C-",ASO778)))</f>
        <v>C-1</v>
      </c>
      <c r="ASO778" s="179">
        <f>IF(ISBLANK(ASP778), _xlfn.AGGREGATE(2,5,ASW$7:ASW777)+1,"")</f>
        <v>1</v>
      </c>
      <c r="ASP778" s="251"/>
      <c r="ASQ778" s="179" t="s">
        <v>2327</v>
      </c>
      <c r="ASR778" s="180" t="s">
        <v>1828</v>
      </c>
      <c r="ASS778" s="259" t="s">
        <v>12</v>
      </c>
      <c r="AST778" s="181"/>
      <c r="ASU778" s="57"/>
      <c r="ASV778" s="331" t="str">
        <f>IF(ASW778="","",(_xlfn.CONCAT("C-",ASW778)))</f>
        <v>C-1</v>
      </c>
      <c r="ASW778" s="179">
        <f>IF(ISBLANK(ASX778), _xlfn.AGGREGATE(2,5,ATE$7:ATE777)+1,"")</f>
        <v>1</v>
      </c>
      <c r="ASX778" s="251"/>
      <c r="ASY778" s="179" t="s">
        <v>2327</v>
      </c>
      <c r="ASZ778" s="180" t="s">
        <v>1828</v>
      </c>
      <c r="ATA778" s="259" t="s">
        <v>12</v>
      </c>
      <c r="ATB778" s="181"/>
      <c r="ATC778" s="57"/>
      <c r="ATD778" s="331" t="str">
        <f>IF(ATE778="","",(_xlfn.CONCAT("C-",ATE778)))</f>
        <v>C-1</v>
      </c>
      <c r="ATE778" s="179">
        <f>IF(ISBLANK(ATF778), _xlfn.AGGREGATE(2,5,ATM$7:ATM777)+1,"")</f>
        <v>1</v>
      </c>
      <c r="ATF778" s="251"/>
      <c r="ATG778" s="179" t="s">
        <v>2327</v>
      </c>
      <c r="ATH778" s="180" t="s">
        <v>1828</v>
      </c>
      <c r="ATI778" s="259" t="s">
        <v>12</v>
      </c>
      <c r="ATJ778" s="181"/>
      <c r="ATK778" s="57"/>
      <c r="ATL778" s="331" t="str">
        <f>IF(ATM778="","",(_xlfn.CONCAT("C-",ATM778)))</f>
        <v>C-1</v>
      </c>
      <c r="ATM778" s="179">
        <f>IF(ISBLANK(ATN778), _xlfn.AGGREGATE(2,5,ATU$7:ATU777)+1,"")</f>
        <v>1</v>
      </c>
      <c r="ATN778" s="251"/>
      <c r="ATO778" s="179" t="s">
        <v>2327</v>
      </c>
      <c r="ATP778" s="180" t="s">
        <v>1828</v>
      </c>
      <c r="ATQ778" s="259" t="s">
        <v>12</v>
      </c>
      <c r="ATR778" s="181"/>
      <c r="ATS778" s="57"/>
      <c r="ATT778" s="331" t="str">
        <f>IF(ATU778="","",(_xlfn.CONCAT("C-",ATU778)))</f>
        <v>C-1</v>
      </c>
      <c r="ATU778" s="179">
        <f>IF(ISBLANK(ATV778), _xlfn.AGGREGATE(2,5,AUC$7:AUC777)+1,"")</f>
        <v>1</v>
      </c>
      <c r="ATV778" s="251"/>
      <c r="ATW778" s="179" t="s">
        <v>2327</v>
      </c>
      <c r="ATX778" s="180" t="s">
        <v>1828</v>
      </c>
      <c r="ATY778" s="259" t="s">
        <v>12</v>
      </c>
      <c r="ATZ778" s="181"/>
      <c r="AUA778" s="57"/>
      <c r="AUB778" s="331" t="str">
        <f>IF(AUC778="","",(_xlfn.CONCAT("C-",AUC778)))</f>
        <v>C-1</v>
      </c>
      <c r="AUC778" s="179">
        <f>IF(ISBLANK(AUD778), _xlfn.AGGREGATE(2,5,AUK$7:AUK777)+1,"")</f>
        <v>1</v>
      </c>
      <c r="AUD778" s="251"/>
      <c r="AUE778" s="179" t="s">
        <v>2327</v>
      </c>
      <c r="AUF778" s="180" t="s">
        <v>1828</v>
      </c>
      <c r="AUG778" s="259" t="s">
        <v>12</v>
      </c>
      <c r="AUH778" s="181"/>
      <c r="AUI778" s="57"/>
      <c r="AUJ778" s="331" t="str">
        <f>IF(AUK778="","",(_xlfn.CONCAT("C-",AUK778)))</f>
        <v>C-1</v>
      </c>
      <c r="AUK778" s="179">
        <f>IF(ISBLANK(AUL778), _xlfn.AGGREGATE(2,5,AUS$7:AUS777)+1,"")</f>
        <v>1</v>
      </c>
      <c r="AUL778" s="251"/>
      <c r="AUM778" s="179" t="s">
        <v>2327</v>
      </c>
      <c r="AUN778" s="180" t="s">
        <v>1828</v>
      </c>
      <c r="AUO778" s="259" t="s">
        <v>12</v>
      </c>
      <c r="AUP778" s="181"/>
      <c r="AUQ778" s="57"/>
      <c r="AUR778" s="331" t="str">
        <f>IF(AUS778="","",(_xlfn.CONCAT("C-",AUS778)))</f>
        <v>C-1</v>
      </c>
      <c r="AUS778" s="179">
        <f>IF(ISBLANK(AUT778), _xlfn.AGGREGATE(2,5,AVA$7:AVA777)+1,"")</f>
        <v>1</v>
      </c>
      <c r="AUT778" s="251"/>
      <c r="AUU778" s="179" t="s">
        <v>2327</v>
      </c>
      <c r="AUV778" s="180" t="s">
        <v>1828</v>
      </c>
      <c r="AUW778" s="259" t="s">
        <v>12</v>
      </c>
      <c r="AUX778" s="181"/>
      <c r="AUY778" s="57"/>
      <c r="AUZ778" s="331" t="str">
        <f>IF(AVA778="","",(_xlfn.CONCAT("C-",AVA778)))</f>
        <v>C-1</v>
      </c>
      <c r="AVA778" s="179">
        <f>IF(ISBLANK(AVB778), _xlfn.AGGREGATE(2,5,AVI$7:AVI777)+1,"")</f>
        <v>1</v>
      </c>
      <c r="AVB778" s="251"/>
      <c r="AVC778" s="179" t="s">
        <v>2327</v>
      </c>
      <c r="AVD778" s="180" t="s">
        <v>1828</v>
      </c>
      <c r="AVE778" s="259" t="s">
        <v>12</v>
      </c>
      <c r="AVF778" s="181"/>
      <c r="AVG778" s="57"/>
      <c r="AVH778" s="331" t="str">
        <f>IF(AVI778="","",(_xlfn.CONCAT("C-",AVI778)))</f>
        <v>C-1</v>
      </c>
      <c r="AVI778" s="179">
        <f>IF(ISBLANK(AVJ778), _xlfn.AGGREGATE(2,5,AVQ$7:AVQ777)+1,"")</f>
        <v>1</v>
      </c>
      <c r="AVJ778" s="251"/>
      <c r="AVK778" s="179" t="s">
        <v>2327</v>
      </c>
      <c r="AVL778" s="180" t="s">
        <v>1828</v>
      </c>
      <c r="AVM778" s="259" t="s">
        <v>12</v>
      </c>
      <c r="AVN778" s="181"/>
      <c r="AVO778" s="57"/>
      <c r="AVP778" s="331" t="str">
        <f>IF(AVQ778="","",(_xlfn.CONCAT("C-",AVQ778)))</f>
        <v>C-1</v>
      </c>
      <c r="AVQ778" s="179">
        <f>IF(ISBLANK(AVR778), _xlfn.AGGREGATE(2,5,AVY$7:AVY777)+1,"")</f>
        <v>1</v>
      </c>
      <c r="AVR778" s="251"/>
      <c r="AVS778" s="179" t="s">
        <v>2327</v>
      </c>
      <c r="AVT778" s="180" t="s">
        <v>1828</v>
      </c>
      <c r="AVU778" s="259" t="s">
        <v>12</v>
      </c>
      <c r="AVV778" s="181"/>
      <c r="AVW778" s="57"/>
      <c r="AVX778" s="331" t="str">
        <f>IF(AVY778="","",(_xlfn.CONCAT("C-",AVY778)))</f>
        <v>C-1</v>
      </c>
      <c r="AVY778" s="179">
        <f>IF(ISBLANK(AVZ778), _xlfn.AGGREGATE(2,5,AWG$7:AWG777)+1,"")</f>
        <v>1</v>
      </c>
      <c r="AVZ778" s="251"/>
      <c r="AWA778" s="179" t="s">
        <v>2327</v>
      </c>
      <c r="AWB778" s="180" t="s">
        <v>1828</v>
      </c>
      <c r="AWC778" s="259" t="s">
        <v>12</v>
      </c>
      <c r="AWD778" s="181"/>
      <c r="AWE778" s="57"/>
      <c r="AWF778" s="331" t="str">
        <f>IF(AWG778="","",(_xlfn.CONCAT("C-",AWG778)))</f>
        <v>C-1</v>
      </c>
      <c r="AWG778" s="179">
        <f>IF(ISBLANK(AWH778), _xlfn.AGGREGATE(2,5,AWO$7:AWO777)+1,"")</f>
        <v>1</v>
      </c>
      <c r="AWH778" s="251"/>
      <c r="AWI778" s="179" t="s">
        <v>2327</v>
      </c>
      <c r="AWJ778" s="180" t="s">
        <v>1828</v>
      </c>
      <c r="AWK778" s="259" t="s">
        <v>12</v>
      </c>
      <c r="AWL778" s="181"/>
      <c r="AWM778" s="57"/>
      <c r="AWN778" s="331" t="str">
        <f>IF(AWO778="","",(_xlfn.CONCAT("C-",AWO778)))</f>
        <v>C-1</v>
      </c>
      <c r="AWO778" s="179">
        <f>IF(ISBLANK(AWP778), _xlfn.AGGREGATE(2,5,AWW$7:AWW777)+1,"")</f>
        <v>1</v>
      </c>
      <c r="AWP778" s="251"/>
      <c r="AWQ778" s="179" t="s">
        <v>2327</v>
      </c>
      <c r="AWR778" s="180" t="s">
        <v>1828</v>
      </c>
      <c r="AWS778" s="259" t="s">
        <v>12</v>
      </c>
      <c r="AWT778" s="181"/>
      <c r="AWU778" s="57"/>
      <c r="AWV778" s="331" t="str">
        <f>IF(AWW778="","",(_xlfn.CONCAT("C-",AWW778)))</f>
        <v>C-1</v>
      </c>
      <c r="AWW778" s="179">
        <f>IF(ISBLANK(AWX778), _xlfn.AGGREGATE(2,5,AXE$7:AXE777)+1,"")</f>
        <v>1</v>
      </c>
      <c r="AWX778" s="251"/>
      <c r="AWY778" s="179" t="s">
        <v>2327</v>
      </c>
      <c r="AWZ778" s="180" t="s">
        <v>1828</v>
      </c>
      <c r="AXA778" s="259" t="s">
        <v>12</v>
      </c>
      <c r="AXB778" s="181"/>
      <c r="AXC778" s="57"/>
      <c r="AXD778" s="331" t="str">
        <f>IF(AXE778="","",(_xlfn.CONCAT("C-",AXE778)))</f>
        <v>C-1</v>
      </c>
      <c r="AXE778" s="179">
        <f>IF(ISBLANK(AXF778), _xlfn.AGGREGATE(2,5,AXM$7:AXM777)+1,"")</f>
        <v>1</v>
      </c>
      <c r="AXF778" s="251"/>
      <c r="AXG778" s="179" t="s">
        <v>2327</v>
      </c>
      <c r="AXH778" s="180" t="s">
        <v>1828</v>
      </c>
      <c r="AXI778" s="259" t="s">
        <v>12</v>
      </c>
      <c r="AXJ778" s="181"/>
      <c r="AXK778" s="57"/>
      <c r="AXL778" s="331" t="str">
        <f>IF(AXM778="","",(_xlfn.CONCAT("C-",AXM778)))</f>
        <v>C-1</v>
      </c>
      <c r="AXM778" s="179">
        <f>IF(ISBLANK(AXN778), _xlfn.AGGREGATE(2,5,AXU$7:AXU777)+1,"")</f>
        <v>1</v>
      </c>
      <c r="AXN778" s="251"/>
      <c r="AXO778" s="179" t="s">
        <v>2327</v>
      </c>
      <c r="AXP778" s="180" t="s">
        <v>1828</v>
      </c>
      <c r="AXQ778" s="259" t="s">
        <v>12</v>
      </c>
      <c r="AXR778" s="181"/>
      <c r="AXS778" s="57"/>
      <c r="AXT778" s="331" t="str">
        <f>IF(AXU778="","",(_xlfn.CONCAT("C-",AXU778)))</f>
        <v>C-1</v>
      </c>
      <c r="AXU778" s="179">
        <f>IF(ISBLANK(AXV778), _xlfn.AGGREGATE(2,5,AYC$7:AYC777)+1,"")</f>
        <v>1</v>
      </c>
      <c r="AXV778" s="251"/>
      <c r="AXW778" s="179" t="s">
        <v>2327</v>
      </c>
      <c r="AXX778" s="180" t="s">
        <v>1828</v>
      </c>
      <c r="AXY778" s="259" t="s">
        <v>12</v>
      </c>
      <c r="AXZ778" s="181"/>
      <c r="AYA778" s="57"/>
      <c r="AYB778" s="331" t="str">
        <f>IF(AYC778="","",(_xlfn.CONCAT("C-",AYC778)))</f>
        <v>C-1</v>
      </c>
      <c r="AYC778" s="179">
        <f>IF(ISBLANK(AYD778), _xlfn.AGGREGATE(2,5,AYK$7:AYK777)+1,"")</f>
        <v>1</v>
      </c>
      <c r="AYD778" s="251"/>
      <c r="AYE778" s="179" t="s">
        <v>2327</v>
      </c>
      <c r="AYF778" s="180" t="s">
        <v>1828</v>
      </c>
      <c r="AYG778" s="259" t="s">
        <v>12</v>
      </c>
      <c r="AYH778" s="181"/>
      <c r="AYI778" s="57"/>
      <c r="AYJ778" s="331" t="str">
        <f>IF(AYK778="","",(_xlfn.CONCAT("C-",AYK778)))</f>
        <v>C-1</v>
      </c>
      <c r="AYK778" s="179">
        <f>IF(ISBLANK(AYL778), _xlfn.AGGREGATE(2,5,AYS$7:AYS777)+1,"")</f>
        <v>1</v>
      </c>
      <c r="AYL778" s="251"/>
      <c r="AYM778" s="179" t="s">
        <v>2327</v>
      </c>
      <c r="AYN778" s="180" t="s">
        <v>1828</v>
      </c>
      <c r="AYO778" s="259" t="s">
        <v>12</v>
      </c>
      <c r="AYP778" s="181"/>
      <c r="AYQ778" s="57"/>
      <c r="AYR778" s="331" t="str">
        <f>IF(AYS778="","",(_xlfn.CONCAT("C-",AYS778)))</f>
        <v>C-1</v>
      </c>
      <c r="AYS778" s="179">
        <f>IF(ISBLANK(AYT778), _xlfn.AGGREGATE(2,5,AZA$7:AZA777)+1,"")</f>
        <v>1</v>
      </c>
      <c r="AYT778" s="251"/>
      <c r="AYU778" s="179" t="s">
        <v>2327</v>
      </c>
      <c r="AYV778" s="180" t="s">
        <v>1828</v>
      </c>
      <c r="AYW778" s="259" t="s">
        <v>12</v>
      </c>
      <c r="AYX778" s="181"/>
      <c r="AYY778" s="57"/>
      <c r="AYZ778" s="331" t="str">
        <f>IF(AZA778="","",(_xlfn.CONCAT("C-",AZA778)))</f>
        <v>C-1</v>
      </c>
      <c r="AZA778" s="179">
        <f>IF(ISBLANK(AZB778), _xlfn.AGGREGATE(2,5,AZI$7:AZI777)+1,"")</f>
        <v>1</v>
      </c>
      <c r="AZB778" s="251"/>
      <c r="AZC778" s="179" t="s">
        <v>2327</v>
      </c>
      <c r="AZD778" s="180" t="s">
        <v>1828</v>
      </c>
      <c r="AZE778" s="259" t="s">
        <v>12</v>
      </c>
      <c r="AZF778" s="181"/>
      <c r="AZG778" s="57"/>
      <c r="AZH778" s="331" t="str">
        <f>IF(AZI778="","",(_xlfn.CONCAT("C-",AZI778)))</f>
        <v>C-1</v>
      </c>
      <c r="AZI778" s="179">
        <f>IF(ISBLANK(AZJ778), _xlfn.AGGREGATE(2,5,AZQ$7:AZQ777)+1,"")</f>
        <v>1</v>
      </c>
      <c r="AZJ778" s="251"/>
      <c r="AZK778" s="179" t="s">
        <v>2327</v>
      </c>
      <c r="AZL778" s="180" t="s">
        <v>1828</v>
      </c>
      <c r="AZM778" s="259" t="s">
        <v>12</v>
      </c>
      <c r="AZN778" s="181"/>
      <c r="AZO778" s="57"/>
      <c r="AZP778" s="331" t="str">
        <f>IF(AZQ778="","",(_xlfn.CONCAT("C-",AZQ778)))</f>
        <v>C-1</v>
      </c>
      <c r="AZQ778" s="179">
        <f>IF(ISBLANK(AZR778), _xlfn.AGGREGATE(2,5,AZY$7:AZY777)+1,"")</f>
        <v>1</v>
      </c>
      <c r="AZR778" s="251"/>
      <c r="AZS778" s="179" t="s">
        <v>2327</v>
      </c>
      <c r="AZT778" s="180" t="s">
        <v>1828</v>
      </c>
      <c r="AZU778" s="259" t="s">
        <v>12</v>
      </c>
      <c r="AZV778" s="181"/>
      <c r="AZW778" s="57"/>
      <c r="AZX778" s="331" t="str">
        <f>IF(AZY778="","",(_xlfn.CONCAT("C-",AZY778)))</f>
        <v>C-1</v>
      </c>
      <c r="AZY778" s="179">
        <f>IF(ISBLANK(AZZ778), _xlfn.AGGREGATE(2,5,BAG$7:BAG777)+1,"")</f>
        <v>1</v>
      </c>
      <c r="AZZ778" s="251"/>
      <c r="BAA778" s="179" t="s">
        <v>2327</v>
      </c>
      <c r="BAB778" s="180" t="s">
        <v>1828</v>
      </c>
      <c r="BAC778" s="259" t="s">
        <v>12</v>
      </c>
      <c r="BAD778" s="181"/>
      <c r="BAE778" s="57"/>
      <c r="BAF778" s="331" t="str">
        <f>IF(BAG778="","",(_xlfn.CONCAT("C-",BAG778)))</f>
        <v>C-1</v>
      </c>
      <c r="BAG778" s="179">
        <f>IF(ISBLANK(BAH778), _xlfn.AGGREGATE(2,5,BAO$7:BAO777)+1,"")</f>
        <v>1</v>
      </c>
      <c r="BAH778" s="251"/>
      <c r="BAI778" s="179" t="s">
        <v>2327</v>
      </c>
      <c r="BAJ778" s="180" t="s">
        <v>1828</v>
      </c>
      <c r="BAK778" s="259" t="s">
        <v>12</v>
      </c>
      <c r="BAL778" s="181"/>
      <c r="BAM778" s="57"/>
      <c r="BAN778" s="331" t="str">
        <f>IF(BAO778="","",(_xlfn.CONCAT("C-",BAO778)))</f>
        <v>C-1</v>
      </c>
      <c r="BAO778" s="179">
        <f>IF(ISBLANK(BAP778), _xlfn.AGGREGATE(2,5,BAW$7:BAW777)+1,"")</f>
        <v>1</v>
      </c>
      <c r="BAP778" s="251"/>
      <c r="BAQ778" s="179" t="s">
        <v>2327</v>
      </c>
      <c r="BAR778" s="180" t="s">
        <v>1828</v>
      </c>
      <c r="BAS778" s="259" t="s">
        <v>12</v>
      </c>
      <c r="BAT778" s="181"/>
      <c r="BAU778" s="57"/>
      <c r="BAV778" s="331" t="str">
        <f>IF(BAW778="","",(_xlfn.CONCAT("C-",BAW778)))</f>
        <v>C-1</v>
      </c>
      <c r="BAW778" s="179">
        <f>IF(ISBLANK(BAX778), _xlfn.AGGREGATE(2,5,BBE$7:BBE777)+1,"")</f>
        <v>1</v>
      </c>
      <c r="BAX778" s="251"/>
      <c r="BAY778" s="179" t="s">
        <v>2327</v>
      </c>
      <c r="BAZ778" s="180" t="s">
        <v>1828</v>
      </c>
      <c r="BBA778" s="259" t="s">
        <v>12</v>
      </c>
      <c r="BBB778" s="181"/>
      <c r="BBC778" s="57"/>
      <c r="BBD778" s="331" t="str">
        <f>IF(BBE778="","",(_xlfn.CONCAT("C-",BBE778)))</f>
        <v>C-1</v>
      </c>
      <c r="BBE778" s="179">
        <f>IF(ISBLANK(BBF778), _xlfn.AGGREGATE(2,5,BBM$7:BBM777)+1,"")</f>
        <v>1</v>
      </c>
      <c r="BBF778" s="251"/>
      <c r="BBG778" s="179" t="s">
        <v>2327</v>
      </c>
      <c r="BBH778" s="180" t="s">
        <v>1828</v>
      </c>
      <c r="BBI778" s="259" t="s">
        <v>12</v>
      </c>
      <c r="BBJ778" s="181"/>
      <c r="BBK778" s="57"/>
      <c r="BBL778" s="331" t="str">
        <f>IF(BBM778="","",(_xlfn.CONCAT("C-",BBM778)))</f>
        <v>C-1</v>
      </c>
      <c r="BBM778" s="179">
        <f>IF(ISBLANK(BBN778), _xlfn.AGGREGATE(2,5,BBU$7:BBU777)+1,"")</f>
        <v>1</v>
      </c>
      <c r="BBN778" s="251"/>
      <c r="BBO778" s="179" t="s">
        <v>2327</v>
      </c>
      <c r="BBP778" s="180" t="s">
        <v>1828</v>
      </c>
      <c r="BBQ778" s="259" t="s">
        <v>12</v>
      </c>
      <c r="BBR778" s="181"/>
      <c r="BBS778" s="57"/>
      <c r="BBT778" s="331" t="str">
        <f>IF(BBU778="","",(_xlfn.CONCAT("C-",BBU778)))</f>
        <v>C-1</v>
      </c>
      <c r="BBU778" s="179">
        <f>IF(ISBLANK(BBV778), _xlfn.AGGREGATE(2,5,BCC$7:BCC777)+1,"")</f>
        <v>1</v>
      </c>
      <c r="BBV778" s="251"/>
      <c r="BBW778" s="179" t="s">
        <v>2327</v>
      </c>
      <c r="BBX778" s="180" t="s">
        <v>1828</v>
      </c>
      <c r="BBY778" s="259" t="s">
        <v>12</v>
      </c>
      <c r="BBZ778" s="181"/>
      <c r="BCA778" s="57"/>
      <c r="BCB778" s="331" t="str">
        <f>IF(BCC778="","",(_xlfn.CONCAT("C-",BCC778)))</f>
        <v>C-1</v>
      </c>
      <c r="BCC778" s="179">
        <f>IF(ISBLANK(BCD778), _xlfn.AGGREGATE(2,5,BCK$7:BCK777)+1,"")</f>
        <v>1</v>
      </c>
      <c r="BCD778" s="251"/>
      <c r="BCE778" s="179" t="s">
        <v>2327</v>
      </c>
      <c r="BCF778" s="180" t="s">
        <v>1828</v>
      </c>
      <c r="BCG778" s="259" t="s">
        <v>12</v>
      </c>
      <c r="BCH778" s="181"/>
      <c r="BCI778" s="57"/>
      <c r="BCJ778" s="331" t="str">
        <f>IF(BCK778="","",(_xlfn.CONCAT("C-",BCK778)))</f>
        <v>C-1</v>
      </c>
      <c r="BCK778" s="179">
        <f>IF(ISBLANK(BCL778), _xlfn.AGGREGATE(2,5,BCS$7:BCS777)+1,"")</f>
        <v>1</v>
      </c>
      <c r="BCL778" s="251"/>
      <c r="BCM778" s="179" t="s">
        <v>2327</v>
      </c>
      <c r="BCN778" s="180" t="s">
        <v>1828</v>
      </c>
      <c r="BCO778" s="259" t="s">
        <v>12</v>
      </c>
      <c r="BCP778" s="181"/>
      <c r="BCQ778" s="57"/>
      <c r="BCR778" s="331" t="str">
        <f>IF(BCS778="","",(_xlfn.CONCAT("C-",BCS778)))</f>
        <v>C-1</v>
      </c>
      <c r="BCS778" s="179">
        <f>IF(ISBLANK(BCT778), _xlfn.AGGREGATE(2,5,BDA$7:BDA777)+1,"")</f>
        <v>1</v>
      </c>
      <c r="BCT778" s="251"/>
      <c r="BCU778" s="179" t="s">
        <v>2327</v>
      </c>
      <c r="BCV778" s="180" t="s">
        <v>1828</v>
      </c>
      <c r="BCW778" s="259" t="s">
        <v>12</v>
      </c>
      <c r="BCX778" s="181"/>
      <c r="BCY778" s="57"/>
      <c r="BCZ778" s="331" t="str">
        <f>IF(BDA778="","",(_xlfn.CONCAT("C-",BDA778)))</f>
        <v>C-1</v>
      </c>
      <c r="BDA778" s="179">
        <f>IF(ISBLANK(BDB778), _xlfn.AGGREGATE(2,5,BDI$7:BDI777)+1,"")</f>
        <v>1</v>
      </c>
      <c r="BDB778" s="251"/>
      <c r="BDC778" s="179" t="s">
        <v>2327</v>
      </c>
      <c r="BDD778" s="180" t="s">
        <v>1828</v>
      </c>
      <c r="BDE778" s="259" t="s">
        <v>12</v>
      </c>
      <c r="BDF778" s="181"/>
      <c r="BDG778" s="57"/>
      <c r="BDH778" s="331" t="str">
        <f>IF(BDI778="","",(_xlfn.CONCAT("C-",BDI778)))</f>
        <v>C-1</v>
      </c>
      <c r="BDI778" s="179">
        <f>IF(ISBLANK(BDJ778), _xlfn.AGGREGATE(2,5,BDQ$7:BDQ777)+1,"")</f>
        <v>1</v>
      </c>
      <c r="BDJ778" s="251"/>
      <c r="BDK778" s="179" t="s">
        <v>2327</v>
      </c>
      <c r="BDL778" s="180" t="s">
        <v>1828</v>
      </c>
      <c r="BDM778" s="259" t="s">
        <v>12</v>
      </c>
      <c r="BDN778" s="181"/>
      <c r="BDO778" s="57"/>
      <c r="BDP778" s="331" t="str">
        <f>IF(BDQ778="","",(_xlfn.CONCAT("C-",BDQ778)))</f>
        <v>C-1</v>
      </c>
      <c r="BDQ778" s="179">
        <f>IF(ISBLANK(BDR778), _xlfn.AGGREGATE(2,5,BDY$7:BDY777)+1,"")</f>
        <v>1</v>
      </c>
      <c r="BDR778" s="251"/>
      <c r="BDS778" s="179" t="s">
        <v>2327</v>
      </c>
      <c r="BDT778" s="180" t="s">
        <v>1828</v>
      </c>
      <c r="BDU778" s="259" t="s">
        <v>12</v>
      </c>
      <c r="BDV778" s="181"/>
      <c r="BDW778" s="57"/>
      <c r="BDX778" s="331" t="str">
        <f>IF(BDY778="","",(_xlfn.CONCAT("C-",BDY778)))</f>
        <v>C-1</v>
      </c>
      <c r="BDY778" s="179">
        <f>IF(ISBLANK(BDZ778), _xlfn.AGGREGATE(2,5,BEG$7:BEG777)+1,"")</f>
        <v>1</v>
      </c>
      <c r="BDZ778" s="251"/>
      <c r="BEA778" s="179" t="s">
        <v>2327</v>
      </c>
      <c r="BEB778" s="180" t="s">
        <v>1828</v>
      </c>
      <c r="BEC778" s="259" t="s">
        <v>12</v>
      </c>
      <c r="BED778" s="181"/>
      <c r="BEE778" s="57"/>
      <c r="BEF778" s="331" t="str">
        <f>IF(BEG778="","",(_xlfn.CONCAT("C-",BEG778)))</f>
        <v>C-1</v>
      </c>
      <c r="BEG778" s="179">
        <f>IF(ISBLANK(BEH778), _xlfn.AGGREGATE(2,5,BEO$7:BEO777)+1,"")</f>
        <v>1</v>
      </c>
      <c r="BEH778" s="251"/>
      <c r="BEI778" s="179" t="s">
        <v>2327</v>
      </c>
      <c r="BEJ778" s="180" t="s">
        <v>1828</v>
      </c>
      <c r="BEK778" s="259" t="s">
        <v>12</v>
      </c>
      <c r="BEL778" s="181"/>
      <c r="BEM778" s="57"/>
      <c r="BEN778" s="331" t="str">
        <f>IF(BEO778="","",(_xlfn.CONCAT("C-",BEO778)))</f>
        <v>C-1</v>
      </c>
      <c r="BEO778" s="179">
        <f>IF(ISBLANK(BEP778), _xlfn.AGGREGATE(2,5,BEW$7:BEW777)+1,"")</f>
        <v>1</v>
      </c>
      <c r="BEP778" s="251"/>
      <c r="BEQ778" s="179" t="s">
        <v>2327</v>
      </c>
      <c r="BER778" s="180" t="s">
        <v>1828</v>
      </c>
      <c r="BES778" s="259" t="s">
        <v>12</v>
      </c>
      <c r="BET778" s="181"/>
      <c r="BEU778" s="57"/>
      <c r="BEV778" s="331" t="str">
        <f>IF(BEW778="","",(_xlfn.CONCAT("C-",BEW778)))</f>
        <v>C-1</v>
      </c>
      <c r="BEW778" s="179">
        <f>IF(ISBLANK(BEX778), _xlfn.AGGREGATE(2,5,BFE$7:BFE777)+1,"")</f>
        <v>1</v>
      </c>
      <c r="BEX778" s="251"/>
      <c r="BEY778" s="179" t="s">
        <v>2327</v>
      </c>
      <c r="BEZ778" s="180" t="s">
        <v>1828</v>
      </c>
      <c r="BFA778" s="259" t="s">
        <v>12</v>
      </c>
      <c r="BFB778" s="181"/>
      <c r="BFC778" s="57"/>
      <c r="BFD778" s="331" t="str">
        <f>IF(BFE778="","",(_xlfn.CONCAT("C-",BFE778)))</f>
        <v>C-1</v>
      </c>
      <c r="BFE778" s="179">
        <f>IF(ISBLANK(BFF778), _xlfn.AGGREGATE(2,5,BFM$7:BFM777)+1,"")</f>
        <v>1</v>
      </c>
      <c r="BFF778" s="251"/>
      <c r="BFG778" s="179" t="s">
        <v>2327</v>
      </c>
      <c r="BFH778" s="180" t="s">
        <v>1828</v>
      </c>
      <c r="BFI778" s="259" t="s">
        <v>12</v>
      </c>
      <c r="BFJ778" s="181"/>
      <c r="BFK778" s="57"/>
      <c r="BFL778" s="331" t="str">
        <f>IF(BFM778="","",(_xlfn.CONCAT("C-",BFM778)))</f>
        <v>C-1</v>
      </c>
      <c r="BFM778" s="179">
        <f>IF(ISBLANK(BFN778), _xlfn.AGGREGATE(2,5,BFU$7:BFU777)+1,"")</f>
        <v>1</v>
      </c>
      <c r="BFN778" s="251"/>
      <c r="BFO778" s="179" t="s">
        <v>2327</v>
      </c>
      <c r="BFP778" s="180" t="s">
        <v>1828</v>
      </c>
      <c r="BFQ778" s="259" t="s">
        <v>12</v>
      </c>
      <c r="BFR778" s="181"/>
      <c r="BFS778" s="57"/>
      <c r="BFT778" s="331" t="str">
        <f>IF(BFU778="","",(_xlfn.CONCAT("C-",BFU778)))</f>
        <v>C-1</v>
      </c>
      <c r="BFU778" s="179">
        <f>IF(ISBLANK(BFV778), _xlfn.AGGREGATE(2,5,BGC$7:BGC777)+1,"")</f>
        <v>1</v>
      </c>
      <c r="BFV778" s="251"/>
      <c r="BFW778" s="179" t="s">
        <v>2327</v>
      </c>
      <c r="BFX778" s="180" t="s">
        <v>1828</v>
      </c>
      <c r="BFY778" s="259" t="s">
        <v>12</v>
      </c>
      <c r="BFZ778" s="181"/>
      <c r="BGA778" s="57"/>
      <c r="BGB778" s="331" t="str">
        <f>IF(BGC778="","",(_xlfn.CONCAT("C-",BGC778)))</f>
        <v>C-1</v>
      </c>
      <c r="BGC778" s="179">
        <f>IF(ISBLANK(BGD778), _xlfn.AGGREGATE(2,5,BGK$7:BGK777)+1,"")</f>
        <v>1</v>
      </c>
      <c r="BGD778" s="251"/>
      <c r="BGE778" s="179" t="s">
        <v>2327</v>
      </c>
      <c r="BGF778" s="180" t="s">
        <v>1828</v>
      </c>
      <c r="BGG778" s="259" t="s">
        <v>12</v>
      </c>
      <c r="BGH778" s="181"/>
      <c r="BGI778" s="57"/>
      <c r="BGJ778" s="331" t="str">
        <f>IF(BGK778="","",(_xlfn.CONCAT("C-",BGK778)))</f>
        <v>C-1</v>
      </c>
      <c r="BGK778" s="179">
        <f>IF(ISBLANK(BGL778), _xlfn.AGGREGATE(2,5,BGS$7:BGS777)+1,"")</f>
        <v>1</v>
      </c>
      <c r="BGL778" s="251"/>
      <c r="BGM778" s="179" t="s">
        <v>2327</v>
      </c>
      <c r="BGN778" s="180" t="s">
        <v>1828</v>
      </c>
      <c r="BGO778" s="259" t="s">
        <v>12</v>
      </c>
      <c r="BGP778" s="181"/>
      <c r="BGQ778" s="57"/>
      <c r="BGR778" s="331" t="str">
        <f>IF(BGS778="","",(_xlfn.CONCAT("C-",BGS778)))</f>
        <v>C-1</v>
      </c>
      <c r="BGS778" s="179">
        <f>IF(ISBLANK(BGT778), _xlfn.AGGREGATE(2,5,BHA$7:BHA777)+1,"")</f>
        <v>1</v>
      </c>
      <c r="BGT778" s="251"/>
      <c r="BGU778" s="179" t="s">
        <v>2327</v>
      </c>
      <c r="BGV778" s="180" t="s">
        <v>1828</v>
      </c>
      <c r="BGW778" s="259" t="s">
        <v>12</v>
      </c>
      <c r="BGX778" s="181"/>
      <c r="BGY778" s="57"/>
      <c r="BGZ778" s="331" t="str">
        <f>IF(BHA778="","",(_xlfn.CONCAT("C-",BHA778)))</f>
        <v>C-1</v>
      </c>
      <c r="BHA778" s="179">
        <f>IF(ISBLANK(BHB778), _xlfn.AGGREGATE(2,5,BHI$7:BHI777)+1,"")</f>
        <v>1</v>
      </c>
      <c r="BHB778" s="251"/>
      <c r="BHC778" s="179" t="s">
        <v>2327</v>
      </c>
      <c r="BHD778" s="180" t="s">
        <v>1828</v>
      </c>
      <c r="BHE778" s="259" t="s">
        <v>12</v>
      </c>
      <c r="BHF778" s="181"/>
      <c r="BHG778" s="57"/>
      <c r="BHH778" s="331" t="str">
        <f>IF(BHI778="","",(_xlfn.CONCAT("C-",BHI778)))</f>
        <v>C-1</v>
      </c>
      <c r="BHI778" s="179">
        <f>IF(ISBLANK(BHJ778), _xlfn.AGGREGATE(2,5,BHQ$7:BHQ777)+1,"")</f>
        <v>1</v>
      </c>
      <c r="BHJ778" s="251"/>
      <c r="BHK778" s="179" t="s">
        <v>2327</v>
      </c>
      <c r="BHL778" s="180" t="s">
        <v>1828</v>
      </c>
      <c r="BHM778" s="259" t="s">
        <v>12</v>
      </c>
      <c r="BHN778" s="181"/>
      <c r="BHO778" s="57"/>
      <c r="BHP778" s="331" t="str">
        <f>IF(BHQ778="","",(_xlfn.CONCAT("C-",BHQ778)))</f>
        <v>C-1</v>
      </c>
      <c r="BHQ778" s="179">
        <f>IF(ISBLANK(BHR778), _xlfn.AGGREGATE(2,5,BHY$7:BHY777)+1,"")</f>
        <v>1</v>
      </c>
      <c r="BHR778" s="251"/>
      <c r="BHS778" s="179" t="s">
        <v>2327</v>
      </c>
      <c r="BHT778" s="180" t="s">
        <v>1828</v>
      </c>
      <c r="BHU778" s="259" t="s">
        <v>12</v>
      </c>
      <c r="BHV778" s="181"/>
      <c r="BHW778" s="57"/>
      <c r="BHX778" s="331" t="str">
        <f>IF(BHY778="","",(_xlfn.CONCAT("C-",BHY778)))</f>
        <v>C-1</v>
      </c>
      <c r="BHY778" s="179">
        <f>IF(ISBLANK(BHZ778), _xlfn.AGGREGATE(2,5,BIG$7:BIG777)+1,"")</f>
        <v>1</v>
      </c>
      <c r="BHZ778" s="251"/>
      <c r="BIA778" s="179" t="s">
        <v>2327</v>
      </c>
      <c r="BIB778" s="180" t="s">
        <v>1828</v>
      </c>
      <c r="BIC778" s="259" t="s">
        <v>12</v>
      </c>
      <c r="BID778" s="181"/>
      <c r="BIE778" s="57"/>
      <c r="BIF778" s="331" t="str">
        <f>IF(BIG778="","",(_xlfn.CONCAT("C-",BIG778)))</f>
        <v>C-1</v>
      </c>
      <c r="BIG778" s="179">
        <f>IF(ISBLANK(BIH778), _xlfn.AGGREGATE(2,5,BIO$7:BIO777)+1,"")</f>
        <v>1</v>
      </c>
      <c r="BIH778" s="251"/>
      <c r="BII778" s="179" t="s">
        <v>2327</v>
      </c>
      <c r="BIJ778" s="180" t="s">
        <v>1828</v>
      </c>
      <c r="BIK778" s="259" t="s">
        <v>12</v>
      </c>
      <c r="BIL778" s="181"/>
      <c r="BIM778" s="57"/>
      <c r="BIN778" s="331" t="str">
        <f>IF(BIO778="","",(_xlfn.CONCAT("C-",BIO778)))</f>
        <v>C-1</v>
      </c>
      <c r="BIO778" s="179">
        <f>IF(ISBLANK(BIP778), _xlfn.AGGREGATE(2,5,BIW$7:BIW777)+1,"")</f>
        <v>1</v>
      </c>
      <c r="BIP778" s="251"/>
      <c r="BIQ778" s="179" t="s">
        <v>2327</v>
      </c>
      <c r="BIR778" s="180" t="s">
        <v>1828</v>
      </c>
      <c r="BIS778" s="259" t="s">
        <v>12</v>
      </c>
      <c r="BIT778" s="181"/>
      <c r="BIU778" s="57"/>
      <c r="BIV778" s="331" t="str">
        <f>IF(BIW778="","",(_xlfn.CONCAT("C-",BIW778)))</f>
        <v>C-1</v>
      </c>
      <c r="BIW778" s="179">
        <f>IF(ISBLANK(BIX778), _xlfn.AGGREGATE(2,5,BJE$7:BJE777)+1,"")</f>
        <v>1</v>
      </c>
      <c r="BIX778" s="251"/>
      <c r="BIY778" s="179" t="s">
        <v>2327</v>
      </c>
      <c r="BIZ778" s="180" t="s">
        <v>1828</v>
      </c>
      <c r="BJA778" s="259" t="s">
        <v>12</v>
      </c>
      <c r="BJB778" s="181"/>
      <c r="BJC778" s="57"/>
      <c r="BJD778" s="331" t="str">
        <f>IF(BJE778="","",(_xlfn.CONCAT("C-",BJE778)))</f>
        <v>C-1</v>
      </c>
      <c r="BJE778" s="179">
        <f>IF(ISBLANK(BJF778), _xlfn.AGGREGATE(2,5,BJM$7:BJM777)+1,"")</f>
        <v>1</v>
      </c>
      <c r="BJF778" s="251"/>
      <c r="BJG778" s="179" t="s">
        <v>2327</v>
      </c>
      <c r="BJH778" s="180" t="s">
        <v>1828</v>
      </c>
      <c r="BJI778" s="259" t="s">
        <v>12</v>
      </c>
      <c r="BJJ778" s="181"/>
      <c r="BJK778" s="57"/>
      <c r="BJL778" s="331" t="str">
        <f>IF(BJM778="","",(_xlfn.CONCAT("C-",BJM778)))</f>
        <v>C-1</v>
      </c>
      <c r="BJM778" s="179">
        <f>IF(ISBLANK(BJN778), _xlfn.AGGREGATE(2,5,BJU$7:BJU777)+1,"")</f>
        <v>1</v>
      </c>
      <c r="BJN778" s="251"/>
      <c r="BJO778" s="179" t="s">
        <v>2327</v>
      </c>
      <c r="BJP778" s="180" t="s">
        <v>1828</v>
      </c>
      <c r="BJQ778" s="259" t="s">
        <v>12</v>
      </c>
      <c r="BJR778" s="181"/>
      <c r="BJS778" s="57"/>
      <c r="BJT778" s="331" t="str">
        <f>IF(BJU778="","",(_xlfn.CONCAT("C-",BJU778)))</f>
        <v>C-1</v>
      </c>
      <c r="BJU778" s="179">
        <f>IF(ISBLANK(BJV778), _xlfn.AGGREGATE(2,5,BKC$7:BKC777)+1,"")</f>
        <v>1</v>
      </c>
      <c r="BJV778" s="251"/>
      <c r="BJW778" s="179" t="s">
        <v>2327</v>
      </c>
      <c r="BJX778" s="180" t="s">
        <v>1828</v>
      </c>
      <c r="BJY778" s="259" t="s">
        <v>12</v>
      </c>
      <c r="BJZ778" s="181"/>
      <c r="BKA778" s="57"/>
      <c r="BKB778" s="331" t="str">
        <f>IF(BKC778="","",(_xlfn.CONCAT("C-",BKC778)))</f>
        <v>C-1</v>
      </c>
      <c r="BKC778" s="179">
        <f>IF(ISBLANK(BKD778), _xlfn.AGGREGATE(2,5,BKK$7:BKK777)+1,"")</f>
        <v>1</v>
      </c>
      <c r="BKD778" s="251"/>
      <c r="BKE778" s="179" t="s">
        <v>2327</v>
      </c>
      <c r="BKF778" s="180" t="s">
        <v>1828</v>
      </c>
      <c r="BKG778" s="259" t="s">
        <v>12</v>
      </c>
      <c r="BKH778" s="181"/>
      <c r="BKI778" s="57"/>
      <c r="BKJ778" s="331" t="str">
        <f>IF(BKK778="","",(_xlfn.CONCAT("C-",BKK778)))</f>
        <v>C-1</v>
      </c>
      <c r="BKK778" s="179">
        <f>IF(ISBLANK(BKL778), _xlfn.AGGREGATE(2,5,BKS$7:BKS777)+1,"")</f>
        <v>1</v>
      </c>
      <c r="BKL778" s="251"/>
      <c r="BKM778" s="179" t="s">
        <v>2327</v>
      </c>
      <c r="BKN778" s="180" t="s">
        <v>1828</v>
      </c>
      <c r="BKO778" s="259" t="s">
        <v>12</v>
      </c>
      <c r="BKP778" s="181"/>
      <c r="BKQ778" s="57"/>
      <c r="BKR778" s="331" t="str">
        <f>IF(BKS778="","",(_xlfn.CONCAT("C-",BKS778)))</f>
        <v>C-1</v>
      </c>
      <c r="BKS778" s="179">
        <f>IF(ISBLANK(BKT778), _xlfn.AGGREGATE(2,5,BLA$7:BLA777)+1,"")</f>
        <v>1</v>
      </c>
      <c r="BKT778" s="251"/>
      <c r="BKU778" s="179" t="s">
        <v>2327</v>
      </c>
      <c r="BKV778" s="180" t="s">
        <v>1828</v>
      </c>
      <c r="BKW778" s="259" t="s">
        <v>12</v>
      </c>
      <c r="BKX778" s="181"/>
      <c r="BKY778" s="57"/>
      <c r="BKZ778" s="331" t="str">
        <f>IF(BLA778="","",(_xlfn.CONCAT("C-",BLA778)))</f>
        <v>C-1</v>
      </c>
      <c r="BLA778" s="179">
        <f>IF(ISBLANK(BLB778), _xlfn.AGGREGATE(2,5,BLI$7:BLI777)+1,"")</f>
        <v>1</v>
      </c>
      <c r="BLB778" s="251"/>
      <c r="BLC778" s="179" t="s">
        <v>2327</v>
      </c>
      <c r="BLD778" s="180" t="s">
        <v>1828</v>
      </c>
      <c r="BLE778" s="259" t="s">
        <v>12</v>
      </c>
      <c r="BLF778" s="181"/>
      <c r="BLG778" s="57"/>
      <c r="BLH778" s="331" t="str">
        <f>IF(BLI778="","",(_xlfn.CONCAT("C-",BLI778)))</f>
        <v>C-1</v>
      </c>
      <c r="BLI778" s="179">
        <f>IF(ISBLANK(BLJ778), _xlfn.AGGREGATE(2,5,BLQ$7:BLQ777)+1,"")</f>
        <v>1</v>
      </c>
      <c r="BLJ778" s="251"/>
      <c r="BLK778" s="179" t="s">
        <v>2327</v>
      </c>
      <c r="BLL778" s="180" t="s">
        <v>1828</v>
      </c>
      <c r="BLM778" s="259" t="s">
        <v>12</v>
      </c>
      <c r="BLN778" s="181"/>
      <c r="BLO778" s="57"/>
      <c r="BLP778" s="331" t="str">
        <f>IF(BLQ778="","",(_xlfn.CONCAT("C-",BLQ778)))</f>
        <v>C-1</v>
      </c>
      <c r="BLQ778" s="179">
        <f>IF(ISBLANK(BLR778), _xlfn.AGGREGATE(2,5,BLY$7:BLY777)+1,"")</f>
        <v>1</v>
      </c>
      <c r="BLR778" s="251"/>
      <c r="BLS778" s="179" t="s">
        <v>2327</v>
      </c>
      <c r="BLT778" s="180" t="s">
        <v>1828</v>
      </c>
      <c r="BLU778" s="259" t="s">
        <v>12</v>
      </c>
      <c r="BLV778" s="181"/>
      <c r="BLW778" s="57"/>
      <c r="BLX778" s="331" t="str">
        <f>IF(BLY778="","",(_xlfn.CONCAT("C-",BLY778)))</f>
        <v>C-1</v>
      </c>
      <c r="BLY778" s="179">
        <f>IF(ISBLANK(BLZ778), _xlfn.AGGREGATE(2,5,BMG$7:BMG777)+1,"")</f>
        <v>1</v>
      </c>
      <c r="BLZ778" s="251"/>
      <c r="BMA778" s="179" t="s">
        <v>2327</v>
      </c>
      <c r="BMB778" s="180" t="s">
        <v>1828</v>
      </c>
      <c r="BMC778" s="259" t="s">
        <v>12</v>
      </c>
      <c r="BMD778" s="181"/>
      <c r="BME778" s="57"/>
      <c r="BMF778" s="331" t="str">
        <f>IF(BMG778="","",(_xlfn.CONCAT("C-",BMG778)))</f>
        <v>C-1</v>
      </c>
      <c r="BMG778" s="179">
        <f>IF(ISBLANK(BMH778), _xlfn.AGGREGATE(2,5,BMO$7:BMO777)+1,"")</f>
        <v>1</v>
      </c>
      <c r="BMH778" s="251"/>
      <c r="BMI778" s="179" t="s">
        <v>2327</v>
      </c>
      <c r="BMJ778" s="180" t="s">
        <v>1828</v>
      </c>
      <c r="BMK778" s="259" t="s">
        <v>12</v>
      </c>
      <c r="BML778" s="181"/>
      <c r="BMM778" s="57"/>
      <c r="BMN778" s="331" t="str">
        <f>IF(BMO778="","",(_xlfn.CONCAT("C-",BMO778)))</f>
        <v>C-1</v>
      </c>
      <c r="BMO778" s="179">
        <f>IF(ISBLANK(BMP778), _xlfn.AGGREGATE(2,5,BMW$7:BMW777)+1,"")</f>
        <v>1</v>
      </c>
      <c r="BMP778" s="251"/>
      <c r="BMQ778" s="179" t="s">
        <v>2327</v>
      </c>
      <c r="BMR778" s="180" t="s">
        <v>1828</v>
      </c>
      <c r="BMS778" s="259" t="s">
        <v>12</v>
      </c>
      <c r="BMT778" s="181"/>
      <c r="BMU778" s="57"/>
      <c r="BMV778" s="331" t="str">
        <f>IF(BMW778="","",(_xlfn.CONCAT("C-",BMW778)))</f>
        <v>C-1</v>
      </c>
      <c r="BMW778" s="179">
        <f>IF(ISBLANK(BMX778), _xlfn.AGGREGATE(2,5,BNE$7:BNE777)+1,"")</f>
        <v>1</v>
      </c>
      <c r="BMX778" s="251"/>
      <c r="BMY778" s="179" t="s">
        <v>2327</v>
      </c>
      <c r="BMZ778" s="180" t="s">
        <v>1828</v>
      </c>
      <c r="BNA778" s="259" t="s">
        <v>12</v>
      </c>
      <c r="BNB778" s="181"/>
      <c r="BNC778" s="57"/>
      <c r="BND778" s="331" t="str">
        <f>IF(BNE778="","",(_xlfn.CONCAT("C-",BNE778)))</f>
        <v>C-1</v>
      </c>
      <c r="BNE778" s="179">
        <f>IF(ISBLANK(BNF778), _xlfn.AGGREGATE(2,5,BNM$7:BNM777)+1,"")</f>
        <v>1</v>
      </c>
      <c r="BNF778" s="251"/>
      <c r="BNG778" s="179" t="s">
        <v>2327</v>
      </c>
      <c r="BNH778" s="180" t="s">
        <v>1828</v>
      </c>
      <c r="BNI778" s="259" t="s">
        <v>12</v>
      </c>
      <c r="BNJ778" s="181"/>
      <c r="BNK778" s="57"/>
      <c r="BNL778" s="331" t="str">
        <f>IF(BNM778="","",(_xlfn.CONCAT("C-",BNM778)))</f>
        <v>C-1</v>
      </c>
      <c r="BNM778" s="179">
        <f>IF(ISBLANK(BNN778), _xlfn.AGGREGATE(2,5,BNU$7:BNU777)+1,"")</f>
        <v>1</v>
      </c>
      <c r="BNN778" s="251"/>
      <c r="BNO778" s="179" t="s">
        <v>2327</v>
      </c>
      <c r="BNP778" s="180" t="s">
        <v>1828</v>
      </c>
      <c r="BNQ778" s="259" t="s">
        <v>12</v>
      </c>
      <c r="BNR778" s="181"/>
      <c r="BNS778" s="57"/>
      <c r="BNT778" s="331" t="str">
        <f>IF(BNU778="","",(_xlfn.CONCAT("C-",BNU778)))</f>
        <v>C-1</v>
      </c>
      <c r="BNU778" s="179">
        <f>IF(ISBLANK(BNV778), _xlfn.AGGREGATE(2,5,BOC$7:BOC777)+1,"")</f>
        <v>1</v>
      </c>
      <c r="BNV778" s="251"/>
      <c r="BNW778" s="179" t="s">
        <v>2327</v>
      </c>
      <c r="BNX778" s="180" t="s">
        <v>1828</v>
      </c>
      <c r="BNY778" s="259" t="s">
        <v>12</v>
      </c>
      <c r="BNZ778" s="181"/>
      <c r="BOA778" s="57"/>
      <c r="BOB778" s="331" t="str">
        <f>IF(BOC778="","",(_xlfn.CONCAT("C-",BOC778)))</f>
        <v>C-1</v>
      </c>
      <c r="BOC778" s="179">
        <f>IF(ISBLANK(BOD778), _xlfn.AGGREGATE(2,5,BOK$7:BOK777)+1,"")</f>
        <v>1</v>
      </c>
      <c r="BOD778" s="251"/>
      <c r="BOE778" s="179" t="s">
        <v>2327</v>
      </c>
      <c r="BOF778" s="180" t="s">
        <v>1828</v>
      </c>
      <c r="BOG778" s="259" t="s">
        <v>12</v>
      </c>
      <c r="BOH778" s="181"/>
      <c r="BOI778" s="57"/>
      <c r="BOJ778" s="331" t="str">
        <f>IF(BOK778="","",(_xlfn.CONCAT("C-",BOK778)))</f>
        <v>C-1</v>
      </c>
      <c r="BOK778" s="179">
        <f>IF(ISBLANK(BOL778), _xlfn.AGGREGATE(2,5,BOS$7:BOS777)+1,"")</f>
        <v>1</v>
      </c>
      <c r="BOL778" s="251"/>
      <c r="BOM778" s="179" t="s">
        <v>2327</v>
      </c>
      <c r="BON778" s="180" t="s">
        <v>1828</v>
      </c>
      <c r="BOO778" s="259" t="s">
        <v>12</v>
      </c>
      <c r="BOP778" s="181"/>
      <c r="BOQ778" s="57"/>
      <c r="BOR778" s="331" t="str">
        <f>IF(BOS778="","",(_xlfn.CONCAT("C-",BOS778)))</f>
        <v>C-1</v>
      </c>
      <c r="BOS778" s="179">
        <f>IF(ISBLANK(BOT778), _xlfn.AGGREGATE(2,5,BPA$7:BPA777)+1,"")</f>
        <v>1</v>
      </c>
      <c r="BOT778" s="251"/>
      <c r="BOU778" s="179" t="s">
        <v>2327</v>
      </c>
      <c r="BOV778" s="180" t="s">
        <v>1828</v>
      </c>
      <c r="BOW778" s="259" t="s">
        <v>12</v>
      </c>
      <c r="BOX778" s="181"/>
      <c r="BOY778" s="57"/>
      <c r="BOZ778" s="331" t="str">
        <f>IF(BPA778="","",(_xlfn.CONCAT("C-",BPA778)))</f>
        <v>C-1</v>
      </c>
      <c r="BPA778" s="179">
        <f>IF(ISBLANK(BPB778), _xlfn.AGGREGATE(2,5,BPI$7:BPI777)+1,"")</f>
        <v>1</v>
      </c>
      <c r="BPB778" s="251"/>
      <c r="BPC778" s="179" t="s">
        <v>2327</v>
      </c>
      <c r="BPD778" s="180" t="s">
        <v>1828</v>
      </c>
      <c r="BPE778" s="259" t="s">
        <v>12</v>
      </c>
      <c r="BPF778" s="181"/>
      <c r="BPG778" s="57"/>
      <c r="BPH778" s="331" t="str">
        <f>IF(BPI778="","",(_xlfn.CONCAT("C-",BPI778)))</f>
        <v>C-1</v>
      </c>
      <c r="BPI778" s="179">
        <f>IF(ISBLANK(BPJ778), _xlfn.AGGREGATE(2,5,BPQ$7:BPQ777)+1,"")</f>
        <v>1</v>
      </c>
      <c r="BPJ778" s="251"/>
      <c r="BPK778" s="179" t="s">
        <v>2327</v>
      </c>
      <c r="BPL778" s="180" t="s">
        <v>1828</v>
      </c>
      <c r="BPM778" s="259" t="s">
        <v>12</v>
      </c>
      <c r="BPN778" s="181"/>
      <c r="BPO778" s="57"/>
      <c r="BPP778" s="331" t="str">
        <f>IF(BPQ778="","",(_xlfn.CONCAT("C-",BPQ778)))</f>
        <v>C-1</v>
      </c>
      <c r="BPQ778" s="179">
        <f>IF(ISBLANK(BPR778), _xlfn.AGGREGATE(2,5,BPY$7:BPY777)+1,"")</f>
        <v>1</v>
      </c>
      <c r="BPR778" s="251"/>
      <c r="BPS778" s="179" t="s">
        <v>2327</v>
      </c>
      <c r="BPT778" s="180" t="s">
        <v>1828</v>
      </c>
      <c r="BPU778" s="259" t="s">
        <v>12</v>
      </c>
      <c r="BPV778" s="181"/>
      <c r="BPW778" s="57"/>
      <c r="BPX778" s="331" t="str">
        <f>IF(BPY778="","",(_xlfn.CONCAT("C-",BPY778)))</f>
        <v>C-1</v>
      </c>
      <c r="BPY778" s="179">
        <f>IF(ISBLANK(BPZ778), _xlfn.AGGREGATE(2,5,BQG$7:BQG777)+1,"")</f>
        <v>1</v>
      </c>
      <c r="BPZ778" s="251"/>
      <c r="BQA778" s="179" t="s">
        <v>2327</v>
      </c>
      <c r="BQB778" s="180" t="s">
        <v>1828</v>
      </c>
      <c r="BQC778" s="259" t="s">
        <v>12</v>
      </c>
      <c r="BQD778" s="181"/>
      <c r="BQE778" s="57"/>
      <c r="BQF778" s="331" t="str">
        <f>IF(BQG778="","",(_xlfn.CONCAT("C-",BQG778)))</f>
        <v>C-1</v>
      </c>
      <c r="BQG778" s="179">
        <f>IF(ISBLANK(BQH778), _xlfn.AGGREGATE(2,5,BQO$7:BQO777)+1,"")</f>
        <v>1</v>
      </c>
      <c r="BQH778" s="251"/>
      <c r="BQI778" s="179" t="s">
        <v>2327</v>
      </c>
      <c r="BQJ778" s="180" t="s">
        <v>1828</v>
      </c>
      <c r="BQK778" s="259" t="s">
        <v>12</v>
      </c>
      <c r="BQL778" s="181"/>
      <c r="BQM778" s="57"/>
      <c r="BQN778" s="331" t="str">
        <f>IF(BQO778="","",(_xlfn.CONCAT("C-",BQO778)))</f>
        <v>C-1</v>
      </c>
      <c r="BQO778" s="179">
        <f>IF(ISBLANK(BQP778), _xlfn.AGGREGATE(2,5,BQW$7:BQW777)+1,"")</f>
        <v>1</v>
      </c>
      <c r="BQP778" s="251"/>
      <c r="BQQ778" s="179" t="s">
        <v>2327</v>
      </c>
      <c r="BQR778" s="180" t="s">
        <v>1828</v>
      </c>
      <c r="BQS778" s="259" t="s">
        <v>12</v>
      </c>
      <c r="BQT778" s="181"/>
      <c r="BQU778" s="57"/>
      <c r="BQV778" s="331" t="str">
        <f>IF(BQW778="","",(_xlfn.CONCAT("C-",BQW778)))</f>
        <v>C-1</v>
      </c>
      <c r="BQW778" s="179">
        <f>IF(ISBLANK(BQX778), _xlfn.AGGREGATE(2,5,BRE$7:BRE777)+1,"")</f>
        <v>1</v>
      </c>
      <c r="BQX778" s="251"/>
      <c r="BQY778" s="179" t="s">
        <v>2327</v>
      </c>
      <c r="BQZ778" s="180" t="s">
        <v>1828</v>
      </c>
      <c r="BRA778" s="259" t="s">
        <v>12</v>
      </c>
      <c r="BRB778" s="181"/>
      <c r="BRC778" s="57"/>
      <c r="BRD778" s="331" t="str">
        <f>IF(BRE778="","",(_xlfn.CONCAT("C-",BRE778)))</f>
        <v>C-1</v>
      </c>
      <c r="BRE778" s="179">
        <f>IF(ISBLANK(BRF778), _xlfn.AGGREGATE(2,5,BRM$7:BRM777)+1,"")</f>
        <v>1</v>
      </c>
      <c r="BRF778" s="251"/>
      <c r="BRG778" s="179" t="s">
        <v>2327</v>
      </c>
      <c r="BRH778" s="180" t="s">
        <v>1828</v>
      </c>
      <c r="BRI778" s="259" t="s">
        <v>12</v>
      </c>
      <c r="BRJ778" s="181"/>
      <c r="BRK778" s="57"/>
      <c r="BRL778" s="331" t="str">
        <f>IF(BRM778="","",(_xlfn.CONCAT("C-",BRM778)))</f>
        <v>C-1</v>
      </c>
      <c r="BRM778" s="179">
        <f>IF(ISBLANK(BRN778), _xlfn.AGGREGATE(2,5,BRU$7:BRU777)+1,"")</f>
        <v>1</v>
      </c>
      <c r="BRN778" s="251"/>
      <c r="BRO778" s="179" t="s">
        <v>2327</v>
      </c>
      <c r="BRP778" s="180" t="s">
        <v>1828</v>
      </c>
      <c r="BRQ778" s="259" t="s">
        <v>12</v>
      </c>
      <c r="BRR778" s="181"/>
      <c r="BRS778" s="57"/>
      <c r="BRT778" s="331" t="str">
        <f>IF(BRU778="","",(_xlfn.CONCAT("C-",BRU778)))</f>
        <v>C-1</v>
      </c>
      <c r="BRU778" s="179">
        <f>IF(ISBLANK(BRV778), _xlfn.AGGREGATE(2,5,BSC$7:BSC777)+1,"")</f>
        <v>1</v>
      </c>
      <c r="BRV778" s="251"/>
      <c r="BRW778" s="179" t="s">
        <v>2327</v>
      </c>
      <c r="BRX778" s="180" t="s">
        <v>1828</v>
      </c>
      <c r="BRY778" s="259" t="s">
        <v>12</v>
      </c>
      <c r="BRZ778" s="181"/>
      <c r="BSA778" s="57"/>
      <c r="BSB778" s="331" t="str">
        <f>IF(BSC778="","",(_xlfn.CONCAT("C-",BSC778)))</f>
        <v>C-1</v>
      </c>
      <c r="BSC778" s="179">
        <f>IF(ISBLANK(BSD778), _xlfn.AGGREGATE(2,5,BSK$7:BSK777)+1,"")</f>
        <v>1</v>
      </c>
      <c r="BSD778" s="251"/>
      <c r="BSE778" s="179" t="s">
        <v>2327</v>
      </c>
      <c r="BSF778" s="180" t="s">
        <v>1828</v>
      </c>
      <c r="BSG778" s="259" t="s">
        <v>12</v>
      </c>
      <c r="BSH778" s="181"/>
      <c r="BSI778" s="57"/>
      <c r="BSJ778" s="331" t="str">
        <f>IF(BSK778="","",(_xlfn.CONCAT("C-",BSK778)))</f>
        <v>C-1</v>
      </c>
      <c r="BSK778" s="179">
        <f>IF(ISBLANK(BSL778), _xlfn.AGGREGATE(2,5,BSS$7:BSS777)+1,"")</f>
        <v>1</v>
      </c>
      <c r="BSL778" s="251"/>
      <c r="BSM778" s="179" t="s">
        <v>2327</v>
      </c>
      <c r="BSN778" s="180" t="s">
        <v>1828</v>
      </c>
      <c r="BSO778" s="259" t="s">
        <v>12</v>
      </c>
      <c r="BSP778" s="181"/>
      <c r="BSQ778" s="57"/>
      <c r="BSR778" s="331" t="str">
        <f>IF(BSS778="","",(_xlfn.CONCAT("C-",BSS778)))</f>
        <v>C-1</v>
      </c>
      <c r="BSS778" s="179">
        <f>IF(ISBLANK(BST778), _xlfn.AGGREGATE(2,5,BTA$7:BTA777)+1,"")</f>
        <v>1</v>
      </c>
      <c r="BST778" s="251"/>
      <c r="BSU778" s="179" t="s">
        <v>2327</v>
      </c>
      <c r="BSV778" s="180" t="s">
        <v>1828</v>
      </c>
      <c r="BSW778" s="259" t="s">
        <v>12</v>
      </c>
      <c r="BSX778" s="181"/>
      <c r="BSY778" s="57"/>
      <c r="BSZ778" s="331" t="str">
        <f>IF(BTA778="","",(_xlfn.CONCAT("C-",BTA778)))</f>
        <v>C-1</v>
      </c>
      <c r="BTA778" s="179">
        <f>IF(ISBLANK(BTB778), _xlfn.AGGREGATE(2,5,BTI$7:BTI777)+1,"")</f>
        <v>1</v>
      </c>
      <c r="BTB778" s="251"/>
      <c r="BTC778" s="179" t="s">
        <v>2327</v>
      </c>
      <c r="BTD778" s="180" t="s">
        <v>1828</v>
      </c>
      <c r="BTE778" s="259" t="s">
        <v>12</v>
      </c>
      <c r="BTF778" s="181"/>
      <c r="BTG778" s="57"/>
      <c r="BTH778" s="331" t="str">
        <f>IF(BTI778="","",(_xlfn.CONCAT("C-",BTI778)))</f>
        <v>C-1</v>
      </c>
      <c r="BTI778" s="179">
        <f>IF(ISBLANK(BTJ778), _xlfn.AGGREGATE(2,5,BTQ$7:BTQ777)+1,"")</f>
        <v>1</v>
      </c>
      <c r="BTJ778" s="251"/>
      <c r="BTK778" s="179" t="s">
        <v>2327</v>
      </c>
      <c r="BTL778" s="180" t="s">
        <v>1828</v>
      </c>
      <c r="BTM778" s="259" t="s">
        <v>12</v>
      </c>
      <c r="BTN778" s="181"/>
      <c r="BTO778" s="57"/>
      <c r="BTP778" s="331" t="str">
        <f>IF(BTQ778="","",(_xlfn.CONCAT("C-",BTQ778)))</f>
        <v>C-1</v>
      </c>
      <c r="BTQ778" s="179">
        <f>IF(ISBLANK(BTR778), _xlfn.AGGREGATE(2,5,BTY$7:BTY777)+1,"")</f>
        <v>1</v>
      </c>
      <c r="BTR778" s="251"/>
      <c r="BTS778" s="179" t="s">
        <v>2327</v>
      </c>
      <c r="BTT778" s="180" t="s">
        <v>1828</v>
      </c>
      <c r="BTU778" s="259" t="s">
        <v>12</v>
      </c>
      <c r="BTV778" s="181"/>
      <c r="BTW778" s="57"/>
      <c r="BTX778" s="331" t="str">
        <f>IF(BTY778="","",(_xlfn.CONCAT("C-",BTY778)))</f>
        <v>C-1</v>
      </c>
      <c r="BTY778" s="179">
        <f>IF(ISBLANK(BTZ778), _xlfn.AGGREGATE(2,5,BUG$7:BUG777)+1,"")</f>
        <v>1</v>
      </c>
      <c r="BTZ778" s="251"/>
      <c r="BUA778" s="179" t="s">
        <v>2327</v>
      </c>
      <c r="BUB778" s="180" t="s">
        <v>1828</v>
      </c>
      <c r="BUC778" s="259" t="s">
        <v>12</v>
      </c>
      <c r="BUD778" s="181"/>
      <c r="BUE778" s="57"/>
      <c r="BUF778" s="331" t="str">
        <f>IF(BUG778="","",(_xlfn.CONCAT("C-",BUG778)))</f>
        <v>C-1</v>
      </c>
      <c r="BUG778" s="179">
        <f>IF(ISBLANK(BUH778), _xlfn.AGGREGATE(2,5,BUO$7:BUO777)+1,"")</f>
        <v>1</v>
      </c>
      <c r="BUH778" s="251"/>
      <c r="BUI778" s="179" t="s">
        <v>2327</v>
      </c>
      <c r="BUJ778" s="180" t="s">
        <v>1828</v>
      </c>
      <c r="BUK778" s="259" t="s">
        <v>12</v>
      </c>
      <c r="BUL778" s="181"/>
      <c r="BUM778" s="57"/>
      <c r="BUN778" s="331" t="str">
        <f>IF(BUO778="","",(_xlfn.CONCAT("C-",BUO778)))</f>
        <v>C-1</v>
      </c>
      <c r="BUO778" s="179">
        <f>IF(ISBLANK(BUP778), _xlfn.AGGREGATE(2,5,BUW$7:BUW777)+1,"")</f>
        <v>1</v>
      </c>
      <c r="BUP778" s="251"/>
      <c r="BUQ778" s="179" t="s">
        <v>2327</v>
      </c>
      <c r="BUR778" s="180" t="s">
        <v>1828</v>
      </c>
      <c r="BUS778" s="259" t="s">
        <v>12</v>
      </c>
      <c r="BUT778" s="181"/>
      <c r="BUU778" s="57"/>
      <c r="BUV778" s="331" t="str">
        <f>IF(BUW778="","",(_xlfn.CONCAT("C-",BUW778)))</f>
        <v>C-1</v>
      </c>
      <c r="BUW778" s="179">
        <f>IF(ISBLANK(BUX778), _xlfn.AGGREGATE(2,5,BVE$7:BVE777)+1,"")</f>
        <v>1</v>
      </c>
      <c r="BUX778" s="251"/>
      <c r="BUY778" s="179" t="s">
        <v>2327</v>
      </c>
      <c r="BUZ778" s="180" t="s">
        <v>1828</v>
      </c>
      <c r="BVA778" s="259" t="s">
        <v>12</v>
      </c>
      <c r="BVB778" s="181"/>
      <c r="BVC778" s="57"/>
      <c r="BVD778" s="331" t="str">
        <f>IF(BVE778="","",(_xlfn.CONCAT("C-",BVE778)))</f>
        <v>C-1</v>
      </c>
      <c r="BVE778" s="179">
        <f>IF(ISBLANK(BVF778), _xlfn.AGGREGATE(2,5,BVM$7:BVM777)+1,"")</f>
        <v>1</v>
      </c>
      <c r="BVF778" s="251"/>
      <c r="BVG778" s="179" t="s">
        <v>2327</v>
      </c>
      <c r="BVH778" s="180" t="s">
        <v>1828</v>
      </c>
      <c r="BVI778" s="259" t="s">
        <v>12</v>
      </c>
      <c r="BVJ778" s="181"/>
      <c r="BVK778" s="57"/>
      <c r="BVL778" s="331" t="str">
        <f>IF(BVM778="","",(_xlfn.CONCAT("C-",BVM778)))</f>
        <v>C-1</v>
      </c>
      <c r="BVM778" s="179">
        <f>IF(ISBLANK(BVN778), _xlfn.AGGREGATE(2,5,BVU$7:BVU777)+1,"")</f>
        <v>1</v>
      </c>
      <c r="BVN778" s="251"/>
      <c r="BVO778" s="179" t="s">
        <v>2327</v>
      </c>
      <c r="BVP778" s="180" t="s">
        <v>1828</v>
      </c>
      <c r="BVQ778" s="259" t="s">
        <v>12</v>
      </c>
      <c r="BVR778" s="181"/>
      <c r="BVS778" s="57"/>
      <c r="BVT778" s="331" t="str">
        <f>IF(BVU778="","",(_xlfn.CONCAT("C-",BVU778)))</f>
        <v>C-1</v>
      </c>
      <c r="BVU778" s="179">
        <f>IF(ISBLANK(BVV778), _xlfn.AGGREGATE(2,5,BWC$7:BWC777)+1,"")</f>
        <v>1</v>
      </c>
      <c r="BVV778" s="251"/>
      <c r="BVW778" s="179" t="s">
        <v>2327</v>
      </c>
      <c r="BVX778" s="180" t="s">
        <v>1828</v>
      </c>
      <c r="BVY778" s="259" t="s">
        <v>12</v>
      </c>
      <c r="BVZ778" s="181"/>
      <c r="BWA778" s="57"/>
      <c r="BWB778" s="331" t="str">
        <f>IF(BWC778="","",(_xlfn.CONCAT("C-",BWC778)))</f>
        <v>C-1</v>
      </c>
      <c r="BWC778" s="179">
        <f>IF(ISBLANK(BWD778), _xlfn.AGGREGATE(2,5,BWK$7:BWK777)+1,"")</f>
        <v>1</v>
      </c>
      <c r="BWD778" s="251"/>
      <c r="BWE778" s="179" t="s">
        <v>2327</v>
      </c>
      <c r="BWF778" s="180" t="s">
        <v>1828</v>
      </c>
      <c r="BWG778" s="259" t="s">
        <v>12</v>
      </c>
      <c r="BWH778" s="181"/>
      <c r="BWI778" s="57"/>
      <c r="BWJ778" s="331" t="str">
        <f>IF(BWK778="","",(_xlfn.CONCAT("C-",BWK778)))</f>
        <v>C-1</v>
      </c>
      <c r="BWK778" s="179">
        <f>IF(ISBLANK(BWL778), _xlfn.AGGREGATE(2,5,BWS$7:BWS777)+1,"")</f>
        <v>1</v>
      </c>
      <c r="BWL778" s="251"/>
      <c r="BWM778" s="179" t="s">
        <v>2327</v>
      </c>
      <c r="BWN778" s="180" t="s">
        <v>1828</v>
      </c>
      <c r="BWO778" s="259" t="s">
        <v>12</v>
      </c>
      <c r="BWP778" s="181"/>
      <c r="BWQ778" s="57"/>
      <c r="BWR778" s="331" t="str">
        <f>IF(BWS778="","",(_xlfn.CONCAT("C-",BWS778)))</f>
        <v>C-1</v>
      </c>
      <c r="BWS778" s="179">
        <f>IF(ISBLANK(BWT778), _xlfn.AGGREGATE(2,5,BXA$7:BXA777)+1,"")</f>
        <v>1</v>
      </c>
      <c r="BWT778" s="251"/>
      <c r="BWU778" s="179" t="s">
        <v>2327</v>
      </c>
      <c r="BWV778" s="180" t="s">
        <v>1828</v>
      </c>
      <c r="BWW778" s="259" t="s">
        <v>12</v>
      </c>
      <c r="BWX778" s="181"/>
      <c r="BWY778" s="57"/>
      <c r="BWZ778" s="331" t="str">
        <f>IF(BXA778="","",(_xlfn.CONCAT("C-",BXA778)))</f>
        <v>C-1</v>
      </c>
      <c r="BXA778" s="179">
        <f>IF(ISBLANK(BXB778), _xlfn.AGGREGATE(2,5,BXI$7:BXI777)+1,"")</f>
        <v>1</v>
      </c>
      <c r="BXB778" s="251"/>
      <c r="BXC778" s="179" t="s">
        <v>2327</v>
      </c>
      <c r="BXD778" s="180" t="s">
        <v>1828</v>
      </c>
      <c r="BXE778" s="259" t="s">
        <v>12</v>
      </c>
      <c r="BXF778" s="181"/>
      <c r="BXG778" s="57"/>
      <c r="BXH778" s="331" t="str">
        <f>IF(BXI778="","",(_xlfn.CONCAT("C-",BXI778)))</f>
        <v>C-1</v>
      </c>
      <c r="BXI778" s="179">
        <f>IF(ISBLANK(BXJ778), _xlfn.AGGREGATE(2,5,BXQ$7:BXQ777)+1,"")</f>
        <v>1</v>
      </c>
      <c r="BXJ778" s="251"/>
      <c r="BXK778" s="179" t="s">
        <v>2327</v>
      </c>
      <c r="BXL778" s="180" t="s">
        <v>1828</v>
      </c>
      <c r="BXM778" s="259" t="s">
        <v>12</v>
      </c>
      <c r="BXN778" s="181"/>
      <c r="BXO778" s="57"/>
      <c r="BXP778" s="331" t="str">
        <f>IF(BXQ778="","",(_xlfn.CONCAT("C-",BXQ778)))</f>
        <v>C-1</v>
      </c>
      <c r="BXQ778" s="179">
        <f>IF(ISBLANK(BXR778), _xlfn.AGGREGATE(2,5,BXY$7:BXY777)+1,"")</f>
        <v>1</v>
      </c>
      <c r="BXR778" s="251"/>
      <c r="BXS778" s="179" t="s">
        <v>2327</v>
      </c>
      <c r="BXT778" s="180" t="s">
        <v>1828</v>
      </c>
      <c r="BXU778" s="259" t="s">
        <v>12</v>
      </c>
      <c r="BXV778" s="181"/>
      <c r="BXW778" s="57"/>
      <c r="BXX778" s="331" t="str">
        <f>IF(BXY778="","",(_xlfn.CONCAT("C-",BXY778)))</f>
        <v>C-1</v>
      </c>
      <c r="BXY778" s="179">
        <f>IF(ISBLANK(BXZ778), _xlfn.AGGREGATE(2,5,BYG$7:BYG777)+1,"")</f>
        <v>1</v>
      </c>
      <c r="BXZ778" s="251"/>
      <c r="BYA778" s="179" t="s">
        <v>2327</v>
      </c>
      <c r="BYB778" s="180" t="s">
        <v>1828</v>
      </c>
      <c r="BYC778" s="259" t="s">
        <v>12</v>
      </c>
      <c r="BYD778" s="181"/>
      <c r="BYE778" s="57"/>
      <c r="BYF778" s="331" t="str">
        <f>IF(BYG778="","",(_xlfn.CONCAT("C-",BYG778)))</f>
        <v>C-1</v>
      </c>
      <c r="BYG778" s="179">
        <f>IF(ISBLANK(BYH778), _xlfn.AGGREGATE(2,5,BYO$7:BYO777)+1,"")</f>
        <v>1</v>
      </c>
      <c r="BYH778" s="251"/>
      <c r="BYI778" s="179" t="s">
        <v>2327</v>
      </c>
      <c r="BYJ778" s="180" t="s">
        <v>1828</v>
      </c>
      <c r="BYK778" s="259" t="s">
        <v>12</v>
      </c>
      <c r="BYL778" s="181"/>
      <c r="BYM778" s="57"/>
      <c r="BYN778" s="331" t="str">
        <f>IF(BYO778="","",(_xlfn.CONCAT("C-",BYO778)))</f>
        <v>C-1</v>
      </c>
      <c r="BYO778" s="179">
        <f>IF(ISBLANK(BYP778), _xlfn.AGGREGATE(2,5,BYW$7:BYW777)+1,"")</f>
        <v>1</v>
      </c>
      <c r="BYP778" s="251"/>
      <c r="BYQ778" s="179" t="s">
        <v>2327</v>
      </c>
      <c r="BYR778" s="180" t="s">
        <v>1828</v>
      </c>
      <c r="BYS778" s="259" t="s">
        <v>12</v>
      </c>
      <c r="BYT778" s="181"/>
      <c r="BYU778" s="57"/>
      <c r="BYV778" s="331" t="str">
        <f>IF(BYW778="","",(_xlfn.CONCAT("C-",BYW778)))</f>
        <v>C-1</v>
      </c>
      <c r="BYW778" s="179">
        <f>IF(ISBLANK(BYX778), _xlfn.AGGREGATE(2,5,BZE$7:BZE777)+1,"")</f>
        <v>1</v>
      </c>
      <c r="BYX778" s="251"/>
      <c r="BYY778" s="179" t="s">
        <v>2327</v>
      </c>
      <c r="BYZ778" s="180" t="s">
        <v>1828</v>
      </c>
      <c r="BZA778" s="259" t="s">
        <v>12</v>
      </c>
      <c r="BZB778" s="181"/>
      <c r="BZC778" s="57"/>
      <c r="BZD778" s="331" t="str">
        <f>IF(BZE778="","",(_xlfn.CONCAT("C-",BZE778)))</f>
        <v>C-1</v>
      </c>
      <c r="BZE778" s="179">
        <f>IF(ISBLANK(BZF778), _xlfn.AGGREGATE(2,5,BZM$7:BZM777)+1,"")</f>
        <v>1</v>
      </c>
      <c r="BZF778" s="251"/>
      <c r="BZG778" s="179" t="s">
        <v>2327</v>
      </c>
      <c r="BZH778" s="180" t="s">
        <v>1828</v>
      </c>
      <c r="BZI778" s="259" t="s">
        <v>12</v>
      </c>
      <c r="BZJ778" s="181"/>
      <c r="BZK778" s="57"/>
      <c r="BZL778" s="331" t="str">
        <f>IF(BZM778="","",(_xlfn.CONCAT("C-",BZM778)))</f>
        <v>C-1</v>
      </c>
      <c r="BZM778" s="179">
        <f>IF(ISBLANK(BZN778), _xlfn.AGGREGATE(2,5,BZU$7:BZU777)+1,"")</f>
        <v>1</v>
      </c>
      <c r="BZN778" s="251"/>
      <c r="BZO778" s="179" t="s">
        <v>2327</v>
      </c>
      <c r="BZP778" s="180" t="s">
        <v>1828</v>
      </c>
      <c r="BZQ778" s="259" t="s">
        <v>12</v>
      </c>
      <c r="BZT778" s="331" t="str">
        <f>IF(BZU778="","",(_xlfn.CONCAT("C-",BZU778)))</f>
        <v>C-1</v>
      </c>
      <c r="BZU778" s="179">
        <f>IF(ISBLANK(BZV778), _xlfn.AGGREGATE(2,5,CAC$7:CAC777)+1,"")</f>
        <v>1</v>
      </c>
      <c r="BZV778" s="251"/>
      <c r="BZW778" s="179" t="s">
        <v>2327</v>
      </c>
      <c r="BZX778" s="180" t="s">
        <v>1828</v>
      </c>
      <c r="BZY778" s="259" t="s">
        <v>12</v>
      </c>
      <c r="BZZ778" s="181"/>
      <c r="CAA778" s="57"/>
      <c r="CAB778" s="331" t="str">
        <f>IF(CAC778="","",(_xlfn.CONCAT("C-",CAC778)))</f>
        <v>C-1</v>
      </c>
      <c r="CAC778" s="179">
        <f>IF(ISBLANK(CAD778), _xlfn.AGGREGATE(2,5,CAK$7:CAK777)+1,"")</f>
        <v>1</v>
      </c>
      <c r="CAD778" s="251"/>
      <c r="CAE778" s="179" t="s">
        <v>2327</v>
      </c>
      <c r="CAF778" s="180" t="s">
        <v>1828</v>
      </c>
      <c r="CAG778" s="259" t="s">
        <v>12</v>
      </c>
      <c r="CAH778" s="181"/>
      <c r="CAI778" s="57"/>
      <c r="CAJ778" s="331" t="str">
        <f>IF(CAK778="","",(_xlfn.CONCAT("C-",CAK778)))</f>
        <v>C-1</v>
      </c>
      <c r="CAK778" s="179">
        <f>IF(ISBLANK(CAL778), _xlfn.AGGREGATE(2,5,CAS$7:CAS777)+1,"")</f>
        <v>1</v>
      </c>
      <c r="CAL778" s="251"/>
      <c r="CAM778" s="179" t="s">
        <v>2327</v>
      </c>
      <c r="CAN778" s="180" t="s">
        <v>1828</v>
      </c>
      <c r="CAO778" s="259" t="s">
        <v>12</v>
      </c>
      <c r="CAP778" s="181"/>
      <c r="CAQ778" s="57"/>
      <c r="CAR778" s="331" t="str">
        <f>IF(CAS778="","",(_xlfn.CONCAT("C-",CAS778)))</f>
        <v>C-1</v>
      </c>
      <c r="CAS778" s="179">
        <f>IF(ISBLANK(CAT778), _xlfn.AGGREGATE(2,5,CBA$7:CBA777)+1,"")</f>
        <v>1</v>
      </c>
      <c r="CAT778" s="251"/>
      <c r="CAU778" s="179" t="s">
        <v>2327</v>
      </c>
      <c r="CAV778" s="180" t="s">
        <v>1828</v>
      </c>
      <c r="CAW778" s="259" t="s">
        <v>12</v>
      </c>
      <c r="CAX778" s="181"/>
      <c r="CAY778" s="57"/>
      <c r="CAZ778" s="331" t="str">
        <f>IF(CBA778="","",(_xlfn.CONCAT("C-",CBA778)))</f>
        <v>C-1</v>
      </c>
      <c r="CBA778" s="179">
        <f>IF(ISBLANK(CBB778), _xlfn.AGGREGATE(2,5,CBI$7:CBI777)+1,"")</f>
        <v>1</v>
      </c>
      <c r="CBB778" s="251"/>
      <c r="CBC778" s="179" t="s">
        <v>2327</v>
      </c>
      <c r="CBD778" s="180" t="s">
        <v>1828</v>
      </c>
      <c r="CBE778" s="259" t="s">
        <v>12</v>
      </c>
      <c r="CBF778" s="181"/>
      <c r="CBG778" s="57"/>
      <c r="CBH778" s="331" t="str">
        <f>IF(CBI778="","",(_xlfn.CONCAT("C-",CBI778)))</f>
        <v>C-1</v>
      </c>
      <c r="CBI778" s="179">
        <f>IF(ISBLANK(CBJ778), _xlfn.AGGREGATE(2,5,CBQ$7:CBQ777)+1,"")</f>
        <v>1</v>
      </c>
      <c r="CBJ778" s="251"/>
      <c r="CBK778" s="179" t="s">
        <v>2327</v>
      </c>
      <c r="CBL778" s="180" t="s">
        <v>1828</v>
      </c>
      <c r="CBM778" s="259" t="s">
        <v>12</v>
      </c>
      <c r="CBN778" s="181"/>
      <c r="CBO778" s="57"/>
      <c r="CBP778" s="331" t="str">
        <f>IF(CBQ778="","",(_xlfn.CONCAT("C-",CBQ778)))</f>
        <v>C-1</v>
      </c>
      <c r="CBQ778" s="179">
        <f>IF(ISBLANK(CBR778), _xlfn.AGGREGATE(2,5,CBY$7:CBY777)+1,"")</f>
        <v>1</v>
      </c>
      <c r="CBR778" s="251"/>
      <c r="CBS778" s="179" t="s">
        <v>2327</v>
      </c>
      <c r="CBT778" s="180" t="s">
        <v>1828</v>
      </c>
      <c r="CBU778" s="259" t="s">
        <v>12</v>
      </c>
      <c r="CBV778" s="181"/>
      <c r="CBW778" s="57"/>
      <c r="CBX778" s="331" t="str">
        <f>IF(CBY778="","",(_xlfn.CONCAT("C-",CBY778)))</f>
        <v>C-1</v>
      </c>
      <c r="CBY778" s="179">
        <f>IF(ISBLANK(CBZ778), _xlfn.AGGREGATE(2,5,CCG$7:CCG777)+1,"")</f>
        <v>1</v>
      </c>
      <c r="CBZ778" s="251"/>
      <c r="CCA778" s="179" t="s">
        <v>2327</v>
      </c>
      <c r="CCB778" s="180" t="s">
        <v>1828</v>
      </c>
      <c r="CCC778" s="259" t="s">
        <v>12</v>
      </c>
      <c r="CCD778" s="181"/>
      <c r="CCE778" s="57"/>
      <c r="CCF778" s="331" t="str">
        <f>IF(CCG778="","",(_xlfn.CONCAT("C-",CCG778)))</f>
        <v>C-1</v>
      </c>
      <c r="CCG778" s="179">
        <f>IF(ISBLANK(CCH778), _xlfn.AGGREGATE(2,5,CCO$7:CCO777)+1,"")</f>
        <v>1</v>
      </c>
      <c r="CCH778" s="251"/>
      <c r="CCI778" s="179" t="s">
        <v>2327</v>
      </c>
      <c r="CCJ778" s="180" t="s">
        <v>1828</v>
      </c>
      <c r="CCK778" s="259" t="s">
        <v>12</v>
      </c>
      <c r="CCL778" s="181"/>
      <c r="CCM778" s="57"/>
      <c r="CCN778" s="331" t="str">
        <f>IF(CCO778="","",(_xlfn.CONCAT("C-",CCO778)))</f>
        <v>C-1</v>
      </c>
      <c r="CCO778" s="179">
        <f>IF(ISBLANK(CCP778), _xlfn.AGGREGATE(2,5,CCW$7:CCW777)+1,"")</f>
        <v>1</v>
      </c>
      <c r="CCP778" s="251"/>
      <c r="CCQ778" s="179" t="s">
        <v>2327</v>
      </c>
      <c r="CCR778" s="180" t="s">
        <v>1828</v>
      </c>
      <c r="CCS778" s="259" t="s">
        <v>12</v>
      </c>
      <c r="CCT778" s="181"/>
      <c r="CCU778" s="57"/>
      <c r="CCV778" s="331" t="str">
        <f>IF(CCW778="","",(_xlfn.CONCAT("C-",CCW778)))</f>
        <v>C-1</v>
      </c>
      <c r="CCW778" s="179">
        <f>IF(ISBLANK(CCX778), _xlfn.AGGREGATE(2,5,CDE$7:CDE777)+1,"")</f>
        <v>1</v>
      </c>
      <c r="CCX778" s="251"/>
      <c r="CCY778" s="179" t="s">
        <v>2327</v>
      </c>
      <c r="CCZ778" s="180" t="s">
        <v>1828</v>
      </c>
      <c r="CDA778" s="259" t="s">
        <v>12</v>
      </c>
      <c r="CDB778" s="181"/>
      <c r="CDC778" s="57"/>
      <c r="CDD778" s="331" t="str">
        <f>IF(CDE778="","",(_xlfn.CONCAT("C-",CDE778)))</f>
        <v>C-1</v>
      </c>
      <c r="CDE778" s="179">
        <f>IF(ISBLANK(CDF778), _xlfn.AGGREGATE(2,5,CDM$7:CDM777)+1,"")</f>
        <v>1</v>
      </c>
      <c r="CDF778" s="251"/>
      <c r="CDG778" s="179" t="s">
        <v>2327</v>
      </c>
      <c r="CDH778" s="180" t="s">
        <v>1828</v>
      </c>
      <c r="CDI778" s="259" t="s">
        <v>12</v>
      </c>
      <c r="CDJ778" s="181"/>
      <c r="CDK778" s="57"/>
      <c r="CDL778" s="331" t="str">
        <f>IF(CDM778="","",(_xlfn.CONCAT("C-",CDM778)))</f>
        <v>C-1</v>
      </c>
      <c r="CDM778" s="179">
        <f>IF(ISBLANK(CDN778), _xlfn.AGGREGATE(2,5,CDU$7:CDU777)+1,"")</f>
        <v>1</v>
      </c>
      <c r="CDN778" s="251"/>
      <c r="CDO778" s="179" t="s">
        <v>2327</v>
      </c>
      <c r="CDP778" s="180" t="s">
        <v>1828</v>
      </c>
      <c r="CDQ778" s="259" t="s">
        <v>12</v>
      </c>
      <c r="CDR778" s="181"/>
      <c r="CDS778" s="57"/>
      <c r="CDT778" s="331" t="str">
        <f>IF(CDU778="","",(_xlfn.CONCAT("C-",CDU778)))</f>
        <v>C-1</v>
      </c>
      <c r="CDU778" s="179">
        <f>IF(ISBLANK(CDV778), _xlfn.AGGREGATE(2,5,CEC$7:CEC777)+1,"")</f>
        <v>1</v>
      </c>
      <c r="CDV778" s="251"/>
      <c r="CDW778" s="179" t="s">
        <v>2327</v>
      </c>
      <c r="CDX778" s="180" t="s">
        <v>1828</v>
      </c>
      <c r="CDY778" s="259" t="s">
        <v>12</v>
      </c>
      <c r="CDZ778" s="181"/>
      <c r="CEA778" s="57"/>
      <c r="CEB778" s="331" t="str">
        <f>IF(CEC778="","",(_xlfn.CONCAT("C-",CEC778)))</f>
        <v>C-1</v>
      </c>
      <c r="CEC778" s="179">
        <f>IF(ISBLANK(CED778), _xlfn.AGGREGATE(2,5,CEK$7:CEK777)+1,"")</f>
        <v>1</v>
      </c>
      <c r="CED778" s="251"/>
      <c r="CEE778" s="179" t="s">
        <v>2327</v>
      </c>
      <c r="CEF778" s="180" t="s">
        <v>1828</v>
      </c>
      <c r="CEG778" s="259" t="s">
        <v>12</v>
      </c>
      <c r="CEH778" s="181"/>
      <c r="CEI778" s="57"/>
      <c r="CEJ778" s="331" t="str">
        <f>IF(CEK778="","",(_xlfn.CONCAT("C-",CEK778)))</f>
        <v>C-1</v>
      </c>
      <c r="CEK778" s="179">
        <f>IF(ISBLANK(CEL778), _xlfn.AGGREGATE(2,5,CES$7:CES777)+1,"")</f>
        <v>1</v>
      </c>
      <c r="CEL778" s="251"/>
      <c r="CEM778" s="179" t="s">
        <v>2327</v>
      </c>
      <c r="CEN778" s="180" t="s">
        <v>1828</v>
      </c>
      <c r="CEO778" s="259" t="s">
        <v>12</v>
      </c>
      <c r="CEP778" s="181"/>
      <c r="CEQ778" s="57"/>
      <c r="CER778" s="331" t="str">
        <f>IF(CES778="","",(_xlfn.CONCAT("C-",CES778)))</f>
        <v>C-1</v>
      </c>
      <c r="CES778" s="179">
        <f>IF(ISBLANK(CET778), _xlfn.AGGREGATE(2,5,CFA$7:CFA777)+1,"")</f>
        <v>1</v>
      </c>
      <c r="CET778" s="251"/>
      <c r="CEU778" s="179" t="s">
        <v>2327</v>
      </c>
      <c r="CEV778" s="180" t="s">
        <v>1828</v>
      </c>
      <c r="CEW778" s="259" t="s">
        <v>12</v>
      </c>
      <c r="CEX778" s="181"/>
      <c r="CEY778" s="57"/>
      <c r="CEZ778" s="331" t="str">
        <f>IF(CFA778="","",(_xlfn.CONCAT("C-",CFA778)))</f>
        <v>C-1</v>
      </c>
      <c r="CFA778" s="179">
        <f>IF(ISBLANK(CFB778), _xlfn.AGGREGATE(2,5,CFI$7:CFI777)+1,"")</f>
        <v>1</v>
      </c>
      <c r="CFB778" s="251"/>
      <c r="CFC778" s="179" t="s">
        <v>2327</v>
      </c>
      <c r="CFD778" s="180" t="s">
        <v>1828</v>
      </c>
      <c r="CFE778" s="259" t="s">
        <v>12</v>
      </c>
      <c r="CFF778" s="181"/>
      <c r="CFG778" s="57"/>
      <c r="CFH778" s="331" t="str">
        <f>IF(CFI778="","",(_xlfn.CONCAT("C-",CFI778)))</f>
        <v>C-1</v>
      </c>
      <c r="CFI778" s="179">
        <f>IF(ISBLANK(CFJ778), _xlfn.AGGREGATE(2,5,CFQ$7:CFQ777)+1,"")</f>
        <v>1</v>
      </c>
      <c r="CFJ778" s="251"/>
      <c r="CFK778" s="179" t="s">
        <v>2327</v>
      </c>
      <c r="CFL778" s="180" t="s">
        <v>1828</v>
      </c>
      <c r="CFM778" s="259" t="s">
        <v>12</v>
      </c>
      <c r="CFN778" s="181"/>
      <c r="CFO778" s="57"/>
      <c r="CFP778" s="331" t="str">
        <f>IF(CFQ778="","",(_xlfn.CONCAT("C-",CFQ778)))</f>
        <v>C-1</v>
      </c>
      <c r="CFQ778" s="179">
        <f>IF(ISBLANK(CFR778), _xlfn.AGGREGATE(2,5,CFY$7:CFY777)+1,"")</f>
        <v>1</v>
      </c>
      <c r="CFR778" s="251"/>
      <c r="CFS778" s="179" t="s">
        <v>2327</v>
      </c>
      <c r="CFT778" s="180" t="s">
        <v>1828</v>
      </c>
      <c r="CFU778" s="259" t="s">
        <v>12</v>
      </c>
      <c r="CFV778" s="181"/>
      <c r="CFW778" s="57"/>
      <c r="CFX778" s="331" t="str">
        <f>IF(CFY778="","",(_xlfn.CONCAT("C-",CFY778)))</f>
        <v>C-1</v>
      </c>
      <c r="CFY778" s="179">
        <f>IF(ISBLANK(CFZ778), _xlfn.AGGREGATE(2,5,CGG$7:CGG777)+1,"")</f>
        <v>1</v>
      </c>
      <c r="CFZ778" s="251"/>
      <c r="CGA778" s="179" t="s">
        <v>2327</v>
      </c>
      <c r="CGB778" s="180" t="s">
        <v>1828</v>
      </c>
      <c r="CGC778" s="259" t="s">
        <v>12</v>
      </c>
      <c r="CGD778" s="181"/>
      <c r="CGE778" s="57"/>
      <c r="CGF778" s="331" t="str">
        <f>IF(CGG778="","",(_xlfn.CONCAT("C-",CGG778)))</f>
        <v>C-1</v>
      </c>
      <c r="CGG778" s="179">
        <f>IF(ISBLANK(CGH778), _xlfn.AGGREGATE(2,5,CGO$7:CGO777)+1,"")</f>
        <v>1</v>
      </c>
      <c r="CGH778" s="251"/>
      <c r="CGI778" s="179" t="s">
        <v>2327</v>
      </c>
      <c r="CGJ778" s="180" t="s">
        <v>1828</v>
      </c>
      <c r="CGK778" s="259" t="s">
        <v>12</v>
      </c>
      <c r="CGL778" s="181"/>
      <c r="CGM778" s="57"/>
      <c r="CGN778" s="331" t="str">
        <f>IF(CGO778="","",(_xlfn.CONCAT("C-",CGO778)))</f>
        <v>C-1</v>
      </c>
      <c r="CGO778" s="179">
        <f>IF(ISBLANK(CGP778), _xlfn.AGGREGATE(2,5,CGW$7:CGW777)+1,"")</f>
        <v>1</v>
      </c>
      <c r="CGP778" s="251"/>
      <c r="CGQ778" s="179" t="s">
        <v>2327</v>
      </c>
      <c r="CGR778" s="180" t="s">
        <v>1828</v>
      </c>
      <c r="CGS778" s="259" t="s">
        <v>12</v>
      </c>
      <c r="CGT778" s="181"/>
      <c r="CGU778" s="57"/>
      <c r="CGV778" s="331" t="str">
        <f>IF(CGW778="","",(_xlfn.CONCAT("C-",CGW778)))</f>
        <v>C-1</v>
      </c>
      <c r="CGW778" s="179">
        <f>IF(ISBLANK(CGX778), _xlfn.AGGREGATE(2,5,CHE$7:CHE777)+1,"")</f>
        <v>1</v>
      </c>
      <c r="CGX778" s="251"/>
      <c r="CGY778" s="179" t="s">
        <v>2327</v>
      </c>
      <c r="CGZ778" s="180" t="s">
        <v>1828</v>
      </c>
      <c r="CHA778" s="259" t="s">
        <v>12</v>
      </c>
      <c r="CHB778" s="181"/>
      <c r="CHC778" s="57"/>
      <c r="CHD778" s="331" t="str">
        <f>IF(CHE778="","",(_xlfn.CONCAT("C-",CHE778)))</f>
        <v>C-1</v>
      </c>
      <c r="CHE778" s="179">
        <f>IF(ISBLANK(CHF778), _xlfn.AGGREGATE(2,5,CHM$7:CHM777)+1,"")</f>
        <v>1</v>
      </c>
      <c r="CHF778" s="251"/>
      <c r="CHG778" s="179" t="s">
        <v>2327</v>
      </c>
      <c r="CHH778" s="180" t="s">
        <v>1828</v>
      </c>
      <c r="CHI778" s="259" t="s">
        <v>12</v>
      </c>
      <c r="CHJ778" s="181"/>
      <c r="CHK778" s="57"/>
      <c r="CHL778" s="331" t="str">
        <f>IF(CHM778="","",(_xlfn.CONCAT("C-",CHM778)))</f>
        <v>C-1</v>
      </c>
      <c r="CHM778" s="179">
        <f>IF(ISBLANK(CHN778), _xlfn.AGGREGATE(2,5,CHU$7:CHU777)+1,"")</f>
        <v>1</v>
      </c>
      <c r="CHN778" s="251"/>
      <c r="CHO778" s="179" t="s">
        <v>2327</v>
      </c>
      <c r="CHP778" s="180" t="s">
        <v>1828</v>
      </c>
      <c r="CHQ778" s="259" t="s">
        <v>12</v>
      </c>
      <c r="CHR778" s="181"/>
      <c r="CHS778" s="57"/>
      <c r="CHT778" s="331" t="str">
        <f>IF(CHU778="","",(_xlfn.CONCAT("C-",CHU778)))</f>
        <v>C-1</v>
      </c>
      <c r="CHU778" s="179">
        <f>IF(ISBLANK(CHV778), _xlfn.AGGREGATE(2,5,CIC$7:CIC777)+1,"")</f>
        <v>1</v>
      </c>
      <c r="CHV778" s="251"/>
      <c r="CHW778" s="179" t="s">
        <v>2327</v>
      </c>
      <c r="CHX778" s="180" t="s">
        <v>1828</v>
      </c>
      <c r="CHY778" s="259" t="s">
        <v>12</v>
      </c>
      <c r="CHZ778" s="181"/>
      <c r="CIA778" s="57"/>
      <c r="CIB778" s="331" t="str">
        <f>IF(CIC778="","",(_xlfn.CONCAT("C-",CIC778)))</f>
        <v>C-1</v>
      </c>
      <c r="CIC778" s="179">
        <f>IF(ISBLANK(CID778), _xlfn.AGGREGATE(2,5,CIK$7:CIK777)+1,"")</f>
        <v>1</v>
      </c>
      <c r="CID778" s="251"/>
      <c r="CIE778" s="179" t="s">
        <v>2327</v>
      </c>
      <c r="CIF778" s="180" t="s">
        <v>1828</v>
      </c>
      <c r="CIG778" s="259" t="s">
        <v>12</v>
      </c>
      <c r="CIH778" s="181"/>
      <c r="CII778" s="57"/>
      <c r="CIJ778" s="331" t="str">
        <f>IF(CIK778="","",(_xlfn.CONCAT("C-",CIK778)))</f>
        <v>C-1</v>
      </c>
      <c r="CIK778" s="179">
        <f>IF(ISBLANK(CIL778), _xlfn.AGGREGATE(2,5,CIS$7:CIS777)+1,"")</f>
        <v>1</v>
      </c>
      <c r="CIL778" s="251"/>
      <c r="CIM778" s="179" t="s">
        <v>2327</v>
      </c>
      <c r="CIN778" s="180" t="s">
        <v>1828</v>
      </c>
      <c r="CIO778" s="259" t="s">
        <v>12</v>
      </c>
      <c r="CIP778" s="181"/>
      <c r="CIQ778" s="57"/>
      <c r="CIR778" s="331" t="str">
        <f>IF(CIS778="","",(_xlfn.CONCAT("C-",CIS778)))</f>
        <v>C-1</v>
      </c>
      <c r="CIS778" s="179">
        <f>IF(ISBLANK(CIT778), _xlfn.AGGREGATE(2,5,CJA$7:CJA777)+1,"")</f>
        <v>1</v>
      </c>
      <c r="CIT778" s="251"/>
      <c r="CIU778" s="179" t="s">
        <v>2327</v>
      </c>
      <c r="CIV778" s="180" t="s">
        <v>1828</v>
      </c>
      <c r="CIW778" s="259" t="s">
        <v>12</v>
      </c>
      <c r="CIX778" s="181"/>
      <c r="CIY778" s="57"/>
      <c r="CIZ778" s="331" t="str">
        <f>IF(CJA778="","",(_xlfn.CONCAT("C-",CJA778)))</f>
        <v>C-1</v>
      </c>
      <c r="CJA778" s="179">
        <f>IF(ISBLANK(CJB778), _xlfn.AGGREGATE(2,5,CJI$7:CJI777)+1,"")</f>
        <v>1</v>
      </c>
      <c r="CJB778" s="251"/>
      <c r="CJC778" s="179" t="s">
        <v>2327</v>
      </c>
      <c r="CJD778" s="180" t="s">
        <v>1828</v>
      </c>
      <c r="CJE778" s="259" t="s">
        <v>12</v>
      </c>
      <c r="CJF778" s="181"/>
      <c r="CJG778" s="57"/>
      <c r="CJH778" s="331" t="str">
        <f>IF(CJI778="","",(_xlfn.CONCAT("C-",CJI778)))</f>
        <v>C-1</v>
      </c>
      <c r="CJI778" s="179">
        <f>IF(ISBLANK(CJJ778), _xlfn.AGGREGATE(2,5,CJQ$7:CJQ777)+1,"")</f>
        <v>1</v>
      </c>
      <c r="CJJ778" s="251"/>
      <c r="CJK778" s="179" t="s">
        <v>2327</v>
      </c>
      <c r="CJL778" s="180" t="s">
        <v>1828</v>
      </c>
      <c r="CJM778" s="259" t="s">
        <v>12</v>
      </c>
      <c r="CJN778" s="181"/>
      <c r="CJO778" s="57"/>
      <c r="CJP778" s="331" t="str">
        <f>IF(CJQ778="","",(_xlfn.CONCAT("C-",CJQ778)))</f>
        <v>C-1</v>
      </c>
      <c r="CJQ778" s="179">
        <f>IF(ISBLANK(CJR778), _xlfn.AGGREGATE(2,5,CJY$7:CJY777)+1,"")</f>
        <v>1</v>
      </c>
      <c r="CJR778" s="251"/>
      <c r="CJS778" s="179" t="s">
        <v>2327</v>
      </c>
      <c r="CJT778" s="180" t="s">
        <v>1828</v>
      </c>
      <c r="CJU778" s="259" t="s">
        <v>12</v>
      </c>
      <c r="CJV778" s="181"/>
      <c r="CJW778" s="57"/>
      <c r="CJX778" s="331" t="str">
        <f>IF(CJY778="","",(_xlfn.CONCAT("C-",CJY778)))</f>
        <v>C-1</v>
      </c>
      <c r="CJY778" s="179">
        <f>IF(ISBLANK(CJZ778), _xlfn.AGGREGATE(2,5,CKG$7:CKG777)+1,"")</f>
        <v>1</v>
      </c>
      <c r="CJZ778" s="251"/>
      <c r="CKA778" s="179" t="s">
        <v>2327</v>
      </c>
      <c r="CKB778" s="180" t="s">
        <v>1828</v>
      </c>
      <c r="CKC778" s="259" t="s">
        <v>12</v>
      </c>
      <c r="CKD778" s="181"/>
      <c r="CKE778" s="57"/>
      <c r="CKF778" s="331" t="str">
        <f>IF(CKG778="","",(_xlfn.CONCAT("C-",CKG778)))</f>
        <v>C-1</v>
      </c>
      <c r="CKG778" s="179">
        <f>IF(ISBLANK(CKH778), _xlfn.AGGREGATE(2,5,CKO$7:CKO777)+1,"")</f>
        <v>1</v>
      </c>
      <c r="CKH778" s="251"/>
      <c r="CKI778" s="179" t="s">
        <v>2327</v>
      </c>
      <c r="CKJ778" s="180" t="s">
        <v>1828</v>
      </c>
      <c r="CKK778" s="259" t="s">
        <v>12</v>
      </c>
      <c r="CKL778" s="181"/>
      <c r="CKM778" s="57"/>
      <c r="CKN778" s="331" t="str">
        <f>IF(CKO778="","",(_xlfn.CONCAT("C-",CKO778)))</f>
        <v>C-1</v>
      </c>
      <c r="CKO778" s="179">
        <f>IF(ISBLANK(CKP778), _xlfn.AGGREGATE(2,5,CKW$7:CKW777)+1,"")</f>
        <v>1</v>
      </c>
      <c r="CKP778" s="251"/>
      <c r="CKQ778" s="179" t="s">
        <v>2327</v>
      </c>
      <c r="CKR778" s="180" t="s">
        <v>1828</v>
      </c>
      <c r="CKS778" s="259" t="s">
        <v>12</v>
      </c>
      <c r="CKT778" s="181"/>
      <c r="CKU778" s="57"/>
      <c r="CKV778" s="331" t="str">
        <f>IF(CKW778="","",(_xlfn.CONCAT("C-",CKW778)))</f>
        <v>C-1</v>
      </c>
      <c r="CKW778" s="179">
        <f>IF(ISBLANK(CKX778), _xlfn.AGGREGATE(2,5,CLE$7:CLE777)+1,"")</f>
        <v>1</v>
      </c>
      <c r="CKX778" s="251"/>
      <c r="CKY778" s="179" t="s">
        <v>2327</v>
      </c>
      <c r="CKZ778" s="180" t="s">
        <v>1828</v>
      </c>
      <c r="CLA778" s="259" t="s">
        <v>12</v>
      </c>
      <c r="CLB778" s="181"/>
      <c r="CLC778" s="57"/>
      <c r="CLD778" s="331" t="str">
        <f>IF(CLE778="","",(_xlfn.CONCAT("C-",CLE778)))</f>
        <v>C-1</v>
      </c>
      <c r="CLE778" s="179">
        <f>IF(ISBLANK(CLF778), _xlfn.AGGREGATE(2,5,CLM$7:CLM777)+1,"")</f>
        <v>1</v>
      </c>
      <c r="CLF778" s="251"/>
      <c r="CLG778" s="179" t="s">
        <v>2327</v>
      </c>
      <c r="CLH778" s="180" t="s">
        <v>1828</v>
      </c>
      <c r="CLI778" s="259" t="s">
        <v>12</v>
      </c>
      <c r="CLJ778" s="181"/>
      <c r="CLK778" s="57"/>
      <c r="CLL778" s="331" t="str">
        <f>IF(CLM778="","",(_xlfn.CONCAT("C-",CLM778)))</f>
        <v>C-1</v>
      </c>
      <c r="CLM778" s="179">
        <f>IF(ISBLANK(CLN778), _xlfn.AGGREGATE(2,5,CLU$7:CLU777)+1,"")</f>
        <v>1</v>
      </c>
      <c r="CLN778" s="251"/>
      <c r="CLO778" s="179" t="s">
        <v>2327</v>
      </c>
      <c r="CLP778" s="180" t="s">
        <v>1828</v>
      </c>
      <c r="CLQ778" s="259" t="s">
        <v>12</v>
      </c>
      <c r="CLR778" s="181"/>
      <c r="CLS778" s="57"/>
      <c r="CLT778" s="331" t="str">
        <f>IF(CLU778="","",(_xlfn.CONCAT("C-",CLU778)))</f>
        <v>C-1</v>
      </c>
      <c r="CLU778" s="179">
        <f>IF(ISBLANK(CLV778), _xlfn.AGGREGATE(2,5,CMC$7:CMC777)+1,"")</f>
        <v>1</v>
      </c>
      <c r="CLV778" s="251"/>
      <c r="CLW778" s="179" t="s">
        <v>2327</v>
      </c>
      <c r="CLX778" s="180" t="s">
        <v>1828</v>
      </c>
      <c r="CLY778" s="259" t="s">
        <v>12</v>
      </c>
      <c r="CLZ778" s="181"/>
      <c r="CMA778" s="57"/>
      <c r="CMB778" s="331" t="str">
        <f>IF(CMC778="","",(_xlfn.CONCAT("C-",CMC778)))</f>
        <v>C-1</v>
      </c>
      <c r="CMC778" s="179">
        <f>IF(ISBLANK(CMD778), _xlfn.AGGREGATE(2,5,CMK$7:CMK777)+1,"")</f>
        <v>1</v>
      </c>
      <c r="CMD778" s="251"/>
      <c r="CME778" s="179" t="s">
        <v>2327</v>
      </c>
      <c r="CMF778" s="180" t="s">
        <v>1828</v>
      </c>
      <c r="CMG778" s="259" t="s">
        <v>12</v>
      </c>
      <c r="CMH778" s="181"/>
      <c r="CMI778" s="57"/>
      <c r="CMJ778" s="331" t="str">
        <f>IF(CMK778="","",(_xlfn.CONCAT("C-",CMK778)))</f>
        <v>C-1</v>
      </c>
      <c r="CMK778" s="179">
        <f>IF(ISBLANK(CML778), _xlfn.AGGREGATE(2,5,CMS$7:CMS777)+1,"")</f>
        <v>1</v>
      </c>
      <c r="CML778" s="251"/>
      <c r="CMM778" s="179" t="s">
        <v>2327</v>
      </c>
      <c r="CMN778" s="180" t="s">
        <v>1828</v>
      </c>
      <c r="CMO778" s="259" t="s">
        <v>12</v>
      </c>
      <c r="CMP778" s="181"/>
      <c r="CMQ778" s="57"/>
      <c r="CMR778" s="331" t="str">
        <f>IF(CMS778="","",(_xlfn.CONCAT("C-",CMS778)))</f>
        <v>C-1</v>
      </c>
      <c r="CMS778" s="179">
        <f>IF(ISBLANK(CMT778), _xlfn.AGGREGATE(2,5,CNA$7:CNA777)+1,"")</f>
        <v>1</v>
      </c>
      <c r="CMT778" s="251"/>
      <c r="CMU778" s="179" t="s">
        <v>2327</v>
      </c>
      <c r="CMV778" s="180" t="s">
        <v>1828</v>
      </c>
      <c r="CMW778" s="259" t="s">
        <v>12</v>
      </c>
      <c r="CMX778" s="181"/>
      <c r="CMY778" s="57"/>
      <c r="CMZ778" s="331" t="str">
        <f>IF(CNA778="","",(_xlfn.CONCAT("C-",CNA778)))</f>
        <v>C-1</v>
      </c>
      <c r="CNA778" s="179">
        <f>IF(ISBLANK(CNB778), _xlfn.AGGREGATE(2,5,CNI$7:CNI777)+1,"")</f>
        <v>1</v>
      </c>
      <c r="CNB778" s="251"/>
      <c r="CNC778" s="179" t="s">
        <v>2327</v>
      </c>
      <c r="CND778" s="180" t="s">
        <v>1828</v>
      </c>
      <c r="CNE778" s="259" t="s">
        <v>12</v>
      </c>
      <c r="CNF778" s="181"/>
      <c r="CNG778" s="57"/>
      <c r="CNH778" s="331" t="str">
        <f>IF(CNI778="","",(_xlfn.CONCAT("C-",CNI778)))</f>
        <v>C-1</v>
      </c>
      <c r="CNI778" s="179">
        <f>IF(ISBLANK(CNJ778), _xlfn.AGGREGATE(2,5,CNQ$7:CNQ777)+1,"")</f>
        <v>1</v>
      </c>
      <c r="CNJ778" s="251"/>
      <c r="CNK778" s="179" t="s">
        <v>2327</v>
      </c>
      <c r="CNL778" s="180" t="s">
        <v>1828</v>
      </c>
      <c r="CNM778" s="259" t="s">
        <v>12</v>
      </c>
      <c r="CNN778" s="181"/>
      <c r="CNO778" s="57"/>
      <c r="CNP778" s="331" t="str">
        <f>IF(CNQ778="","",(_xlfn.CONCAT("C-",CNQ778)))</f>
        <v>C-1</v>
      </c>
      <c r="CNQ778" s="179">
        <f>IF(ISBLANK(CNR778), _xlfn.AGGREGATE(2,5,CNY$7:CNY777)+1,"")</f>
        <v>1</v>
      </c>
      <c r="CNR778" s="251"/>
      <c r="CNS778" s="179" t="s">
        <v>2327</v>
      </c>
      <c r="CNT778" s="180" t="s">
        <v>1828</v>
      </c>
      <c r="CNU778" s="259" t="s">
        <v>12</v>
      </c>
      <c r="CNV778" s="181"/>
      <c r="CNW778" s="57"/>
      <c r="CNX778" s="331" t="str">
        <f>IF(CNY778="","",(_xlfn.CONCAT("C-",CNY778)))</f>
        <v>C-1</v>
      </c>
      <c r="CNY778" s="179">
        <f>IF(ISBLANK(CNZ778), _xlfn.AGGREGATE(2,5,COG$7:COG777)+1,"")</f>
        <v>1</v>
      </c>
      <c r="CNZ778" s="251"/>
      <c r="COA778" s="179" t="s">
        <v>2327</v>
      </c>
      <c r="COB778" s="180" t="s">
        <v>1828</v>
      </c>
      <c r="COC778" s="259" t="s">
        <v>12</v>
      </c>
      <c r="COD778" s="181"/>
      <c r="COE778" s="57"/>
      <c r="COF778" s="331" t="str">
        <f>IF(COG778="","",(_xlfn.CONCAT("C-",COG778)))</f>
        <v>C-1</v>
      </c>
      <c r="COG778" s="179">
        <f>IF(ISBLANK(COH778), _xlfn.AGGREGATE(2,5,COO$7:COO777)+1,"")</f>
        <v>1</v>
      </c>
      <c r="COH778" s="251"/>
      <c r="COI778" s="179" t="s">
        <v>2327</v>
      </c>
      <c r="COJ778" s="180" t="s">
        <v>1828</v>
      </c>
      <c r="COK778" s="259" t="s">
        <v>12</v>
      </c>
      <c r="COL778" s="181"/>
      <c r="COM778" s="57"/>
      <c r="CON778" s="331" t="str">
        <f>IF(COO778="","",(_xlfn.CONCAT("C-",COO778)))</f>
        <v>C-1</v>
      </c>
      <c r="COO778" s="179">
        <f>IF(ISBLANK(COP778), _xlfn.AGGREGATE(2,5,COW$7:COW777)+1,"")</f>
        <v>1</v>
      </c>
      <c r="COP778" s="251"/>
      <c r="COQ778" s="179" t="s">
        <v>2327</v>
      </c>
      <c r="COR778" s="180" t="s">
        <v>1828</v>
      </c>
      <c r="COS778" s="259" t="s">
        <v>12</v>
      </c>
      <c r="COT778" s="181"/>
      <c r="COU778" s="57"/>
      <c r="COV778" s="331" t="str">
        <f>IF(COW778="","",(_xlfn.CONCAT("C-",COW778)))</f>
        <v>C-1</v>
      </c>
      <c r="COW778" s="179">
        <f>IF(ISBLANK(COX778), _xlfn.AGGREGATE(2,5,CPE$7:CPE777)+1,"")</f>
        <v>1</v>
      </c>
      <c r="COX778" s="251"/>
      <c r="COY778" s="179" t="s">
        <v>2327</v>
      </c>
      <c r="COZ778" s="180" t="s">
        <v>1828</v>
      </c>
      <c r="CPA778" s="259" t="s">
        <v>12</v>
      </c>
      <c r="CPB778" s="181"/>
      <c r="CPC778" s="57"/>
      <c r="CPD778" s="331" t="str">
        <f>IF(CPE778="","",(_xlfn.CONCAT("C-",CPE778)))</f>
        <v>C-1</v>
      </c>
      <c r="CPE778" s="179">
        <f>IF(ISBLANK(CPF778), _xlfn.AGGREGATE(2,5,CPM$7:CPM777)+1,"")</f>
        <v>1</v>
      </c>
      <c r="CPF778" s="251"/>
      <c r="CPG778" s="179" t="s">
        <v>2327</v>
      </c>
      <c r="CPH778" s="180" t="s">
        <v>1828</v>
      </c>
      <c r="CPI778" s="259" t="s">
        <v>12</v>
      </c>
      <c r="CPJ778" s="181"/>
      <c r="CPK778" s="57"/>
      <c r="CPL778" s="331" t="str">
        <f>IF(CPM778="","",(_xlfn.CONCAT("C-",CPM778)))</f>
        <v>C-1</v>
      </c>
      <c r="CPM778" s="179">
        <f>IF(ISBLANK(CPN778), _xlfn.AGGREGATE(2,5,CPU$7:CPU777)+1,"")</f>
        <v>1</v>
      </c>
      <c r="CPN778" s="251"/>
      <c r="CPO778" s="179" t="s">
        <v>2327</v>
      </c>
      <c r="CPP778" s="180" t="s">
        <v>1828</v>
      </c>
      <c r="CPQ778" s="259" t="s">
        <v>12</v>
      </c>
      <c r="CPR778" s="181"/>
      <c r="CPS778" s="57"/>
      <c r="CPT778" s="331" t="str">
        <f>IF(CPU778="","",(_xlfn.CONCAT("C-",CPU778)))</f>
        <v>C-1</v>
      </c>
      <c r="CPU778" s="179">
        <f>IF(ISBLANK(CPV778), _xlfn.AGGREGATE(2,5,CQC$7:CQC777)+1,"")</f>
        <v>1</v>
      </c>
      <c r="CPV778" s="251"/>
      <c r="CPW778" s="179" t="s">
        <v>2327</v>
      </c>
      <c r="CPX778" s="180" t="s">
        <v>1828</v>
      </c>
      <c r="CPY778" s="259" t="s">
        <v>12</v>
      </c>
      <c r="CPZ778" s="181"/>
      <c r="CQA778" s="57"/>
      <c r="CQB778" s="331" t="str">
        <f>IF(CQC778="","",(_xlfn.CONCAT("C-",CQC778)))</f>
        <v>C-1</v>
      </c>
      <c r="CQC778" s="179">
        <f>IF(ISBLANK(CQD778), _xlfn.AGGREGATE(2,5,CQK$7:CQK777)+1,"")</f>
        <v>1</v>
      </c>
      <c r="CQD778" s="251"/>
      <c r="CQE778" s="179" t="s">
        <v>2327</v>
      </c>
      <c r="CQF778" s="180" t="s">
        <v>1828</v>
      </c>
      <c r="CQG778" s="259" t="s">
        <v>12</v>
      </c>
      <c r="CQH778" s="181"/>
      <c r="CQI778" s="57"/>
      <c r="CQJ778" s="331" t="str">
        <f>IF(CQK778="","",(_xlfn.CONCAT("C-",CQK778)))</f>
        <v>C-1</v>
      </c>
      <c r="CQK778" s="179">
        <f>IF(ISBLANK(CQL778), _xlfn.AGGREGATE(2,5,CQS$7:CQS777)+1,"")</f>
        <v>1</v>
      </c>
      <c r="CQL778" s="251"/>
      <c r="CQM778" s="179" t="s">
        <v>2327</v>
      </c>
      <c r="CQN778" s="180" t="s">
        <v>1828</v>
      </c>
      <c r="CQO778" s="259" t="s">
        <v>12</v>
      </c>
      <c r="CQP778" s="181"/>
      <c r="CQQ778" s="57"/>
      <c r="CQR778" s="331" t="str">
        <f>IF(CQS778="","",(_xlfn.CONCAT("C-",CQS778)))</f>
        <v>C-1</v>
      </c>
      <c r="CQS778" s="179">
        <f>IF(ISBLANK(CQT778), _xlfn.AGGREGATE(2,5,CRA$7:CRA777)+1,"")</f>
        <v>1</v>
      </c>
      <c r="CQT778" s="251"/>
      <c r="CQU778" s="179" t="s">
        <v>2327</v>
      </c>
      <c r="CQV778" s="180" t="s">
        <v>1828</v>
      </c>
      <c r="CQW778" s="259" t="s">
        <v>12</v>
      </c>
      <c r="CQX778" s="181"/>
      <c r="CQY778" s="57"/>
      <c r="CQZ778" s="331" t="str">
        <f>IF(CRA778="","",(_xlfn.CONCAT("C-",CRA778)))</f>
        <v>C-1</v>
      </c>
      <c r="CRA778" s="179">
        <f>IF(ISBLANK(CRB778), _xlfn.AGGREGATE(2,5,CRI$7:CRI777)+1,"")</f>
        <v>1</v>
      </c>
      <c r="CRB778" s="251"/>
      <c r="CRC778" s="179" t="s">
        <v>2327</v>
      </c>
      <c r="CRD778" s="180" t="s">
        <v>1828</v>
      </c>
      <c r="CRE778" s="259" t="s">
        <v>12</v>
      </c>
      <c r="CRF778" s="181"/>
      <c r="CRG778" s="57"/>
      <c r="CRH778" s="331" t="str">
        <f>IF(CRI778="","",(_xlfn.CONCAT("C-",CRI778)))</f>
        <v>C-1</v>
      </c>
      <c r="CRI778" s="179">
        <f>IF(ISBLANK(CRJ778), _xlfn.AGGREGATE(2,5,CRQ$7:CRQ777)+1,"")</f>
        <v>1</v>
      </c>
      <c r="CRJ778" s="251"/>
      <c r="CRK778" s="179" t="s">
        <v>2327</v>
      </c>
      <c r="CRL778" s="180" t="s">
        <v>1828</v>
      </c>
      <c r="CRM778" s="259" t="s">
        <v>12</v>
      </c>
      <c r="CRN778" s="181"/>
      <c r="CRO778" s="57"/>
      <c r="CRP778" s="331" t="str">
        <f>IF(CRQ778="","",(_xlfn.CONCAT("C-",CRQ778)))</f>
        <v>C-1</v>
      </c>
      <c r="CRQ778" s="179">
        <f>IF(ISBLANK(CRR778), _xlfn.AGGREGATE(2,5,CRY$7:CRY777)+1,"")</f>
        <v>1</v>
      </c>
      <c r="CRR778" s="251"/>
      <c r="CRS778" s="179" t="s">
        <v>2327</v>
      </c>
      <c r="CRT778" s="180" t="s">
        <v>1828</v>
      </c>
      <c r="CRU778" s="259" t="s">
        <v>12</v>
      </c>
      <c r="CRV778" s="181"/>
      <c r="CRW778" s="57"/>
      <c r="CRX778" s="331" t="str">
        <f>IF(CRY778="","",(_xlfn.CONCAT("C-",CRY778)))</f>
        <v>C-1</v>
      </c>
      <c r="CRY778" s="179">
        <f>IF(ISBLANK(CRZ778), _xlfn.AGGREGATE(2,5,CSG$7:CSG777)+1,"")</f>
        <v>1</v>
      </c>
      <c r="CRZ778" s="251"/>
      <c r="CSA778" s="179" t="s">
        <v>2327</v>
      </c>
      <c r="CSB778" s="180" t="s">
        <v>1828</v>
      </c>
      <c r="CSC778" s="259" t="s">
        <v>12</v>
      </c>
      <c r="CSD778" s="181"/>
      <c r="CSE778" s="57"/>
      <c r="CSF778" s="331" t="str">
        <f>IF(CSG778="","",(_xlfn.CONCAT("C-",CSG778)))</f>
        <v>C-1</v>
      </c>
      <c r="CSG778" s="179">
        <f>IF(ISBLANK(CSH778), _xlfn.AGGREGATE(2,5,CSO$7:CSO777)+1,"")</f>
        <v>1</v>
      </c>
      <c r="CSH778" s="251"/>
      <c r="CSI778" s="179" t="s">
        <v>2327</v>
      </c>
      <c r="CSJ778" s="180" t="s">
        <v>1828</v>
      </c>
      <c r="CSK778" s="259" t="s">
        <v>12</v>
      </c>
      <c r="CSL778" s="181"/>
      <c r="CSM778" s="57"/>
      <c r="CSN778" s="331" t="str">
        <f>IF(CSO778="","",(_xlfn.CONCAT("C-",CSO778)))</f>
        <v>C-1</v>
      </c>
      <c r="CSO778" s="179">
        <f>IF(ISBLANK(CSP778), _xlfn.AGGREGATE(2,5,CSW$7:CSW777)+1,"")</f>
        <v>1</v>
      </c>
      <c r="CSP778" s="251"/>
      <c r="CSQ778" s="179" t="s">
        <v>2327</v>
      </c>
      <c r="CSR778" s="180" t="s">
        <v>1828</v>
      </c>
      <c r="CSS778" s="259" t="s">
        <v>12</v>
      </c>
      <c r="CST778" s="181"/>
      <c r="CSU778" s="57"/>
      <c r="CSV778" s="331" t="str">
        <f>IF(CSW778="","",(_xlfn.CONCAT("C-",CSW778)))</f>
        <v>C-1</v>
      </c>
      <c r="CSW778" s="179">
        <f>IF(ISBLANK(CSX778), _xlfn.AGGREGATE(2,5,CTE$7:CTE777)+1,"")</f>
        <v>1</v>
      </c>
      <c r="CSX778" s="251"/>
      <c r="CSY778" s="179" t="s">
        <v>2327</v>
      </c>
      <c r="CSZ778" s="180" t="s">
        <v>1828</v>
      </c>
      <c r="CTA778" s="259" t="s">
        <v>12</v>
      </c>
      <c r="CTB778" s="181"/>
      <c r="CTC778" s="57"/>
      <c r="CTD778" s="331" t="str">
        <f>IF(CTE778="","",(_xlfn.CONCAT("C-",CTE778)))</f>
        <v>C-1</v>
      </c>
      <c r="CTE778" s="179">
        <f>IF(ISBLANK(CTF778), _xlfn.AGGREGATE(2,5,CTM$7:CTM777)+1,"")</f>
        <v>1</v>
      </c>
      <c r="CTF778" s="251"/>
      <c r="CTG778" s="179" t="s">
        <v>2327</v>
      </c>
      <c r="CTH778" s="180" t="s">
        <v>1828</v>
      </c>
      <c r="CTI778" s="259" t="s">
        <v>12</v>
      </c>
      <c r="CTJ778" s="181"/>
      <c r="CTK778" s="57"/>
      <c r="CTL778" s="331" t="str">
        <f>IF(CTM778="","",(_xlfn.CONCAT("C-",CTM778)))</f>
        <v>C-1</v>
      </c>
      <c r="CTM778" s="179">
        <f>IF(ISBLANK(CTN778), _xlfn.AGGREGATE(2,5,CTU$7:CTU777)+1,"")</f>
        <v>1</v>
      </c>
      <c r="CTN778" s="251"/>
      <c r="CTO778" s="179" t="s">
        <v>2327</v>
      </c>
      <c r="CTP778" s="180" t="s">
        <v>1828</v>
      </c>
      <c r="CTQ778" s="259" t="s">
        <v>12</v>
      </c>
      <c r="CTR778" s="181"/>
      <c r="CTS778" s="57"/>
      <c r="CTT778" s="331" t="str">
        <f>IF(CTU778="","",(_xlfn.CONCAT("C-",CTU778)))</f>
        <v>C-1</v>
      </c>
      <c r="CTU778" s="179">
        <f>IF(ISBLANK(CTV778), _xlfn.AGGREGATE(2,5,CUC$7:CUC777)+1,"")</f>
        <v>1</v>
      </c>
      <c r="CTV778" s="251"/>
      <c r="CTW778" s="179" t="s">
        <v>2327</v>
      </c>
      <c r="CTX778" s="180" t="s">
        <v>1828</v>
      </c>
      <c r="CTY778" s="259" t="s">
        <v>12</v>
      </c>
      <c r="CTZ778" s="181"/>
      <c r="CUA778" s="57"/>
      <c r="CUB778" s="331" t="str">
        <f>IF(CUC778="","",(_xlfn.CONCAT("C-",CUC778)))</f>
        <v>C-1</v>
      </c>
      <c r="CUC778" s="179">
        <f>IF(ISBLANK(CUD778), _xlfn.AGGREGATE(2,5,CUK$7:CUK777)+1,"")</f>
        <v>1</v>
      </c>
      <c r="CUD778" s="251"/>
      <c r="CUE778" s="179" t="s">
        <v>2327</v>
      </c>
      <c r="CUF778" s="180" t="s">
        <v>1828</v>
      </c>
      <c r="CUG778" s="259" t="s">
        <v>12</v>
      </c>
      <c r="CUH778" s="181"/>
      <c r="CUI778" s="57"/>
      <c r="CUJ778" s="331" t="str">
        <f>IF(CUK778="","",(_xlfn.CONCAT("C-",CUK778)))</f>
        <v>C-1</v>
      </c>
      <c r="CUK778" s="179">
        <f>IF(ISBLANK(CUL778), _xlfn.AGGREGATE(2,5,CUS$7:CUS777)+1,"")</f>
        <v>1</v>
      </c>
      <c r="CUL778" s="251"/>
      <c r="CUM778" s="179" t="s">
        <v>2327</v>
      </c>
      <c r="CUN778" s="180" t="s">
        <v>1828</v>
      </c>
      <c r="CUO778" s="259" t="s">
        <v>12</v>
      </c>
      <c r="CUP778" s="181"/>
      <c r="CUQ778" s="57"/>
      <c r="CUR778" s="331" t="str">
        <f>IF(CUS778="","",(_xlfn.CONCAT("C-",CUS778)))</f>
        <v>C-1</v>
      </c>
      <c r="CUS778" s="179">
        <f>IF(ISBLANK(CUT778), _xlfn.AGGREGATE(2,5,CVA$7:CVA777)+1,"")</f>
        <v>1</v>
      </c>
      <c r="CUT778" s="251"/>
      <c r="CUU778" s="179" t="s">
        <v>2327</v>
      </c>
      <c r="CUV778" s="180" t="s">
        <v>1828</v>
      </c>
      <c r="CUW778" s="259" t="s">
        <v>12</v>
      </c>
      <c r="CUX778" s="181"/>
      <c r="CUY778" s="57"/>
      <c r="CUZ778" s="331" t="str">
        <f>IF(CVA778="","",(_xlfn.CONCAT("C-",CVA778)))</f>
        <v>C-1</v>
      </c>
      <c r="CVA778" s="179">
        <f>IF(ISBLANK(CVB778), _xlfn.AGGREGATE(2,5,CVI$7:CVI777)+1,"")</f>
        <v>1</v>
      </c>
      <c r="CVB778" s="251"/>
      <c r="CVC778" s="179" t="s">
        <v>2327</v>
      </c>
      <c r="CVD778" s="180" t="s">
        <v>1828</v>
      </c>
      <c r="CVE778" s="259" t="s">
        <v>12</v>
      </c>
      <c r="CVF778" s="181"/>
      <c r="CVG778" s="57"/>
      <c r="CVH778" s="331" t="str">
        <f>IF(CVI778="","",(_xlfn.CONCAT("C-",CVI778)))</f>
        <v>C-1</v>
      </c>
      <c r="CVI778" s="179">
        <f>IF(ISBLANK(CVJ778), _xlfn.AGGREGATE(2,5,CVQ$7:CVQ777)+1,"")</f>
        <v>1</v>
      </c>
      <c r="CVJ778" s="251"/>
      <c r="CVK778" s="179" t="s">
        <v>2327</v>
      </c>
      <c r="CVL778" s="180" t="s">
        <v>1828</v>
      </c>
      <c r="CVM778" s="259" t="s">
        <v>12</v>
      </c>
      <c r="CVN778" s="181"/>
      <c r="CVO778" s="57"/>
      <c r="CVP778" s="331" t="str">
        <f>IF(CVQ778="","",(_xlfn.CONCAT("C-",CVQ778)))</f>
        <v>C-1</v>
      </c>
      <c r="CVQ778" s="179">
        <f>IF(ISBLANK(CVR778), _xlfn.AGGREGATE(2,5,CVY$7:CVY777)+1,"")</f>
        <v>1</v>
      </c>
      <c r="CVR778" s="251"/>
      <c r="CVS778" s="179" t="s">
        <v>2327</v>
      </c>
      <c r="CVT778" s="180" t="s">
        <v>1828</v>
      </c>
      <c r="CVU778" s="259" t="s">
        <v>12</v>
      </c>
      <c r="CVV778" s="181"/>
      <c r="CVW778" s="57"/>
      <c r="CVX778" s="331" t="str">
        <f>IF(CVY778="","",(_xlfn.CONCAT("C-",CVY778)))</f>
        <v>C-1</v>
      </c>
      <c r="CVY778" s="179">
        <f>IF(ISBLANK(CVZ778), _xlfn.AGGREGATE(2,5,CWG$7:CWG777)+1,"")</f>
        <v>1</v>
      </c>
      <c r="CVZ778" s="251"/>
      <c r="CWA778" s="179" t="s">
        <v>2327</v>
      </c>
      <c r="CWB778" s="180" t="s">
        <v>1828</v>
      </c>
      <c r="CWC778" s="259" t="s">
        <v>12</v>
      </c>
      <c r="CWD778" s="181"/>
      <c r="CWE778" s="57"/>
      <c r="CWF778" s="331" t="str">
        <f>IF(CWG778="","",(_xlfn.CONCAT("C-",CWG778)))</f>
        <v>C-1</v>
      </c>
      <c r="CWG778" s="179">
        <f>IF(ISBLANK(CWH778), _xlfn.AGGREGATE(2,5,CWO$7:CWO777)+1,"")</f>
        <v>1</v>
      </c>
      <c r="CWH778" s="251"/>
      <c r="CWI778" s="179" t="s">
        <v>2327</v>
      </c>
      <c r="CWJ778" s="180" t="s">
        <v>1828</v>
      </c>
      <c r="CWK778" s="259" t="s">
        <v>12</v>
      </c>
      <c r="CWL778" s="181"/>
      <c r="CWM778" s="57"/>
      <c r="CWN778" s="331" t="str">
        <f>IF(CWO778="","",(_xlfn.CONCAT("C-",CWO778)))</f>
        <v>C-1</v>
      </c>
      <c r="CWO778" s="179">
        <f>IF(ISBLANK(CWP778), _xlfn.AGGREGATE(2,5,CWW$7:CWW777)+1,"")</f>
        <v>1</v>
      </c>
      <c r="CWP778" s="251"/>
      <c r="CWQ778" s="179" t="s">
        <v>2327</v>
      </c>
      <c r="CWR778" s="180" t="s">
        <v>1828</v>
      </c>
      <c r="CWS778" s="259" t="s">
        <v>12</v>
      </c>
      <c r="CWT778" s="181"/>
      <c r="CWU778" s="57"/>
      <c r="CWV778" s="331" t="str">
        <f>IF(CWW778="","",(_xlfn.CONCAT("C-",CWW778)))</f>
        <v>C-1</v>
      </c>
      <c r="CWW778" s="179">
        <f>IF(ISBLANK(CWX778), _xlfn.AGGREGATE(2,5,CXE$7:CXE777)+1,"")</f>
        <v>1</v>
      </c>
      <c r="CWX778" s="251"/>
      <c r="CWY778" s="179" t="s">
        <v>2327</v>
      </c>
      <c r="CWZ778" s="180" t="s">
        <v>1828</v>
      </c>
      <c r="CXA778" s="259" t="s">
        <v>12</v>
      </c>
      <c r="CXB778" s="181"/>
      <c r="CXC778" s="57"/>
      <c r="CXD778" s="331" t="str">
        <f>IF(CXE778="","",(_xlfn.CONCAT("C-",CXE778)))</f>
        <v>C-1</v>
      </c>
      <c r="CXE778" s="179">
        <f>IF(ISBLANK(CXF778), _xlfn.AGGREGATE(2,5,CXM$7:CXM777)+1,"")</f>
        <v>1</v>
      </c>
      <c r="CXF778" s="251"/>
      <c r="CXG778" s="179" t="s">
        <v>2327</v>
      </c>
      <c r="CXH778" s="180" t="s">
        <v>1828</v>
      </c>
      <c r="CXI778" s="259" t="s">
        <v>12</v>
      </c>
      <c r="CXJ778" s="181"/>
      <c r="CXK778" s="57"/>
      <c r="CXL778" s="331" t="str">
        <f>IF(CXM778="","",(_xlfn.CONCAT("C-",CXM778)))</f>
        <v>C-1</v>
      </c>
      <c r="CXM778" s="179">
        <f>IF(ISBLANK(CXN778), _xlfn.AGGREGATE(2,5,CXU$7:CXU777)+1,"")</f>
        <v>1</v>
      </c>
      <c r="CXN778" s="251"/>
      <c r="CXO778" s="179" t="s">
        <v>2327</v>
      </c>
      <c r="CXP778" s="180" t="s">
        <v>1828</v>
      </c>
      <c r="CXQ778" s="259" t="s">
        <v>12</v>
      </c>
      <c r="CXR778" s="181"/>
      <c r="CXS778" s="57"/>
      <c r="CXT778" s="331" t="str">
        <f>IF(CXU778="","",(_xlfn.CONCAT("C-",CXU778)))</f>
        <v>C-1</v>
      </c>
      <c r="CXU778" s="179">
        <f>IF(ISBLANK(CXV778), _xlfn.AGGREGATE(2,5,CYC$7:CYC777)+1,"")</f>
        <v>1</v>
      </c>
      <c r="CXV778" s="251"/>
      <c r="CXW778" s="179" t="s">
        <v>2327</v>
      </c>
      <c r="CXX778" s="180" t="s">
        <v>1828</v>
      </c>
      <c r="CXY778" s="259" t="s">
        <v>12</v>
      </c>
      <c r="CXZ778" s="181"/>
      <c r="CYA778" s="57"/>
      <c r="CYB778" s="331" t="str">
        <f>IF(CYC778="","",(_xlfn.CONCAT("C-",CYC778)))</f>
        <v>C-1</v>
      </c>
      <c r="CYC778" s="179">
        <f>IF(ISBLANK(CYD778), _xlfn.AGGREGATE(2,5,CYK$7:CYK777)+1,"")</f>
        <v>1</v>
      </c>
      <c r="CYD778" s="251"/>
      <c r="CYE778" s="179" t="s">
        <v>2327</v>
      </c>
      <c r="CYF778" s="180" t="s">
        <v>1828</v>
      </c>
      <c r="CYG778" s="259" t="s">
        <v>12</v>
      </c>
      <c r="CYH778" s="181"/>
      <c r="CYI778" s="57"/>
      <c r="CYJ778" s="331" t="str">
        <f>IF(CYK778="","",(_xlfn.CONCAT("C-",CYK778)))</f>
        <v>C-1</v>
      </c>
      <c r="CYK778" s="179">
        <f>IF(ISBLANK(CYL778), _xlfn.AGGREGATE(2,5,CYS$7:CYS777)+1,"")</f>
        <v>1</v>
      </c>
      <c r="CYL778" s="251"/>
      <c r="CYM778" s="179" t="s">
        <v>2327</v>
      </c>
      <c r="CYN778" s="180" t="s">
        <v>1828</v>
      </c>
      <c r="CYO778" s="259" t="s">
        <v>12</v>
      </c>
      <c r="CYP778" s="181"/>
      <c r="CYQ778" s="57"/>
      <c r="CYR778" s="331" t="str">
        <f>IF(CYS778="","",(_xlfn.CONCAT("C-",CYS778)))</f>
        <v>C-1</v>
      </c>
      <c r="CYS778" s="179">
        <f>IF(ISBLANK(CYT778), _xlfn.AGGREGATE(2,5,CZA$7:CZA777)+1,"")</f>
        <v>1</v>
      </c>
      <c r="CYT778" s="251"/>
      <c r="CYU778" s="179" t="s">
        <v>2327</v>
      </c>
      <c r="CYV778" s="180" t="s">
        <v>1828</v>
      </c>
      <c r="CYW778" s="259" t="s">
        <v>12</v>
      </c>
      <c r="CYX778" s="181"/>
      <c r="CYY778" s="57"/>
      <c r="CYZ778" s="331" t="str">
        <f>IF(CZA778="","",(_xlfn.CONCAT("C-",CZA778)))</f>
        <v>C-1</v>
      </c>
      <c r="CZA778" s="179">
        <f>IF(ISBLANK(CZB778), _xlfn.AGGREGATE(2,5,CZI$7:CZI777)+1,"")</f>
        <v>1</v>
      </c>
      <c r="CZB778" s="251"/>
      <c r="CZC778" s="179" t="s">
        <v>2327</v>
      </c>
      <c r="CZD778" s="180" t="s">
        <v>1828</v>
      </c>
      <c r="CZE778" s="259" t="s">
        <v>12</v>
      </c>
      <c r="CZF778" s="181"/>
      <c r="CZG778" s="57"/>
      <c r="CZH778" s="331" t="str">
        <f>IF(CZI778="","",(_xlfn.CONCAT("C-",CZI778)))</f>
        <v>C-1</v>
      </c>
      <c r="CZI778" s="179">
        <f>IF(ISBLANK(CZJ778), _xlfn.AGGREGATE(2,5,CZQ$7:CZQ777)+1,"")</f>
        <v>1</v>
      </c>
      <c r="CZJ778" s="251"/>
      <c r="CZK778" s="179" t="s">
        <v>2327</v>
      </c>
      <c r="CZL778" s="180" t="s">
        <v>1828</v>
      </c>
      <c r="CZM778" s="259" t="s">
        <v>12</v>
      </c>
      <c r="CZN778" s="181"/>
      <c r="CZO778" s="57"/>
      <c r="CZP778" s="331" t="str">
        <f>IF(CZQ778="","",(_xlfn.CONCAT("C-",CZQ778)))</f>
        <v>C-1</v>
      </c>
      <c r="CZQ778" s="179">
        <f>IF(ISBLANK(CZR778), _xlfn.AGGREGATE(2,5,CZY$7:CZY777)+1,"")</f>
        <v>1</v>
      </c>
      <c r="CZR778" s="251"/>
      <c r="CZS778" s="179" t="s">
        <v>2327</v>
      </c>
      <c r="CZT778" s="180" t="s">
        <v>1828</v>
      </c>
      <c r="CZU778" s="259" t="s">
        <v>12</v>
      </c>
      <c r="CZV778" s="181"/>
      <c r="CZW778" s="57"/>
      <c r="CZX778" s="331" t="str">
        <f>IF(CZY778="","",(_xlfn.CONCAT("C-",CZY778)))</f>
        <v>C-1</v>
      </c>
      <c r="CZY778" s="179">
        <f>IF(ISBLANK(CZZ778), _xlfn.AGGREGATE(2,5,DAG$7:DAG777)+1,"")</f>
        <v>1</v>
      </c>
      <c r="CZZ778" s="251"/>
      <c r="DAA778" s="179" t="s">
        <v>2327</v>
      </c>
      <c r="DAB778" s="180" t="s">
        <v>1828</v>
      </c>
      <c r="DAC778" s="259" t="s">
        <v>12</v>
      </c>
      <c r="DAD778" s="181"/>
      <c r="DAE778" s="57"/>
      <c r="DAF778" s="331" t="str">
        <f>IF(DAG778="","",(_xlfn.CONCAT("C-",DAG778)))</f>
        <v>C-1</v>
      </c>
      <c r="DAG778" s="179">
        <f>IF(ISBLANK(DAH778), _xlfn.AGGREGATE(2,5,DAO$7:DAO777)+1,"")</f>
        <v>1</v>
      </c>
      <c r="DAH778" s="251"/>
      <c r="DAI778" s="179" t="s">
        <v>2327</v>
      </c>
      <c r="DAJ778" s="180" t="s">
        <v>1828</v>
      </c>
      <c r="DAK778" s="259" t="s">
        <v>12</v>
      </c>
      <c r="DAL778" s="181"/>
      <c r="DAM778" s="57"/>
      <c r="DAN778" s="331" t="str">
        <f>IF(DAO778="","",(_xlfn.CONCAT("C-",DAO778)))</f>
        <v>C-1</v>
      </c>
      <c r="DAO778" s="179">
        <f>IF(ISBLANK(DAP778), _xlfn.AGGREGATE(2,5,DAW$7:DAW777)+1,"")</f>
        <v>1</v>
      </c>
      <c r="DAP778" s="251"/>
      <c r="DAQ778" s="179" t="s">
        <v>2327</v>
      </c>
      <c r="DAR778" s="180" t="s">
        <v>1828</v>
      </c>
      <c r="DAS778" s="259" t="s">
        <v>12</v>
      </c>
      <c r="DAT778" s="181"/>
      <c r="DAU778" s="57"/>
      <c r="DAV778" s="331" t="str">
        <f>IF(DAW778="","",(_xlfn.CONCAT("C-",DAW778)))</f>
        <v>C-1</v>
      </c>
      <c r="DAW778" s="179">
        <f>IF(ISBLANK(DAX778), _xlfn.AGGREGATE(2,5,DBE$7:DBE777)+1,"")</f>
        <v>1</v>
      </c>
      <c r="DAX778" s="251"/>
      <c r="DAY778" s="179" t="s">
        <v>2327</v>
      </c>
      <c r="DAZ778" s="180" t="s">
        <v>1828</v>
      </c>
      <c r="DBA778" s="259" t="s">
        <v>12</v>
      </c>
      <c r="DBB778" s="181"/>
      <c r="DBC778" s="57"/>
      <c r="DBD778" s="331" t="str">
        <f>IF(DBE778="","",(_xlfn.CONCAT("C-",DBE778)))</f>
        <v>C-1</v>
      </c>
      <c r="DBE778" s="179">
        <f>IF(ISBLANK(DBF778), _xlfn.AGGREGATE(2,5,DBM$7:DBM777)+1,"")</f>
        <v>1</v>
      </c>
      <c r="DBF778" s="251"/>
      <c r="DBG778" s="179" t="s">
        <v>2327</v>
      </c>
      <c r="DBH778" s="180" t="s">
        <v>1828</v>
      </c>
      <c r="DBI778" s="259" t="s">
        <v>12</v>
      </c>
      <c r="DBJ778" s="181"/>
      <c r="DBK778" s="57"/>
      <c r="DBL778" s="331" t="str">
        <f>IF(DBM778="","",(_xlfn.CONCAT("C-",DBM778)))</f>
        <v>C-1</v>
      </c>
      <c r="DBM778" s="179">
        <f>IF(ISBLANK(DBN778), _xlfn.AGGREGATE(2,5,DBU$7:DBU777)+1,"")</f>
        <v>1</v>
      </c>
      <c r="DBN778" s="251"/>
      <c r="DBO778" s="179" t="s">
        <v>2327</v>
      </c>
      <c r="DBP778" s="180" t="s">
        <v>1828</v>
      </c>
      <c r="DBQ778" s="259" t="s">
        <v>12</v>
      </c>
      <c r="DBR778" s="181"/>
      <c r="DBS778" s="57"/>
      <c r="DBT778" s="331" t="str">
        <f>IF(DBU778="","",(_xlfn.CONCAT("C-",DBU778)))</f>
        <v>C-1</v>
      </c>
      <c r="DBU778" s="179">
        <f>IF(ISBLANK(DBV778), _xlfn.AGGREGATE(2,5,DCC$7:DCC777)+1,"")</f>
        <v>1</v>
      </c>
      <c r="DBV778" s="251"/>
      <c r="DBW778" s="179" t="s">
        <v>2327</v>
      </c>
      <c r="DBX778" s="180" t="s">
        <v>1828</v>
      </c>
      <c r="DBY778" s="259" t="s">
        <v>12</v>
      </c>
      <c r="DBZ778" s="181"/>
      <c r="DCA778" s="57"/>
      <c r="DCB778" s="331" t="str">
        <f>IF(DCC778="","",(_xlfn.CONCAT("C-",DCC778)))</f>
        <v>C-1</v>
      </c>
      <c r="DCC778" s="179">
        <f>IF(ISBLANK(DCD778), _xlfn.AGGREGATE(2,5,DCK$7:DCK777)+1,"")</f>
        <v>1</v>
      </c>
      <c r="DCD778" s="251"/>
      <c r="DCE778" s="179" t="s">
        <v>2327</v>
      </c>
      <c r="DCF778" s="180" t="s">
        <v>1828</v>
      </c>
      <c r="DCG778" s="259" t="s">
        <v>12</v>
      </c>
      <c r="DCH778" s="181"/>
      <c r="DCI778" s="57"/>
      <c r="DCJ778" s="331" t="str">
        <f>IF(DCK778="","",(_xlfn.CONCAT("C-",DCK778)))</f>
        <v>C-1</v>
      </c>
      <c r="DCK778" s="179">
        <f>IF(ISBLANK(DCL778), _xlfn.AGGREGATE(2,5,DCS$7:DCS777)+1,"")</f>
        <v>1</v>
      </c>
      <c r="DCL778" s="251"/>
      <c r="DCM778" s="179" t="s">
        <v>2327</v>
      </c>
      <c r="DCN778" s="180" t="s">
        <v>1828</v>
      </c>
      <c r="DCO778" s="259" t="s">
        <v>12</v>
      </c>
      <c r="DCP778" s="181"/>
      <c r="DCQ778" s="57"/>
      <c r="DCR778" s="331" t="str">
        <f>IF(DCS778="","",(_xlfn.CONCAT("C-",DCS778)))</f>
        <v>C-1</v>
      </c>
      <c r="DCS778" s="179">
        <f>IF(ISBLANK(DCT778), _xlfn.AGGREGATE(2,5,DDA$7:DDA777)+1,"")</f>
        <v>1</v>
      </c>
      <c r="DCT778" s="251"/>
      <c r="DCU778" s="179" t="s">
        <v>2327</v>
      </c>
      <c r="DCV778" s="180" t="s">
        <v>1828</v>
      </c>
      <c r="DCW778" s="259" t="s">
        <v>12</v>
      </c>
      <c r="DCX778" s="181"/>
      <c r="DCY778" s="57"/>
      <c r="DCZ778" s="331" t="str">
        <f>IF(DDA778="","",(_xlfn.CONCAT("C-",DDA778)))</f>
        <v>C-1</v>
      </c>
      <c r="DDA778" s="179">
        <f>IF(ISBLANK(DDB778), _xlfn.AGGREGATE(2,5,DDI$7:DDI777)+1,"")</f>
        <v>1</v>
      </c>
      <c r="DDB778" s="251"/>
      <c r="DDC778" s="179" t="s">
        <v>2327</v>
      </c>
      <c r="DDD778" s="180" t="s">
        <v>1828</v>
      </c>
      <c r="DDE778" s="259" t="s">
        <v>12</v>
      </c>
      <c r="DDF778" s="181"/>
      <c r="DDG778" s="57"/>
      <c r="DDH778" s="331" t="str">
        <f>IF(DDI778="","",(_xlfn.CONCAT("C-",DDI778)))</f>
        <v>C-1</v>
      </c>
      <c r="DDI778" s="179">
        <f>IF(ISBLANK(DDJ778), _xlfn.AGGREGATE(2,5,DDQ$7:DDQ777)+1,"")</f>
        <v>1</v>
      </c>
      <c r="DDJ778" s="251"/>
      <c r="DDK778" s="179" t="s">
        <v>2327</v>
      </c>
      <c r="DDL778" s="180" t="s">
        <v>1828</v>
      </c>
      <c r="DDM778" s="259" t="s">
        <v>12</v>
      </c>
      <c r="DDN778" s="181"/>
      <c r="DDO778" s="57"/>
      <c r="DDP778" s="331" t="str">
        <f>IF(DDQ778="","",(_xlfn.CONCAT("C-",DDQ778)))</f>
        <v>C-1</v>
      </c>
      <c r="DDQ778" s="179">
        <f>IF(ISBLANK(DDR778), _xlfn.AGGREGATE(2,5,DDY$7:DDY777)+1,"")</f>
        <v>1</v>
      </c>
      <c r="DDR778" s="251"/>
      <c r="DDS778" s="179" t="s">
        <v>2327</v>
      </c>
      <c r="DDT778" s="180" t="s">
        <v>1828</v>
      </c>
      <c r="DDU778" s="259" t="s">
        <v>12</v>
      </c>
      <c r="DDV778" s="181"/>
      <c r="DDW778" s="57"/>
      <c r="DDX778" s="331" t="str">
        <f>IF(DDY778="","",(_xlfn.CONCAT("C-",DDY778)))</f>
        <v>C-1</v>
      </c>
      <c r="DDY778" s="179">
        <f>IF(ISBLANK(DDZ778), _xlfn.AGGREGATE(2,5,DEG$7:DEG777)+1,"")</f>
        <v>1</v>
      </c>
      <c r="DDZ778" s="251"/>
      <c r="DEA778" s="179" t="s">
        <v>2327</v>
      </c>
      <c r="DEB778" s="180" t="s">
        <v>1828</v>
      </c>
      <c r="DEC778" s="259" t="s">
        <v>12</v>
      </c>
      <c r="DED778" s="181"/>
      <c r="DEE778" s="57"/>
      <c r="DEF778" s="331" t="str">
        <f>IF(DEG778="","",(_xlfn.CONCAT("C-",DEG778)))</f>
        <v>C-1</v>
      </c>
      <c r="DEG778" s="179">
        <f>IF(ISBLANK(DEH778), _xlfn.AGGREGATE(2,5,DEO$7:DEO777)+1,"")</f>
        <v>1</v>
      </c>
      <c r="DEH778" s="251"/>
      <c r="DEI778" s="179" t="s">
        <v>2327</v>
      </c>
      <c r="DEJ778" s="180" t="s">
        <v>1828</v>
      </c>
      <c r="DEK778" s="259" t="s">
        <v>12</v>
      </c>
      <c r="DEL778" s="181"/>
      <c r="DEM778" s="57"/>
      <c r="DEN778" s="331" t="str">
        <f>IF(DEO778="","",(_xlfn.CONCAT("C-",DEO778)))</f>
        <v>C-1</v>
      </c>
      <c r="DEO778" s="179">
        <f>IF(ISBLANK(DEP778), _xlfn.AGGREGATE(2,5,DEW$7:DEW777)+1,"")</f>
        <v>1</v>
      </c>
      <c r="DEP778" s="251"/>
      <c r="DEQ778" s="179" t="s">
        <v>2327</v>
      </c>
      <c r="DER778" s="180" t="s">
        <v>1828</v>
      </c>
      <c r="DES778" s="259" t="s">
        <v>12</v>
      </c>
      <c r="DET778" s="181"/>
      <c r="DEU778" s="57"/>
      <c r="DEV778" s="331" t="str">
        <f>IF(DEW778="","",(_xlfn.CONCAT("C-",DEW778)))</f>
        <v>C-1</v>
      </c>
      <c r="DEW778" s="179">
        <f>IF(ISBLANK(DEX778), _xlfn.AGGREGATE(2,5,DFE$7:DFE777)+1,"")</f>
        <v>1</v>
      </c>
      <c r="DEX778" s="251"/>
      <c r="DEY778" s="179" t="s">
        <v>2327</v>
      </c>
      <c r="DEZ778" s="180" t="s">
        <v>1828</v>
      </c>
      <c r="DFA778" s="259" t="s">
        <v>12</v>
      </c>
      <c r="DFB778" s="181"/>
      <c r="DFC778" s="57"/>
      <c r="DFD778" s="331" t="str">
        <f>IF(DFE778="","",(_xlfn.CONCAT("C-",DFE778)))</f>
        <v>C-1</v>
      </c>
      <c r="DFE778" s="179">
        <f>IF(ISBLANK(DFF778), _xlfn.AGGREGATE(2,5,DFM$7:DFM777)+1,"")</f>
        <v>1</v>
      </c>
      <c r="DFF778" s="251"/>
      <c r="DFG778" s="179" t="s">
        <v>2327</v>
      </c>
      <c r="DFH778" s="180" t="s">
        <v>1828</v>
      </c>
      <c r="DFI778" s="259" t="s">
        <v>12</v>
      </c>
      <c r="DFJ778" s="181"/>
      <c r="DFK778" s="57"/>
      <c r="DFL778" s="331" t="str">
        <f>IF(DFM778="","",(_xlfn.CONCAT("C-",DFM778)))</f>
        <v>C-1</v>
      </c>
      <c r="DFM778" s="179">
        <f>IF(ISBLANK(DFN778), _xlfn.AGGREGATE(2,5,DFU$7:DFU777)+1,"")</f>
        <v>1</v>
      </c>
      <c r="DFN778" s="251"/>
      <c r="DFO778" s="179" t="s">
        <v>2327</v>
      </c>
      <c r="DFP778" s="180" t="s">
        <v>1828</v>
      </c>
      <c r="DFQ778" s="259" t="s">
        <v>12</v>
      </c>
      <c r="DFR778" s="181"/>
      <c r="DFS778" s="57"/>
      <c r="DFT778" s="331" t="str">
        <f>IF(DFU778="","",(_xlfn.CONCAT("C-",DFU778)))</f>
        <v>C-1</v>
      </c>
      <c r="DFU778" s="179">
        <f>IF(ISBLANK(DFV778), _xlfn.AGGREGATE(2,5,DGC$7:DGC777)+1,"")</f>
        <v>1</v>
      </c>
      <c r="DFV778" s="251"/>
      <c r="DFW778" s="179" t="s">
        <v>2327</v>
      </c>
      <c r="DFX778" s="180" t="s">
        <v>1828</v>
      </c>
      <c r="DFY778" s="259" t="s">
        <v>12</v>
      </c>
      <c r="DFZ778" s="181"/>
      <c r="DGA778" s="57"/>
      <c r="DGB778" s="331" t="str">
        <f>IF(DGC778="","",(_xlfn.CONCAT("C-",DGC778)))</f>
        <v>C-1</v>
      </c>
      <c r="DGC778" s="179">
        <f>IF(ISBLANK(DGD778), _xlfn.AGGREGATE(2,5,DGK$7:DGK777)+1,"")</f>
        <v>1</v>
      </c>
      <c r="DGD778" s="251"/>
      <c r="DGE778" s="179" t="s">
        <v>2327</v>
      </c>
      <c r="DGF778" s="180" t="s">
        <v>1828</v>
      </c>
      <c r="DGG778" s="259" t="s">
        <v>12</v>
      </c>
      <c r="DGH778" s="181"/>
      <c r="DGI778" s="57"/>
      <c r="DGJ778" s="331" t="str">
        <f>IF(DGK778="","",(_xlfn.CONCAT("C-",DGK778)))</f>
        <v>C-1</v>
      </c>
      <c r="DGK778" s="179">
        <f>IF(ISBLANK(DGL778), _xlfn.AGGREGATE(2,5,DGS$7:DGS777)+1,"")</f>
        <v>1</v>
      </c>
      <c r="DGL778" s="251"/>
      <c r="DGM778" s="179" t="s">
        <v>2327</v>
      </c>
      <c r="DGN778" s="180" t="s">
        <v>1828</v>
      </c>
      <c r="DGO778" s="259" t="s">
        <v>12</v>
      </c>
      <c r="DGP778" s="181"/>
      <c r="DGQ778" s="57"/>
      <c r="DGR778" s="331" t="str">
        <f>IF(DGS778="","",(_xlfn.CONCAT("C-",DGS778)))</f>
        <v>C-1</v>
      </c>
      <c r="DGS778" s="179">
        <f>IF(ISBLANK(DGT778), _xlfn.AGGREGATE(2,5,DHA$7:DHA777)+1,"")</f>
        <v>1</v>
      </c>
      <c r="DGT778" s="251"/>
      <c r="DGU778" s="179" t="s">
        <v>2327</v>
      </c>
      <c r="DGV778" s="180" t="s">
        <v>1828</v>
      </c>
      <c r="DGW778" s="259" t="s">
        <v>12</v>
      </c>
      <c r="DGX778" s="181"/>
      <c r="DGY778" s="57"/>
      <c r="DGZ778" s="331" t="str">
        <f>IF(DHA778="","",(_xlfn.CONCAT("C-",DHA778)))</f>
        <v>C-1</v>
      </c>
      <c r="DHA778" s="179">
        <f>IF(ISBLANK(DHB778), _xlfn.AGGREGATE(2,5,DHI$7:DHI777)+1,"")</f>
        <v>1</v>
      </c>
      <c r="DHB778" s="251"/>
      <c r="DHC778" s="179" t="s">
        <v>2327</v>
      </c>
      <c r="DHD778" s="180" t="s">
        <v>1828</v>
      </c>
      <c r="DHE778" s="259" t="s">
        <v>12</v>
      </c>
      <c r="DHF778" s="181"/>
      <c r="DHG778" s="57"/>
      <c r="DHH778" s="331" t="str">
        <f>IF(DHI778="","",(_xlfn.CONCAT("C-",DHI778)))</f>
        <v>C-1</v>
      </c>
      <c r="DHI778" s="179">
        <f>IF(ISBLANK(DHJ778), _xlfn.AGGREGATE(2,5,DHQ$7:DHQ777)+1,"")</f>
        <v>1</v>
      </c>
      <c r="DHJ778" s="251"/>
      <c r="DHK778" s="179" t="s">
        <v>2327</v>
      </c>
      <c r="DHL778" s="180" t="s">
        <v>1828</v>
      </c>
      <c r="DHM778" s="259" t="s">
        <v>12</v>
      </c>
      <c r="DHN778" s="181"/>
      <c r="DHO778" s="57"/>
      <c r="DHP778" s="331" t="str">
        <f>IF(DHQ778="","",(_xlfn.CONCAT("C-",DHQ778)))</f>
        <v>C-1</v>
      </c>
      <c r="DHQ778" s="179">
        <f>IF(ISBLANK(DHR778), _xlfn.AGGREGATE(2,5,DHY$7:DHY777)+1,"")</f>
        <v>1</v>
      </c>
      <c r="DHR778" s="251"/>
      <c r="DHS778" s="179" t="s">
        <v>2327</v>
      </c>
      <c r="DHT778" s="180" t="s">
        <v>1828</v>
      </c>
      <c r="DHU778" s="259" t="s">
        <v>12</v>
      </c>
      <c r="DHV778" s="181"/>
      <c r="DHW778" s="57"/>
      <c r="DHX778" s="331" t="str">
        <f>IF(DHY778="","",(_xlfn.CONCAT("C-",DHY778)))</f>
        <v>C-1</v>
      </c>
      <c r="DHY778" s="179">
        <f>IF(ISBLANK(DHZ778), _xlfn.AGGREGATE(2,5,DIG$7:DIG777)+1,"")</f>
        <v>1</v>
      </c>
      <c r="DHZ778" s="251"/>
      <c r="DIA778" s="179" t="s">
        <v>2327</v>
      </c>
      <c r="DIB778" s="180" t="s">
        <v>1828</v>
      </c>
      <c r="DIC778" s="259" t="s">
        <v>12</v>
      </c>
      <c r="DID778" s="181"/>
      <c r="DIE778" s="57"/>
      <c r="DIF778" s="331" t="str">
        <f>IF(DIG778="","",(_xlfn.CONCAT("C-",DIG778)))</f>
        <v>C-1</v>
      </c>
      <c r="DIG778" s="179">
        <f>IF(ISBLANK(DIH778), _xlfn.AGGREGATE(2,5,DIO$7:DIO777)+1,"")</f>
        <v>1</v>
      </c>
      <c r="DIH778" s="251"/>
      <c r="DII778" s="179" t="s">
        <v>2327</v>
      </c>
      <c r="DIJ778" s="180" t="s">
        <v>1828</v>
      </c>
      <c r="DIK778" s="259" t="s">
        <v>12</v>
      </c>
      <c r="DIL778" s="181"/>
      <c r="DIM778" s="57"/>
      <c r="DIN778" s="331" t="str">
        <f>IF(DIO778="","",(_xlfn.CONCAT("C-",DIO778)))</f>
        <v>C-1</v>
      </c>
      <c r="DIO778" s="179">
        <f>IF(ISBLANK(DIP778), _xlfn.AGGREGATE(2,5,DIW$7:DIW777)+1,"")</f>
        <v>1</v>
      </c>
      <c r="DIP778" s="251"/>
      <c r="DIQ778" s="179" t="s">
        <v>2327</v>
      </c>
      <c r="DIR778" s="180" t="s">
        <v>1828</v>
      </c>
      <c r="DIS778" s="259" t="s">
        <v>12</v>
      </c>
      <c r="DIT778" s="181"/>
      <c r="DIU778" s="57"/>
      <c r="DIV778" s="331" t="str">
        <f>IF(DIW778="","",(_xlfn.CONCAT("C-",DIW778)))</f>
        <v>C-1</v>
      </c>
      <c r="DIW778" s="179">
        <f>IF(ISBLANK(DIX778), _xlfn.AGGREGATE(2,5,DJE$7:DJE777)+1,"")</f>
        <v>1</v>
      </c>
      <c r="DIX778" s="251"/>
      <c r="DIY778" s="179" t="s">
        <v>2327</v>
      </c>
      <c r="DIZ778" s="180" t="s">
        <v>1828</v>
      </c>
      <c r="DJA778" s="259" t="s">
        <v>12</v>
      </c>
      <c r="DJB778" s="181"/>
      <c r="DJC778" s="57"/>
      <c r="DJD778" s="331" t="str">
        <f>IF(DJE778="","",(_xlfn.CONCAT("C-",DJE778)))</f>
        <v>C-1</v>
      </c>
      <c r="DJE778" s="179">
        <f>IF(ISBLANK(DJF778), _xlfn.AGGREGATE(2,5,DJM$7:DJM777)+1,"")</f>
        <v>1</v>
      </c>
      <c r="DJF778" s="251"/>
      <c r="DJG778" s="179" t="s">
        <v>2327</v>
      </c>
      <c r="DJH778" s="180" t="s">
        <v>1828</v>
      </c>
      <c r="DJI778" s="259" t="s">
        <v>12</v>
      </c>
      <c r="DJJ778" s="181"/>
      <c r="DJK778" s="57"/>
      <c r="DJL778" s="331" t="str">
        <f>IF(DJM778="","",(_xlfn.CONCAT("C-",DJM778)))</f>
        <v>C-1</v>
      </c>
      <c r="DJM778" s="179">
        <f>IF(ISBLANK(DJN778), _xlfn.AGGREGATE(2,5,DJU$7:DJU777)+1,"")</f>
        <v>1</v>
      </c>
      <c r="DJN778" s="251"/>
      <c r="DJO778" s="179" t="s">
        <v>2327</v>
      </c>
      <c r="DJP778" s="180" t="s">
        <v>1828</v>
      </c>
      <c r="DJQ778" s="259" t="s">
        <v>12</v>
      </c>
      <c r="DJR778" s="181"/>
      <c r="DJS778" s="57"/>
      <c r="DJT778" s="331" t="str">
        <f>IF(DJU778="","",(_xlfn.CONCAT("C-",DJU778)))</f>
        <v>C-1</v>
      </c>
      <c r="DJU778" s="179">
        <f>IF(ISBLANK(DJV778), _xlfn.AGGREGATE(2,5,DKC$7:DKC777)+1,"")</f>
        <v>1</v>
      </c>
      <c r="DJV778" s="251"/>
      <c r="DJW778" s="179" t="s">
        <v>2327</v>
      </c>
      <c r="DJX778" s="180" t="s">
        <v>1828</v>
      </c>
      <c r="DJY778" s="259" t="s">
        <v>12</v>
      </c>
      <c r="DJZ778" s="181"/>
      <c r="DKA778" s="57"/>
      <c r="DKB778" s="331" t="str">
        <f>IF(DKC778="","",(_xlfn.CONCAT("C-",DKC778)))</f>
        <v>C-1</v>
      </c>
      <c r="DKC778" s="179">
        <f>IF(ISBLANK(DKD778), _xlfn.AGGREGATE(2,5,DKK$7:DKK777)+1,"")</f>
        <v>1</v>
      </c>
      <c r="DKD778" s="251"/>
      <c r="DKE778" s="179" t="s">
        <v>2327</v>
      </c>
      <c r="DKF778" s="180" t="s">
        <v>1828</v>
      </c>
      <c r="DKG778" s="259" t="s">
        <v>12</v>
      </c>
      <c r="DKH778" s="181"/>
      <c r="DKI778" s="57"/>
      <c r="DKJ778" s="331" t="str">
        <f>IF(DKK778="","",(_xlfn.CONCAT("C-",DKK778)))</f>
        <v>C-1</v>
      </c>
      <c r="DKK778" s="179">
        <f>IF(ISBLANK(DKL778), _xlfn.AGGREGATE(2,5,DKS$7:DKS777)+1,"")</f>
        <v>1</v>
      </c>
      <c r="DKL778" s="251"/>
      <c r="DKM778" s="179" t="s">
        <v>2327</v>
      </c>
      <c r="DKN778" s="180" t="s">
        <v>1828</v>
      </c>
      <c r="DKO778" s="259" t="s">
        <v>12</v>
      </c>
      <c r="DKP778" s="181"/>
      <c r="DKQ778" s="57"/>
      <c r="DKR778" s="331" t="str">
        <f>IF(DKS778="","",(_xlfn.CONCAT("C-",DKS778)))</f>
        <v>C-1</v>
      </c>
      <c r="DKS778" s="179">
        <f>IF(ISBLANK(DKT778), _xlfn.AGGREGATE(2,5,DLA$7:DLA777)+1,"")</f>
        <v>1</v>
      </c>
      <c r="DKT778" s="251"/>
      <c r="DKU778" s="179" t="s">
        <v>2327</v>
      </c>
      <c r="DKV778" s="180" t="s">
        <v>1828</v>
      </c>
      <c r="DKW778" s="259" t="s">
        <v>12</v>
      </c>
      <c r="DKX778" s="181"/>
      <c r="DKY778" s="57"/>
      <c r="DKZ778" s="331" t="str">
        <f>IF(DLA778="","",(_xlfn.CONCAT("C-",DLA778)))</f>
        <v>C-1</v>
      </c>
      <c r="DLA778" s="179">
        <f>IF(ISBLANK(DLB778), _xlfn.AGGREGATE(2,5,DLI$7:DLI777)+1,"")</f>
        <v>1</v>
      </c>
      <c r="DLB778" s="251"/>
      <c r="DLC778" s="179" t="s">
        <v>2327</v>
      </c>
      <c r="DLD778" s="180" t="s">
        <v>1828</v>
      </c>
      <c r="DLE778" s="259" t="s">
        <v>12</v>
      </c>
      <c r="DLF778" s="181"/>
      <c r="DLG778" s="57"/>
      <c r="DLH778" s="331" t="str">
        <f>IF(DLI778="","",(_xlfn.CONCAT("C-",DLI778)))</f>
        <v>C-1</v>
      </c>
      <c r="DLI778" s="179">
        <f>IF(ISBLANK(DLJ778), _xlfn.AGGREGATE(2,5,DLQ$7:DLQ777)+1,"")</f>
        <v>1</v>
      </c>
      <c r="DLJ778" s="251"/>
      <c r="DLK778" s="179" t="s">
        <v>2327</v>
      </c>
      <c r="DLL778" s="180" t="s">
        <v>1828</v>
      </c>
      <c r="DLM778" s="259" t="s">
        <v>12</v>
      </c>
      <c r="DLN778" s="181"/>
      <c r="DLO778" s="57"/>
      <c r="DLP778" s="331" t="str">
        <f>IF(DLQ778="","",(_xlfn.CONCAT("C-",DLQ778)))</f>
        <v>C-1</v>
      </c>
      <c r="DLQ778" s="179">
        <f>IF(ISBLANK(DLR778), _xlfn.AGGREGATE(2,5,DLY$7:DLY777)+1,"")</f>
        <v>1</v>
      </c>
      <c r="DLR778" s="251"/>
      <c r="DLS778" s="179" t="s">
        <v>2327</v>
      </c>
      <c r="DLT778" s="180" t="s">
        <v>1828</v>
      </c>
      <c r="DLU778" s="259" t="s">
        <v>12</v>
      </c>
      <c r="DLV778" s="181"/>
      <c r="DLW778" s="57"/>
      <c r="DLX778" s="331" t="str">
        <f>IF(DLY778="","",(_xlfn.CONCAT("C-",DLY778)))</f>
        <v>C-1</v>
      </c>
      <c r="DLY778" s="179">
        <f>IF(ISBLANK(DLZ778), _xlfn.AGGREGATE(2,5,DMG$7:DMG777)+1,"")</f>
        <v>1</v>
      </c>
      <c r="DLZ778" s="251"/>
      <c r="DMA778" s="179" t="s">
        <v>2327</v>
      </c>
      <c r="DMB778" s="180" t="s">
        <v>1828</v>
      </c>
      <c r="DMC778" s="259" t="s">
        <v>12</v>
      </c>
      <c r="DMD778" s="181"/>
      <c r="DME778" s="57"/>
      <c r="DMF778" s="331" t="str">
        <f>IF(DMG778="","",(_xlfn.CONCAT("C-",DMG778)))</f>
        <v>C-1</v>
      </c>
      <c r="DMG778" s="179">
        <f>IF(ISBLANK(DMH778), _xlfn.AGGREGATE(2,5,DMO$7:DMO777)+1,"")</f>
        <v>1</v>
      </c>
      <c r="DMH778" s="251"/>
      <c r="DMI778" s="179" t="s">
        <v>2327</v>
      </c>
      <c r="DMJ778" s="180" t="s">
        <v>1828</v>
      </c>
      <c r="DMK778" s="259" t="s">
        <v>12</v>
      </c>
      <c r="DML778" s="181"/>
      <c r="DMM778" s="57"/>
      <c r="DMN778" s="331" t="str">
        <f>IF(DMO778="","",(_xlfn.CONCAT("C-",DMO778)))</f>
        <v>C-1</v>
      </c>
      <c r="DMO778" s="179">
        <f>IF(ISBLANK(DMP778), _xlfn.AGGREGATE(2,5,DMW$7:DMW777)+1,"")</f>
        <v>1</v>
      </c>
      <c r="DMP778" s="251"/>
      <c r="DMQ778" s="179" t="s">
        <v>2327</v>
      </c>
      <c r="DMR778" s="180" t="s">
        <v>1828</v>
      </c>
      <c r="DMS778" s="259" t="s">
        <v>12</v>
      </c>
      <c r="DMT778" s="181"/>
      <c r="DMU778" s="57"/>
      <c r="DMV778" s="331" t="str">
        <f>IF(DMW778="","",(_xlfn.CONCAT("C-",DMW778)))</f>
        <v>C-1</v>
      </c>
      <c r="DMW778" s="179">
        <f>IF(ISBLANK(DMX778), _xlfn.AGGREGATE(2,5,DNE$7:DNE777)+1,"")</f>
        <v>1</v>
      </c>
      <c r="DMX778" s="251"/>
      <c r="DMY778" s="179" t="s">
        <v>2327</v>
      </c>
      <c r="DMZ778" s="180" t="s">
        <v>1828</v>
      </c>
      <c r="DNA778" s="259" t="s">
        <v>12</v>
      </c>
      <c r="DND778" s="331" t="str">
        <f>IF(DNE778="","",(_xlfn.CONCAT("C-",DNE778)))</f>
        <v>C-1</v>
      </c>
      <c r="DNE778" s="179">
        <f>IF(ISBLANK(DNF778), _xlfn.AGGREGATE(2,5,DNM$7:DNM777)+1,"")</f>
        <v>1</v>
      </c>
      <c r="DNF778" s="251"/>
      <c r="DNG778" s="179" t="s">
        <v>2327</v>
      </c>
      <c r="DNH778" s="180" t="s">
        <v>1828</v>
      </c>
      <c r="DNI778" s="259" t="s">
        <v>12</v>
      </c>
      <c r="DNJ778" s="181"/>
      <c r="DNK778" s="57"/>
      <c r="DNL778" s="331" t="str">
        <f>IF(DNM778="","",(_xlfn.CONCAT("C-",DNM778)))</f>
        <v>C-1</v>
      </c>
      <c r="DNM778" s="179">
        <f>IF(ISBLANK(DNN778), _xlfn.AGGREGATE(2,5,DNU$7:DNU777)+1,"")</f>
        <v>1</v>
      </c>
      <c r="DNN778" s="251"/>
      <c r="DNO778" s="179" t="s">
        <v>2327</v>
      </c>
      <c r="DNP778" s="180" t="s">
        <v>1828</v>
      </c>
      <c r="DNQ778" s="259" t="s">
        <v>12</v>
      </c>
      <c r="DNR778" s="181"/>
      <c r="DNS778" s="57"/>
      <c r="DNT778" s="331" t="str">
        <f>IF(DNU778="","",(_xlfn.CONCAT("C-",DNU778)))</f>
        <v>C-1</v>
      </c>
      <c r="DNU778" s="179">
        <f>IF(ISBLANK(DNV778), _xlfn.AGGREGATE(2,5,DOC$7:DOC777)+1,"")</f>
        <v>1</v>
      </c>
      <c r="DNV778" s="251"/>
      <c r="DNW778" s="179" t="s">
        <v>2327</v>
      </c>
      <c r="DNX778" s="180" t="s">
        <v>1828</v>
      </c>
      <c r="DNY778" s="259" t="s">
        <v>12</v>
      </c>
      <c r="DNZ778" s="181"/>
      <c r="DOA778" s="57"/>
      <c r="DOB778" s="331" t="str">
        <f>IF(DOC778="","",(_xlfn.CONCAT("C-",DOC778)))</f>
        <v>C-1</v>
      </c>
      <c r="DOC778" s="179">
        <f>IF(ISBLANK(DOD778), _xlfn.AGGREGATE(2,5,DOK$7:DOK777)+1,"")</f>
        <v>1</v>
      </c>
      <c r="DOD778" s="251"/>
      <c r="DOE778" s="179" t="s">
        <v>2327</v>
      </c>
      <c r="DOF778" s="180" t="s">
        <v>1828</v>
      </c>
      <c r="DOG778" s="259" t="s">
        <v>12</v>
      </c>
      <c r="DOH778" s="181"/>
      <c r="DOI778" s="57"/>
      <c r="DOJ778" s="331" t="str">
        <f>IF(DOK778="","",(_xlfn.CONCAT("C-",DOK778)))</f>
        <v>C-1</v>
      </c>
      <c r="DOK778" s="179">
        <f>IF(ISBLANK(DOL778), _xlfn.AGGREGATE(2,5,DOS$7:DOS777)+1,"")</f>
        <v>1</v>
      </c>
      <c r="DOL778" s="251"/>
      <c r="DOM778" s="179" t="s">
        <v>2327</v>
      </c>
      <c r="DON778" s="180" t="s">
        <v>1828</v>
      </c>
      <c r="DOO778" s="259" t="s">
        <v>12</v>
      </c>
      <c r="DOP778" s="181"/>
      <c r="DOQ778" s="57"/>
      <c r="DOR778" s="331" t="str">
        <f>IF(DOS778="","",(_xlfn.CONCAT("C-",DOS778)))</f>
        <v>C-1</v>
      </c>
      <c r="DOS778" s="179">
        <f>IF(ISBLANK(DOT778), _xlfn.AGGREGATE(2,5,DPA$7:DPA777)+1,"")</f>
        <v>1</v>
      </c>
      <c r="DOT778" s="251"/>
      <c r="DOU778" s="179" t="s">
        <v>2327</v>
      </c>
      <c r="DOV778" s="180" t="s">
        <v>1828</v>
      </c>
      <c r="DOW778" s="259" t="s">
        <v>12</v>
      </c>
      <c r="DOX778" s="181"/>
      <c r="DOY778" s="57"/>
      <c r="DOZ778" s="331" t="str">
        <f>IF(DPA778="","",(_xlfn.CONCAT("C-",DPA778)))</f>
        <v>C-1</v>
      </c>
      <c r="DPA778" s="179">
        <f>IF(ISBLANK(DPB778), _xlfn.AGGREGATE(2,5,DPI$7:DPI777)+1,"")</f>
        <v>1</v>
      </c>
      <c r="DPB778" s="251"/>
      <c r="DPC778" s="179" t="s">
        <v>2327</v>
      </c>
      <c r="DPD778" s="180" t="s">
        <v>1828</v>
      </c>
      <c r="DPE778" s="259" t="s">
        <v>12</v>
      </c>
      <c r="DPF778" s="181"/>
      <c r="DPG778" s="57"/>
      <c r="DPH778" s="331" t="str">
        <f>IF(DPI778="","",(_xlfn.CONCAT("C-",DPI778)))</f>
        <v>C-1</v>
      </c>
      <c r="DPI778" s="179">
        <f>IF(ISBLANK(DPJ778), _xlfn.AGGREGATE(2,5,DPQ$7:DPQ777)+1,"")</f>
        <v>1</v>
      </c>
      <c r="DPJ778" s="251"/>
      <c r="DPK778" s="179" t="s">
        <v>2327</v>
      </c>
      <c r="DPL778" s="180" t="s">
        <v>1828</v>
      </c>
      <c r="DPM778" s="259" t="s">
        <v>12</v>
      </c>
      <c r="DPN778" s="181"/>
      <c r="DPO778" s="57"/>
      <c r="DPP778" s="331" t="str">
        <f>IF(DPQ778="","",(_xlfn.CONCAT("C-",DPQ778)))</f>
        <v>C-1</v>
      </c>
      <c r="DPQ778" s="179">
        <f>IF(ISBLANK(DPR778), _xlfn.AGGREGATE(2,5,DPY$7:DPY777)+1,"")</f>
        <v>1</v>
      </c>
      <c r="DPR778" s="251"/>
      <c r="DPS778" s="179" t="s">
        <v>2327</v>
      </c>
      <c r="DPT778" s="180" t="s">
        <v>1828</v>
      </c>
      <c r="DPU778" s="259" t="s">
        <v>12</v>
      </c>
      <c r="DPV778" s="181"/>
      <c r="DPW778" s="57"/>
      <c r="DPX778" s="331" t="str">
        <f>IF(DPY778="","",(_xlfn.CONCAT("C-",DPY778)))</f>
        <v>C-1</v>
      </c>
      <c r="DPY778" s="179">
        <f>IF(ISBLANK(DPZ778), _xlfn.AGGREGATE(2,5,DQG$7:DQG777)+1,"")</f>
        <v>1</v>
      </c>
      <c r="DPZ778" s="251"/>
      <c r="DQA778" s="179" t="s">
        <v>2327</v>
      </c>
      <c r="DQB778" s="180" t="s">
        <v>1828</v>
      </c>
      <c r="DQC778" s="259" t="s">
        <v>12</v>
      </c>
      <c r="DQD778" s="181"/>
      <c r="DQE778" s="57"/>
      <c r="DQF778" s="331" t="str">
        <f>IF(DQG778="","",(_xlfn.CONCAT("C-",DQG778)))</f>
        <v>C-1</v>
      </c>
      <c r="DQG778" s="179">
        <f>IF(ISBLANK(DQH778), _xlfn.AGGREGATE(2,5,DQO$7:DQO777)+1,"")</f>
        <v>1</v>
      </c>
      <c r="DQH778" s="251"/>
      <c r="DQI778" s="179" t="s">
        <v>2327</v>
      </c>
      <c r="DQJ778" s="180" t="s">
        <v>1828</v>
      </c>
      <c r="DQK778" s="259" t="s">
        <v>12</v>
      </c>
      <c r="DQL778" s="181"/>
      <c r="DQM778" s="57"/>
      <c r="DQN778" s="331" t="str">
        <f>IF(DQO778="","",(_xlfn.CONCAT("C-",DQO778)))</f>
        <v>C-1</v>
      </c>
      <c r="DQO778" s="179">
        <f>IF(ISBLANK(DQP778), _xlfn.AGGREGATE(2,5,DQW$7:DQW777)+1,"")</f>
        <v>1</v>
      </c>
      <c r="DQP778" s="251"/>
      <c r="DQQ778" s="179" t="s">
        <v>2327</v>
      </c>
      <c r="DQR778" s="180" t="s">
        <v>1828</v>
      </c>
      <c r="DQS778" s="259" t="s">
        <v>12</v>
      </c>
      <c r="DQT778" s="181"/>
      <c r="DQU778" s="57"/>
      <c r="DQV778" s="331" t="str">
        <f>IF(DQW778="","",(_xlfn.CONCAT("C-",DQW778)))</f>
        <v>C-1</v>
      </c>
      <c r="DQW778" s="179">
        <f>IF(ISBLANK(DQX778), _xlfn.AGGREGATE(2,5,DRE$7:DRE777)+1,"")</f>
        <v>1</v>
      </c>
      <c r="DQX778" s="251"/>
      <c r="DQY778" s="179" t="s">
        <v>2327</v>
      </c>
      <c r="DQZ778" s="180" t="s">
        <v>1828</v>
      </c>
      <c r="DRA778" s="259" t="s">
        <v>12</v>
      </c>
      <c r="DRB778" s="181"/>
      <c r="DRC778" s="57"/>
      <c r="DRD778" s="331" t="str">
        <f>IF(DRE778="","",(_xlfn.CONCAT("C-",DRE778)))</f>
        <v>C-1</v>
      </c>
      <c r="DRE778" s="179">
        <f>IF(ISBLANK(DRF778), _xlfn.AGGREGATE(2,5,DRM$7:DRM777)+1,"")</f>
        <v>1</v>
      </c>
      <c r="DRF778" s="251"/>
      <c r="DRG778" s="179" t="s">
        <v>2327</v>
      </c>
      <c r="DRH778" s="180" t="s">
        <v>1828</v>
      </c>
      <c r="DRI778" s="259" t="s">
        <v>12</v>
      </c>
      <c r="DRJ778" s="181"/>
      <c r="DRK778" s="57"/>
      <c r="DRL778" s="331" t="str">
        <f>IF(DRM778="","",(_xlfn.CONCAT("C-",DRM778)))</f>
        <v>C-1</v>
      </c>
      <c r="DRM778" s="179">
        <f>IF(ISBLANK(DRN778), _xlfn.AGGREGATE(2,5,DRU$7:DRU777)+1,"")</f>
        <v>1</v>
      </c>
      <c r="DRN778" s="251"/>
      <c r="DRO778" s="179" t="s">
        <v>2327</v>
      </c>
      <c r="DRP778" s="180" t="s">
        <v>1828</v>
      </c>
      <c r="DRQ778" s="259" t="s">
        <v>12</v>
      </c>
      <c r="DRR778" s="181"/>
      <c r="DRS778" s="57"/>
      <c r="DRT778" s="331" t="str">
        <f>IF(DRU778="","",(_xlfn.CONCAT("C-",DRU778)))</f>
        <v>C-1</v>
      </c>
      <c r="DRU778" s="179">
        <f>IF(ISBLANK(DRV778), _xlfn.AGGREGATE(2,5,DSC$7:DSC777)+1,"")</f>
        <v>1</v>
      </c>
      <c r="DRV778" s="251"/>
      <c r="DRW778" s="179" t="s">
        <v>2327</v>
      </c>
      <c r="DRX778" s="180" t="s">
        <v>1828</v>
      </c>
      <c r="DRY778" s="259" t="s">
        <v>12</v>
      </c>
      <c r="DRZ778" s="181"/>
      <c r="DSA778" s="57"/>
      <c r="DSB778" s="331" t="str">
        <f>IF(DSC778="","",(_xlfn.CONCAT("C-",DSC778)))</f>
        <v>C-1</v>
      </c>
      <c r="DSC778" s="179">
        <f>IF(ISBLANK(DSD778), _xlfn.AGGREGATE(2,5,DSK$7:DSK777)+1,"")</f>
        <v>1</v>
      </c>
      <c r="DSD778" s="251"/>
      <c r="DSE778" s="179" t="s">
        <v>2327</v>
      </c>
      <c r="DSF778" s="180" t="s">
        <v>1828</v>
      </c>
      <c r="DSG778" s="259" t="s">
        <v>12</v>
      </c>
      <c r="DSH778" s="181"/>
      <c r="DSI778" s="57"/>
      <c r="DSJ778" s="331" t="str">
        <f>IF(DSK778="","",(_xlfn.CONCAT("C-",DSK778)))</f>
        <v>C-1</v>
      </c>
      <c r="DSK778" s="179">
        <f>IF(ISBLANK(DSL778), _xlfn.AGGREGATE(2,5,DSS$7:DSS777)+1,"")</f>
        <v>1</v>
      </c>
      <c r="DSL778" s="251"/>
      <c r="DSM778" s="179" t="s">
        <v>2327</v>
      </c>
      <c r="DSN778" s="180" t="s">
        <v>1828</v>
      </c>
      <c r="DSO778" s="259" t="s">
        <v>12</v>
      </c>
      <c r="DSP778" s="181"/>
      <c r="DSQ778" s="57"/>
      <c r="DSR778" s="331" t="str">
        <f>IF(DSS778="","",(_xlfn.CONCAT("C-",DSS778)))</f>
        <v>C-1</v>
      </c>
      <c r="DSS778" s="179">
        <f>IF(ISBLANK(DST778), _xlfn.AGGREGATE(2,5,DTA$7:DTA777)+1,"")</f>
        <v>1</v>
      </c>
      <c r="DST778" s="251"/>
      <c r="DSU778" s="179" t="s">
        <v>2327</v>
      </c>
      <c r="DSV778" s="180" t="s">
        <v>1828</v>
      </c>
      <c r="DSW778" s="259" t="s">
        <v>12</v>
      </c>
      <c r="DSX778" s="181"/>
      <c r="DSY778" s="57"/>
      <c r="DSZ778" s="331" t="str">
        <f>IF(DTA778="","",(_xlfn.CONCAT("C-",DTA778)))</f>
        <v>C-1</v>
      </c>
      <c r="DTA778" s="179">
        <f>IF(ISBLANK(DTB778), _xlfn.AGGREGATE(2,5,DTI$7:DTI777)+1,"")</f>
        <v>1</v>
      </c>
      <c r="DTB778" s="251"/>
      <c r="DTC778" s="179" t="s">
        <v>2327</v>
      </c>
      <c r="DTD778" s="180" t="s">
        <v>1828</v>
      </c>
      <c r="DTE778" s="259" t="s">
        <v>12</v>
      </c>
      <c r="DTF778" s="181"/>
      <c r="DTG778" s="57"/>
      <c r="DTH778" s="331" t="str">
        <f>IF(DTI778="","",(_xlfn.CONCAT("C-",DTI778)))</f>
        <v>C-1</v>
      </c>
      <c r="DTI778" s="179">
        <f>IF(ISBLANK(DTJ778), _xlfn.AGGREGATE(2,5,DTQ$7:DTQ777)+1,"")</f>
        <v>1</v>
      </c>
      <c r="DTJ778" s="251"/>
      <c r="DTK778" s="179" t="s">
        <v>2327</v>
      </c>
      <c r="DTL778" s="180" t="s">
        <v>1828</v>
      </c>
      <c r="DTM778" s="259" t="s">
        <v>12</v>
      </c>
      <c r="DTN778" s="181"/>
      <c r="DTO778" s="57"/>
      <c r="DTP778" s="331" t="str">
        <f>IF(DTQ778="","",(_xlfn.CONCAT("C-",DTQ778)))</f>
        <v>C-1</v>
      </c>
      <c r="DTQ778" s="179">
        <f>IF(ISBLANK(DTR778), _xlfn.AGGREGATE(2,5,DTY$7:DTY777)+1,"")</f>
        <v>1</v>
      </c>
      <c r="DTR778" s="251"/>
      <c r="DTS778" s="179" t="s">
        <v>2327</v>
      </c>
      <c r="DTT778" s="180" t="s">
        <v>1828</v>
      </c>
      <c r="DTU778" s="259" t="s">
        <v>12</v>
      </c>
      <c r="DTV778" s="181"/>
      <c r="DTW778" s="57"/>
      <c r="DTX778" s="331" t="str">
        <f>IF(DTY778="","",(_xlfn.CONCAT("C-",DTY778)))</f>
        <v>C-1</v>
      </c>
      <c r="DTY778" s="179">
        <f>IF(ISBLANK(DTZ778), _xlfn.AGGREGATE(2,5,DUG$7:DUG777)+1,"")</f>
        <v>1</v>
      </c>
      <c r="DTZ778" s="251"/>
      <c r="DUA778" s="179" t="s">
        <v>2327</v>
      </c>
      <c r="DUB778" s="180" t="s">
        <v>1828</v>
      </c>
      <c r="DUC778" s="259" t="s">
        <v>12</v>
      </c>
      <c r="DUD778" s="181"/>
      <c r="DUE778" s="57"/>
      <c r="DUF778" s="331" t="str">
        <f>IF(DUG778="","",(_xlfn.CONCAT("C-",DUG778)))</f>
        <v>C-1</v>
      </c>
      <c r="DUG778" s="179">
        <f>IF(ISBLANK(DUH778), _xlfn.AGGREGATE(2,5,DUO$7:DUO777)+1,"")</f>
        <v>1</v>
      </c>
      <c r="DUH778" s="251"/>
      <c r="DUI778" s="179" t="s">
        <v>2327</v>
      </c>
      <c r="DUJ778" s="180" t="s">
        <v>1828</v>
      </c>
      <c r="DUK778" s="259" t="s">
        <v>12</v>
      </c>
      <c r="DUL778" s="181"/>
      <c r="DUM778" s="57"/>
      <c r="DUN778" s="331" t="str">
        <f>IF(DUO778="","",(_xlfn.CONCAT("C-",DUO778)))</f>
        <v>C-1</v>
      </c>
      <c r="DUO778" s="179">
        <f>IF(ISBLANK(DUP778), _xlfn.AGGREGATE(2,5,DUW$7:DUW777)+1,"")</f>
        <v>1</v>
      </c>
      <c r="DUP778" s="251"/>
      <c r="DUQ778" s="179" t="s">
        <v>2327</v>
      </c>
      <c r="DUR778" s="180" t="s">
        <v>1828</v>
      </c>
      <c r="DUS778" s="259" t="s">
        <v>12</v>
      </c>
      <c r="DUT778" s="181"/>
      <c r="DUU778" s="57"/>
      <c r="DUV778" s="331" t="str">
        <f>IF(DUW778="","",(_xlfn.CONCAT("C-",DUW778)))</f>
        <v>C-1</v>
      </c>
      <c r="DUW778" s="179">
        <f>IF(ISBLANK(DUX778), _xlfn.AGGREGATE(2,5,DVE$7:DVE777)+1,"")</f>
        <v>1</v>
      </c>
      <c r="DUX778" s="251"/>
      <c r="DUY778" s="179" t="s">
        <v>2327</v>
      </c>
      <c r="DUZ778" s="180" t="s">
        <v>1828</v>
      </c>
      <c r="DVA778" s="259" t="s">
        <v>12</v>
      </c>
      <c r="DVB778" s="181"/>
      <c r="DVC778" s="57"/>
      <c r="DVD778" s="331" t="str">
        <f>IF(DVE778="","",(_xlfn.CONCAT("C-",DVE778)))</f>
        <v>C-1</v>
      </c>
      <c r="DVE778" s="179">
        <f>IF(ISBLANK(DVF778), _xlfn.AGGREGATE(2,5,DVM$7:DVM777)+1,"")</f>
        <v>1</v>
      </c>
      <c r="DVF778" s="251"/>
      <c r="DVG778" s="179" t="s">
        <v>2327</v>
      </c>
      <c r="DVH778" s="180" t="s">
        <v>1828</v>
      </c>
      <c r="DVI778" s="259" t="s">
        <v>12</v>
      </c>
      <c r="DVJ778" s="181"/>
      <c r="DVK778" s="57"/>
      <c r="DVL778" s="331" t="str">
        <f>IF(DVM778="","",(_xlfn.CONCAT("C-",DVM778)))</f>
        <v>C-1</v>
      </c>
      <c r="DVM778" s="179">
        <f>IF(ISBLANK(DVN778), _xlfn.AGGREGATE(2,5,DVU$7:DVU777)+1,"")</f>
        <v>1</v>
      </c>
      <c r="DVN778" s="251"/>
      <c r="DVO778" s="179" t="s">
        <v>2327</v>
      </c>
      <c r="DVP778" s="180" t="s">
        <v>1828</v>
      </c>
      <c r="DVQ778" s="259" t="s">
        <v>12</v>
      </c>
      <c r="DVR778" s="181"/>
      <c r="DVS778" s="57"/>
      <c r="DVT778" s="331" t="str">
        <f>IF(DVU778="","",(_xlfn.CONCAT("C-",DVU778)))</f>
        <v>C-1</v>
      </c>
      <c r="DVU778" s="179">
        <f>IF(ISBLANK(DVV778), _xlfn.AGGREGATE(2,5,DWC$7:DWC777)+1,"")</f>
        <v>1</v>
      </c>
      <c r="DVV778" s="251"/>
      <c r="DVW778" s="179" t="s">
        <v>2327</v>
      </c>
      <c r="DVX778" s="180" t="s">
        <v>1828</v>
      </c>
      <c r="DVY778" s="259" t="s">
        <v>12</v>
      </c>
      <c r="DVZ778" s="181"/>
      <c r="DWA778" s="57"/>
      <c r="DWB778" s="331" t="str">
        <f>IF(DWC778="","",(_xlfn.CONCAT("C-",DWC778)))</f>
        <v>C-1</v>
      </c>
      <c r="DWC778" s="179">
        <f>IF(ISBLANK(DWD778), _xlfn.AGGREGATE(2,5,DWK$7:DWK777)+1,"")</f>
        <v>1</v>
      </c>
      <c r="DWD778" s="251"/>
      <c r="DWE778" s="179" t="s">
        <v>2327</v>
      </c>
      <c r="DWF778" s="180" t="s">
        <v>1828</v>
      </c>
      <c r="DWG778" s="259" t="s">
        <v>12</v>
      </c>
      <c r="DWH778" s="181"/>
      <c r="DWI778" s="57"/>
      <c r="DWJ778" s="331" t="str">
        <f>IF(DWK778="","",(_xlfn.CONCAT("C-",DWK778)))</f>
        <v>C-1</v>
      </c>
      <c r="DWK778" s="179">
        <f>IF(ISBLANK(DWL778), _xlfn.AGGREGATE(2,5,DWS$7:DWS777)+1,"")</f>
        <v>1</v>
      </c>
      <c r="DWL778" s="251"/>
      <c r="DWM778" s="179" t="s">
        <v>2327</v>
      </c>
      <c r="DWN778" s="180" t="s">
        <v>1828</v>
      </c>
      <c r="DWO778" s="259" t="s">
        <v>12</v>
      </c>
      <c r="DWP778" s="181"/>
      <c r="DWQ778" s="57"/>
      <c r="DWR778" s="331" t="str">
        <f>IF(DWS778="","",(_xlfn.CONCAT("C-",DWS778)))</f>
        <v>C-1</v>
      </c>
      <c r="DWS778" s="179">
        <f>IF(ISBLANK(DWT778), _xlfn.AGGREGATE(2,5,DXA$7:DXA777)+1,"")</f>
        <v>1</v>
      </c>
      <c r="DWT778" s="251"/>
      <c r="DWU778" s="179" t="s">
        <v>2327</v>
      </c>
      <c r="DWV778" s="180" t="s">
        <v>1828</v>
      </c>
      <c r="DWW778" s="259" t="s">
        <v>12</v>
      </c>
      <c r="DWX778" s="181"/>
      <c r="DWY778" s="57"/>
      <c r="DWZ778" s="331" t="str">
        <f>IF(DXA778="","",(_xlfn.CONCAT("C-",DXA778)))</f>
        <v>C-1</v>
      </c>
      <c r="DXA778" s="179">
        <f>IF(ISBLANK(DXB778), _xlfn.AGGREGATE(2,5,DXI$7:DXI777)+1,"")</f>
        <v>1</v>
      </c>
      <c r="DXB778" s="251"/>
      <c r="DXC778" s="179" t="s">
        <v>2327</v>
      </c>
      <c r="DXD778" s="180" t="s">
        <v>1828</v>
      </c>
      <c r="DXE778" s="259" t="s">
        <v>12</v>
      </c>
      <c r="DXF778" s="181"/>
      <c r="DXG778" s="57"/>
      <c r="DXH778" s="331" t="str">
        <f>IF(DXI778="","",(_xlfn.CONCAT("C-",DXI778)))</f>
        <v>C-1</v>
      </c>
      <c r="DXI778" s="179">
        <f>IF(ISBLANK(DXJ778), _xlfn.AGGREGATE(2,5,DXQ$7:DXQ777)+1,"")</f>
        <v>1</v>
      </c>
      <c r="DXJ778" s="251"/>
      <c r="DXK778" s="179" t="s">
        <v>2327</v>
      </c>
      <c r="DXL778" s="180" t="s">
        <v>1828</v>
      </c>
      <c r="DXM778" s="259" t="s">
        <v>12</v>
      </c>
      <c r="DXN778" s="181"/>
      <c r="DXO778" s="57"/>
      <c r="DXP778" s="331" t="str">
        <f>IF(DXQ778="","",(_xlfn.CONCAT("C-",DXQ778)))</f>
        <v>C-1</v>
      </c>
      <c r="DXQ778" s="179">
        <f>IF(ISBLANK(DXR778), _xlfn.AGGREGATE(2,5,DXY$7:DXY777)+1,"")</f>
        <v>1</v>
      </c>
      <c r="DXR778" s="251"/>
      <c r="DXS778" s="179" t="s">
        <v>2327</v>
      </c>
      <c r="DXT778" s="180" t="s">
        <v>1828</v>
      </c>
      <c r="DXU778" s="259" t="s">
        <v>12</v>
      </c>
      <c r="DXV778" s="181"/>
      <c r="DXW778" s="57"/>
      <c r="DXX778" s="331" t="str">
        <f>IF(DXY778="","",(_xlfn.CONCAT("C-",DXY778)))</f>
        <v>C-1</v>
      </c>
      <c r="DXY778" s="179">
        <f>IF(ISBLANK(DXZ778), _xlfn.AGGREGATE(2,5,DYG$7:DYG777)+1,"")</f>
        <v>1</v>
      </c>
      <c r="DXZ778" s="251"/>
      <c r="DYA778" s="179" t="s">
        <v>2327</v>
      </c>
      <c r="DYB778" s="180" t="s">
        <v>1828</v>
      </c>
      <c r="DYC778" s="259" t="s">
        <v>12</v>
      </c>
      <c r="DYD778" s="181"/>
      <c r="DYE778" s="57"/>
      <c r="DYF778" s="331" t="str">
        <f>IF(DYG778="","",(_xlfn.CONCAT("C-",DYG778)))</f>
        <v>C-1</v>
      </c>
      <c r="DYG778" s="179">
        <f>IF(ISBLANK(DYH778), _xlfn.AGGREGATE(2,5,DYO$7:DYO777)+1,"")</f>
        <v>1</v>
      </c>
      <c r="DYH778" s="251"/>
      <c r="DYI778" s="179" t="s">
        <v>2327</v>
      </c>
      <c r="DYJ778" s="180" t="s">
        <v>1828</v>
      </c>
      <c r="DYK778" s="259" t="s">
        <v>12</v>
      </c>
      <c r="DYL778" s="181"/>
      <c r="DYM778" s="57"/>
      <c r="DYN778" s="331" t="str">
        <f>IF(DYO778="","",(_xlfn.CONCAT("C-",DYO778)))</f>
        <v>C-1</v>
      </c>
      <c r="DYO778" s="179">
        <f>IF(ISBLANK(DYP778), _xlfn.AGGREGATE(2,5,DYW$7:DYW777)+1,"")</f>
        <v>1</v>
      </c>
      <c r="DYP778" s="251"/>
      <c r="DYQ778" s="179" t="s">
        <v>2327</v>
      </c>
      <c r="DYR778" s="180" t="s">
        <v>1828</v>
      </c>
      <c r="DYS778" s="259" t="s">
        <v>12</v>
      </c>
      <c r="DYT778" s="181"/>
      <c r="DYU778" s="57"/>
      <c r="DYV778" s="331" t="str">
        <f>IF(DYW778="","",(_xlfn.CONCAT("C-",DYW778)))</f>
        <v>C-1</v>
      </c>
      <c r="DYW778" s="179">
        <f>IF(ISBLANK(DYX778), _xlfn.AGGREGATE(2,5,DZE$7:DZE777)+1,"")</f>
        <v>1</v>
      </c>
      <c r="DYX778" s="251"/>
      <c r="DYY778" s="179" t="s">
        <v>2327</v>
      </c>
      <c r="DYZ778" s="180" t="s">
        <v>1828</v>
      </c>
      <c r="DZA778" s="259" t="s">
        <v>12</v>
      </c>
      <c r="DZB778" s="181"/>
      <c r="DZC778" s="57"/>
      <c r="DZD778" s="331" t="str">
        <f>IF(DZE778="","",(_xlfn.CONCAT("C-",DZE778)))</f>
        <v>C-1</v>
      </c>
      <c r="DZE778" s="179">
        <f>IF(ISBLANK(DZF778), _xlfn.AGGREGATE(2,5,DZM$7:DZM777)+1,"")</f>
        <v>1</v>
      </c>
      <c r="DZF778" s="251"/>
      <c r="DZG778" s="179" t="s">
        <v>2327</v>
      </c>
      <c r="DZH778" s="180" t="s">
        <v>1828</v>
      </c>
      <c r="DZI778" s="259" t="s">
        <v>12</v>
      </c>
      <c r="DZJ778" s="181"/>
      <c r="DZK778" s="57"/>
      <c r="DZL778" s="331" t="str">
        <f>IF(DZM778="","",(_xlfn.CONCAT("C-",DZM778)))</f>
        <v>C-1</v>
      </c>
      <c r="DZM778" s="179">
        <f>IF(ISBLANK(DZN778), _xlfn.AGGREGATE(2,5,DZU$7:DZU777)+1,"")</f>
        <v>1</v>
      </c>
      <c r="DZN778" s="251"/>
      <c r="DZO778" s="179" t="s">
        <v>2327</v>
      </c>
      <c r="DZP778" s="180" t="s">
        <v>1828</v>
      </c>
      <c r="DZQ778" s="259" t="s">
        <v>12</v>
      </c>
      <c r="DZR778" s="181"/>
      <c r="DZS778" s="57"/>
      <c r="DZT778" s="331" t="str">
        <f>IF(DZU778="","",(_xlfn.CONCAT("C-",DZU778)))</f>
        <v>C-1</v>
      </c>
      <c r="DZU778" s="179">
        <f>IF(ISBLANK(DZV778), _xlfn.AGGREGATE(2,5,EAC$7:EAC777)+1,"")</f>
        <v>1</v>
      </c>
      <c r="DZV778" s="251"/>
      <c r="DZW778" s="179" t="s">
        <v>2327</v>
      </c>
      <c r="DZX778" s="180" t="s">
        <v>1828</v>
      </c>
      <c r="DZY778" s="259" t="s">
        <v>12</v>
      </c>
      <c r="DZZ778" s="181"/>
      <c r="EAA778" s="57"/>
      <c r="EAB778" s="331" t="str">
        <f>IF(EAC778="","",(_xlfn.CONCAT("C-",EAC778)))</f>
        <v>C-1</v>
      </c>
      <c r="EAC778" s="179">
        <f>IF(ISBLANK(EAD778), _xlfn.AGGREGATE(2,5,EAK$7:EAK777)+1,"")</f>
        <v>1</v>
      </c>
      <c r="EAD778" s="251"/>
      <c r="EAE778" s="179" t="s">
        <v>2327</v>
      </c>
      <c r="EAF778" s="180" t="s">
        <v>1828</v>
      </c>
      <c r="EAG778" s="259" t="s">
        <v>12</v>
      </c>
      <c r="EAH778" s="181"/>
      <c r="EAI778" s="57"/>
      <c r="EAJ778" s="331" t="str">
        <f>IF(EAK778="","",(_xlfn.CONCAT("C-",EAK778)))</f>
        <v>C-1</v>
      </c>
      <c r="EAK778" s="179">
        <f>IF(ISBLANK(EAL778), _xlfn.AGGREGATE(2,5,EAS$7:EAS777)+1,"")</f>
        <v>1</v>
      </c>
      <c r="EAL778" s="251"/>
      <c r="EAM778" s="179" t="s">
        <v>2327</v>
      </c>
      <c r="EAN778" s="180" t="s">
        <v>1828</v>
      </c>
      <c r="EAO778" s="259" t="s">
        <v>12</v>
      </c>
      <c r="EAP778" s="181"/>
      <c r="EAQ778" s="57"/>
      <c r="EAR778" s="331" t="str">
        <f>IF(EAS778="","",(_xlfn.CONCAT("C-",EAS778)))</f>
        <v>C-1</v>
      </c>
      <c r="EAS778" s="179">
        <f>IF(ISBLANK(EAT778), _xlfn.AGGREGATE(2,5,EBA$7:EBA777)+1,"")</f>
        <v>1</v>
      </c>
      <c r="EAT778" s="251"/>
      <c r="EAU778" s="179" t="s">
        <v>2327</v>
      </c>
      <c r="EAV778" s="180" t="s">
        <v>1828</v>
      </c>
      <c r="EAW778" s="259" t="s">
        <v>12</v>
      </c>
      <c r="EAX778" s="181"/>
      <c r="EAY778" s="57"/>
      <c r="EAZ778" s="331" t="str">
        <f>IF(EBA778="","",(_xlfn.CONCAT("C-",EBA778)))</f>
        <v>C-1</v>
      </c>
      <c r="EBA778" s="179">
        <f>IF(ISBLANK(EBB778), _xlfn.AGGREGATE(2,5,EBI$7:EBI777)+1,"")</f>
        <v>1</v>
      </c>
      <c r="EBB778" s="251"/>
      <c r="EBC778" s="179" t="s">
        <v>2327</v>
      </c>
      <c r="EBD778" s="180" t="s">
        <v>1828</v>
      </c>
      <c r="EBE778" s="259" t="s">
        <v>12</v>
      </c>
      <c r="EBF778" s="181"/>
      <c r="EBG778" s="57"/>
      <c r="EBH778" s="331" t="str">
        <f>IF(EBI778="","",(_xlfn.CONCAT("C-",EBI778)))</f>
        <v>C-1</v>
      </c>
      <c r="EBI778" s="179">
        <f>IF(ISBLANK(EBJ778), _xlfn.AGGREGATE(2,5,EBQ$7:EBQ777)+1,"")</f>
        <v>1</v>
      </c>
      <c r="EBJ778" s="251"/>
      <c r="EBK778" s="179" t="s">
        <v>2327</v>
      </c>
      <c r="EBL778" s="180" t="s">
        <v>1828</v>
      </c>
      <c r="EBM778" s="259" t="s">
        <v>12</v>
      </c>
      <c r="EBN778" s="181"/>
      <c r="EBO778" s="57"/>
      <c r="EBP778" s="331" t="str">
        <f>IF(EBQ778="","",(_xlfn.CONCAT("C-",EBQ778)))</f>
        <v>C-1</v>
      </c>
      <c r="EBQ778" s="179">
        <f>IF(ISBLANK(EBR778), _xlfn.AGGREGATE(2,5,EBY$7:EBY777)+1,"")</f>
        <v>1</v>
      </c>
      <c r="EBR778" s="251"/>
      <c r="EBS778" s="179" t="s">
        <v>2327</v>
      </c>
      <c r="EBT778" s="180" t="s">
        <v>1828</v>
      </c>
      <c r="EBU778" s="259" t="s">
        <v>12</v>
      </c>
      <c r="EBV778" s="181"/>
      <c r="EBW778" s="57"/>
      <c r="EBX778" s="331" t="str">
        <f>IF(EBY778="","",(_xlfn.CONCAT("C-",EBY778)))</f>
        <v>C-1</v>
      </c>
      <c r="EBY778" s="179">
        <f>IF(ISBLANK(EBZ778), _xlfn.AGGREGATE(2,5,ECG$7:ECG777)+1,"")</f>
        <v>1</v>
      </c>
      <c r="EBZ778" s="251"/>
      <c r="ECA778" s="179" t="s">
        <v>2327</v>
      </c>
      <c r="ECB778" s="180" t="s">
        <v>1828</v>
      </c>
      <c r="ECC778" s="259" t="s">
        <v>12</v>
      </c>
      <c r="ECD778" s="181"/>
      <c r="ECE778" s="57"/>
      <c r="ECF778" s="331" t="str">
        <f>IF(ECG778="","",(_xlfn.CONCAT("C-",ECG778)))</f>
        <v>C-1</v>
      </c>
      <c r="ECG778" s="179">
        <f>IF(ISBLANK(ECH778), _xlfn.AGGREGATE(2,5,ECO$7:ECO777)+1,"")</f>
        <v>1</v>
      </c>
      <c r="ECH778" s="251"/>
      <c r="ECI778" s="179" t="s">
        <v>2327</v>
      </c>
      <c r="ECJ778" s="180" t="s">
        <v>1828</v>
      </c>
      <c r="ECK778" s="259" t="s">
        <v>12</v>
      </c>
      <c r="ECL778" s="181"/>
      <c r="ECM778" s="57"/>
      <c r="ECN778" s="331" t="str">
        <f>IF(ECO778="","",(_xlfn.CONCAT("C-",ECO778)))</f>
        <v>C-1</v>
      </c>
      <c r="ECO778" s="179">
        <f>IF(ISBLANK(ECP778), _xlfn.AGGREGATE(2,5,ECW$7:ECW777)+1,"")</f>
        <v>1</v>
      </c>
      <c r="ECP778" s="251"/>
      <c r="ECQ778" s="179" t="s">
        <v>2327</v>
      </c>
      <c r="ECR778" s="180" t="s">
        <v>1828</v>
      </c>
      <c r="ECS778" s="259" t="s">
        <v>12</v>
      </c>
      <c r="ECT778" s="181"/>
      <c r="ECU778" s="57"/>
      <c r="ECV778" s="331" t="str">
        <f>IF(ECW778="","",(_xlfn.CONCAT("C-",ECW778)))</f>
        <v>C-1</v>
      </c>
      <c r="ECW778" s="179">
        <f>IF(ISBLANK(ECX778), _xlfn.AGGREGATE(2,5,EDE$7:EDE777)+1,"")</f>
        <v>1</v>
      </c>
      <c r="ECX778" s="251"/>
      <c r="ECY778" s="179" t="s">
        <v>2327</v>
      </c>
      <c r="ECZ778" s="180" t="s">
        <v>1828</v>
      </c>
      <c r="EDA778" s="259" t="s">
        <v>12</v>
      </c>
      <c r="EDB778" s="181"/>
      <c r="EDC778" s="57"/>
      <c r="EDD778" s="331" t="str">
        <f>IF(EDE778="","",(_xlfn.CONCAT("C-",EDE778)))</f>
        <v>C-1</v>
      </c>
      <c r="EDE778" s="179">
        <f>IF(ISBLANK(EDF778), _xlfn.AGGREGATE(2,5,EDM$7:EDM777)+1,"")</f>
        <v>1</v>
      </c>
      <c r="EDF778" s="251"/>
      <c r="EDG778" s="179" t="s">
        <v>2327</v>
      </c>
      <c r="EDH778" s="180" t="s">
        <v>1828</v>
      </c>
      <c r="EDI778" s="259" t="s">
        <v>12</v>
      </c>
      <c r="EDJ778" s="181"/>
      <c r="EDK778" s="57"/>
      <c r="EDL778" s="331" t="str">
        <f>IF(EDM778="","",(_xlfn.CONCAT("C-",EDM778)))</f>
        <v>C-1</v>
      </c>
      <c r="EDM778" s="179">
        <f>IF(ISBLANK(EDN778), _xlfn.AGGREGATE(2,5,EDU$7:EDU777)+1,"")</f>
        <v>1</v>
      </c>
      <c r="EDN778" s="251"/>
      <c r="EDO778" s="179" t="s">
        <v>2327</v>
      </c>
      <c r="EDP778" s="180" t="s">
        <v>1828</v>
      </c>
      <c r="EDQ778" s="259" t="s">
        <v>12</v>
      </c>
      <c r="EDR778" s="181"/>
      <c r="EDS778" s="57"/>
      <c r="EDT778" s="331" t="str">
        <f>IF(EDU778="","",(_xlfn.CONCAT("C-",EDU778)))</f>
        <v>C-1</v>
      </c>
      <c r="EDU778" s="179">
        <f>IF(ISBLANK(EDV778), _xlfn.AGGREGATE(2,5,EEC$7:EEC777)+1,"")</f>
        <v>1</v>
      </c>
      <c r="EDV778" s="251"/>
      <c r="EDW778" s="179" t="s">
        <v>2327</v>
      </c>
      <c r="EDX778" s="180" t="s">
        <v>1828</v>
      </c>
      <c r="EDY778" s="259" t="s">
        <v>12</v>
      </c>
      <c r="EDZ778" s="181"/>
      <c r="EEA778" s="57"/>
      <c r="EEB778" s="331" t="str">
        <f>IF(EEC778="","",(_xlfn.CONCAT("C-",EEC778)))</f>
        <v>C-1</v>
      </c>
      <c r="EEC778" s="179">
        <f>IF(ISBLANK(EED778), _xlfn.AGGREGATE(2,5,EEK$7:EEK777)+1,"")</f>
        <v>1</v>
      </c>
      <c r="EED778" s="251"/>
      <c r="EEE778" s="179" t="s">
        <v>2327</v>
      </c>
      <c r="EEF778" s="180" t="s">
        <v>1828</v>
      </c>
      <c r="EEG778" s="259" t="s">
        <v>12</v>
      </c>
      <c r="EEH778" s="181"/>
      <c r="EEI778" s="57"/>
      <c r="EEJ778" s="331" t="str">
        <f>IF(EEK778="","",(_xlfn.CONCAT("C-",EEK778)))</f>
        <v>C-1</v>
      </c>
      <c r="EEK778" s="179">
        <f>IF(ISBLANK(EEL778), _xlfn.AGGREGATE(2,5,EES$7:EES777)+1,"")</f>
        <v>1</v>
      </c>
      <c r="EEL778" s="251"/>
      <c r="EEM778" s="179" t="s">
        <v>2327</v>
      </c>
      <c r="EEN778" s="180" t="s">
        <v>1828</v>
      </c>
      <c r="EEO778" s="259" t="s">
        <v>12</v>
      </c>
      <c r="EEP778" s="181"/>
      <c r="EEQ778" s="57"/>
      <c r="EER778" s="331" t="str">
        <f>IF(EES778="","",(_xlfn.CONCAT("C-",EES778)))</f>
        <v>C-1</v>
      </c>
      <c r="EES778" s="179">
        <f>IF(ISBLANK(EET778), _xlfn.AGGREGATE(2,5,EFA$7:EFA777)+1,"")</f>
        <v>1</v>
      </c>
      <c r="EET778" s="251"/>
      <c r="EEU778" s="179" t="s">
        <v>2327</v>
      </c>
      <c r="EEV778" s="180" t="s">
        <v>1828</v>
      </c>
      <c r="EEW778" s="259" t="s">
        <v>12</v>
      </c>
      <c r="EEX778" s="181"/>
      <c r="EEY778" s="57"/>
      <c r="EEZ778" s="331" t="str">
        <f>IF(EFA778="","",(_xlfn.CONCAT("C-",EFA778)))</f>
        <v>C-1</v>
      </c>
      <c r="EFA778" s="179">
        <f>IF(ISBLANK(EFB778), _xlfn.AGGREGATE(2,5,EFI$7:EFI777)+1,"")</f>
        <v>1</v>
      </c>
      <c r="EFB778" s="251"/>
      <c r="EFC778" s="179" t="s">
        <v>2327</v>
      </c>
      <c r="EFD778" s="180" t="s">
        <v>1828</v>
      </c>
      <c r="EFE778" s="259" t="s">
        <v>12</v>
      </c>
      <c r="EFF778" s="181"/>
      <c r="EFG778" s="57"/>
      <c r="EFH778" s="331" t="str">
        <f>IF(EFI778="","",(_xlfn.CONCAT("C-",EFI778)))</f>
        <v>C-1</v>
      </c>
      <c r="EFI778" s="179">
        <f>IF(ISBLANK(EFJ778), _xlfn.AGGREGATE(2,5,EFQ$7:EFQ777)+1,"")</f>
        <v>1</v>
      </c>
      <c r="EFJ778" s="251"/>
      <c r="EFK778" s="179" t="s">
        <v>2327</v>
      </c>
      <c r="EFL778" s="180" t="s">
        <v>1828</v>
      </c>
      <c r="EFM778" s="259" t="s">
        <v>12</v>
      </c>
      <c r="EFN778" s="181"/>
      <c r="EFO778" s="57"/>
      <c r="EFP778" s="331" t="str">
        <f>IF(EFQ778="","",(_xlfn.CONCAT("C-",EFQ778)))</f>
        <v>C-1</v>
      </c>
      <c r="EFQ778" s="179">
        <f>IF(ISBLANK(EFR778), _xlfn.AGGREGATE(2,5,EFY$7:EFY777)+1,"")</f>
        <v>1</v>
      </c>
      <c r="EFR778" s="251"/>
      <c r="EFS778" s="179" t="s">
        <v>2327</v>
      </c>
      <c r="EFT778" s="180" t="s">
        <v>1828</v>
      </c>
      <c r="EFU778" s="259" t="s">
        <v>12</v>
      </c>
      <c r="EFV778" s="181"/>
      <c r="EFW778" s="57"/>
      <c r="EFX778" s="331" t="str">
        <f>IF(EFY778="","",(_xlfn.CONCAT("C-",EFY778)))</f>
        <v>C-1</v>
      </c>
      <c r="EFY778" s="179">
        <f>IF(ISBLANK(EFZ778), _xlfn.AGGREGATE(2,5,EGG$7:EGG777)+1,"")</f>
        <v>1</v>
      </c>
      <c r="EFZ778" s="251"/>
      <c r="EGA778" s="179" t="s">
        <v>2327</v>
      </c>
      <c r="EGB778" s="180" t="s">
        <v>1828</v>
      </c>
      <c r="EGC778" s="259" t="s">
        <v>12</v>
      </c>
      <c r="EGD778" s="181"/>
      <c r="EGE778" s="57"/>
      <c r="EGF778" s="331" t="str">
        <f>IF(EGG778="","",(_xlfn.CONCAT("C-",EGG778)))</f>
        <v>C-1</v>
      </c>
      <c r="EGG778" s="179">
        <f>IF(ISBLANK(EGH778), _xlfn.AGGREGATE(2,5,EGO$7:EGO777)+1,"")</f>
        <v>1</v>
      </c>
      <c r="EGH778" s="251"/>
      <c r="EGI778" s="179" t="s">
        <v>2327</v>
      </c>
      <c r="EGJ778" s="180" t="s">
        <v>1828</v>
      </c>
      <c r="EGK778" s="259" t="s">
        <v>12</v>
      </c>
      <c r="EGL778" s="181"/>
      <c r="EGM778" s="57"/>
      <c r="EGN778" s="331" t="str">
        <f>IF(EGO778="","",(_xlfn.CONCAT("C-",EGO778)))</f>
        <v>C-1</v>
      </c>
      <c r="EGO778" s="179">
        <f>IF(ISBLANK(EGP778), _xlfn.AGGREGATE(2,5,EGW$7:EGW777)+1,"")</f>
        <v>1</v>
      </c>
      <c r="EGP778" s="251"/>
      <c r="EGQ778" s="179" t="s">
        <v>2327</v>
      </c>
      <c r="EGR778" s="180" t="s">
        <v>1828</v>
      </c>
      <c r="EGS778" s="259" t="s">
        <v>12</v>
      </c>
      <c r="EGT778" s="181"/>
      <c r="EGU778" s="57"/>
      <c r="EGV778" s="331" t="str">
        <f>IF(EGW778="","",(_xlfn.CONCAT("C-",EGW778)))</f>
        <v>C-1</v>
      </c>
      <c r="EGW778" s="179">
        <f>IF(ISBLANK(EGX778), _xlfn.AGGREGATE(2,5,EHE$7:EHE777)+1,"")</f>
        <v>1</v>
      </c>
      <c r="EGX778" s="251"/>
      <c r="EGY778" s="179" t="s">
        <v>2327</v>
      </c>
      <c r="EGZ778" s="180" t="s">
        <v>1828</v>
      </c>
      <c r="EHA778" s="259" t="s">
        <v>12</v>
      </c>
      <c r="EHB778" s="181"/>
      <c r="EHC778" s="57"/>
      <c r="EHD778" s="331" t="str">
        <f>IF(EHE778="","",(_xlfn.CONCAT("C-",EHE778)))</f>
        <v>C-1</v>
      </c>
      <c r="EHE778" s="179">
        <f>IF(ISBLANK(EHF778), _xlfn.AGGREGATE(2,5,EHM$7:EHM777)+1,"")</f>
        <v>1</v>
      </c>
      <c r="EHF778" s="251"/>
      <c r="EHG778" s="179" t="s">
        <v>2327</v>
      </c>
      <c r="EHH778" s="180" t="s">
        <v>1828</v>
      </c>
      <c r="EHI778" s="259" t="s">
        <v>12</v>
      </c>
      <c r="EHJ778" s="181"/>
      <c r="EHK778" s="57"/>
      <c r="EHL778" s="331" t="str">
        <f>IF(EHM778="","",(_xlfn.CONCAT("C-",EHM778)))</f>
        <v>C-1</v>
      </c>
      <c r="EHM778" s="179">
        <f>IF(ISBLANK(EHN778), _xlfn.AGGREGATE(2,5,EHU$7:EHU777)+1,"")</f>
        <v>1</v>
      </c>
      <c r="EHN778" s="251"/>
      <c r="EHO778" s="179" t="s">
        <v>2327</v>
      </c>
      <c r="EHP778" s="180" t="s">
        <v>1828</v>
      </c>
      <c r="EHQ778" s="259" t="s">
        <v>12</v>
      </c>
      <c r="EHR778" s="181"/>
      <c r="EHS778" s="57"/>
      <c r="EHT778" s="331" t="str">
        <f>IF(EHU778="","",(_xlfn.CONCAT("C-",EHU778)))</f>
        <v>C-1</v>
      </c>
      <c r="EHU778" s="179">
        <f>IF(ISBLANK(EHV778), _xlfn.AGGREGATE(2,5,EIC$7:EIC777)+1,"")</f>
        <v>1</v>
      </c>
      <c r="EHV778" s="251"/>
      <c r="EHW778" s="179" t="s">
        <v>2327</v>
      </c>
      <c r="EHX778" s="180" t="s">
        <v>1828</v>
      </c>
      <c r="EHY778" s="259" t="s">
        <v>12</v>
      </c>
      <c r="EHZ778" s="181"/>
      <c r="EIA778" s="57"/>
      <c r="EIB778" s="331" t="str">
        <f>IF(EIC778="","",(_xlfn.CONCAT("C-",EIC778)))</f>
        <v>C-1</v>
      </c>
      <c r="EIC778" s="179">
        <f>IF(ISBLANK(EID778), _xlfn.AGGREGATE(2,5,EIK$7:EIK777)+1,"")</f>
        <v>1</v>
      </c>
      <c r="EID778" s="251"/>
      <c r="EIE778" s="179" t="s">
        <v>2327</v>
      </c>
      <c r="EIF778" s="180" t="s">
        <v>1828</v>
      </c>
      <c r="EIG778" s="259" t="s">
        <v>12</v>
      </c>
      <c r="EIH778" s="181"/>
      <c r="EII778" s="57"/>
      <c r="EIJ778" s="331" t="str">
        <f>IF(EIK778="","",(_xlfn.CONCAT("C-",EIK778)))</f>
        <v>C-1</v>
      </c>
      <c r="EIK778" s="179">
        <f>IF(ISBLANK(EIL778), _xlfn.AGGREGATE(2,5,EIS$7:EIS777)+1,"")</f>
        <v>1</v>
      </c>
      <c r="EIL778" s="251"/>
      <c r="EIM778" s="179" t="s">
        <v>2327</v>
      </c>
      <c r="EIN778" s="180" t="s">
        <v>1828</v>
      </c>
      <c r="EIO778" s="259" t="s">
        <v>12</v>
      </c>
      <c r="EIP778" s="181"/>
      <c r="EIQ778" s="57"/>
      <c r="EIR778" s="331" t="str">
        <f>IF(EIS778="","",(_xlfn.CONCAT("C-",EIS778)))</f>
        <v>C-1</v>
      </c>
      <c r="EIS778" s="179">
        <f>IF(ISBLANK(EIT778), _xlfn.AGGREGATE(2,5,EJA$7:EJA777)+1,"")</f>
        <v>1</v>
      </c>
      <c r="EIT778" s="251"/>
      <c r="EIU778" s="179" t="s">
        <v>2327</v>
      </c>
      <c r="EIV778" s="180" t="s">
        <v>1828</v>
      </c>
      <c r="EIW778" s="259" t="s">
        <v>12</v>
      </c>
      <c r="EIX778" s="181"/>
      <c r="EIY778" s="57"/>
      <c r="EIZ778" s="331" t="str">
        <f>IF(EJA778="","",(_xlfn.CONCAT("C-",EJA778)))</f>
        <v>C-1</v>
      </c>
      <c r="EJA778" s="179">
        <f>IF(ISBLANK(EJB778), _xlfn.AGGREGATE(2,5,EJI$7:EJI777)+1,"")</f>
        <v>1</v>
      </c>
      <c r="EJB778" s="251"/>
      <c r="EJC778" s="179" t="s">
        <v>2327</v>
      </c>
      <c r="EJD778" s="180" t="s">
        <v>1828</v>
      </c>
      <c r="EJE778" s="259" t="s">
        <v>12</v>
      </c>
      <c r="EJF778" s="181"/>
      <c r="EJG778" s="57"/>
      <c r="EJH778" s="331" t="str">
        <f>IF(EJI778="","",(_xlfn.CONCAT("C-",EJI778)))</f>
        <v>C-1</v>
      </c>
      <c r="EJI778" s="179">
        <f>IF(ISBLANK(EJJ778), _xlfn.AGGREGATE(2,5,EJQ$7:EJQ777)+1,"")</f>
        <v>1</v>
      </c>
      <c r="EJJ778" s="251"/>
      <c r="EJK778" s="179" t="s">
        <v>2327</v>
      </c>
      <c r="EJL778" s="180" t="s">
        <v>1828</v>
      </c>
      <c r="EJM778" s="259" t="s">
        <v>12</v>
      </c>
      <c r="EJN778" s="181"/>
      <c r="EJO778" s="57"/>
      <c r="EJP778" s="331" t="str">
        <f>IF(EJQ778="","",(_xlfn.CONCAT("C-",EJQ778)))</f>
        <v>C-1</v>
      </c>
      <c r="EJQ778" s="179">
        <f>IF(ISBLANK(EJR778), _xlfn.AGGREGATE(2,5,EJY$7:EJY777)+1,"")</f>
        <v>1</v>
      </c>
      <c r="EJR778" s="251"/>
      <c r="EJS778" s="179" t="s">
        <v>2327</v>
      </c>
      <c r="EJT778" s="180" t="s">
        <v>1828</v>
      </c>
      <c r="EJU778" s="259" t="s">
        <v>12</v>
      </c>
      <c r="EJV778" s="181"/>
      <c r="EJW778" s="57"/>
      <c r="EJX778" s="331" t="str">
        <f>IF(EJY778="","",(_xlfn.CONCAT("C-",EJY778)))</f>
        <v>C-1</v>
      </c>
      <c r="EJY778" s="179">
        <f>IF(ISBLANK(EJZ778), _xlfn.AGGREGATE(2,5,EKG$7:EKG777)+1,"")</f>
        <v>1</v>
      </c>
      <c r="EJZ778" s="251"/>
      <c r="EKA778" s="179" t="s">
        <v>2327</v>
      </c>
      <c r="EKB778" s="180" t="s">
        <v>1828</v>
      </c>
      <c r="EKC778" s="259" t="s">
        <v>12</v>
      </c>
      <c r="EKD778" s="181"/>
      <c r="EKE778" s="57"/>
      <c r="EKF778" s="331" t="str">
        <f>IF(EKG778="","",(_xlfn.CONCAT("C-",EKG778)))</f>
        <v>C-1</v>
      </c>
      <c r="EKG778" s="179">
        <f>IF(ISBLANK(EKH778), _xlfn.AGGREGATE(2,5,EKO$7:EKO777)+1,"")</f>
        <v>1</v>
      </c>
      <c r="EKH778" s="251"/>
      <c r="EKI778" s="179" t="s">
        <v>2327</v>
      </c>
      <c r="EKJ778" s="180" t="s">
        <v>1828</v>
      </c>
      <c r="EKK778" s="259" t="s">
        <v>12</v>
      </c>
      <c r="EKL778" s="181"/>
      <c r="EKM778" s="57"/>
      <c r="EKN778" s="331" t="str">
        <f>IF(EKO778="","",(_xlfn.CONCAT("C-",EKO778)))</f>
        <v>C-1</v>
      </c>
      <c r="EKO778" s="179">
        <f>IF(ISBLANK(EKP778), _xlfn.AGGREGATE(2,5,EKW$7:EKW777)+1,"")</f>
        <v>1</v>
      </c>
      <c r="EKP778" s="251"/>
      <c r="EKQ778" s="179" t="s">
        <v>2327</v>
      </c>
      <c r="EKR778" s="180" t="s">
        <v>1828</v>
      </c>
      <c r="EKS778" s="259" t="s">
        <v>12</v>
      </c>
      <c r="EKT778" s="181"/>
      <c r="EKU778" s="57"/>
      <c r="EKV778" s="331" t="str">
        <f>IF(EKW778="","",(_xlfn.CONCAT("C-",EKW778)))</f>
        <v>C-1</v>
      </c>
      <c r="EKW778" s="179">
        <f>IF(ISBLANK(EKX778), _xlfn.AGGREGATE(2,5,ELE$7:ELE777)+1,"")</f>
        <v>1</v>
      </c>
      <c r="EKX778" s="251"/>
      <c r="EKY778" s="179" t="s">
        <v>2327</v>
      </c>
      <c r="EKZ778" s="180" t="s">
        <v>1828</v>
      </c>
      <c r="ELA778" s="259" t="s">
        <v>12</v>
      </c>
      <c r="ELB778" s="181"/>
      <c r="ELC778" s="57"/>
      <c r="ELD778" s="331" t="str">
        <f>IF(ELE778="","",(_xlfn.CONCAT("C-",ELE778)))</f>
        <v>C-1</v>
      </c>
      <c r="ELE778" s="179">
        <f>IF(ISBLANK(ELF778), _xlfn.AGGREGATE(2,5,ELM$7:ELM777)+1,"")</f>
        <v>1</v>
      </c>
      <c r="ELF778" s="251"/>
      <c r="ELG778" s="179" t="s">
        <v>2327</v>
      </c>
      <c r="ELH778" s="180" t="s">
        <v>1828</v>
      </c>
      <c r="ELI778" s="259" t="s">
        <v>12</v>
      </c>
      <c r="ELJ778" s="181"/>
      <c r="ELK778" s="57"/>
      <c r="ELL778" s="331" t="str">
        <f>IF(ELM778="","",(_xlfn.CONCAT("C-",ELM778)))</f>
        <v>C-1</v>
      </c>
      <c r="ELM778" s="179">
        <f>IF(ISBLANK(ELN778), _xlfn.AGGREGATE(2,5,ELU$7:ELU777)+1,"")</f>
        <v>1</v>
      </c>
      <c r="ELN778" s="251"/>
      <c r="ELO778" s="179" t="s">
        <v>2327</v>
      </c>
      <c r="ELP778" s="180" t="s">
        <v>1828</v>
      </c>
      <c r="ELQ778" s="259" t="s">
        <v>12</v>
      </c>
      <c r="ELR778" s="181"/>
      <c r="ELS778" s="57"/>
      <c r="ELT778" s="331" t="str">
        <f>IF(ELU778="","",(_xlfn.CONCAT("C-",ELU778)))</f>
        <v>C-1</v>
      </c>
      <c r="ELU778" s="179">
        <f>IF(ISBLANK(ELV778), _xlfn.AGGREGATE(2,5,EMC$7:EMC777)+1,"")</f>
        <v>1</v>
      </c>
      <c r="ELV778" s="251"/>
      <c r="ELW778" s="179" t="s">
        <v>2327</v>
      </c>
      <c r="ELX778" s="180" t="s">
        <v>1828</v>
      </c>
      <c r="ELY778" s="259" t="s">
        <v>12</v>
      </c>
      <c r="ELZ778" s="181"/>
      <c r="EMA778" s="57"/>
      <c r="EMB778" s="331" t="str">
        <f>IF(EMC778="","",(_xlfn.CONCAT("C-",EMC778)))</f>
        <v>C-1</v>
      </c>
      <c r="EMC778" s="179">
        <f>IF(ISBLANK(EMD778), _xlfn.AGGREGATE(2,5,EMK$7:EMK777)+1,"")</f>
        <v>1</v>
      </c>
      <c r="EMD778" s="251"/>
      <c r="EME778" s="179" t="s">
        <v>2327</v>
      </c>
      <c r="EMF778" s="180" t="s">
        <v>1828</v>
      </c>
      <c r="EMG778" s="259" t="s">
        <v>12</v>
      </c>
      <c r="EMH778" s="181"/>
      <c r="EMI778" s="57"/>
      <c r="EMJ778" s="331" t="str">
        <f>IF(EMK778="","",(_xlfn.CONCAT("C-",EMK778)))</f>
        <v>C-1</v>
      </c>
      <c r="EMK778" s="179">
        <f>IF(ISBLANK(EML778), _xlfn.AGGREGATE(2,5,EMS$7:EMS777)+1,"")</f>
        <v>1</v>
      </c>
      <c r="EML778" s="251"/>
      <c r="EMM778" s="179" t="s">
        <v>2327</v>
      </c>
      <c r="EMN778" s="180" t="s">
        <v>1828</v>
      </c>
      <c r="EMO778" s="259" t="s">
        <v>12</v>
      </c>
      <c r="EMP778" s="181"/>
      <c r="EMQ778" s="57"/>
      <c r="EMR778" s="331" t="str">
        <f>IF(EMS778="","",(_xlfn.CONCAT("C-",EMS778)))</f>
        <v>C-1</v>
      </c>
      <c r="EMS778" s="179">
        <f>IF(ISBLANK(EMT778), _xlfn.AGGREGATE(2,5,ENA$7:ENA777)+1,"")</f>
        <v>1</v>
      </c>
      <c r="EMT778" s="251"/>
      <c r="EMU778" s="179" t="s">
        <v>2327</v>
      </c>
      <c r="EMV778" s="180" t="s">
        <v>1828</v>
      </c>
      <c r="EMW778" s="259" t="s">
        <v>12</v>
      </c>
      <c r="EMX778" s="181"/>
      <c r="EMY778" s="57"/>
      <c r="EMZ778" s="331" t="str">
        <f>IF(ENA778="","",(_xlfn.CONCAT("C-",ENA778)))</f>
        <v>C-1</v>
      </c>
      <c r="ENA778" s="179">
        <f>IF(ISBLANK(ENB778), _xlfn.AGGREGATE(2,5,ENI$7:ENI777)+1,"")</f>
        <v>1</v>
      </c>
      <c r="ENB778" s="251"/>
      <c r="ENC778" s="179" t="s">
        <v>2327</v>
      </c>
      <c r="END778" s="180" t="s">
        <v>1828</v>
      </c>
      <c r="ENE778" s="259" t="s">
        <v>12</v>
      </c>
      <c r="ENF778" s="181"/>
      <c r="ENG778" s="57"/>
      <c r="ENH778" s="331" t="str">
        <f>IF(ENI778="","",(_xlfn.CONCAT("C-",ENI778)))</f>
        <v>C-1</v>
      </c>
      <c r="ENI778" s="179">
        <f>IF(ISBLANK(ENJ778), _xlfn.AGGREGATE(2,5,ENQ$7:ENQ777)+1,"")</f>
        <v>1</v>
      </c>
      <c r="ENJ778" s="251"/>
      <c r="ENK778" s="179" t="s">
        <v>2327</v>
      </c>
      <c r="ENL778" s="180" t="s">
        <v>1828</v>
      </c>
      <c r="ENM778" s="259" t="s">
        <v>12</v>
      </c>
      <c r="ENN778" s="181"/>
      <c r="ENO778" s="57"/>
      <c r="ENP778" s="331" t="str">
        <f>IF(ENQ778="","",(_xlfn.CONCAT("C-",ENQ778)))</f>
        <v>C-1</v>
      </c>
      <c r="ENQ778" s="179">
        <f>IF(ISBLANK(ENR778), _xlfn.AGGREGATE(2,5,ENY$7:ENY777)+1,"")</f>
        <v>1</v>
      </c>
      <c r="ENR778" s="251"/>
      <c r="ENS778" s="179" t="s">
        <v>2327</v>
      </c>
      <c r="ENT778" s="180" t="s">
        <v>1828</v>
      </c>
      <c r="ENU778" s="259" t="s">
        <v>12</v>
      </c>
      <c r="ENV778" s="181"/>
      <c r="ENW778" s="57"/>
      <c r="ENX778" s="331" t="str">
        <f>IF(ENY778="","",(_xlfn.CONCAT("C-",ENY778)))</f>
        <v>C-1</v>
      </c>
      <c r="ENY778" s="179">
        <f>IF(ISBLANK(ENZ778), _xlfn.AGGREGATE(2,5,EOG$7:EOG777)+1,"")</f>
        <v>1</v>
      </c>
      <c r="ENZ778" s="251"/>
      <c r="EOA778" s="179" t="s">
        <v>2327</v>
      </c>
      <c r="EOB778" s="180" t="s">
        <v>1828</v>
      </c>
      <c r="EOC778" s="259" t="s">
        <v>12</v>
      </c>
      <c r="EOD778" s="181"/>
      <c r="EOE778" s="57"/>
      <c r="EOF778" s="331" t="str">
        <f>IF(EOG778="","",(_xlfn.CONCAT("C-",EOG778)))</f>
        <v>C-1</v>
      </c>
      <c r="EOG778" s="179">
        <f>IF(ISBLANK(EOH778), _xlfn.AGGREGATE(2,5,EOO$7:EOO777)+1,"")</f>
        <v>1</v>
      </c>
      <c r="EOH778" s="251"/>
      <c r="EOI778" s="179" t="s">
        <v>2327</v>
      </c>
      <c r="EOJ778" s="180" t="s">
        <v>1828</v>
      </c>
      <c r="EOK778" s="259" t="s">
        <v>12</v>
      </c>
      <c r="EOL778" s="181"/>
      <c r="EOM778" s="57"/>
      <c r="EON778" s="331" t="str">
        <f>IF(EOO778="","",(_xlfn.CONCAT("C-",EOO778)))</f>
        <v>C-1</v>
      </c>
      <c r="EOO778" s="179">
        <f>IF(ISBLANK(EOP778), _xlfn.AGGREGATE(2,5,EOW$7:EOW777)+1,"")</f>
        <v>1</v>
      </c>
      <c r="EOP778" s="251"/>
      <c r="EOQ778" s="179" t="s">
        <v>2327</v>
      </c>
      <c r="EOR778" s="180" t="s">
        <v>1828</v>
      </c>
      <c r="EOS778" s="259" t="s">
        <v>12</v>
      </c>
      <c r="EOT778" s="181"/>
      <c r="EOU778" s="57"/>
      <c r="EOV778" s="331" t="str">
        <f>IF(EOW778="","",(_xlfn.CONCAT("C-",EOW778)))</f>
        <v>C-1</v>
      </c>
      <c r="EOW778" s="179">
        <f>IF(ISBLANK(EOX778), _xlfn.AGGREGATE(2,5,EPE$7:EPE777)+1,"")</f>
        <v>1</v>
      </c>
      <c r="EOX778" s="251"/>
      <c r="EOY778" s="179" t="s">
        <v>2327</v>
      </c>
      <c r="EOZ778" s="180" t="s">
        <v>1828</v>
      </c>
      <c r="EPA778" s="259" t="s">
        <v>12</v>
      </c>
      <c r="EPB778" s="181"/>
      <c r="EPC778" s="57"/>
      <c r="EPD778" s="331" t="str">
        <f>IF(EPE778="","",(_xlfn.CONCAT("C-",EPE778)))</f>
        <v>C-1</v>
      </c>
      <c r="EPE778" s="179">
        <f>IF(ISBLANK(EPF778), _xlfn.AGGREGATE(2,5,EPM$7:EPM777)+1,"")</f>
        <v>1</v>
      </c>
      <c r="EPF778" s="251"/>
      <c r="EPG778" s="179" t="s">
        <v>2327</v>
      </c>
      <c r="EPH778" s="180" t="s">
        <v>1828</v>
      </c>
      <c r="EPI778" s="259" t="s">
        <v>12</v>
      </c>
      <c r="EPJ778" s="181"/>
      <c r="EPK778" s="57"/>
      <c r="EPL778" s="331" t="str">
        <f>IF(EPM778="","",(_xlfn.CONCAT("C-",EPM778)))</f>
        <v>C-1</v>
      </c>
      <c r="EPM778" s="179">
        <f>IF(ISBLANK(EPN778), _xlfn.AGGREGATE(2,5,EPU$7:EPU777)+1,"")</f>
        <v>1</v>
      </c>
      <c r="EPN778" s="251"/>
      <c r="EPO778" s="179" t="s">
        <v>2327</v>
      </c>
      <c r="EPP778" s="180" t="s">
        <v>1828</v>
      </c>
      <c r="EPQ778" s="259" t="s">
        <v>12</v>
      </c>
      <c r="EPR778" s="181"/>
      <c r="EPS778" s="57"/>
      <c r="EPT778" s="331" t="str">
        <f>IF(EPU778="","",(_xlfn.CONCAT("C-",EPU778)))</f>
        <v>C-1</v>
      </c>
      <c r="EPU778" s="179">
        <f>IF(ISBLANK(EPV778), _xlfn.AGGREGATE(2,5,EQC$7:EQC777)+1,"")</f>
        <v>1</v>
      </c>
      <c r="EPV778" s="251"/>
      <c r="EPW778" s="179" t="s">
        <v>2327</v>
      </c>
      <c r="EPX778" s="180" t="s">
        <v>1828</v>
      </c>
      <c r="EPY778" s="259" t="s">
        <v>12</v>
      </c>
      <c r="EPZ778" s="181"/>
      <c r="EQA778" s="57"/>
      <c r="EQB778" s="331" t="str">
        <f>IF(EQC778="","",(_xlfn.CONCAT("C-",EQC778)))</f>
        <v>C-1</v>
      </c>
      <c r="EQC778" s="179">
        <f>IF(ISBLANK(EQD778), _xlfn.AGGREGATE(2,5,EQK$7:EQK777)+1,"")</f>
        <v>1</v>
      </c>
      <c r="EQD778" s="251"/>
      <c r="EQE778" s="179" t="s">
        <v>2327</v>
      </c>
      <c r="EQF778" s="180" t="s">
        <v>1828</v>
      </c>
      <c r="EQG778" s="259" t="s">
        <v>12</v>
      </c>
      <c r="EQH778" s="181"/>
      <c r="EQI778" s="57"/>
      <c r="EQJ778" s="331" t="str">
        <f>IF(EQK778="","",(_xlfn.CONCAT("C-",EQK778)))</f>
        <v>C-1</v>
      </c>
      <c r="EQK778" s="179">
        <f>IF(ISBLANK(EQL778), _xlfn.AGGREGATE(2,5,EQS$7:EQS777)+1,"")</f>
        <v>1</v>
      </c>
      <c r="EQL778" s="251"/>
      <c r="EQM778" s="179" t="s">
        <v>2327</v>
      </c>
      <c r="EQN778" s="180" t="s">
        <v>1828</v>
      </c>
      <c r="EQO778" s="259" t="s">
        <v>12</v>
      </c>
      <c r="EQP778" s="181"/>
      <c r="EQQ778" s="57"/>
      <c r="EQR778" s="331" t="str">
        <f>IF(EQS778="","",(_xlfn.CONCAT("C-",EQS778)))</f>
        <v>C-1</v>
      </c>
      <c r="EQS778" s="179">
        <f>IF(ISBLANK(EQT778), _xlfn.AGGREGATE(2,5,ERA$7:ERA777)+1,"")</f>
        <v>1</v>
      </c>
      <c r="EQT778" s="251"/>
      <c r="EQU778" s="179" t="s">
        <v>2327</v>
      </c>
      <c r="EQV778" s="180" t="s">
        <v>1828</v>
      </c>
      <c r="EQW778" s="259" t="s">
        <v>12</v>
      </c>
      <c r="EQX778" s="181"/>
      <c r="EQY778" s="57"/>
      <c r="EQZ778" s="331" t="str">
        <f>IF(ERA778="","",(_xlfn.CONCAT("C-",ERA778)))</f>
        <v>C-1</v>
      </c>
      <c r="ERA778" s="179">
        <f>IF(ISBLANK(ERB778), _xlfn.AGGREGATE(2,5,ERI$7:ERI777)+1,"")</f>
        <v>1</v>
      </c>
      <c r="ERB778" s="251"/>
      <c r="ERC778" s="179" t="s">
        <v>2327</v>
      </c>
      <c r="ERD778" s="180" t="s">
        <v>1828</v>
      </c>
      <c r="ERE778" s="259" t="s">
        <v>12</v>
      </c>
      <c r="ERF778" s="181"/>
      <c r="ERG778" s="57"/>
      <c r="ERH778" s="331" t="str">
        <f>IF(ERI778="","",(_xlfn.CONCAT("C-",ERI778)))</f>
        <v>C-1</v>
      </c>
      <c r="ERI778" s="179">
        <f>IF(ISBLANK(ERJ778), _xlfn.AGGREGATE(2,5,ERQ$7:ERQ777)+1,"")</f>
        <v>1</v>
      </c>
      <c r="ERJ778" s="251"/>
      <c r="ERK778" s="179" t="s">
        <v>2327</v>
      </c>
      <c r="ERL778" s="180" t="s">
        <v>1828</v>
      </c>
      <c r="ERM778" s="259" t="s">
        <v>12</v>
      </c>
      <c r="ERN778" s="181"/>
      <c r="ERO778" s="57"/>
      <c r="ERP778" s="331" t="str">
        <f>IF(ERQ778="","",(_xlfn.CONCAT("C-",ERQ778)))</f>
        <v>C-1</v>
      </c>
      <c r="ERQ778" s="179">
        <f>IF(ISBLANK(ERR778), _xlfn.AGGREGATE(2,5,ERY$7:ERY777)+1,"")</f>
        <v>1</v>
      </c>
      <c r="ERR778" s="251"/>
      <c r="ERS778" s="179" t="s">
        <v>2327</v>
      </c>
      <c r="ERT778" s="180" t="s">
        <v>1828</v>
      </c>
      <c r="ERU778" s="259" t="s">
        <v>12</v>
      </c>
      <c r="ERV778" s="181"/>
      <c r="ERW778" s="57"/>
      <c r="ERX778" s="331" t="str">
        <f>IF(ERY778="","",(_xlfn.CONCAT("C-",ERY778)))</f>
        <v>C-1</v>
      </c>
      <c r="ERY778" s="179">
        <f>IF(ISBLANK(ERZ778), _xlfn.AGGREGATE(2,5,ESG$7:ESG777)+1,"")</f>
        <v>1</v>
      </c>
      <c r="ERZ778" s="251"/>
      <c r="ESA778" s="179" t="s">
        <v>2327</v>
      </c>
      <c r="ESB778" s="180" t="s">
        <v>1828</v>
      </c>
      <c r="ESC778" s="259" t="s">
        <v>12</v>
      </c>
      <c r="ESD778" s="181"/>
      <c r="ESE778" s="57"/>
      <c r="ESF778" s="331" t="str">
        <f>IF(ESG778="","",(_xlfn.CONCAT("C-",ESG778)))</f>
        <v>C-1</v>
      </c>
      <c r="ESG778" s="179">
        <f>IF(ISBLANK(ESH778), _xlfn.AGGREGATE(2,5,ESO$7:ESO777)+1,"")</f>
        <v>1</v>
      </c>
      <c r="ESH778" s="251"/>
      <c r="ESI778" s="179" t="s">
        <v>2327</v>
      </c>
      <c r="ESJ778" s="180" t="s">
        <v>1828</v>
      </c>
      <c r="ESK778" s="259" t="s">
        <v>12</v>
      </c>
      <c r="ESL778" s="181"/>
      <c r="ESM778" s="57"/>
      <c r="ESN778" s="331" t="str">
        <f>IF(ESO778="","",(_xlfn.CONCAT("C-",ESO778)))</f>
        <v>C-1</v>
      </c>
      <c r="ESO778" s="179">
        <f>IF(ISBLANK(ESP778), _xlfn.AGGREGATE(2,5,ESW$7:ESW777)+1,"")</f>
        <v>1</v>
      </c>
      <c r="ESP778" s="251"/>
      <c r="ESQ778" s="179" t="s">
        <v>2327</v>
      </c>
      <c r="ESR778" s="180" t="s">
        <v>1828</v>
      </c>
      <c r="ESS778" s="259" t="s">
        <v>12</v>
      </c>
      <c r="EST778" s="181"/>
      <c r="ESU778" s="57"/>
      <c r="ESV778" s="331" t="str">
        <f>IF(ESW778="","",(_xlfn.CONCAT("C-",ESW778)))</f>
        <v>C-1</v>
      </c>
      <c r="ESW778" s="179">
        <f>IF(ISBLANK(ESX778), _xlfn.AGGREGATE(2,5,ETE$7:ETE777)+1,"")</f>
        <v>1</v>
      </c>
      <c r="ESX778" s="251"/>
      <c r="ESY778" s="179" t="s">
        <v>2327</v>
      </c>
      <c r="ESZ778" s="180" t="s">
        <v>1828</v>
      </c>
      <c r="ETA778" s="259" t="s">
        <v>12</v>
      </c>
      <c r="ETB778" s="181"/>
      <c r="ETC778" s="57"/>
      <c r="ETD778" s="331" t="str">
        <f>IF(ETE778="","",(_xlfn.CONCAT("C-",ETE778)))</f>
        <v>C-1</v>
      </c>
      <c r="ETE778" s="179">
        <f>IF(ISBLANK(ETF778), _xlfn.AGGREGATE(2,5,ETM$7:ETM777)+1,"")</f>
        <v>1</v>
      </c>
      <c r="ETF778" s="251"/>
      <c r="ETG778" s="179" t="s">
        <v>2327</v>
      </c>
      <c r="ETH778" s="180" t="s">
        <v>1828</v>
      </c>
      <c r="ETI778" s="259" t="s">
        <v>12</v>
      </c>
      <c r="ETJ778" s="181"/>
      <c r="ETK778" s="57"/>
      <c r="ETL778" s="331" t="str">
        <f>IF(ETM778="","",(_xlfn.CONCAT("C-",ETM778)))</f>
        <v>C-1</v>
      </c>
      <c r="ETM778" s="179">
        <f>IF(ISBLANK(ETN778), _xlfn.AGGREGATE(2,5,ETU$7:ETU777)+1,"")</f>
        <v>1</v>
      </c>
      <c r="ETN778" s="251"/>
      <c r="ETO778" s="179" t="s">
        <v>2327</v>
      </c>
      <c r="ETP778" s="180" t="s">
        <v>1828</v>
      </c>
      <c r="ETQ778" s="259" t="s">
        <v>12</v>
      </c>
      <c r="ETR778" s="181"/>
      <c r="ETS778" s="57"/>
      <c r="ETT778" s="331" t="str">
        <f>IF(ETU778="","",(_xlfn.CONCAT("C-",ETU778)))</f>
        <v>C-1</v>
      </c>
      <c r="ETU778" s="179">
        <f>IF(ISBLANK(ETV778), _xlfn.AGGREGATE(2,5,EUC$7:EUC777)+1,"")</f>
        <v>1</v>
      </c>
      <c r="ETV778" s="251"/>
      <c r="ETW778" s="179" t="s">
        <v>2327</v>
      </c>
      <c r="ETX778" s="180" t="s">
        <v>1828</v>
      </c>
      <c r="ETY778" s="259" t="s">
        <v>12</v>
      </c>
      <c r="ETZ778" s="181"/>
      <c r="EUA778" s="57"/>
      <c r="EUB778" s="331" t="str">
        <f>IF(EUC778="","",(_xlfn.CONCAT("C-",EUC778)))</f>
        <v>C-1</v>
      </c>
      <c r="EUC778" s="179">
        <f>IF(ISBLANK(EUD778), _xlfn.AGGREGATE(2,5,EUK$7:EUK777)+1,"")</f>
        <v>1</v>
      </c>
      <c r="EUD778" s="251"/>
      <c r="EUE778" s="179" t="s">
        <v>2327</v>
      </c>
      <c r="EUF778" s="180" t="s">
        <v>1828</v>
      </c>
      <c r="EUG778" s="259" t="s">
        <v>12</v>
      </c>
      <c r="EUH778" s="181"/>
      <c r="EUI778" s="57"/>
      <c r="EUJ778" s="331" t="str">
        <f>IF(EUK778="","",(_xlfn.CONCAT("C-",EUK778)))</f>
        <v>C-1</v>
      </c>
      <c r="EUK778" s="179">
        <f>IF(ISBLANK(EUL778), _xlfn.AGGREGATE(2,5,EUS$7:EUS777)+1,"")</f>
        <v>1</v>
      </c>
      <c r="EUL778" s="251"/>
      <c r="EUM778" s="179" t="s">
        <v>2327</v>
      </c>
      <c r="EUN778" s="180" t="s">
        <v>1828</v>
      </c>
      <c r="EUO778" s="259" t="s">
        <v>12</v>
      </c>
      <c r="EUP778" s="181"/>
      <c r="EUQ778" s="57"/>
      <c r="EUR778" s="331" t="str">
        <f>IF(EUS778="","",(_xlfn.CONCAT("C-",EUS778)))</f>
        <v>C-1</v>
      </c>
      <c r="EUS778" s="179">
        <f>IF(ISBLANK(EUT778), _xlfn.AGGREGATE(2,5,EVA$7:EVA777)+1,"")</f>
        <v>1</v>
      </c>
      <c r="EUT778" s="251"/>
      <c r="EUU778" s="179" t="s">
        <v>2327</v>
      </c>
      <c r="EUV778" s="180" t="s">
        <v>1828</v>
      </c>
      <c r="EUW778" s="259" t="s">
        <v>12</v>
      </c>
      <c r="EUX778" s="181"/>
      <c r="EUY778" s="57"/>
      <c r="EUZ778" s="331" t="str">
        <f>IF(EVA778="","",(_xlfn.CONCAT("C-",EVA778)))</f>
        <v>C-1</v>
      </c>
      <c r="EVA778" s="179">
        <f>IF(ISBLANK(EVB778), _xlfn.AGGREGATE(2,5,EVI$7:EVI777)+1,"")</f>
        <v>1</v>
      </c>
      <c r="EVB778" s="251"/>
      <c r="EVC778" s="179" t="s">
        <v>2327</v>
      </c>
      <c r="EVD778" s="180" t="s">
        <v>1828</v>
      </c>
      <c r="EVE778" s="259" t="s">
        <v>12</v>
      </c>
      <c r="EVF778" s="181"/>
      <c r="EVG778" s="57"/>
      <c r="EVH778" s="331" t="str">
        <f>IF(EVI778="","",(_xlfn.CONCAT("C-",EVI778)))</f>
        <v>C-1</v>
      </c>
      <c r="EVI778" s="179">
        <f>IF(ISBLANK(EVJ778), _xlfn.AGGREGATE(2,5,EVQ$7:EVQ777)+1,"")</f>
        <v>1</v>
      </c>
      <c r="EVJ778" s="251"/>
      <c r="EVK778" s="179" t="s">
        <v>2327</v>
      </c>
      <c r="EVL778" s="180" t="s">
        <v>1828</v>
      </c>
      <c r="EVM778" s="259" t="s">
        <v>12</v>
      </c>
      <c r="EVN778" s="181"/>
      <c r="EVO778" s="57"/>
      <c r="EVP778" s="331" t="str">
        <f>IF(EVQ778="","",(_xlfn.CONCAT("C-",EVQ778)))</f>
        <v>C-1</v>
      </c>
      <c r="EVQ778" s="179">
        <f>IF(ISBLANK(EVR778), _xlfn.AGGREGATE(2,5,EVY$7:EVY777)+1,"")</f>
        <v>1</v>
      </c>
      <c r="EVR778" s="251"/>
      <c r="EVS778" s="179" t="s">
        <v>2327</v>
      </c>
      <c r="EVT778" s="180" t="s">
        <v>1828</v>
      </c>
      <c r="EVU778" s="259" t="s">
        <v>12</v>
      </c>
      <c r="EVV778" s="181"/>
      <c r="EVW778" s="57"/>
      <c r="EVX778" s="331" t="str">
        <f>IF(EVY778="","",(_xlfn.CONCAT("C-",EVY778)))</f>
        <v>C-1</v>
      </c>
      <c r="EVY778" s="179">
        <f>IF(ISBLANK(EVZ778), _xlfn.AGGREGATE(2,5,EWG$7:EWG777)+1,"")</f>
        <v>1</v>
      </c>
      <c r="EVZ778" s="251"/>
      <c r="EWA778" s="179" t="s">
        <v>2327</v>
      </c>
      <c r="EWB778" s="180" t="s">
        <v>1828</v>
      </c>
      <c r="EWC778" s="259" t="s">
        <v>12</v>
      </c>
      <c r="EWD778" s="181"/>
      <c r="EWE778" s="57"/>
      <c r="EWF778" s="331" t="str">
        <f>IF(EWG778="","",(_xlfn.CONCAT("C-",EWG778)))</f>
        <v>C-1</v>
      </c>
      <c r="EWG778" s="179">
        <f>IF(ISBLANK(EWH778), _xlfn.AGGREGATE(2,5,EWO$7:EWO777)+1,"")</f>
        <v>1</v>
      </c>
      <c r="EWH778" s="251"/>
      <c r="EWI778" s="179" t="s">
        <v>2327</v>
      </c>
      <c r="EWJ778" s="180" t="s">
        <v>1828</v>
      </c>
      <c r="EWK778" s="259" t="s">
        <v>12</v>
      </c>
      <c r="EWL778" s="181"/>
      <c r="EWM778" s="57"/>
      <c r="EWN778" s="331" t="str">
        <f>IF(EWO778="","",(_xlfn.CONCAT("C-",EWO778)))</f>
        <v>C-1</v>
      </c>
      <c r="EWO778" s="179">
        <f>IF(ISBLANK(EWP778), _xlfn.AGGREGATE(2,5,EWW$7:EWW777)+1,"")</f>
        <v>1</v>
      </c>
      <c r="EWP778" s="251"/>
      <c r="EWQ778" s="179" t="s">
        <v>2327</v>
      </c>
      <c r="EWR778" s="180" t="s">
        <v>1828</v>
      </c>
      <c r="EWS778" s="259" t="s">
        <v>12</v>
      </c>
      <c r="EWT778" s="181"/>
      <c r="EWU778" s="57"/>
      <c r="EWV778" s="331" t="str">
        <f>IF(EWW778="","",(_xlfn.CONCAT("C-",EWW778)))</f>
        <v>C-1</v>
      </c>
      <c r="EWW778" s="179">
        <f>IF(ISBLANK(EWX778), _xlfn.AGGREGATE(2,5,EXE$7:EXE777)+1,"")</f>
        <v>1</v>
      </c>
      <c r="EWX778" s="251"/>
      <c r="EWY778" s="179" t="s">
        <v>2327</v>
      </c>
      <c r="EWZ778" s="180" t="s">
        <v>1828</v>
      </c>
      <c r="EXA778" s="259" t="s">
        <v>12</v>
      </c>
      <c r="EXB778" s="181"/>
      <c r="EXC778" s="57"/>
      <c r="EXD778" s="331" t="str">
        <f>IF(EXE778="","",(_xlfn.CONCAT("C-",EXE778)))</f>
        <v>C-1</v>
      </c>
      <c r="EXE778" s="179">
        <f>IF(ISBLANK(EXF778), _xlfn.AGGREGATE(2,5,EXM$7:EXM777)+1,"")</f>
        <v>1</v>
      </c>
      <c r="EXF778" s="251"/>
      <c r="EXG778" s="179" t="s">
        <v>2327</v>
      </c>
      <c r="EXH778" s="180" t="s">
        <v>1828</v>
      </c>
      <c r="EXI778" s="259" t="s">
        <v>12</v>
      </c>
      <c r="EXJ778" s="181"/>
      <c r="EXK778" s="57"/>
      <c r="EXL778" s="331" t="str">
        <f>IF(EXM778="","",(_xlfn.CONCAT("C-",EXM778)))</f>
        <v>C-1</v>
      </c>
      <c r="EXM778" s="179">
        <f>IF(ISBLANK(EXN778), _xlfn.AGGREGATE(2,5,EXU$7:EXU777)+1,"")</f>
        <v>1</v>
      </c>
      <c r="EXN778" s="251"/>
      <c r="EXO778" s="179" t="s">
        <v>2327</v>
      </c>
      <c r="EXP778" s="180" t="s">
        <v>1828</v>
      </c>
      <c r="EXQ778" s="259" t="s">
        <v>12</v>
      </c>
      <c r="EXR778" s="181"/>
      <c r="EXS778" s="57"/>
      <c r="EXT778" s="331" t="str">
        <f>IF(EXU778="","",(_xlfn.CONCAT("C-",EXU778)))</f>
        <v>C-1</v>
      </c>
      <c r="EXU778" s="179">
        <f>IF(ISBLANK(EXV778), _xlfn.AGGREGATE(2,5,EYC$7:EYC777)+1,"")</f>
        <v>1</v>
      </c>
      <c r="EXV778" s="251"/>
      <c r="EXW778" s="179" t="s">
        <v>2327</v>
      </c>
      <c r="EXX778" s="180" t="s">
        <v>1828</v>
      </c>
      <c r="EXY778" s="259" t="s">
        <v>12</v>
      </c>
      <c r="EXZ778" s="181"/>
      <c r="EYA778" s="57"/>
      <c r="EYB778" s="331" t="str">
        <f>IF(EYC778="","",(_xlfn.CONCAT("C-",EYC778)))</f>
        <v>C-1</v>
      </c>
      <c r="EYC778" s="179">
        <f>IF(ISBLANK(EYD778), _xlfn.AGGREGATE(2,5,EYK$7:EYK777)+1,"")</f>
        <v>1</v>
      </c>
      <c r="EYD778" s="251"/>
      <c r="EYE778" s="179" t="s">
        <v>2327</v>
      </c>
      <c r="EYF778" s="180" t="s">
        <v>1828</v>
      </c>
      <c r="EYG778" s="259" t="s">
        <v>12</v>
      </c>
      <c r="EYH778" s="181"/>
      <c r="EYI778" s="57"/>
      <c r="EYJ778" s="331" t="str">
        <f>IF(EYK778="","",(_xlfn.CONCAT("C-",EYK778)))</f>
        <v>C-1</v>
      </c>
      <c r="EYK778" s="179">
        <f>IF(ISBLANK(EYL778), _xlfn.AGGREGATE(2,5,EYS$7:EYS777)+1,"")</f>
        <v>1</v>
      </c>
      <c r="EYL778" s="251"/>
      <c r="EYM778" s="179" t="s">
        <v>2327</v>
      </c>
      <c r="EYN778" s="180" t="s">
        <v>1828</v>
      </c>
      <c r="EYO778" s="259" t="s">
        <v>12</v>
      </c>
      <c r="EYP778" s="181"/>
      <c r="EYQ778" s="57"/>
      <c r="EYR778" s="331" t="str">
        <f>IF(EYS778="","",(_xlfn.CONCAT("C-",EYS778)))</f>
        <v>C-1</v>
      </c>
      <c r="EYS778" s="179">
        <f>IF(ISBLANK(EYT778), _xlfn.AGGREGATE(2,5,EZA$7:EZA777)+1,"")</f>
        <v>1</v>
      </c>
      <c r="EYT778" s="251"/>
      <c r="EYU778" s="179" t="s">
        <v>2327</v>
      </c>
      <c r="EYV778" s="180" t="s">
        <v>1828</v>
      </c>
      <c r="EYW778" s="259" t="s">
        <v>12</v>
      </c>
      <c r="EYX778" s="181"/>
      <c r="EYY778" s="57"/>
      <c r="EYZ778" s="331" t="str">
        <f>IF(EZA778="","",(_xlfn.CONCAT("C-",EZA778)))</f>
        <v>C-1</v>
      </c>
      <c r="EZA778" s="179">
        <f>IF(ISBLANK(EZB778), _xlfn.AGGREGATE(2,5,EZI$7:EZI777)+1,"")</f>
        <v>1</v>
      </c>
      <c r="EZB778" s="251"/>
      <c r="EZC778" s="179" t="s">
        <v>2327</v>
      </c>
      <c r="EZD778" s="180" t="s">
        <v>1828</v>
      </c>
      <c r="EZE778" s="259" t="s">
        <v>12</v>
      </c>
      <c r="EZF778" s="181"/>
      <c r="EZG778" s="57"/>
      <c r="EZH778" s="331" t="str">
        <f>IF(EZI778="","",(_xlfn.CONCAT("C-",EZI778)))</f>
        <v>C-1</v>
      </c>
      <c r="EZI778" s="179">
        <f>IF(ISBLANK(EZJ778), _xlfn.AGGREGATE(2,5,EZQ$7:EZQ777)+1,"")</f>
        <v>1</v>
      </c>
      <c r="EZJ778" s="251"/>
      <c r="EZK778" s="179" t="s">
        <v>2327</v>
      </c>
      <c r="EZL778" s="180" t="s">
        <v>1828</v>
      </c>
      <c r="EZM778" s="259" t="s">
        <v>12</v>
      </c>
      <c r="EZN778" s="181"/>
      <c r="EZO778" s="57"/>
      <c r="EZP778" s="331" t="str">
        <f>IF(EZQ778="","",(_xlfn.CONCAT("C-",EZQ778)))</f>
        <v>C-1</v>
      </c>
      <c r="EZQ778" s="179">
        <f>IF(ISBLANK(EZR778), _xlfn.AGGREGATE(2,5,EZY$7:EZY777)+1,"")</f>
        <v>1</v>
      </c>
      <c r="EZR778" s="251"/>
      <c r="EZS778" s="179" t="s">
        <v>2327</v>
      </c>
      <c r="EZT778" s="180" t="s">
        <v>1828</v>
      </c>
      <c r="EZU778" s="259" t="s">
        <v>12</v>
      </c>
      <c r="EZV778" s="181"/>
      <c r="EZW778" s="57"/>
      <c r="EZX778" s="331" t="str">
        <f>IF(EZY778="","",(_xlfn.CONCAT("C-",EZY778)))</f>
        <v>C-1</v>
      </c>
      <c r="EZY778" s="179">
        <f>IF(ISBLANK(EZZ778), _xlfn.AGGREGATE(2,5,FAG$7:FAG777)+1,"")</f>
        <v>1</v>
      </c>
      <c r="EZZ778" s="251"/>
      <c r="FAA778" s="179" t="s">
        <v>2327</v>
      </c>
      <c r="FAB778" s="180" t="s">
        <v>1828</v>
      </c>
      <c r="FAC778" s="259" t="s">
        <v>12</v>
      </c>
      <c r="FAD778" s="181"/>
      <c r="FAE778" s="57"/>
      <c r="FAF778" s="331" t="str">
        <f>IF(FAG778="","",(_xlfn.CONCAT("C-",FAG778)))</f>
        <v>C-1</v>
      </c>
      <c r="FAG778" s="179">
        <f>IF(ISBLANK(FAH778), _xlfn.AGGREGATE(2,5,FAO$7:FAO777)+1,"")</f>
        <v>1</v>
      </c>
      <c r="FAH778" s="251"/>
      <c r="FAI778" s="179" t="s">
        <v>2327</v>
      </c>
      <c r="FAJ778" s="180" t="s">
        <v>1828</v>
      </c>
      <c r="FAK778" s="259" t="s">
        <v>12</v>
      </c>
      <c r="FAN778" s="331" t="str">
        <f>IF(FAO778="","",(_xlfn.CONCAT("C-",FAO778)))</f>
        <v>C-1</v>
      </c>
      <c r="FAO778" s="179">
        <f>IF(ISBLANK(FAP778), _xlfn.AGGREGATE(2,5,FAW$7:FAW777)+1,"")</f>
        <v>1</v>
      </c>
      <c r="FAP778" s="251"/>
      <c r="FAQ778" s="179" t="s">
        <v>2327</v>
      </c>
      <c r="FAR778" s="180" t="s">
        <v>1828</v>
      </c>
      <c r="FAS778" s="259" t="s">
        <v>12</v>
      </c>
      <c r="FAT778" s="181"/>
      <c r="FAU778" s="57"/>
      <c r="FAV778" s="331" t="str">
        <f>IF(FAW778="","",(_xlfn.CONCAT("C-",FAW778)))</f>
        <v>C-1</v>
      </c>
      <c r="FAW778" s="179">
        <f>IF(ISBLANK(FAX778), _xlfn.AGGREGATE(2,5,FBE$7:FBE777)+1,"")</f>
        <v>1</v>
      </c>
      <c r="FAX778" s="251"/>
      <c r="FAY778" s="179" t="s">
        <v>2327</v>
      </c>
      <c r="FAZ778" s="180" t="s">
        <v>1828</v>
      </c>
      <c r="FBA778" s="259" t="s">
        <v>12</v>
      </c>
      <c r="FBB778" s="181"/>
      <c r="FBC778" s="57"/>
      <c r="FBD778" s="331" t="str">
        <f>IF(FBE778="","",(_xlfn.CONCAT("C-",FBE778)))</f>
        <v>C-1</v>
      </c>
      <c r="FBE778" s="179">
        <f>IF(ISBLANK(FBF778), _xlfn.AGGREGATE(2,5,FBM$7:FBM777)+1,"")</f>
        <v>1</v>
      </c>
      <c r="FBF778" s="251"/>
      <c r="FBG778" s="179" t="s">
        <v>2327</v>
      </c>
      <c r="FBH778" s="180" t="s">
        <v>1828</v>
      </c>
      <c r="FBI778" s="259" t="s">
        <v>12</v>
      </c>
      <c r="FBJ778" s="181"/>
      <c r="FBK778" s="57"/>
      <c r="FBL778" s="331" t="str">
        <f>IF(FBM778="","",(_xlfn.CONCAT("C-",FBM778)))</f>
        <v>C-1</v>
      </c>
      <c r="FBM778" s="179">
        <f>IF(ISBLANK(FBN778), _xlfn.AGGREGATE(2,5,FBU$7:FBU777)+1,"")</f>
        <v>1</v>
      </c>
      <c r="FBN778" s="251"/>
      <c r="FBO778" s="179" t="s">
        <v>2327</v>
      </c>
      <c r="FBP778" s="180" t="s">
        <v>1828</v>
      </c>
      <c r="FBQ778" s="259" t="s">
        <v>12</v>
      </c>
      <c r="FBR778" s="181"/>
      <c r="FBS778" s="57"/>
      <c r="FBT778" s="331" t="str">
        <f>IF(FBU778="","",(_xlfn.CONCAT("C-",FBU778)))</f>
        <v>C-1</v>
      </c>
      <c r="FBU778" s="179">
        <f>IF(ISBLANK(FBV778), _xlfn.AGGREGATE(2,5,FCC$7:FCC777)+1,"")</f>
        <v>1</v>
      </c>
      <c r="FBV778" s="251"/>
      <c r="FBW778" s="179" t="s">
        <v>2327</v>
      </c>
      <c r="FBX778" s="180" t="s">
        <v>1828</v>
      </c>
      <c r="FBY778" s="259" t="s">
        <v>12</v>
      </c>
      <c r="FBZ778" s="181"/>
      <c r="FCA778" s="57"/>
      <c r="FCB778" s="331" t="str">
        <f>IF(FCC778="","",(_xlfn.CONCAT("C-",FCC778)))</f>
        <v>C-1</v>
      </c>
      <c r="FCC778" s="179">
        <f>IF(ISBLANK(FCD778), _xlfn.AGGREGATE(2,5,FCK$7:FCK777)+1,"")</f>
        <v>1</v>
      </c>
      <c r="FCD778" s="251"/>
      <c r="FCE778" s="179" t="s">
        <v>2327</v>
      </c>
      <c r="FCF778" s="180" t="s">
        <v>1828</v>
      </c>
      <c r="FCG778" s="259" t="s">
        <v>12</v>
      </c>
      <c r="FCH778" s="181"/>
      <c r="FCI778" s="57"/>
      <c r="FCJ778" s="331" t="str">
        <f>IF(FCK778="","",(_xlfn.CONCAT("C-",FCK778)))</f>
        <v>C-1</v>
      </c>
      <c r="FCK778" s="179">
        <f>IF(ISBLANK(FCL778), _xlfn.AGGREGATE(2,5,FCS$7:FCS777)+1,"")</f>
        <v>1</v>
      </c>
      <c r="FCL778" s="251"/>
      <c r="FCM778" s="179" t="s">
        <v>2327</v>
      </c>
      <c r="FCN778" s="180" t="s">
        <v>1828</v>
      </c>
      <c r="FCO778" s="259" t="s">
        <v>12</v>
      </c>
      <c r="FCP778" s="181"/>
      <c r="FCQ778" s="57"/>
      <c r="FCR778" s="331" t="str">
        <f>IF(FCS778="","",(_xlfn.CONCAT("C-",FCS778)))</f>
        <v>C-1</v>
      </c>
      <c r="FCS778" s="179">
        <f>IF(ISBLANK(FCT778), _xlfn.AGGREGATE(2,5,FDA$7:FDA777)+1,"")</f>
        <v>1</v>
      </c>
      <c r="FCT778" s="251"/>
      <c r="FCU778" s="179" t="s">
        <v>2327</v>
      </c>
      <c r="FCV778" s="180" t="s">
        <v>1828</v>
      </c>
      <c r="FCW778" s="259" t="s">
        <v>12</v>
      </c>
      <c r="FCX778" s="181"/>
      <c r="FCY778" s="57"/>
      <c r="FCZ778" s="331" t="str">
        <f>IF(FDA778="","",(_xlfn.CONCAT("C-",FDA778)))</f>
        <v>C-1</v>
      </c>
      <c r="FDA778" s="179">
        <f>IF(ISBLANK(FDB778), _xlfn.AGGREGATE(2,5,FDI$7:FDI777)+1,"")</f>
        <v>1</v>
      </c>
      <c r="FDB778" s="251"/>
      <c r="FDC778" s="179" t="s">
        <v>2327</v>
      </c>
      <c r="FDD778" s="180" t="s">
        <v>1828</v>
      </c>
      <c r="FDE778" s="259" t="s">
        <v>12</v>
      </c>
      <c r="FDF778" s="181"/>
      <c r="FDG778" s="57"/>
      <c r="FDH778" s="331" t="str">
        <f>IF(FDI778="","",(_xlfn.CONCAT("C-",FDI778)))</f>
        <v>C-1</v>
      </c>
      <c r="FDI778" s="179">
        <f>IF(ISBLANK(FDJ778), _xlfn.AGGREGATE(2,5,FDQ$7:FDQ777)+1,"")</f>
        <v>1</v>
      </c>
      <c r="FDJ778" s="251"/>
      <c r="FDK778" s="179" t="s">
        <v>2327</v>
      </c>
      <c r="FDL778" s="180" t="s">
        <v>1828</v>
      </c>
      <c r="FDM778" s="259" t="s">
        <v>12</v>
      </c>
      <c r="FDN778" s="181"/>
      <c r="FDO778" s="57"/>
      <c r="FDP778" s="331" t="str">
        <f>IF(FDQ778="","",(_xlfn.CONCAT("C-",FDQ778)))</f>
        <v>C-1</v>
      </c>
      <c r="FDQ778" s="179">
        <f>IF(ISBLANK(FDR778), _xlfn.AGGREGATE(2,5,FDY$7:FDY777)+1,"")</f>
        <v>1</v>
      </c>
      <c r="FDR778" s="251"/>
      <c r="FDS778" s="179" t="s">
        <v>2327</v>
      </c>
      <c r="FDT778" s="180" t="s">
        <v>1828</v>
      </c>
      <c r="FDU778" s="259" t="s">
        <v>12</v>
      </c>
      <c r="FDV778" s="181"/>
      <c r="FDW778" s="57"/>
      <c r="FDX778" s="331" t="str">
        <f>IF(FDY778="","",(_xlfn.CONCAT("C-",FDY778)))</f>
        <v>C-1</v>
      </c>
      <c r="FDY778" s="179">
        <f>IF(ISBLANK(FDZ778), _xlfn.AGGREGATE(2,5,FEG$7:FEG777)+1,"")</f>
        <v>1</v>
      </c>
      <c r="FDZ778" s="251"/>
      <c r="FEA778" s="179" t="s">
        <v>2327</v>
      </c>
      <c r="FEB778" s="180" t="s">
        <v>1828</v>
      </c>
      <c r="FEC778" s="259" t="s">
        <v>12</v>
      </c>
      <c r="FED778" s="181"/>
      <c r="FEE778" s="57"/>
      <c r="FEF778" s="331" t="str">
        <f>IF(FEG778="","",(_xlfn.CONCAT("C-",FEG778)))</f>
        <v>C-1</v>
      </c>
      <c r="FEG778" s="179">
        <f>IF(ISBLANK(FEH778), _xlfn.AGGREGATE(2,5,FEO$7:FEO777)+1,"")</f>
        <v>1</v>
      </c>
      <c r="FEH778" s="251"/>
      <c r="FEI778" s="179" t="s">
        <v>2327</v>
      </c>
      <c r="FEJ778" s="180" t="s">
        <v>1828</v>
      </c>
      <c r="FEK778" s="259" t="s">
        <v>12</v>
      </c>
      <c r="FEL778" s="181"/>
      <c r="FEM778" s="57"/>
      <c r="FEN778" s="331" t="str">
        <f>IF(FEO778="","",(_xlfn.CONCAT("C-",FEO778)))</f>
        <v>C-1</v>
      </c>
      <c r="FEO778" s="179">
        <f>IF(ISBLANK(FEP778), _xlfn.AGGREGATE(2,5,FEW$7:FEW777)+1,"")</f>
        <v>1</v>
      </c>
      <c r="FEP778" s="251"/>
      <c r="FEQ778" s="179" t="s">
        <v>2327</v>
      </c>
      <c r="FER778" s="180" t="s">
        <v>1828</v>
      </c>
      <c r="FES778" s="259" t="s">
        <v>12</v>
      </c>
      <c r="FET778" s="181"/>
      <c r="FEU778" s="57"/>
      <c r="FEV778" s="331" t="str">
        <f>IF(FEW778="","",(_xlfn.CONCAT("C-",FEW778)))</f>
        <v>C-1</v>
      </c>
      <c r="FEW778" s="179">
        <f>IF(ISBLANK(FEX778), _xlfn.AGGREGATE(2,5,FFE$7:FFE777)+1,"")</f>
        <v>1</v>
      </c>
      <c r="FEX778" s="251"/>
      <c r="FEY778" s="179" t="s">
        <v>2327</v>
      </c>
      <c r="FEZ778" s="180" t="s">
        <v>1828</v>
      </c>
      <c r="FFA778" s="259" t="s">
        <v>12</v>
      </c>
      <c r="FFB778" s="181"/>
      <c r="FFC778" s="57"/>
      <c r="FFD778" s="331" t="str">
        <f>IF(FFE778="","",(_xlfn.CONCAT("C-",FFE778)))</f>
        <v>C-1</v>
      </c>
      <c r="FFE778" s="179">
        <f>IF(ISBLANK(FFF778), _xlfn.AGGREGATE(2,5,FFM$7:FFM777)+1,"")</f>
        <v>1</v>
      </c>
      <c r="FFF778" s="251"/>
      <c r="FFG778" s="179" t="s">
        <v>2327</v>
      </c>
      <c r="FFH778" s="180" t="s">
        <v>1828</v>
      </c>
      <c r="FFI778" s="259" t="s">
        <v>12</v>
      </c>
      <c r="FFJ778" s="181"/>
      <c r="FFK778" s="57"/>
      <c r="FFL778" s="331" t="str">
        <f>IF(FFM778="","",(_xlfn.CONCAT("C-",FFM778)))</f>
        <v>C-1</v>
      </c>
      <c r="FFM778" s="179">
        <f>IF(ISBLANK(FFN778), _xlfn.AGGREGATE(2,5,FFU$7:FFU777)+1,"")</f>
        <v>1</v>
      </c>
      <c r="FFN778" s="251"/>
      <c r="FFO778" s="179" t="s">
        <v>2327</v>
      </c>
      <c r="FFP778" s="180" t="s">
        <v>1828</v>
      </c>
      <c r="FFQ778" s="259" t="s">
        <v>12</v>
      </c>
      <c r="FFR778" s="181"/>
      <c r="FFS778" s="57"/>
      <c r="FFT778" s="331" t="str">
        <f>IF(FFU778="","",(_xlfn.CONCAT("C-",FFU778)))</f>
        <v>C-1</v>
      </c>
      <c r="FFU778" s="179">
        <f>IF(ISBLANK(FFV778), _xlfn.AGGREGATE(2,5,FGC$7:FGC777)+1,"")</f>
        <v>1</v>
      </c>
      <c r="FFV778" s="251"/>
      <c r="FFW778" s="179" t="s">
        <v>2327</v>
      </c>
      <c r="FFX778" s="180" t="s">
        <v>1828</v>
      </c>
      <c r="FFY778" s="259" t="s">
        <v>12</v>
      </c>
      <c r="FFZ778" s="181"/>
      <c r="FGA778" s="57"/>
      <c r="FGB778" s="331" t="str">
        <f>IF(FGC778="","",(_xlfn.CONCAT("C-",FGC778)))</f>
        <v>C-1</v>
      </c>
      <c r="FGC778" s="179">
        <f>IF(ISBLANK(FGD778), _xlfn.AGGREGATE(2,5,FGK$7:FGK777)+1,"")</f>
        <v>1</v>
      </c>
      <c r="FGD778" s="251"/>
      <c r="FGE778" s="179" t="s">
        <v>2327</v>
      </c>
      <c r="FGF778" s="180" t="s">
        <v>1828</v>
      </c>
      <c r="FGG778" s="259" t="s">
        <v>12</v>
      </c>
      <c r="FGH778" s="181"/>
      <c r="FGI778" s="57"/>
      <c r="FGJ778" s="331" t="str">
        <f>IF(FGK778="","",(_xlfn.CONCAT("C-",FGK778)))</f>
        <v>C-1</v>
      </c>
      <c r="FGK778" s="179">
        <f>IF(ISBLANK(FGL778), _xlfn.AGGREGATE(2,5,FGS$7:FGS777)+1,"")</f>
        <v>1</v>
      </c>
      <c r="FGL778" s="251"/>
      <c r="FGM778" s="179" t="s">
        <v>2327</v>
      </c>
      <c r="FGN778" s="180" t="s">
        <v>1828</v>
      </c>
      <c r="FGO778" s="259" t="s">
        <v>12</v>
      </c>
      <c r="FGP778" s="181"/>
      <c r="FGQ778" s="57"/>
      <c r="FGR778" s="331" t="str">
        <f>IF(FGS778="","",(_xlfn.CONCAT("C-",FGS778)))</f>
        <v>C-1</v>
      </c>
      <c r="FGS778" s="179">
        <f>IF(ISBLANK(FGT778), _xlfn.AGGREGATE(2,5,FHA$7:FHA777)+1,"")</f>
        <v>1</v>
      </c>
      <c r="FGT778" s="251"/>
      <c r="FGU778" s="179" t="s">
        <v>2327</v>
      </c>
      <c r="FGV778" s="180" t="s">
        <v>1828</v>
      </c>
      <c r="FGW778" s="259" t="s">
        <v>12</v>
      </c>
      <c r="FGX778" s="181"/>
      <c r="FGY778" s="57"/>
      <c r="FGZ778" s="331" t="str">
        <f>IF(FHA778="","",(_xlfn.CONCAT("C-",FHA778)))</f>
        <v>C-1</v>
      </c>
      <c r="FHA778" s="179">
        <f>IF(ISBLANK(FHB778), _xlfn.AGGREGATE(2,5,FHI$7:FHI777)+1,"")</f>
        <v>1</v>
      </c>
      <c r="FHB778" s="251"/>
      <c r="FHC778" s="179" t="s">
        <v>2327</v>
      </c>
      <c r="FHD778" s="180" t="s">
        <v>1828</v>
      </c>
      <c r="FHE778" s="259" t="s">
        <v>12</v>
      </c>
      <c r="FHF778" s="181"/>
      <c r="FHG778" s="57"/>
      <c r="FHH778" s="331" t="str">
        <f>IF(FHI778="","",(_xlfn.CONCAT("C-",FHI778)))</f>
        <v>C-1</v>
      </c>
      <c r="FHI778" s="179">
        <f>IF(ISBLANK(FHJ778), _xlfn.AGGREGATE(2,5,FHQ$7:FHQ777)+1,"")</f>
        <v>1</v>
      </c>
      <c r="FHJ778" s="251"/>
      <c r="FHK778" s="179" t="s">
        <v>2327</v>
      </c>
      <c r="FHL778" s="180" t="s">
        <v>1828</v>
      </c>
      <c r="FHM778" s="259" t="s">
        <v>12</v>
      </c>
      <c r="FHN778" s="181"/>
      <c r="FHO778" s="57"/>
      <c r="FHP778" s="331" t="str">
        <f>IF(FHQ778="","",(_xlfn.CONCAT("C-",FHQ778)))</f>
        <v>C-1</v>
      </c>
      <c r="FHQ778" s="179">
        <f>IF(ISBLANK(FHR778), _xlfn.AGGREGATE(2,5,FHY$7:FHY777)+1,"")</f>
        <v>1</v>
      </c>
      <c r="FHR778" s="251"/>
      <c r="FHS778" s="179" t="s">
        <v>2327</v>
      </c>
      <c r="FHT778" s="180" t="s">
        <v>1828</v>
      </c>
      <c r="FHU778" s="259" t="s">
        <v>12</v>
      </c>
      <c r="FHV778" s="181"/>
      <c r="FHW778" s="57"/>
      <c r="FHX778" s="331" t="str">
        <f>IF(FHY778="","",(_xlfn.CONCAT("C-",FHY778)))</f>
        <v>C-1</v>
      </c>
      <c r="FHY778" s="179">
        <f>IF(ISBLANK(FHZ778), _xlfn.AGGREGATE(2,5,FIG$7:FIG777)+1,"")</f>
        <v>1</v>
      </c>
      <c r="FHZ778" s="251"/>
      <c r="FIA778" s="179" t="s">
        <v>2327</v>
      </c>
      <c r="FIB778" s="180" t="s">
        <v>1828</v>
      </c>
      <c r="FIC778" s="259" t="s">
        <v>12</v>
      </c>
      <c r="FID778" s="181"/>
      <c r="FIE778" s="57"/>
      <c r="FIF778" s="331" t="str">
        <f>IF(FIG778="","",(_xlfn.CONCAT("C-",FIG778)))</f>
        <v>C-1</v>
      </c>
      <c r="FIG778" s="179">
        <f>IF(ISBLANK(FIH778), _xlfn.AGGREGATE(2,5,FIO$7:FIO777)+1,"")</f>
        <v>1</v>
      </c>
      <c r="FIH778" s="251"/>
      <c r="FII778" s="179" t="s">
        <v>2327</v>
      </c>
      <c r="FIJ778" s="180" t="s">
        <v>1828</v>
      </c>
      <c r="FIK778" s="259" t="s">
        <v>12</v>
      </c>
      <c r="FIL778" s="181"/>
      <c r="FIM778" s="57"/>
      <c r="FIN778" s="331" t="str">
        <f>IF(FIO778="","",(_xlfn.CONCAT("C-",FIO778)))</f>
        <v>C-1</v>
      </c>
      <c r="FIO778" s="179">
        <f>IF(ISBLANK(FIP778), _xlfn.AGGREGATE(2,5,FIW$7:FIW777)+1,"")</f>
        <v>1</v>
      </c>
      <c r="FIP778" s="251"/>
      <c r="FIQ778" s="179" t="s">
        <v>2327</v>
      </c>
      <c r="FIR778" s="180" t="s">
        <v>1828</v>
      </c>
      <c r="FIS778" s="259" t="s">
        <v>12</v>
      </c>
      <c r="FIT778" s="181"/>
      <c r="FIU778" s="57"/>
      <c r="FIV778" s="331" t="str">
        <f>IF(FIW778="","",(_xlfn.CONCAT("C-",FIW778)))</f>
        <v>C-1</v>
      </c>
      <c r="FIW778" s="179">
        <f>IF(ISBLANK(FIX778), _xlfn.AGGREGATE(2,5,FJE$7:FJE777)+1,"")</f>
        <v>1</v>
      </c>
      <c r="FIX778" s="251"/>
      <c r="FIY778" s="179" t="s">
        <v>2327</v>
      </c>
      <c r="FIZ778" s="180" t="s">
        <v>1828</v>
      </c>
      <c r="FJA778" s="259" t="s">
        <v>12</v>
      </c>
      <c r="FJB778" s="181"/>
      <c r="FJC778" s="57"/>
      <c r="FJD778" s="331" t="str">
        <f>IF(FJE778="","",(_xlfn.CONCAT("C-",FJE778)))</f>
        <v>C-1</v>
      </c>
      <c r="FJE778" s="179">
        <f>IF(ISBLANK(FJF778), _xlfn.AGGREGATE(2,5,FJM$7:FJM777)+1,"")</f>
        <v>1</v>
      </c>
      <c r="FJF778" s="251"/>
      <c r="FJG778" s="179" t="s">
        <v>2327</v>
      </c>
      <c r="FJH778" s="180" t="s">
        <v>1828</v>
      </c>
      <c r="FJI778" s="259" t="s">
        <v>12</v>
      </c>
      <c r="FJJ778" s="181"/>
      <c r="FJK778" s="57"/>
      <c r="FJL778" s="331" t="str">
        <f>IF(FJM778="","",(_xlfn.CONCAT("C-",FJM778)))</f>
        <v>C-1</v>
      </c>
      <c r="FJM778" s="179">
        <f>IF(ISBLANK(FJN778), _xlfn.AGGREGATE(2,5,FJU$7:FJU777)+1,"")</f>
        <v>1</v>
      </c>
      <c r="FJN778" s="251"/>
      <c r="FJO778" s="179" t="s">
        <v>2327</v>
      </c>
      <c r="FJP778" s="180" t="s">
        <v>1828</v>
      </c>
      <c r="FJQ778" s="259" t="s">
        <v>12</v>
      </c>
      <c r="FJR778" s="181"/>
      <c r="FJS778" s="57"/>
      <c r="FJT778" s="331" t="str">
        <f>IF(FJU778="","",(_xlfn.CONCAT("C-",FJU778)))</f>
        <v>C-1</v>
      </c>
      <c r="FJU778" s="179">
        <f>IF(ISBLANK(FJV778), _xlfn.AGGREGATE(2,5,FKC$7:FKC777)+1,"")</f>
        <v>1</v>
      </c>
      <c r="FJV778" s="251"/>
      <c r="FJW778" s="179" t="s">
        <v>2327</v>
      </c>
      <c r="FJX778" s="180" t="s">
        <v>1828</v>
      </c>
      <c r="FJY778" s="259" t="s">
        <v>12</v>
      </c>
      <c r="FJZ778" s="181"/>
      <c r="FKA778" s="57"/>
      <c r="FKB778" s="331" t="str">
        <f>IF(FKC778="","",(_xlfn.CONCAT("C-",FKC778)))</f>
        <v>C-1</v>
      </c>
      <c r="FKC778" s="179">
        <f>IF(ISBLANK(FKD778), _xlfn.AGGREGATE(2,5,FKK$7:FKK777)+1,"")</f>
        <v>1</v>
      </c>
      <c r="FKD778" s="251"/>
      <c r="FKE778" s="179" t="s">
        <v>2327</v>
      </c>
      <c r="FKF778" s="180" t="s">
        <v>1828</v>
      </c>
      <c r="FKG778" s="259" t="s">
        <v>12</v>
      </c>
      <c r="FKH778" s="181"/>
      <c r="FKI778" s="57"/>
      <c r="FKJ778" s="331" t="str">
        <f>IF(FKK778="","",(_xlfn.CONCAT("C-",FKK778)))</f>
        <v>C-1</v>
      </c>
      <c r="FKK778" s="179">
        <f>IF(ISBLANK(FKL778), _xlfn.AGGREGATE(2,5,FKS$7:FKS777)+1,"")</f>
        <v>1</v>
      </c>
      <c r="FKL778" s="251"/>
      <c r="FKM778" s="179" t="s">
        <v>2327</v>
      </c>
      <c r="FKN778" s="180" t="s">
        <v>1828</v>
      </c>
      <c r="FKO778" s="259" t="s">
        <v>12</v>
      </c>
      <c r="FKP778" s="181"/>
      <c r="FKQ778" s="57"/>
      <c r="FKR778" s="331" t="str">
        <f>IF(FKS778="","",(_xlfn.CONCAT("C-",FKS778)))</f>
        <v>C-1</v>
      </c>
      <c r="FKS778" s="179">
        <f>IF(ISBLANK(FKT778), _xlfn.AGGREGATE(2,5,FLA$7:FLA777)+1,"")</f>
        <v>1</v>
      </c>
      <c r="FKT778" s="251"/>
      <c r="FKU778" s="179" t="s">
        <v>2327</v>
      </c>
      <c r="FKV778" s="180" t="s">
        <v>1828</v>
      </c>
      <c r="FKW778" s="259" t="s">
        <v>12</v>
      </c>
      <c r="FKX778" s="181"/>
      <c r="FKY778" s="57"/>
      <c r="FKZ778" s="331" t="str">
        <f>IF(FLA778="","",(_xlfn.CONCAT("C-",FLA778)))</f>
        <v>C-1</v>
      </c>
      <c r="FLA778" s="179">
        <f>IF(ISBLANK(FLB778), _xlfn.AGGREGATE(2,5,FLI$7:FLI777)+1,"")</f>
        <v>1</v>
      </c>
      <c r="FLB778" s="251"/>
      <c r="FLC778" s="179" t="s">
        <v>2327</v>
      </c>
      <c r="FLD778" s="180" t="s">
        <v>1828</v>
      </c>
      <c r="FLE778" s="259" t="s">
        <v>12</v>
      </c>
      <c r="FLF778" s="181"/>
      <c r="FLG778" s="57"/>
      <c r="FLH778" s="331" t="str">
        <f>IF(FLI778="","",(_xlfn.CONCAT("C-",FLI778)))</f>
        <v>C-1</v>
      </c>
      <c r="FLI778" s="179">
        <f>IF(ISBLANK(FLJ778), _xlfn.AGGREGATE(2,5,FLQ$7:FLQ777)+1,"")</f>
        <v>1</v>
      </c>
      <c r="FLJ778" s="251"/>
      <c r="FLK778" s="179" t="s">
        <v>2327</v>
      </c>
      <c r="FLL778" s="180" t="s">
        <v>1828</v>
      </c>
      <c r="FLM778" s="259" t="s">
        <v>12</v>
      </c>
      <c r="FLN778" s="181"/>
      <c r="FLO778" s="57"/>
      <c r="FLP778" s="331" t="str">
        <f>IF(FLQ778="","",(_xlfn.CONCAT("C-",FLQ778)))</f>
        <v>C-1</v>
      </c>
      <c r="FLQ778" s="179">
        <f>IF(ISBLANK(FLR778), _xlfn.AGGREGATE(2,5,FLY$7:FLY777)+1,"")</f>
        <v>1</v>
      </c>
      <c r="FLR778" s="251"/>
      <c r="FLS778" s="179" t="s">
        <v>2327</v>
      </c>
      <c r="FLT778" s="180" t="s">
        <v>1828</v>
      </c>
      <c r="FLU778" s="259" t="s">
        <v>12</v>
      </c>
      <c r="FLV778" s="181"/>
      <c r="FLW778" s="57"/>
      <c r="FLX778" s="331" t="str">
        <f>IF(FLY778="","",(_xlfn.CONCAT("C-",FLY778)))</f>
        <v>C-1</v>
      </c>
      <c r="FLY778" s="179">
        <f>IF(ISBLANK(FLZ778), _xlfn.AGGREGATE(2,5,FMG$7:FMG777)+1,"")</f>
        <v>1</v>
      </c>
      <c r="FLZ778" s="251"/>
      <c r="FMA778" s="179" t="s">
        <v>2327</v>
      </c>
      <c r="FMB778" s="180" t="s">
        <v>1828</v>
      </c>
      <c r="FMC778" s="259" t="s">
        <v>12</v>
      </c>
      <c r="FMD778" s="181"/>
      <c r="FME778" s="57"/>
      <c r="FMF778" s="331" t="str">
        <f>IF(FMG778="","",(_xlfn.CONCAT("C-",FMG778)))</f>
        <v>C-1</v>
      </c>
      <c r="FMG778" s="179">
        <f>IF(ISBLANK(FMH778), _xlfn.AGGREGATE(2,5,FMO$7:FMO777)+1,"")</f>
        <v>1</v>
      </c>
      <c r="FMH778" s="251"/>
      <c r="FMI778" s="179" t="s">
        <v>2327</v>
      </c>
      <c r="FMJ778" s="180" t="s">
        <v>1828</v>
      </c>
      <c r="FMK778" s="259" t="s">
        <v>12</v>
      </c>
      <c r="FML778" s="181"/>
      <c r="FMM778" s="57"/>
      <c r="FMN778" s="331" t="str">
        <f>IF(FMO778="","",(_xlfn.CONCAT("C-",FMO778)))</f>
        <v>C-1</v>
      </c>
      <c r="FMO778" s="179">
        <f>IF(ISBLANK(FMP778), _xlfn.AGGREGATE(2,5,FMW$7:FMW777)+1,"")</f>
        <v>1</v>
      </c>
      <c r="FMP778" s="251"/>
      <c r="FMQ778" s="179" t="s">
        <v>2327</v>
      </c>
      <c r="FMR778" s="180" t="s">
        <v>1828</v>
      </c>
      <c r="FMS778" s="259" t="s">
        <v>12</v>
      </c>
      <c r="FMT778" s="181"/>
      <c r="FMU778" s="57"/>
      <c r="FMV778" s="331" t="str">
        <f>IF(FMW778="","",(_xlfn.CONCAT("C-",FMW778)))</f>
        <v>C-1</v>
      </c>
      <c r="FMW778" s="179">
        <f>IF(ISBLANK(FMX778), _xlfn.AGGREGATE(2,5,FNE$7:FNE777)+1,"")</f>
        <v>1</v>
      </c>
      <c r="FMX778" s="251"/>
      <c r="FMY778" s="179" t="s">
        <v>2327</v>
      </c>
      <c r="FMZ778" s="180" t="s">
        <v>1828</v>
      </c>
      <c r="FNA778" s="259" t="s">
        <v>12</v>
      </c>
      <c r="FNB778" s="181"/>
      <c r="FNC778" s="57"/>
      <c r="FND778" s="331" t="str">
        <f>IF(FNE778="","",(_xlfn.CONCAT("C-",FNE778)))</f>
        <v>C-1</v>
      </c>
      <c r="FNE778" s="179">
        <f>IF(ISBLANK(FNF778), _xlfn.AGGREGATE(2,5,FNM$7:FNM777)+1,"")</f>
        <v>1</v>
      </c>
      <c r="FNF778" s="251"/>
      <c r="FNG778" s="179" t="s">
        <v>2327</v>
      </c>
      <c r="FNH778" s="180" t="s">
        <v>1828</v>
      </c>
      <c r="FNI778" s="259" t="s">
        <v>12</v>
      </c>
      <c r="FNJ778" s="181"/>
      <c r="FNK778" s="57"/>
      <c r="FNL778" s="331" t="str">
        <f>IF(FNM778="","",(_xlfn.CONCAT("C-",FNM778)))</f>
        <v>C-1</v>
      </c>
      <c r="FNM778" s="179">
        <f>IF(ISBLANK(FNN778), _xlfn.AGGREGATE(2,5,FNU$7:FNU777)+1,"")</f>
        <v>1</v>
      </c>
      <c r="FNN778" s="251"/>
      <c r="FNO778" s="179" t="s">
        <v>2327</v>
      </c>
      <c r="FNP778" s="180" t="s">
        <v>1828</v>
      </c>
      <c r="FNQ778" s="259" t="s">
        <v>12</v>
      </c>
      <c r="FNR778" s="181"/>
      <c r="FNS778" s="57"/>
      <c r="FNT778" s="331" t="str">
        <f>IF(FNU778="","",(_xlfn.CONCAT("C-",FNU778)))</f>
        <v>C-1</v>
      </c>
      <c r="FNU778" s="179">
        <f>IF(ISBLANK(FNV778), _xlfn.AGGREGATE(2,5,FOC$7:FOC777)+1,"")</f>
        <v>1</v>
      </c>
      <c r="FNV778" s="251"/>
      <c r="FNW778" s="179" t="s">
        <v>2327</v>
      </c>
      <c r="FNX778" s="180" t="s">
        <v>1828</v>
      </c>
      <c r="FNY778" s="259" t="s">
        <v>12</v>
      </c>
      <c r="FNZ778" s="181"/>
      <c r="FOA778" s="57"/>
      <c r="FOB778" s="331" t="str">
        <f>IF(FOC778="","",(_xlfn.CONCAT("C-",FOC778)))</f>
        <v>C-1</v>
      </c>
      <c r="FOC778" s="179">
        <f>IF(ISBLANK(FOD778), _xlfn.AGGREGATE(2,5,FOK$7:FOK777)+1,"")</f>
        <v>1</v>
      </c>
      <c r="FOD778" s="251"/>
      <c r="FOE778" s="179" t="s">
        <v>2327</v>
      </c>
      <c r="FOF778" s="180" t="s">
        <v>1828</v>
      </c>
      <c r="FOG778" s="259" t="s">
        <v>12</v>
      </c>
      <c r="FOH778" s="181"/>
      <c r="FOI778" s="57"/>
      <c r="FOJ778" s="331" t="str">
        <f>IF(FOK778="","",(_xlfn.CONCAT("C-",FOK778)))</f>
        <v>C-1</v>
      </c>
      <c r="FOK778" s="179">
        <f>IF(ISBLANK(FOL778), _xlfn.AGGREGATE(2,5,FOS$7:FOS777)+1,"")</f>
        <v>1</v>
      </c>
      <c r="FOL778" s="251"/>
      <c r="FOM778" s="179" t="s">
        <v>2327</v>
      </c>
      <c r="FON778" s="180" t="s">
        <v>1828</v>
      </c>
      <c r="FOO778" s="259" t="s">
        <v>12</v>
      </c>
      <c r="FOP778" s="181"/>
      <c r="FOQ778" s="57"/>
      <c r="FOR778" s="331" t="str">
        <f>IF(FOS778="","",(_xlfn.CONCAT("C-",FOS778)))</f>
        <v>C-1</v>
      </c>
      <c r="FOS778" s="179">
        <f>IF(ISBLANK(FOT778), _xlfn.AGGREGATE(2,5,FPA$7:FPA777)+1,"")</f>
        <v>1</v>
      </c>
      <c r="FOT778" s="251"/>
      <c r="FOU778" s="179" t="s">
        <v>2327</v>
      </c>
      <c r="FOV778" s="180" t="s">
        <v>1828</v>
      </c>
      <c r="FOW778" s="259" t="s">
        <v>12</v>
      </c>
      <c r="FOX778" s="181"/>
      <c r="FOY778" s="57"/>
      <c r="FOZ778" s="331" t="str">
        <f>IF(FPA778="","",(_xlfn.CONCAT("C-",FPA778)))</f>
        <v>C-1</v>
      </c>
      <c r="FPA778" s="179">
        <f>IF(ISBLANK(FPB778), _xlfn.AGGREGATE(2,5,FPI$7:FPI777)+1,"")</f>
        <v>1</v>
      </c>
      <c r="FPB778" s="251"/>
      <c r="FPC778" s="179" t="s">
        <v>2327</v>
      </c>
      <c r="FPD778" s="180" t="s">
        <v>1828</v>
      </c>
      <c r="FPE778" s="259" t="s">
        <v>12</v>
      </c>
      <c r="FPF778" s="181"/>
      <c r="FPG778" s="57"/>
      <c r="FPH778" s="331" t="str">
        <f>IF(FPI778="","",(_xlfn.CONCAT("C-",FPI778)))</f>
        <v>C-1</v>
      </c>
      <c r="FPI778" s="179">
        <f>IF(ISBLANK(FPJ778), _xlfn.AGGREGATE(2,5,FPQ$7:FPQ777)+1,"")</f>
        <v>1</v>
      </c>
      <c r="FPJ778" s="251"/>
      <c r="FPK778" s="179" t="s">
        <v>2327</v>
      </c>
      <c r="FPL778" s="180" t="s">
        <v>1828</v>
      </c>
      <c r="FPM778" s="259" t="s">
        <v>12</v>
      </c>
      <c r="FPN778" s="181"/>
      <c r="FPO778" s="57"/>
      <c r="FPP778" s="331" t="str">
        <f>IF(FPQ778="","",(_xlfn.CONCAT("C-",FPQ778)))</f>
        <v>C-1</v>
      </c>
      <c r="FPQ778" s="179">
        <f>IF(ISBLANK(FPR778), _xlfn.AGGREGATE(2,5,FPY$7:FPY777)+1,"")</f>
        <v>1</v>
      </c>
      <c r="FPR778" s="251"/>
      <c r="FPS778" s="179" t="s">
        <v>2327</v>
      </c>
      <c r="FPT778" s="180" t="s">
        <v>1828</v>
      </c>
      <c r="FPU778" s="259" t="s">
        <v>12</v>
      </c>
      <c r="FPV778" s="181"/>
      <c r="FPW778" s="57"/>
      <c r="FPX778" s="331" t="str">
        <f>IF(FPY778="","",(_xlfn.CONCAT("C-",FPY778)))</f>
        <v>C-1</v>
      </c>
      <c r="FPY778" s="179">
        <f>IF(ISBLANK(FPZ778), _xlfn.AGGREGATE(2,5,FQG$7:FQG777)+1,"")</f>
        <v>1</v>
      </c>
      <c r="FPZ778" s="251"/>
      <c r="FQA778" s="179" t="s">
        <v>2327</v>
      </c>
      <c r="FQB778" s="180" t="s">
        <v>1828</v>
      </c>
      <c r="FQC778" s="259" t="s">
        <v>12</v>
      </c>
      <c r="FQD778" s="181"/>
      <c r="FQE778" s="57"/>
      <c r="FQF778" s="331" t="str">
        <f>IF(FQG778="","",(_xlfn.CONCAT("C-",FQG778)))</f>
        <v>C-1</v>
      </c>
      <c r="FQG778" s="179">
        <f>IF(ISBLANK(FQH778), _xlfn.AGGREGATE(2,5,FQO$7:FQO777)+1,"")</f>
        <v>1</v>
      </c>
      <c r="FQH778" s="251"/>
      <c r="FQI778" s="179" t="s">
        <v>2327</v>
      </c>
      <c r="FQJ778" s="180" t="s">
        <v>1828</v>
      </c>
      <c r="FQK778" s="259" t="s">
        <v>12</v>
      </c>
      <c r="FQL778" s="181"/>
      <c r="FQM778" s="57"/>
      <c r="FQN778" s="331" t="str">
        <f>IF(FQO778="","",(_xlfn.CONCAT("C-",FQO778)))</f>
        <v>C-1</v>
      </c>
      <c r="FQO778" s="179">
        <f>IF(ISBLANK(FQP778), _xlfn.AGGREGATE(2,5,FQW$7:FQW777)+1,"")</f>
        <v>1</v>
      </c>
      <c r="FQP778" s="251"/>
      <c r="FQQ778" s="179" t="s">
        <v>2327</v>
      </c>
      <c r="FQR778" s="180" t="s">
        <v>1828</v>
      </c>
      <c r="FQS778" s="259" t="s">
        <v>12</v>
      </c>
      <c r="FQT778" s="181"/>
      <c r="FQU778" s="57"/>
      <c r="FQV778" s="331" t="str">
        <f>IF(FQW778="","",(_xlfn.CONCAT("C-",FQW778)))</f>
        <v>C-1</v>
      </c>
      <c r="FQW778" s="179">
        <f>IF(ISBLANK(FQX778), _xlfn.AGGREGATE(2,5,FRE$7:FRE777)+1,"")</f>
        <v>1</v>
      </c>
      <c r="FQX778" s="251"/>
      <c r="FQY778" s="179" t="s">
        <v>2327</v>
      </c>
      <c r="FQZ778" s="180" t="s">
        <v>1828</v>
      </c>
      <c r="FRA778" s="259" t="s">
        <v>12</v>
      </c>
      <c r="FRB778" s="181"/>
      <c r="FRC778" s="57"/>
      <c r="FRD778" s="331" t="str">
        <f>IF(FRE778="","",(_xlfn.CONCAT("C-",FRE778)))</f>
        <v>C-1</v>
      </c>
      <c r="FRE778" s="179">
        <f>IF(ISBLANK(FRF778), _xlfn.AGGREGATE(2,5,FRM$7:FRM777)+1,"")</f>
        <v>1</v>
      </c>
      <c r="FRF778" s="251"/>
      <c r="FRG778" s="179" t="s">
        <v>2327</v>
      </c>
      <c r="FRH778" s="180" t="s">
        <v>1828</v>
      </c>
      <c r="FRI778" s="259" t="s">
        <v>12</v>
      </c>
      <c r="FRJ778" s="181"/>
      <c r="FRK778" s="57"/>
      <c r="FRL778" s="331" t="str">
        <f>IF(FRM778="","",(_xlfn.CONCAT("C-",FRM778)))</f>
        <v>C-1</v>
      </c>
      <c r="FRM778" s="179">
        <f>IF(ISBLANK(FRN778), _xlfn.AGGREGATE(2,5,FRU$7:FRU777)+1,"")</f>
        <v>1</v>
      </c>
      <c r="FRN778" s="251"/>
      <c r="FRO778" s="179" t="s">
        <v>2327</v>
      </c>
      <c r="FRP778" s="180" t="s">
        <v>1828</v>
      </c>
      <c r="FRQ778" s="259" t="s">
        <v>12</v>
      </c>
      <c r="FRR778" s="181"/>
      <c r="FRS778" s="57"/>
      <c r="FRT778" s="331" t="str">
        <f>IF(FRU778="","",(_xlfn.CONCAT("C-",FRU778)))</f>
        <v>C-1</v>
      </c>
      <c r="FRU778" s="179">
        <f>IF(ISBLANK(FRV778), _xlfn.AGGREGATE(2,5,FSC$7:FSC777)+1,"")</f>
        <v>1</v>
      </c>
      <c r="FRV778" s="251"/>
      <c r="FRW778" s="179" t="s">
        <v>2327</v>
      </c>
      <c r="FRX778" s="180" t="s">
        <v>1828</v>
      </c>
      <c r="FRY778" s="259" t="s">
        <v>12</v>
      </c>
      <c r="FRZ778" s="181"/>
      <c r="FSA778" s="57"/>
      <c r="FSB778" s="331" t="str">
        <f>IF(FSC778="","",(_xlfn.CONCAT("C-",FSC778)))</f>
        <v>C-1</v>
      </c>
      <c r="FSC778" s="179">
        <f>IF(ISBLANK(FSD778), _xlfn.AGGREGATE(2,5,FSK$7:FSK777)+1,"")</f>
        <v>1</v>
      </c>
      <c r="FSD778" s="251"/>
      <c r="FSE778" s="179" t="s">
        <v>2327</v>
      </c>
      <c r="FSF778" s="180" t="s">
        <v>1828</v>
      </c>
      <c r="FSG778" s="259" t="s">
        <v>12</v>
      </c>
      <c r="FSH778" s="181"/>
      <c r="FSI778" s="57"/>
      <c r="FSJ778" s="331" t="str">
        <f>IF(FSK778="","",(_xlfn.CONCAT("C-",FSK778)))</f>
        <v>C-1</v>
      </c>
      <c r="FSK778" s="179">
        <f>IF(ISBLANK(FSL778), _xlfn.AGGREGATE(2,5,FSS$7:FSS777)+1,"")</f>
        <v>1</v>
      </c>
      <c r="FSL778" s="251"/>
      <c r="FSM778" s="179" t="s">
        <v>2327</v>
      </c>
      <c r="FSN778" s="180" t="s">
        <v>1828</v>
      </c>
      <c r="FSO778" s="259" t="s">
        <v>12</v>
      </c>
      <c r="FSP778" s="181"/>
      <c r="FSQ778" s="57"/>
      <c r="FSR778" s="331" t="str">
        <f>IF(FSS778="","",(_xlfn.CONCAT("C-",FSS778)))</f>
        <v>C-1</v>
      </c>
      <c r="FSS778" s="179">
        <f>IF(ISBLANK(FST778), _xlfn.AGGREGATE(2,5,FTA$7:FTA777)+1,"")</f>
        <v>1</v>
      </c>
      <c r="FST778" s="251"/>
      <c r="FSU778" s="179" t="s">
        <v>2327</v>
      </c>
      <c r="FSV778" s="180" t="s">
        <v>1828</v>
      </c>
      <c r="FSW778" s="259" t="s">
        <v>12</v>
      </c>
      <c r="FSX778" s="181"/>
      <c r="FSY778" s="57"/>
      <c r="FSZ778" s="331" t="str">
        <f>IF(FTA778="","",(_xlfn.CONCAT("C-",FTA778)))</f>
        <v>C-1</v>
      </c>
      <c r="FTA778" s="179">
        <f>IF(ISBLANK(FTB778), _xlfn.AGGREGATE(2,5,FTI$7:FTI777)+1,"")</f>
        <v>1</v>
      </c>
      <c r="FTB778" s="251"/>
      <c r="FTC778" s="179" t="s">
        <v>2327</v>
      </c>
      <c r="FTD778" s="180" t="s">
        <v>1828</v>
      </c>
      <c r="FTE778" s="259" t="s">
        <v>12</v>
      </c>
      <c r="FTF778" s="181"/>
      <c r="FTG778" s="57"/>
      <c r="FTH778" s="331" t="str">
        <f>IF(FTI778="","",(_xlfn.CONCAT("C-",FTI778)))</f>
        <v>C-1</v>
      </c>
      <c r="FTI778" s="179">
        <f>IF(ISBLANK(FTJ778), _xlfn.AGGREGATE(2,5,FTQ$7:FTQ777)+1,"")</f>
        <v>1</v>
      </c>
      <c r="FTJ778" s="251"/>
      <c r="FTK778" s="179" t="s">
        <v>2327</v>
      </c>
      <c r="FTL778" s="180" t="s">
        <v>1828</v>
      </c>
      <c r="FTM778" s="259" t="s">
        <v>12</v>
      </c>
      <c r="FTN778" s="181"/>
      <c r="FTO778" s="57"/>
      <c r="FTP778" s="331" t="str">
        <f>IF(FTQ778="","",(_xlfn.CONCAT("C-",FTQ778)))</f>
        <v>C-1</v>
      </c>
      <c r="FTQ778" s="179">
        <f>IF(ISBLANK(FTR778), _xlfn.AGGREGATE(2,5,FTY$7:FTY777)+1,"")</f>
        <v>1</v>
      </c>
      <c r="FTR778" s="251"/>
      <c r="FTS778" s="179" t="s">
        <v>2327</v>
      </c>
      <c r="FTT778" s="180" t="s">
        <v>1828</v>
      </c>
      <c r="FTU778" s="259" t="s">
        <v>12</v>
      </c>
      <c r="FTV778" s="181"/>
      <c r="FTW778" s="57"/>
      <c r="FTX778" s="331" t="str">
        <f>IF(FTY778="","",(_xlfn.CONCAT("C-",FTY778)))</f>
        <v>C-1</v>
      </c>
      <c r="FTY778" s="179">
        <f>IF(ISBLANK(FTZ778), _xlfn.AGGREGATE(2,5,FUG$7:FUG777)+1,"")</f>
        <v>1</v>
      </c>
      <c r="FTZ778" s="251"/>
      <c r="FUA778" s="179" t="s">
        <v>2327</v>
      </c>
      <c r="FUB778" s="180" t="s">
        <v>1828</v>
      </c>
      <c r="FUC778" s="259" t="s">
        <v>12</v>
      </c>
      <c r="FUD778" s="181"/>
      <c r="FUE778" s="57"/>
      <c r="FUF778" s="331" t="str">
        <f>IF(FUG778="","",(_xlfn.CONCAT("C-",FUG778)))</f>
        <v>C-1</v>
      </c>
      <c r="FUG778" s="179">
        <f>IF(ISBLANK(FUH778), _xlfn.AGGREGATE(2,5,FUO$7:FUO777)+1,"")</f>
        <v>1</v>
      </c>
      <c r="FUH778" s="251"/>
      <c r="FUI778" s="179" t="s">
        <v>2327</v>
      </c>
      <c r="FUJ778" s="180" t="s">
        <v>1828</v>
      </c>
      <c r="FUK778" s="259" t="s">
        <v>12</v>
      </c>
      <c r="FUL778" s="181"/>
      <c r="FUM778" s="57"/>
      <c r="FUN778" s="331" t="str">
        <f>IF(FUO778="","",(_xlfn.CONCAT("C-",FUO778)))</f>
        <v>C-1</v>
      </c>
      <c r="FUO778" s="179">
        <f>IF(ISBLANK(FUP778), _xlfn.AGGREGATE(2,5,FUW$7:FUW777)+1,"")</f>
        <v>1</v>
      </c>
      <c r="FUP778" s="251"/>
      <c r="FUQ778" s="179" t="s">
        <v>2327</v>
      </c>
      <c r="FUR778" s="180" t="s">
        <v>1828</v>
      </c>
      <c r="FUS778" s="259" t="s">
        <v>12</v>
      </c>
      <c r="FUT778" s="181"/>
      <c r="FUU778" s="57"/>
      <c r="FUV778" s="331" t="str">
        <f>IF(FUW778="","",(_xlfn.CONCAT("C-",FUW778)))</f>
        <v>C-1</v>
      </c>
      <c r="FUW778" s="179">
        <f>IF(ISBLANK(FUX778), _xlfn.AGGREGATE(2,5,FVE$7:FVE777)+1,"")</f>
        <v>1</v>
      </c>
      <c r="FUX778" s="251"/>
      <c r="FUY778" s="179" t="s">
        <v>2327</v>
      </c>
      <c r="FUZ778" s="180" t="s">
        <v>1828</v>
      </c>
      <c r="FVA778" s="259" t="s">
        <v>12</v>
      </c>
      <c r="FVB778" s="181"/>
      <c r="FVC778" s="57"/>
      <c r="FVD778" s="331" t="str">
        <f>IF(FVE778="","",(_xlfn.CONCAT("C-",FVE778)))</f>
        <v>C-1</v>
      </c>
      <c r="FVE778" s="179">
        <f>IF(ISBLANK(FVF778), _xlfn.AGGREGATE(2,5,FVM$7:FVM777)+1,"")</f>
        <v>1</v>
      </c>
      <c r="FVF778" s="251"/>
      <c r="FVG778" s="179" t="s">
        <v>2327</v>
      </c>
      <c r="FVH778" s="180" t="s">
        <v>1828</v>
      </c>
      <c r="FVI778" s="259" t="s">
        <v>12</v>
      </c>
      <c r="FVJ778" s="181"/>
      <c r="FVK778" s="57"/>
      <c r="FVL778" s="331" t="str">
        <f>IF(FVM778="","",(_xlfn.CONCAT("C-",FVM778)))</f>
        <v>C-1</v>
      </c>
      <c r="FVM778" s="179">
        <f>IF(ISBLANK(FVN778), _xlfn.AGGREGATE(2,5,FVU$7:FVU777)+1,"")</f>
        <v>1</v>
      </c>
      <c r="FVN778" s="251"/>
      <c r="FVO778" s="179" t="s">
        <v>2327</v>
      </c>
      <c r="FVP778" s="180" t="s">
        <v>1828</v>
      </c>
      <c r="FVQ778" s="259" t="s">
        <v>12</v>
      </c>
      <c r="FVR778" s="181"/>
      <c r="FVS778" s="57"/>
      <c r="FVT778" s="331" t="str">
        <f>IF(FVU778="","",(_xlfn.CONCAT("C-",FVU778)))</f>
        <v>C-1</v>
      </c>
      <c r="FVU778" s="179">
        <f>IF(ISBLANK(FVV778), _xlfn.AGGREGATE(2,5,FWC$7:FWC777)+1,"")</f>
        <v>1</v>
      </c>
      <c r="FVV778" s="251"/>
      <c r="FVW778" s="179" t="s">
        <v>2327</v>
      </c>
      <c r="FVX778" s="180" t="s">
        <v>1828</v>
      </c>
      <c r="FVY778" s="259" t="s">
        <v>12</v>
      </c>
      <c r="FVZ778" s="181"/>
      <c r="FWA778" s="57"/>
      <c r="FWB778" s="331" t="str">
        <f>IF(FWC778="","",(_xlfn.CONCAT("C-",FWC778)))</f>
        <v>C-1</v>
      </c>
      <c r="FWC778" s="179">
        <f>IF(ISBLANK(FWD778), _xlfn.AGGREGATE(2,5,FWK$7:FWK777)+1,"")</f>
        <v>1</v>
      </c>
      <c r="FWD778" s="251"/>
      <c r="FWE778" s="179" t="s">
        <v>2327</v>
      </c>
      <c r="FWF778" s="180" t="s">
        <v>1828</v>
      </c>
      <c r="FWG778" s="259" t="s">
        <v>12</v>
      </c>
      <c r="FWH778" s="181"/>
      <c r="FWI778" s="57"/>
      <c r="FWJ778" s="331" t="str">
        <f>IF(FWK778="","",(_xlfn.CONCAT("C-",FWK778)))</f>
        <v>C-1</v>
      </c>
      <c r="FWK778" s="179">
        <f>IF(ISBLANK(FWL778), _xlfn.AGGREGATE(2,5,FWS$7:FWS777)+1,"")</f>
        <v>1</v>
      </c>
      <c r="FWL778" s="251"/>
      <c r="FWM778" s="179" t="s">
        <v>2327</v>
      </c>
      <c r="FWN778" s="180" t="s">
        <v>1828</v>
      </c>
      <c r="FWO778" s="259" t="s">
        <v>12</v>
      </c>
      <c r="FWP778" s="181"/>
      <c r="FWQ778" s="57"/>
      <c r="FWR778" s="331" t="str">
        <f>IF(FWS778="","",(_xlfn.CONCAT("C-",FWS778)))</f>
        <v>C-1</v>
      </c>
      <c r="FWS778" s="179">
        <f>IF(ISBLANK(FWT778), _xlfn.AGGREGATE(2,5,FXA$7:FXA777)+1,"")</f>
        <v>1</v>
      </c>
      <c r="FWT778" s="251"/>
      <c r="FWU778" s="179" t="s">
        <v>2327</v>
      </c>
      <c r="FWV778" s="180" t="s">
        <v>1828</v>
      </c>
      <c r="FWW778" s="259" t="s">
        <v>12</v>
      </c>
      <c r="FWX778" s="181"/>
      <c r="FWY778" s="57"/>
      <c r="FWZ778" s="331" t="str">
        <f>IF(FXA778="","",(_xlfn.CONCAT("C-",FXA778)))</f>
        <v>C-1</v>
      </c>
      <c r="FXA778" s="179">
        <f>IF(ISBLANK(FXB778), _xlfn.AGGREGATE(2,5,FXI$7:FXI777)+1,"")</f>
        <v>1</v>
      </c>
      <c r="FXB778" s="251"/>
      <c r="FXC778" s="179" t="s">
        <v>2327</v>
      </c>
      <c r="FXD778" s="180" t="s">
        <v>1828</v>
      </c>
      <c r="FXE778" s="259" t="s">
        <v>12</v>
      </c>
      <c r="FXF778" s="181"/>
      <c r="FXG778" s="57"/>
      <c r="FXH778" s="331" t="str">
        <f>IF(FXI778="","",(_xlfn.CONCAT("C-",FXI778)))</f>
        <v>C-1</v>
      </c>
      <c r="FXI778" s="179">
        <f>IF(ISBLANK(FXJ778), _xlfn.AGGREGATE(2,5,FXQ$7:FXQ777)+1,"")</f>
        <v>1</v>
      </c>
      <c r="FXJ778" s="251"/>
      <c r="FXK778" s="179" t="s">
        <v>2327</v>
      </c>
      <c r="FXL778" s="180" t="s">
        <v>1828</v>
      </c>
      <c r="FXM778" s="259" t="s">
        <v>12</v>
      </c>
      <c r="FXN778" s="181"/>
      <c r="FXO778" s="57"/>
      <c r="FXP778" s="331" t="str">
        <f>IF(FXQ778="","",(_xlfn.CONCAT("C-",FXQ778)))</f>
        <v>C-1</v>
      </c>
      <c r="FXQ778" s="179">
        <f>IF(ISBLANK(FXR778), _xlfn.AGGREGATE(2,5,FXY$7:FXY777)+1,"")</f>
        <v>1</v>
      </c>
      <c r="FXR778" s="251"/>
      <c r="FXS778" s="179" t="s">
        <v>2327</v>
      </c>
      <c r="FXT778" s="180" t="s">
        <v>1828</v>
      </c>
      <c r="FXU778" s="259" t="s">
        <v>12</v>
      </c>
      <c r="FXV778" s="181"/>
      <c r="FXW778" s="57"/>
      <c r="FXX778" s="331" t="str">
        <f>IF(FXY778="","",(_xlfn.CONCAT("C-",FXY778)))</f>
        <v>C-1</v>
      </c>
      <c r="FXY778" s="179">
        <f>IF(ISBLANK(FXZ778), _xlfn.AGGREGATE(2,5,FYG$7:FYG777)+1,"")</f>
        <v>1</v>
      </c>
      <c r="FXZ778" s="251"/>
      <c r="FYA778" s="179" t="s">
        <v>2327</v>
      </c>
      <c r="FYB778" s="180" t="s">
        <v>1828</v>
      </c>
      <c r="FYC778" s="259" t="s">
        <v>12</v>
      </c>
      <c r="FYD778" s="181"/>
      <c r="FYE778" s="57"/>
      <c r="FYF778" s="331" t="str">
        <f>IF(FYG778="","",(_xlfn.CONCAT("C-",FYG778)))</f>
        <v>C-1</v>
      </c>
      <c r="FYG778" s="179">
        <f>IF(ISBLANK(FYH778), _xlfn.AGGREGATE(2,5,FYO$7:FYO777)+1,"")</f>
        <v>1</v>
      </c>
      <c r="FYH778" s="251"/>
      <c r="FYI778" s="179" t="s">
        <v>2327</v>
      </c>
      <c r="FYJ778" s="180" t="s">
        <v>1828</v>
      </c>
      <c r="FYK778" s="259" t="s">
        <v>12</v>
      </c>
      <c r="FYL778" s="181"/>
      <c r="FYM778" s="57"/>
      <c r="FYN778" s="331" t="str">
        <f>IF(FYO778="","",(_xlfn.CONCAT("C-",FYO778)))</f>
        <v>C-1</v>
      </c>
      <c r="FYO778" s="179">
        <f>IF(ISBLANK(FYP778), _xlfn.AGGREGATE(2,5,FYW$7:FYW777)+1,"")</f>
        <v>1</v>
      </c>
      <c r="FYP778" s="251"/>
      <c r="FYQ778" s="179" t="s">
        <v>2327</v>
      </c>
      <c r="FYR778" s="180" t="s">
        <v>1828</v>
      </c>
      <c r="FYS778" s="259" t="s">
        <v>12</v>
      </c>
      <c r="FYT778" s="181"/>
      <c r="FYU778" s="57"/>
      <c r="FYV778" s="331" t="str">
        <f>IF(FYW778="","",(_xlfn.CONCAT("C-",FYW778)))</f>
        <v>C-1</v>
      </c>
      <c r="FYW778" s="179">
        <f>IF(ISBLANK(FYX778), _xlfn.AGGREGATE(2,5,FZE$7:FZE777)+1,"")</f>
        <v>1</v>
      </c>
      <c r="FYX778" s="251"/>
      <c r="FYY778" s="179" t="s">
        <v>2327</v>
      </c>
      <c r="FYZ778" s="180" t="s">
        <v>1828</v>
      </c>
      <c r="FZA778" s="259" t="s">
        <v>12</v>
      </c>
      <c r="FZB778" s="181"/>
      <c r="FZC778" s="57"/>
      <c r="FZD778" s="331" t="str">
        <f>IF(FZE778="","",(_xlfn.CONCAT("C-",FZE778)))</f>
        <v>C-1</v>
      </c>
      <c r="FZE778" s="179">
        <f>IF(ISBLANK(FZF778), _xlfn.AGGREGATE(2,5,FZM$7:FZM777)+1,"")</f>
        <v>1</v>
      </c>
      <c r="FZF778" s="251"/>
      <c r="FZG778" s="179" t="s">
        <v>2327</v>
      </c>
      <c r="FZH778" s="180" t="s">
        <v>1828</v>
      </c>
      <c r="FZI778" s="259" t="s">
        <v>12</v>
      </c>
      <c r="FZJ778" s="181"/>
      <c r="FZK778" s="57"/>
      <c r="FZL778" s="331" t="str">
        <f>IF(FZM778="","",(_xlfn.CONCAT("C-",FZM778)))</f>
        <v>C-1</v>
      </c>
      <c r="FZM778" s="179">
        <f>IF(ISBLANK(FZN778), _xlfn.AGGREGATE(2,5,FZU$7:FZU777)+1,"")</f>
        <v>1</v>
      </c>
      <c r="FZN778" s="251"/>
      <c r="FZO778" s="179" t="s">
        <v>2327</v>
      </c>
      <c r="FZP778" s="180" t="s">
        <v>1828</v>
      </c>
      <c r="FZQ778" s="259" t="s">
        <v>12</v>
      </c>
      <c r="FZR778" s="181"/>
      <c r="FZS778" s="57"/>
      <c r="FZT778" s="331" t="str">
        <f>IF(FZU778="","",(_xlfn.CONCAT("C-",FZU778)))</f>
        <v>C-1</v>
      </c>
      <c r="FZU778" s="179">
        <f>IF(ISBLANK(FZV778), _xlfn.AGGREGATE(2,5,GAC$7:GAC777)+1,"")</f>
        <v>1</v>
      </c>
      <c r="FZV778" s="251"/>
      <c r="FZW778" s="179" t="s">
        <v>2327</v>
      </c>
      <c r="FZX778" s="180" t="s">
        <v>1828</v>
      </c>
      <c r="FZY778" s="259" t="s">
        <v>12</v>
      </c>
      <c r="FZZ778" s="181"/>
      <c r="GAA778" s="57"/>
      <c r="GAB778" s="331" t="str">
        <f>IF(GAC778="","",(_xlfn.CONCAT("C-",GAC778)))</f>
        <v>C-1</v>
      </c>
      <c r="GAC778" s="179">
        <f>IF(ISBLANK(GAD778), _xlfn.AGGREGATE(2,5,GAK$7:GAK777)+1,"")</f>
        <v>1</v>
      </c>
      <c r="GAD778" s="251"/>
      <c r="GAE778" s="179" t="s">
        <v>2327</v>
      </c>
      <c r="GAF778" s="180" t="s">
        <v>1828</v>
      </c>
      <c r="GAG778" s="259" t="s">
        <v>12</v>
      </c>
      <c r="GAH778" s="181"/>
      <c r="GAI778" s="57"/>
      <c r="GAJ778" s="331" t="str">
        <f>IF(GAK778="","",(_xlfn.CONCAT("C-",GAK778)))</f>
        <v>C-1</v>
      </c>
      <c r="GAK778" s="179">
        <f>IF(ISBLANK(GAL778), _xlfn.AGGREGATE(2,5,GAS$7:GAS777)+1,"")</f>
        <v>1</v>
      </c>
      <c r="GAL778" s="251"/>
      <c r="GAM778" s="179" t="s">
        <v>2327</v>
      </c>
      <c r="GAN778" s="180" t="s">
        <v>1828</v>
      </c>
      <c r="GAO778" s="259" t="s">
        <v>12</v>
      </c>
      <c r="GAP778" s="181"/>
      <c r="GAQ778" s="57"/>
      <c r="GAR778" s="331" t="str">
        <f>IF(GAS778="","",(_xlfn.CONCAT("C-",GAS778)))</f>
        <v>C-1</v>
      </c>
      <c r="GAS778" s="179">
        <f>IF(ISBLANK(GAT778), _xlfn.AGGREGATE(2,5,GBA$7:GBA777)+1,"")</f>
        <v>1</v>
      </c>
      <c r="GAT778" s="251"/>
      <c r="GAU778" s="179" t="s">
        <v>2327</v>
      </c>
      <c r="GAV778" s="180" t="s">
        <v>1828</v>
      </c>
      <c r="GAW778" s="259" t="s">
        <v>12</v>
      </c>
      <c r="GAX778" s="181"/>
      <c r="GAY778" s="57"/>
      <c r="GAZ778" s="331" t="str">
        <f>IF(GBA778="","",(_xlfn.CONCAT("C-",GBA778)))</f>
        <v>C-1</v>
      </c>
      <c r="GBA778" s="179">
        <f>IF(ISBLANK(GBB778), _xlfn.AGGREGATE(2,5,GBI$7:GBI777)+1,"")</f>
        <v>1</v>
      </c>
      <c r="GBB778" s="251"/>
      <c r="GBC778" s="179" t="s">
        <v>2327</v>
      </c>
      <c r="GBD778" s="180" t="s">
        <v>1828</v>
      </c>
      <c r="GBE778" s="259" t="s">
        <v>12</v>
      </c>
      <c r="GBF778" s="181"/>
      <c r="GBG778" s="57"/>
      <c r="GBH778" s="331" t="str">
        <f>IF(GBI778="","",(_xlfn.CONCAT("C-",GBI778)))</f>
        <v>C-1</v>
      </c>
      <c r="GBI778" s="179">
        <f>IF(ISBLANK(GBJ778), _xlfn.AGGREGATE(2,5,GBQ$7:GBQ777)+1,"")</f>
        <v>1</v>
      </c>
      <c r="GBJ778" s="251"/>
      <c r="GBK778" s="179" t="s">
        <v>2327</v>
      </c>
      <c r="GBL778" s="180" t="s">
        <v>1828</v>
      </c>
      <c r="GBM778" s="259" t="s">
        <v>12</v>
      </c>
      <c r="GBN778" s="181"/>
      <c r="GBO778" s="57"/>
      <c r="GBP778" s="331" t="str">
        <f>IF(GBQ778="","",(_xlfn.CONCAT("C-",GBQ778)))</f>
        <v>C-1</v>
      </c>
      <c r="GBQ778" s="179">
        <f>IF(ISBLANK(GBR778), _xlfn.AGGREGATE(2,5,GBY$7:GBY777)+1,"")</f>
        <v>1</v>
      </c>
      <c r="GBR778" s="251"/>
      <c r="GBS778" s="179" t="s">
        <v>2327</v>
      </c>
      <c r="GBT778" s="180" t="s">
        <v>1828</v>
      </c>
      <c r="GBU778" s="259" t="s">
        <v>12</v>
      </c>
      <c r="GBV778" s="181"/>
      <c r="GBW778" s="57"/>
      <c r="GBX778" s="331" t="str">
        <f>IF(GBY778="","",(_xlfn.CONCAT("C-",GBY778)))</f>
        <v>C-1</v>
      </c>
      <c r="GBY778" s="179">
        <f>IF(ISBLANK(GBZ778), _xlfn.AGGREGATE(2,5,GCG$7:GCG777)+1,"")</f>
        <v>1</v>
      </c>
      <c r="GBZ778" s="251"/>
      <c r="GCA778" s="179" t="s">
        <v>2327</v>
      </c>
      <c r="GCB778" s="180" t="s">
        <v>1828</v>
      </c>
      <c r="GCC778" s="259" t="s">
        <v>12</v>
      </c>
      <c r="GCD778" s="181"/>
      <c r="GCE778" s="57"/>
      <c r="GCF778" s="331" t="str">
        <f>IF(GCG778="","",(_xlfn.CONCAT("C-",GCG778)))</f>
        <v>C-1</v>
      </c>
      <c r="GCG778" s="179">
        <f>IF(ISBLANK(GCH778), _xlfn.AGGREGATE(2,5,GCO$7:GCO777)+1,"")</f>
        <v>1</v>
      </c>
      <c r="GCH778" s="251"/>
      <c r="GCI778" s="179" t="s">
        <v>2327</v>
      </c>
      <c r="GCJ778" s="180" t="s">
        <v>1828</v>
      </c>
      <c r="GCK778" s="259" t="s">
        <v>12</v>
      </c>
      <c r="GCL778" s="181"/>
      <c r="GCM778" s="57"/>
      <c r="GCN778" s="331" t="str">
        <f>IF(GCO778="","",(_xlfn.CONCAT("C-",GCO778)))</f>
        <v>C-1</v>
      </c>
      <c r="GCO778" s="179">
        <f>IF(ISBLANK(GCP778), _xlfn.AGGREGATE(2,5,GCW$7:GCW777)+1,"")</f>
        <v>1</v>
      </c>
      <c r="GCP778" s="251"/>
      <c r="GCQ778" s="179" t="s">
        <v>2327</v>
      </c>
      <c r="GCR778" s="180" t="s">
        <v>1828</v>
      </c>
      <c r="GCS778" s="259" t="s">
        <v>12</v>
      </c>
      <c r="GCT778" s="181"/>
      <c r="GCU778" s="57"/>
      <c r="GCV778" s="331" t="str">
        <f>IF(GCW778="","",(_xlfn.CONCAT("C-",GCW778)))</f>
        <v>C-1</v>
      </c>
      <c r="GCW778" s="179">
        <f>IF(ISBLANK(GCX778), _xlfn.AGGREGATE(2,5,GDE$7:GDE777)+1,"")</f>
        <v>1</v>
      </c>
      <c r="GCX778" s="251"/>
      <c r="GCY778" s="179" t="s">
        <v>2327</v>
      </c>
      <c r="GCZ778" s="180" t="s">
        <v>1828</v>
      </c>
      <c r="GDA778" s="259" t="s">
        <v>12</v>
      </c>
      <c r="GDB778" s="181"/>
      <c r="GDC778" s="57"/>
      <c r="GDD778" s="331" t="str">
        <f>IF(GDE778="","",(_xlfn.CONCAT("C-",GDE778)))</f>
        <v>C-1</v>
      </c>
      <c r="GDE778" s="179">
        <f>IF(ISBLANK(GDF778), _xlfn.AGGREGATE(2,5,GDM$7:GDM777)+1,"")</f>
        <v>1</v>
      </c>
      <c r="GDF778" s="251"/>
      <c r="GDG778" s="179" t="s">
        <v>2327</v>
      </c>
      <c r="GDH778" s="180" t="s">
        <v>1828</v>
      </c>
      <c r="GDI778" s="259" t="s">
        <v>12</v>
      </c>
      <c r="GDJ778" s="181"/>
      <c r="GDK778" s="57"/>
      <c r="GDL778" s="331" t="str">
        <f>IF(GDM778="","",(_xlfn.CONCAT("C-",GDM778)))</f>
        <v>C-1</v>
      </c>
      <c r="GDM778" s="179">
        <f>IF(ISBLANK(GDN778), _xlfn.AGGREGATE(2,5,GDU$7:GDU777)+1,"")</f>
        <v>1</v>
      </c>
      <c r="GDN778" s="251"/>
      <c r="GDO778" s="179" t="s">
        <v>2327</v>
      </c>
      <c r="GDP778" s="180" t="s">
        <v>1828</v>
      </c>
      <c r="GDQ778" s="259" t="s">
        <v>12</v>
      </c>
      <c r="GDR778" s="181"/>
      <c r="GDS778" s="57"/>
      <c r="GDT778" s="331" t="str">
        <f>IF(GDU778="","",(_xlfn.CONCAT("C-",GDU778)))</f>
        <v>C-1</v>
      </c>
      <c r="GDU778" s="179">
        <f>IF(ISBLANK(GDV778), _xlfn.AGGREGATE(2,5,GEC$7:GEC777)+1,"")</f>
        <v>1</v>
      </c>
      <c r="GDV778" s="251"/>
      <c r="GDW778" s="179" t="s">
        <v>2327</v>
      </c>
      <c r="GDX778" s="180" t="s">
        <v>1828</v>
      </c>
      <c r="GDY778" s="259" t="s">
        <v>12</v>
      </c>
      <c r="GDZ778" s="181"/>
      <c r="GEA778" s="57"/>
      <c r="GEB778" s="331" t="str">
        <f>IF(GEC778="","",(_xlfn.CONCAT("C-",GEC778)))</f>
        <v>C-1</v>
      </c>
      <c r="GEC778" s="179">
        <f>IF(ISBLANK(GED778), _xlfn.AGGREGATE(2,5,GEK$7:GEK777)+1,"")</f>
        <v>1</v>
      </c>
      <c r="GED778" s="251"/>
      <c r="GEE778" s="179" t="s">
        <v>2327</v>
      </c>
      <c r="GEF778" s="180" t="s">
        <v>1828</v>
      </c>
      <c r="GEG778" s="259" t="s">
        <v>12</v>
      </c>
      <c r="GEH778" s="181"/>
      <c r="GEI778" s="57"/>
      <c r="GEJ778" s="331" t="str">
        <f>IF(GEK778="","",(_xlfn.CONCAT("C-",GEK778)))</f>
        <v>C-1</v>
      </c>
      <c r="GEK778" s="179">
        <f>IF(ISBLANK(GEL778), _xlfn.AGGREGATE(2,5,GES$7:GES777)+1,"")</f>
        <v>1</v>
      </c>
      <c r="GEL778" s="251"/>
      <c r="GEM778" s="179" t="s">
        <v>2327</v>
      </c>
      <c r="GEN778" s="180" t="s">
        <v>1828</v>
      </c>
      <c r="GEO778" s="259" t="s">
        <v>12</v>
      </c>
      <c r="GEP778" s="181"/>
      <c r="GEQ778" s="57"/>
      <c r="GER778" s="331" t="str">
        <f>IF(GES778="","",(_xlfn.CONCAT("C-",GES778)))</f>
        <v>C-1</v>
      </c>
      <c r="GES778" s="179">
        <f>IF(ISBLANK(GET778), _xlfn.AGGREGATE(2,5,GFA$7:GFA777)+1,"")</f>
        <v>1</v>
      </c>
      <c r="GET778" s="251"/>
      <c r="GEU778" s="179" t="s">
        <v>2327</v>
      </c>
      <c r="GEV778" s="180" t="s">
        <v>1828</v>
      </c>
      <c r="GEW778" s="259" t="s">
        <v>12</v>
      </c>
      <c r="GEX778" s="181"/>
      <c r="GEY778" s="57"/>
      <c r="GEZ778" s="331" t="str">
        <f>IF(GFA778="","",(_xlfn.CONCAT("C-",GFA778)))</f>
        <v>C-1</v>
      </c>
      <c r="GFA778" s="179">
        <f>IF(ISBLANK(GFB778), _xlfn.AGGREGATE(2,5,GFI$7:GFI777)+1,"")</f>
        <v>1</v>
      </c>
      <c r="GFB778" s="251"/>
      <c r="GFC778" s="179" t="s">
        <v>2327</v>
      </c>
      <c r="GFD778" s="180" t="s">
        <v>1828</v>
      </c>
      <c r="GFE778" s="259" t="s">
        <v>12</v>
      </c>
      <c r="GFF778" s="181"/>
      <c r="GFG778" s="57"/>
      <c r="GFH778" s="331" t="str">
        <f>IF(GFI778="","",(_xlfn.CONCAT("C-",GFI778)))</f>
        <v>C-1</v>
      </c>
      <c r="GFI778" s="179">
        <f>IF(ISBLANK(GFJ778), _xlfn.AGGREGATE(2,5,GFQ$7:GFQ777)+1,"")</f>
        <v>1</v>
      </c>
      <c r="GFJ778" s="251"/>
      <c r="GFK778" s="179" t="s">
        <v>2327</v>
      </c>
      <c r="GFL778" s="180" t="s">
        <v>1828</v>
      </c>
      <c r="GFM778" s="259" t="s">
        <v>12</v>
      </c>
      <c r="GFN778" s="181"/>
      <c r="GFO778" s="57"/>
      <c r="GFP778" s="331" t="str">
        <f>IF(GFQ778="","",(_xlfn.CONCAT("C-",GFQ778)))</f>
        <v>C-1</v>
      </c>
      <c r="GFQ778" s="179">
        <f>IF(ISBLANK(GFR778), _xlfn.AGGREGATE(2,5,GFY$7:GFY777)+1,"")</f>
        <v>1</v>
      </c>
      <c r="GFR778" s="251"/>
      <c r="GFS778" s="179" t="s">
        <v>2327</v>
      </c>
      <c r="GFT778" s="180" t="s">
        <v>1828</v>
      </c>
      <c r="GFU778" s="259" t="s">
        <v>12</v>
      </c>
      <c r="GFV778" s="181"/>
      <c r="GFW778" s="57"/>
      <c r="GFX778" s="331" t="str">
        <f>IF(GFY778="","",(_xlfn.CONCAT("C-",GFY778)))</f>
        <v>C-1</v>
      </c>
      <c r="GFY778" s="179">
        <f>IF(ISBLANK(GFZ778), _xlfn.AGGREGATE(2,5,GGG$7:GGG777)+1,"")</f>
        <v>1</v>
      </c>
      <c r="GFZ778" s="251"/>
      <c r="GGA778" s="179" t="s">
        <v>2327</v>
      </c>
      <c r="GGB778" s="180" t="s">
        <v>1828</v>
      </c>
      <c r="GGC778" s="259" t="s">
        <v>12</v>
      </c>
      <c r="GGD778" s="181"/>
      <c r="GGE778" s="57"/>
      <c r="GGF778" s="331" t="str">
        <f>IF(GGG778="","",(_xlfn.CONCAT("C-",GGG778)))</f>
        <v>C-1</v>
      </c>
      <c r="GGG778" s="179">
        <f>IF(ISBLANK(GGH778), _xlfn.AGGREGATE(2,5,GGO$7:GGO777)+1,"")</f>
        <v>1</v>
      </c>
      <c r="GGH778" s="251"/>
      <c r="GGI778" s="179" t="s">
        <v>2327</v>
      </c>
      <c r="GGJ778" s="180" t="s">
        <v>1828</v>
      </c>
      <c r="GGK778" s="259" t="s">
        <v>12</v>
      </c>
      <c r="GGL778" s="181"/>
      <c r="GGM778" s="57"/>
      <c r="GGN778" s="331" t="str">
        <f>IF(GGO778="","",(_xlfn.CONCAT("C-",GGO778)))</f>
        <v>C-1</v>
      </c>
      <c r="GGO778" s="179">
        <f>IF(ISBLANK(GGP778), _xlfn.AGGREGATE(2,5,GGW$7:GGW777)+1,"")</f>
        <v>1</v>
      </c>
      <c r="GGP778" s="251"/>
      <c r="GGQ778" s="179" t="s">
        <v>2327</v>
      </c>
      <c r="GGR778" s="180" t="s">
        <v>1828</v>
      </c>
      <c r="GGS778" s="259" t="s">
        <v>12</v>
      </c>
      <c r="GGT778" s="181"/>
      <c r="GGU778" s="57"/>
      <c r="GGV778" s="331" t="str">
        <f>IF(GGW778="","",(_xlfn.CONCAT("C-",GGW778)))</f>
        <v>C-1</v>
      </c>
      <c r="GGW778" s="179">
        <f>IF(ISBLANK(GGX778), _xlfn.AGGREGATE(2,5,GHE$7:GHE777)+1,"")</f>
        <v>1</v>
      </c>
      <c r="GGX778" s="251"/>
      <c r="GGY778" s="179" t="s">
        <v>2327</v>
      </c>
      <c r="GGZ778" s="180" t="s">
        <v>1828</v>
      </c>
      <c r="GHA778" s="259" t="s">
        <v>12</v>
      </c>
      <c r="GHB778" s="181"/>
      <c r="GHC778" s="57"/>
      <c r="GHD778" s="331" t="str">
        <f>IF(GHE778="","",(_xlfn.CONCAT("C-",GHE778)))</f>
        <v>C-1</v>
      </c>
      <c r="GHE778" s="179">
        <f>IF(ISBLANK(GHF778), _xlfn.AGGREGATE(2,5,GHM$7:GHM777)+1,"")</f>
        <v>1</v>
      </c>
      <c r="GHF778" s="251"/>
      <c r="GHG778" s="179" t="s">
        <v>2327</v>
      </c>
      <c r="GHH778" s="180" t="s">
        <v>1828</v>
      </c>
      <c r="GHI778" s="259" t="s">
        <v>12</v>
      </c>
      <c r="GHJ778" s="181"/>
      <c r="GHK778" s="57"/>
      <c r="GHL778" s="331" t="str">
        <f>IF(GHM778="","",(_xlfn.CONCAT("C-",GHM778)))</f>
        <v>C-1</v>
      </c>
      <c r="GHM778" s="179">
        <f>IF(ISBLANK(GHN778), _xlfn.AGGREGATE(2,5,GHU$7:GHU777)+1,"")</f>
        <v>1</v>
      </c>
      <c r="GHN778" s="251"/>
      <c r="GHO778" s="179" t="s">
        <v>2327</v>
      </c>
      <c r="GHP778" s="180" t="s">
        <v>1828</v>
      </c>
      <c r="GHQ778" s="259" t="s">
        <v>12</v>
      </c>
      <c r="GHR778" s="181"/>
      <c r="GHS778" s="57"/>
      <c r="GHT778" s="331" t="str">
        <f>IF(GHU778="","",(_xlfn.CONCAT("C-",GHU778)))</f>
        <v>C-1</v>
      </c>
      <c r="GHU778" s="179">
        <f>IF(ISBLANK(GHV778), _xlfn.AGGREGATE(2,5,GIC$7:GIC777)+1,"")</f>
        <v>1</v>
      </c>
      <c r="GHV778" s="251"/>
      <c r="GHW778" s="179" t="s">
        <v>2327</v>
      </c>
      <c r="GHX778" s="180" t="s">
        <v>1828</v>
      </c>
      <c r="GHY778" s="259" t="s">
        <v>12</v>
      </c>
      <c r="GHZ778" s="181"/>
      <c r="GIA778" s="57"/>
      <c r="GIB778" s="331" t="str">
        <f>IF(GIC778="","",(_xlfn.CONCAT("C-",GIC778)))</f>
        <v>C-1</v>
      </c>
      <c r="GIC778" s="179">
        <f>IF(ISBLANK(GID778), _xlfn.AGGREGATE(2,5,GIK$7:GIK777)+1,"")</f>
        <v>1</v>
      </c>
      <c r="GID778" s="251"/>
      <c r="GIE778" s="179" t="s">
        <v>2327</v>
      </c>
      <c r="GIF778" s="180" t="s">
        <v>1828</v>
      </c>
      <c r="GIG778" s="259" t="s">
        <v>12</v>
      </c>
      <c r="GIH778" s="181"/>
      <c r="GII778" s="57"/>
      <c r="GIJ778" s="331" t="str">
        <f>IF(GIK778="","",(_xlfn.CONCAT("C-",GIK778)))</f>
        <v>C-1</v>
      </c>
      <c r="GIK778" s="179">
        <f>IF(ISBLANK(GIL778), _xlfn.AGGREGATE(2,5,GIS$7:GIS777)+1,"")</f>
        <v>1</v>
      </c>
      <c r="GIL778" s="251"/>
      <c r="GIM778" s="179" t="s">
        <v>2327</v>
      </c>
      <c r="GIN778" s="180" t="s">
        <v>1828</v>
      </c>
      <c r="GIO778" s="259" t="s">
        <v>12</v>
      </c>
      <c r="GIP778" s="181"/>
      <c r="GIQ778" s="57"/>
      <c r="GIR778" s="331" t="str">
        <f>IF(GIS778="","",(_xlfn.CONCAT("C-",GIS778)))</f>
        <v>C-1</v>
      </c>
      <c r="GIS778" s="179">
        <f>IF(ISBLANK(GIT778), _xlfn.AGGREGATE(2,5,GJA$7:GJA777)+1,"")</f>
        <v>1</v>
      </c>
      <c r="GIT778" s="251"/>
      <c r="GIU778" s="179" t="s">
        <v>2327</v>
      </c>
      <c r="GIV778" s="180" t="s">
        <v>1828</v>
      </c>
      <c r="GIW778" s="259" t="s">
        <v>12</v>
      </c>
      <c r="GIX778" s="181"/>
      <c r="GIY778" s="57"/>
      <c r="GIZ778" s="331" t="str">
        <f>IF(GJA778="","",(_xlfn.CONCAT("C-",GJA778)))</f>
        <v>C-1</v>
      </c>
      <c r="GJA778" s="179">
        <f>IF(ISBLANK(GJB778), _xlfn.AGGREGATE(2,5,GJI$7:GJI777)+1,"")</f>
        <v>1</v>
      </c>
      <c r="GJB778" s="251"/>
      <c r="GJC778" s="179" t="s">
        <v>2327</v>
      </c>
      <c r="GJD778" s="180" t="s">
        <v>1828</v>
      </c>
      <c r="GJE778" s="259" t="s">
        <v>12</v>
      </c>
      <c r="GJF778" s="181"/>
      <c r="GJG778" s="57"/>
      <c r="GJH778" s="331" t="str">
        <f>IF(GJI778="","",(_xlfn.CONCAT("C-",GJI778)))</f>
        <v>C-1</v>
      </c>
      <c r="GJI778" s="179">
        <f>IF(ISBLANK(GJJ778), _xlfn.AGGREGATE(2,5,GJQ$7:GJQ777)+1,"")</f>
        <v>1</v>
      </c>
      <c r="GJJ778" s="251"/>
      <c r="GJK778" s="179" t="s">
        <v>2327</v>
      </c>
      <c r="GJL778" s="180" t="s">
        <v>1828</v>
      </c>
      <c r="GJM778" s="259" t="s">
        <v>12</v>
      </c>
      <c r="GJN778" s="181"/>
      <c r="GJO778" s="57"/>
      <c r="GJP778" s="331" t="str">
        <f>IF(GJQ778="","",(_xlfn.CONCAT("C-",GJQ778)))</f>
        <v>C-1</v>
      </c>
      <c r="GJQ778" s="179">
        <f>IF(ISBLANK(GJR778), _xlfn.AGGREGATE(2,5,GJY$7:GJY777)+1,"")</f>
        <v>1</v>
      </c>
      <c r="GJR778" s="251"/>
      <c r="GJS778" s="179" t="s">
        <v>2327</v>
      </c>
      <c r="GJT778" s="180" t="s">
        <v>1828</v>
      </c>
      <c r="GJU778" s="259" t="s">
        <v>12</v>
      </c>
      <c r="GJV778" s="181"/>
      <c r="GJW778" s="57"/>
      <c r="GJX778" s="331" t="str">
        <f>IF(GJY778="","",(_xlfn.CONCAT("C-",GJY778)))</f>
        <v>C-1</v>
      </c>
      <c r="GJY778" s="179">
        <f>IF(ISBLANK(GJZ778), _xlfn.AGGREGATE(2,5,GKG$7:GKG777)+1,"")</f>
        <v>1</v>
      </c>
      <c r="GJZ778" s="251"/>
      <c r="GKA778" s="179" t="s">
        <v>2327</v>
      </c>
      <c r="GKB778" s="180" t="s">
        <v>1828</v>
      </c>
      <c r="GKC778" s="259" t="s">
        <v>12</v>
      </c>
      <c r="GKD778" s="181"/>
      <c r="GKE778" s="57"/>
      <c r="GKF778" s="331" t="str">
        <f>IF(GKG778="","",(_xlfn.CONCAT("C-",GKG778)))</f>
        <v>C-1</v>
      </c>
      <c r="GKG778" s="179">
        <f>IF(ISBLANK(GKH778), _xlfn.AGGREGATE(2,5,GKO$7:GKO777)+1,"")</f>
        <v>1</v>
      </c>
      <c r="GKH778" s="251"/>
      <c r="GKI778" s="179" t="s">
        <v>2327</v>
      </c>
      <c r="GKJ778" s="180" t="s">
        <v>1828</v>
      </c>
      <c r="GKK778" s="259" t="s">
        <v>12</v>
      </c>
      <c r="GKL778" s="181"/>
      <c r="GKM778" s="57"/>
      <c r="GKN778" s="331" t="str">
        <f>IF(GKO778="","",(_xlfn.CONCAT("C-",GKO778)))</f>
        <v>C-1</v>
      </c>
      <c r="GKO778" s="179">
        <f>IF(ISBLANK(GKP778), _xlfn.AGGREGATE(2,5,GKW$7:GKW777)+1,"")</f>
        <v>1</v>
      </c>
      <c r="GKP778" s="251"/>
      <c r="GKQ778" s="179" t="s">
        <v>2327</v>
      </c>
      <c r="GKR778" s="180" t="s">
        <v>1828</v>
      </c>
      <c r="GKS778" s="259" t="s">
        <v>12</v>
      </c>
      <c r="GKT778" s="181"/>
      <c r="GKU778" s="57"/>
      <c r="GKV778" s="331" t="str">
        <f>IF(GKW778="","",(_xlfn.CONCAT("C-",GKW778)))</f>
        <v>C-1</v>
      </c>
      <c r="GKW778" s="179">
        <f>IF(ISBLANK(GKX778), _xlfn.AGGREGATE(2,5,GLE$7:GLE777)+1,"")</f>
        <v>1</v>
      </c>
      <c r="GKX778" s="251"/>
      <c r="GKY778" s="179" t="s">
        <v>2327</v>
      </c>
      <c r="GKZ778" s="180" t="s">
        <v>1828</v>
      </c>
      <c r="GLA778" s="259" t="s">
        <v>12</v>
      </c>
      <c r="GLB778" s="181"/>
      <c r="GLC778" s="57"/>
      <c r="GLD778" s="331" t="str">
        <f>IF(GLE778="","",(_xlfn.CONCAT("C-",GLE778)))</f>
        <v>C-1</v>
      </c>
      <c r="GLE778" s="179">
        <f>IF(ISBLANK(GLF778), _xlfn.AGGREGATE(2,5,GLM$7:GLM777)+1,"")</f>
        <v>1</v>
      </c>
      <c r="GLF778" s="251"/>
      <c r="GLG778" s="179" t="s">
        <v>2327</v>
      </c>
      <c r="GLH778" s="180" t="s">
        <v>1828</v>
      </c>
      <c r="GLI778" s="259" t="s">
        <v>12</v>
      </c>
      <c r="GLJ778" s="181"/>
      <c r="GLK778" s="57"/>
      <c r="GLL778" s="331" t="str">
        <f>IF(GLM778="","",(_xlfn.CONCAT("C-",GLM778)))</f>
        <v>C-1</v>
      </c>
      <c r="GLM778" s="179">
        <f>IF(ISBLANK(GLN778), _xlfn.AGGREGATE(2,5,GLU$7:GLU777)+1,"")</f>
        <v>1</v>
      </c>
      <c r="GLN778" s="251"/>
      <c r="GLO778" s="179" t="s">
        <v>2327</v>
      </c>
      <c r="GLP778" s="180" t="s">
        <v>1828</v>
      </c>
      <c r="GLQ778" s="259" t="s">
        <v>12</v>
      </c>
      <c r="GLR778" s="181"/>
      <c r="GLS778" s="57"/>
      <c r="GLT778" s="331" t="str">
        <f>IF(GLU778="","",(_xlfn.CONCAT("C-",GLU778)))</f>
        <v>C-1</v>
      </c>
      <c r="GLU778" s="179">
        <f>IF(ISBLANK(GLV778), _xlfn.AGGREGATE(2,5,GMC$7:GMC777)+1,"")</f>
        <v>1</v>
      </c>
      <c r="GLV778" s="251"/>
      <c r="GLW778" s="179" t="s">
        <v>2327</v>
      </c>
      <c r="GLX778" s="180" t="s">
        <v>1828</v>
      </c>
      <c r="GLY778" s="259" t="s">
        <v>12</v>
      </c>
      <c r="GLZ778" s="181"/>
      <c r="GMA778" s="57"/>
      <c r="GMB778" s="331" t="str">
        <f>IF(GMC778="","",(_xlfn.CONCAT("C-",GMC778)))</f>
        <v>C-1</v>
      </c>
      <c r="GMC778" s="179">
        <f>IF(ISBLANK(GMD778), _xlfn.AGGREGATE(2,5,GMK$7:GMK777)+1,"")</f>
        <v>1</v>
      </c>
      <c r="GMD778" s="251"/>
      <c r="GME778" s="179" t="s">
        <v>2327</v>
      </c>
      <c r="GMF778" s="180" t="s">
        <v>1828</v>
      </c>
      <c r="GMG778" s="259" t="s">
        <v>12</v>
      </c>
      <c r="GMH778" s="181"/>
      <c r="GMI778" s="57"/>
      <c r="GMJ778" s="331" t="str">
        <f>IF(GMK778="","",(_xlfn.CONCAT("C-",GMK778)))</f>
        <v>C-1</v>
      </c>
      <c r="GMK778" s="179">
        <f>IF(ISBLANK(GML778), _xlfn.AGGREGATE(2,5,GMS$7:GMS777)+1,"")</f>
        <v>1</v>
      </c>
      <c r="GML778" s="251"/>
      <c r="GMM778" s="179" t="s">
        <v>2327</v>
      </c>
      <c r="GMN778" s="180" t="s">
        <v>1828</v>
      </c>
      <c r="GMO778" s="259" t="s">
        <v>12</v>
      </c>
      <c r="GMP778" s="181"/>
      <c r="GMQ778" s="57"/>
      <c r="GMR778" s="331" t="str">
        <f>IF(GMS778="","",(_xlfn.CONCAT("C-",GMS778)))</f>
        <v>C-1</v>
      </c>
      <c r="GMS778" s="179">
        <f>IF(ISBLANK(GMT778), _xlfn.AGGREGATE(2,5,GNA$7:GNA777)+1,"")</f>
        <v>1</v>
      </c>
      <c r="GMT778" s="251"/>
      <c r="GMU778" s="179" t="s">
        <v>2327</v>
      </c>
      <c r="GMV778" s="180" t="s">
        <v>1828</v>
      </c>
      <c r="GMW778" s="259" t="s">
        <v>12</v>
      </c>
      <c r="GMX778" s="181"/>
      <c r="GMY778" s="57"/>
      <c r="GMZ778" s="331" t="str">
        <f>IF(GNA778="","",(_xlfn.CONCAT("C-",GNA778)))</f>
        <v>C-1</v>
      </c>
      <c r="GNA778" s="179">
        <f>IF(ISBLANK(GNB778), _xlfn.AGGREGATE(2,5,GNI$7:GNI777)+1,"")</f>
        <v>1</v>
      </c>
      <c r="GNB778" s="251"/>
      <c r="GNC778" s="179" t="s">
        <v>2327</v>
      </c>
      <c r="GND778" s="180" t="s">
        <v>1828</v>
      </c>
      <c r="GNE778" s="259" t="s">
        <v>12</v>
      </c>
      <c r="GNF778" s="181"/>
      <c r="GNG778" s="57"/>
      <c r="GNH778" s="331" t="str">
        <f>IF(GNI778="","",(_xlfn.CONCAT("C-",GNI778)))</f>
        <v>C-1</v>
      </c>
      <c r="GNI778" s="179">
        <f>IF(ISBLANK(GNJ778), _xlfn.AGGREGATE(2,5,GNQ$7:GNQ777)+1,"")</f>
        <v>1</v>
      </c>
      <c r="GNJ778" s="251"/>
      <c r="GNK778" s="179" t="s">
        <v>2327</v>
      </c>
      <c r="GNL778" s="180" t="s">
        <v>1828</v>
      </c>
      <c r="GNM778" s="259" t="s">
        <v>12</v>
      </c>
      <c r="GNN778" s="181"/>
      <c r="GNO778" s="57"/>
      <c r="GNP778" s="331" t="str">
        <f>IF(GNQ778="","",(_xlfn.CONCAT("C-",GNQ778)))</f>
        <v>C-1</v>
      </c>
      <c r="GNQ778" s="179">
        <f>IF(ISBLANK(GNR778), _xlfn.AGGREGATE(2,5,GNY$7:GNY777)+1,"")</f>
        <v>1</v>
      </c>
      <c r="GNR778" s="251"/>
      <c r="GNS778" s="179" t="s">
        <v>2327</v>
      </c>
      <c r="GNT778" s="180" t="s">
        <v>1828</v>
      </c>
      <c r="GNU778" s="259" t="s">
        <v>12</v>
      </c>
      <c r="GNX778" s="331" t="str">
        <f>IF(GNY778="","",(_xlfn.CONCAT("C-",GNY778)))</f>
        <v>C-1</v>
      </c>
      <c r="GNY778" s="179">
        <f>IF(ISBLANK(GNZ778), _xlfn.AGGREGATE(2,5,GOG$7:GOG777)+1,"")</f>
        <v>1</v>
      </c>
      <c r="GNZ778" s="251"/>
      <c r="GOA778" s="179" t="s">
        <v>2327</v>
      </c>
      <c r="GOB778" s="180" t="s">
        <v>1828</v>
      </c>
      <c r="GOC778" s="259" t="s">
        <v>12</v>
      </c>
      <c r="GOD778" s="181"/>
      <c r="GOE778" s="57"/>
      <c r="GOF778" s="331" t="str">
        <f>IF(GOG778="","",(_xlfn.CONCAT("C-",GOG778)))</f>
        <v>C-1</v>
      </c>
      <c r="GOG778" s="179">
        <f>IF(ISBLANK(GOH778), _xlfn.AGGREGATE(2,5,GOO$7:GOO777)+1,"")</f>
        <v>1</v>
      </c>
      <c r="GOH778" s="251"/>
      <c r="GOI778" s="179" t="s">
        <v>2327</v>
      </c>
      <c r="GOJ778" s="180" t="s">
        <v>1828</v>
      </c>
      <c r="GOK778" s="259" t="s">
        <v>12</v>
      </c>
      <c r="GOL778" s="181"/>
      <c r="GOM778" s="57"/>
      <c r="GON778" s="331" t="str">
        <f>IF(GOO778="","",(_xlfn.CONCAT("C-",GOO778)))</f>
        <v>C-1</v>
      </c>
      <c r="GOO778" s="179">
        <f>IF(ISBLANK(GOP778), _xlfn.AGGREGATE(2,5,GOW$7:GOW777)+1,"")</f>
        <v>1</v>
      </c>
      <c r="GOP778" s="251"/>
      <c r="GOQ778" s="179" t="s">
        <v>2327</v>
      </c>
      <c r="GOR778" s="180" t="s">
        <v>1828</v>
      </c>
      <c r="GOS778" s="259" t="s">
        <v>12</v>
      </c>
      <c r="GOT778" s="181"/>
      <c r="GOU778" s="57"/>
      <c r="GOV778" s="331" t="str">
        <f>IF(GOW778="","",(_xlfn.CONCAT("C-",GOW778)))</f>
        <v>C-1</v>
      </c>
      <c r="GOW778" s="179">
        <f>IF(ISBLANK(GOX778), _xlfn.AGGREGATE(2,5,GPE$7:GPE777)+1,"")</f>
        <v>1</v>
      </c>
      <c r="GOX778" s="251"/>
      <c r="GOY778" s="179" t="s">
        <v>2327</v>
      </c>
      <c r="GOZ778" s="180" t="s">
        <v>1828</v>
      </c>
      <c r="GPA778" s="259" t="s">
        <v>12</v>
      </c>
      <c r="GPB778" s="181"/>
      <c r="GPC778" s="57"/>
      <c r="GPD778" s="331" t="str">
        <f>IF(GPE778="","",(_xlfn.CONCAT("C-",GPE778)))</f>
        <v>C-1</v>
      </c>
      <c r="GPE778" s="179">
        <f>IF(ISBLANK(GPF778), _xlfn.AGGREGATE(2,5,GPM$7:GPM777)+1,"")</f>
        <v>1</v>
      </c>
      <c r="GPF778" s="251"/>
      <c r="GPG778" s="179" t="s">
        <v>2327</v>
      </c>
      <c r="GPH778" s="180" t="s">
        <v>1828</v>
      </c>
      <c r="GPI778" s="259" t="s">
        <v>12</v>
      </c>
      <c r="GPJ778" s="181"/>
      <c r="GPK778" s="57"/>
      <c r="GPL778" s="331" t="str">
        <f>IF(GPM778="","",(_xlfn.CONCAT("C-",GPM778)))</f>
        <v>C-1</v>
      </c>
      <c r="GPM778" s="179">
        <f>IF(ISBLANK(GPN778), _xlfn.AGGREGATE(2,5,GPU$7:GPU777)+1,"")</f>
        <v>1</v>
      </c>
      <c r="GPN778" s="251"/>
      <c r="GPO778" s="179" t="s">
        <v>2327</v>
      </c>
      <c r="GPP778" s="180" t="s">
        <v>1828</v>
      </c>
      <c r="GPQ778" s="259" t="s">
        <v>12</v>
      </c>
      <c r="GPR778" s="181"/>
      <c r="GPS778" s="57"/>
      <c r="GPT778" s="331" t="str">
        <f>IF(GPU778="","",(_xlfn.CONCAT("C-",GPU778)))</f>
        <v>C-1</v>
      </c>
      <c r="GPU778" s="179">
        <f>IF(ISBLANK(GPV778), _xlfn.AGGREGATE(2,5,GQC$7:GQC777)+1,"")</f>
        <v>1</v>
      </c>
      <c r="GPV778" s="251"/>
      <c r="GPW778" s="179" t="s">
        <v>2327</v>
      </c>
      <c r="GPX778" s="180" t="s">
        <v>1828</v>
      </c>
      <c r="GPY778" s="259" t="s">
        <v>12</v>
      </c>
      <c r="GPZ778" s="181"/>
      <c r="GQA778" s="57"/>
      <c r="GQB778" s="331" t="str">
        <f>IF(GQC778="","",(_xlfn.CONCAT("C-",GQC778)))</f>
        <v>C-1</v>
      </c>
      <c r="GQC778" s="179">
        <f>IF(ISBLANK(GQD778), _xlfn.AGGREGATE(2,5,GQK$7:GQK777)+1,"")</f>
        <v>1</v>
      </c>
      <c r="GQD778" s="251"/>
      <c r="GQE778" s="179" t="s">
        <v>2327</v>
      </c>
      <c r="GQF778" s="180" t="s">
        <v>1828</v>
      </c>
      <c r="GQG778" s="259" t="s">
        <v>12</v>
      </c>
      <c r="GQH778" s="181"/>
      <c r="GQI778" s="57"/>
      <c r="GQJ778" s="331" t="str">
        <f>IF(GQK778="","",(_xlfn.CONCAT("C-",GQK778)))</f>
        <v>C-1</v>
      </c>
      <c r="GQK778" s="179">
        <f>IF(ISBLANK(GQL778), _xlfn.AGGREGATE(2,5,GQS$7:GQS777)+1,"")</f>
        <v>1</v>
      </c>
      <c r="GQL778" s="251"/>
      <c r="GQM778" s="179" t="s">
        <v>2327</v>
      </c>
      <c r="GQN778" s="180" t="s">
        <v>1828</v>
      </c>
      <c r="GQO778" s="259" t="s">
        <v>12</v>
      </c>
      <c r="GQP778" s="181"/>
      <c r="GQQ778" s="57"/>
      <c r="GQR778" s="331" t="str">
        <f>IF(GQS778="","",(_xlfn.CONCAT("C-",GQS778)))</f>
        <v>C-1</v>
      </c>
      <c r="GQS778" s="179">
        <f>IF(ISBLANK(GQT778), _xlfn.AGGREGATE(2,5,GRA$7:GRA777)+1,"")</f>
        <v>1</v>
      </c>
      <c r="GQT778" s="251"/>
      <c r="GQU778" s="179" t="s">
        <v>2327</v>
      </c>
      <c r="GQV778" s="180" t="s">
        <v>1828</v>
      </c>
      <c r="GQW778" s="259" t="s">
        <v>12</v>
      </c>
      <c r="GQX778" s="181"/>
      <c r="GQY778" s="57"/>
      <c r="GQZ778" s="331" t="str">
        <f>IF(GRA778="","",(_xlfn.CONCAT("C-",GRA778)))</f>
        <v>C-1</v>
      </c>
      <c r="GRA778" s="179">
        <f>IF(ISBLANK(GRB778), _xlfn.AGGREGATE(2,5,GRI$7:GRI777)+1,"")</f>
        <v>1</v>
      </c>
      <c r="GRB778" s="251"/>
      <c r="GRC778" s="179" t="s">
        <v>2327</v>
      </c>
      <c r="GRD778" s="180" t="s">
        <v>1828</v>
      </c>
      <c r="GRE778" s="259" t="s">
        <v>12</v>
      </c>
      <c r="GRF778" s="181"/>
      <c r="GRG778" s="57"/>
      <c r="GRH778" s="331" t="str">
        <f>IF(GRI778="","",(_xlfn.CONCAT("C-",GRI778)))</f>
        <v>C-1</v>
      </c>
      <c r="GRI778" s="179">
        <f>IF(ISBLANK(GRJ778), _xlfn.AGGREGATE(2,5,GRQ$7:GRQ777)+1,"")</f>
        <v>1</v>
      </c>
      <c r="GRJ778" s="251"/>
      <c r="GRK778" s="179" t="s">
        <v>2327</v>
      </c>
      <c r="GRL778" s="180" t="s">
        <v>1828</v>
      </c>
      <c r="GRM778" s="259" t="s">
        <v>12</v>
      </c>
      <c r="GRN778" s="181"/>
      <c r="GRO778" s="57"/>
      <c r="GRP778" s="331" t="str">
        <f>IF(GRQ778="","",(_xlfn.CONCAT("C-",GRQ778)))</f>
        <v>C-1</v>
      </c>
      <c r="GRQ778" s="179">
        <f>IF(ISBLANK(GRR778), _xlfn.AGGREGATE(2,5,GRY$7:GRY777)+1,"")</f>
        <v>1</v>
      </c>
      <c r="GRR778" s="251"/>
      <c r="GRS778" s="179" t="s">
        <v>2327</v>
      </c>
      <c r="GRT778" s="180" t="s">
        <v>1828</v>
      </c>
      <c r="GRU778" s="259" t="s">
        <v>12</v>
      </c>
      <c r="GRV778" s="181"/>
      <c r="GRW778" s="57"/>
      <c r="GRX778" s="331" t="str">
        <f>IF(GRY778="","",(_xlfn.CONCAT("C-",GRY778)))</f>
        <v>C-1</v>
      </c>
      <c r="GRY778" s="179">
        <f>IF(ISBLANK(GRZ778), _xlfn.AGGREGATE(2,5,GSG$7:GSG777)+1,"")</f>
        <v>1</v>
      </c>
      <c r="GRZ778" s="251"/>
      <c r="GSA778" s="179" t="s">
        <v>2327</v>
      </c>
      <c r="GSB778" s="180" t="s">
        <v>1828</v>
      </c>
      <c r="GSC778" s="259" t="s">
        <v>12</v>
      </c>
      <c r="GSD778" s="181"/>
      <c r="GSE778" s="57"/>
      <c r="GSF778" s="331" t="str">
        <f>IF(GSG778="","",(_xlfn.CONCAT("C-",GSG778)))</f>
        <v>C-1</v>
      </c>
      <c r="GSG778" s="179">
        <f>IF(ISBLANK(GSH778), _xlfn.AGGREGATE(2,5,GSO$7:GSO777)+1,"")</f>
        <v>1</v>
      </c>
      <c r="GSH778" s="251"/>
      <c r="GSI778" s="179" t="s">
        <v>2327</v>
      </c>
      <c r="GSJ778" s="180" t="s">
        <v>1828</v>
      </c>
      <c r="GSK778" s="259" t="s">
        <v>12</v>
      </c>
      <c r="GSL778" s="181"/>
      <c r="GSM778" s="57"/>
      <c r="GSN778" s="331" t="str">
        <f>IF(GSO778="","",(_xlfn.CONCAT("C-",GSO778)))</f>
        <v>C-1</v>
      </c>
      <c r="GSO778" s="179">
        <f>IF(ISBLANK(GSP778), _xlfn.AGGREGATE(2,5,GSW$7:GSW777)+1,"")</f>
        <v>1</v>
      </c>
      <c r="GSP778" s="251"/>
      <c r="GSQ778" s="179" t="s">
        <v>2327</v>
      </c>
      <c r="GSR778" s="180" t="s">
        <v>1828</v>
      </c>
      <c r="GSS778" s="259" t="s">
        <v>12</v>
      </c>
      <c r="GST778" s="181"/>
      <c r="GSU778" s="57"/>
      <c r="GSV778" s="331" t="str">
        <f>IF(GSW778="","",(_xlfn.CONCAT("C-",GSW778)))</f>
        <v>C-1</v>
      </c>
      <c r="GSW778" s="179">
        <f>IF(ISBLANK(GSX778), _xlfn.AGGREGATE(2,5,GTE$7:GTE777)+1,"")</f>
        <v>1</v>
      </c>
      <c r="GSX778" s="251"/>
      <c r="GSY778" s="179" t="s">
        <v>2327</v>
      </c>
      <c r="GSZ778" s="180" t="s">
        <v>1828</v>
      </c>
      <c r="GTA778" s="259" t="s">
        <v>12</v>
      </c>
      <c r="GTB778" s="181"/>
      <c r="GTC778" s="57"/>
      <c r="GTD778" s="331" t="str">
        <f>IF(GTE778="","",(_xlfn.CONCAT("C-",GTE778)))</f>
        <v>C-1</v>
      </c>
      <c r="GTE778" s="179">
        <f>IF(ISBLANK(GTF778), _xlfn.AGGREGATE(2,5,GTM$7:GTM777)+1,"")</f>
        <v>1</v>
      </c>
      <c r="GTF778" s="251"/>
      <c r="GTG778" s="179" t="s">
        <v>2327</v>
      </c>
      <c r="GTH778" s="180" t="s">
        <v>1828</v>
      </c>
      <c r="GTI778" s="259" t="s">
        <v>12</v>
      </c>
      <c r="GTJ778" s="181"/>
      <c r="GTK778" s="57"/>
      <c r="GTL778" s="331" t="str">
        <f>IF(GTM778="","",(_xlfn.CONCAT("C-",GTM778)))</f>
        <v>C-1</v>
      </c>
      <c r="GTM778" s="179">
        <f>IF(ISBLANK(GTN778), _xlfn.AGGREGATE(2,5,GTU$7:GTU777)+1,"")</f>
        <v>1</v>
      </c>
      <c r="GTN778" s="251"/>
      <c r="GTO778" s="179" t="s">
        <v>2327</v>
      </c>
      <c r="GTP778" s="180" t="s">
        <v>1828</v>
      </c>
      <c r="GTQ778" s="259" t="s">
        <v>12</v>
      </c>
      <c r="GTR778" s="181"/>
      <c r="GTS778" s="57"/>
      <c r="GTT778" s="331" t="str">
        <f>IF(GTU778="","",(_xlfn.CONCAT("C-",GTU778)))</f>
        <v>C-1</v>
      </c>
      <c r="GTU778" s="179">
        <f>IF(ISBLANK(GTV778), _xlfn.AGGREGATE(2,5,GUC$7:GUC777)+1,"")</f>
        <v>1</v>
      </c>
      <c r="GTV778" s="251"/>
      <c r="GTW778" s="179" t="s">
        <v>2327</v>
      </c>
      <c r="GTX778" s="180" t="s">
        <v>1828</v>
      </c>
      <c r="GTY778" s="259" t="s">
        <v>12</v>
      </c>
      <c r="GTZ778" s="181"/>
      <c r="GUA778" s="57"/>
      <c r="GUB778" s="331" t="str">
        <f>IF(GUC778="","",(_xlfn.CONCAT("C-",GUC778)))</f>
        <v>C-1</v>
      </c>
      <c r="GUC778" s="179">
        <f>IF(ISBLANK(GUD778), _xlfn.AGGREGATE(2,5,GUK$7:GUK777)+1,"")</f>
        <v>1</v>
      </c>
      <c r="GUD778" s="251"/>
      <c r="GUE778" s="179" t="s">
        <v>2327</v>
      </c>
      <c r="GUF778" s="180" t="s">
        <v>1828</v>
      </c>
      <c r="GUG778" s="259" t="s">
        <v>12</v>
      </c>
      <c r="GUH778" s="181"/>
      <c r="GUI778" s="57"/>
      <c r="GUJ778" s="331" t="str">
        <f>IF(GUK778="","",(_xlfn.CONCAT("C-",GUK778)))</f>
        <v>C-1</v>
      </c>
      <c r="GUK778" s="179">
        <f>IF(ISBLANK(GUL778), _xlfn.AGGREGATE(2,5,GUS$7:GUS777)+1,"")</f>
        <v>1</v>
      </c>
      <c r="GUL778" s="251"/>
      <c r="GUM778" s="179" t="s">
        <v>2327</v>
      </c>
      <c r="GUN778" s="180" t="s">
        <v>1828</v>
      </c>
      <c r="GUO778" s="259" t="s">
        <v>12</v>
      </c>
      <c r="GUP778" s="181"/>
      <c r="GUQ778" s="57"/>
      <c r="GUR778" s="331" t="str">
        <f>IF(GUS778="","",(_xlfn.CONCAT("C-",GUS778)))</f>
        <v>C-1</v>
      </c>
      <c r="GUS778" s="179">
        <f>IF(ISBLANK(GUT778), _xlfn.AGGREGATE(2,5,GVA$7:GVA777)+1,"")</f>
        <v>1</v>
      </c>
      <c r="GUT778" s="251"/>
      <c r="GUU778" s="179" t="s">
        <v>2327</v>
      </c>
      <c r="GUV778" s="180" t="s">
        <v>1828</v>
      </c>
      <c r="GUW778" s="259" t="s">
        <v>12</v>
      </c>
      <c r="GUX778" s="181"/>
      <c r="GUY778" s="57"/>
      <c r="GUZ778" s="331" t="str">
        <f>IF(GVA778="","",(_xlfn.CONCAT("C-",GVA778)))</f>
        <v>C-1</v>
      </c>
      <c r="GVA778" s="179">
        <f>IF(ISBLANK(GVB778), _xlfn.AGGREGATE(2,5,GVI$7:GVI777)+1,"")</f>
        <v>1</v>
      </c>
      <c r="GVB778" s="251"/>
      <c r="GVC778" s="179" t="s">
        <v>2327</v>
      </c>
      <c r="GVD778" s="180" t="s">
        <v>1828</v>
      </c>
      <c r="GVE778" s="259" t="s">
        <v>12</v>
      </c>
      <c r="GVF778" s="181"/>
      <c r="GVG778" s="57"/>
      <c r="GVH778" s="331" t="str">
        <f>IF(GVI778="","",(_xlfn.CONCAT("C-",GVI778)))</f>
        <v>C-1</v>
      </c>
      <c r="GVI778" s="179">
        <f>IF(ISBLANK(GVJ778), _xlfn.AGGREGATE(2,5,GVQ$7:GVQ777)+1,"")</f>
        <v>1</v>
      </c>
      <c r="GVJ778" s="251"/>
      <c r="GVK778" s="179" t="s">
        <v>2327</v>
      </c>
      <c r="GVL778" s="180" t="s">
        <v>1828</v>
      </c>
      <c r="GVM778" s="259" t="s">
        <v>12</v>
      </c>
      <c r="GVN778" s="181"/>
      <c r="GVO778" s="57"/>
      <c r="GVP778" s="331" t="str">
        <f>IF(GVQ778="","",(_xlfn.CONCAT("C-",GVQ778)))</f>
        <v>C-1</v>
      </c>
      <c r="GVQ778" s="179">
        <f>IF(ISBLANK(GVR778), _xlfn.AGGREGATE(2,5,GVY$7:GVY777)+1,"")</f>
        <v>1</v>
      </c>
      <c r="GVR778" s="251"/>
      <c r="GVS778" s="179" t="s">
        <v>2327</v>
      </c>
      <c r="GVT778" s="180" t="s">
        <v>1828</v>
      </c>
      <c r="GVU778" s="259" t="s">
        <v>12</v>
      </c>
      <c r="GVV778" s="181"/>
      <c r="GVW778" s="57"/>
      <c r="GVX778" s="331" t="str">
        <f>IF(GVY778="","",(_xlfn.CONCAT("C-",GVY778)))</f>
        <v>C-1</v>
      </c>
      <c r="GVY778" s="179">
        <f>IF(ISBLANK(GVZ778), _xlfn.AGGREGATE(2,5,GWG$7:GWG777)+1,"")</f>
        <v>1</v>
      </c>
      <c r="GVZ778" s="251"/>
      <c r="GWA778" s="179" t="s">
        <v>2327</v>
      </c>
      <c r="GWB778" s="180" t="s">
        <v>1828</v>
      </c>
      <c r="GWC778" s="259" t="s">
        <v>12</v>
      </c>
      <c r="GWD778" s="181"/>
      <c r="GWE778" s="57"/>
      <c r="GWF778" s="331" t="str">
        <f>IF(GWG778="","",(_xlfn.CONCAT("C-",GWG778)))</f>
        <v>C-1</v>
      </c>
      <c r="GWG778" s="179">
        <f>IF(ISBLANK(GWH778), _xlfn.AGGREGATE(2,5,GWO$7:GWO777)+1,"")</f>
        <v>1</v>
      </c>
      <c r="GWH778" s="251"/>
      <c r="GWI778" s="179" t="s">
        <v>2327</v>
      </c>
      <c r="GWJ778" s="180" t="s">
        <v>1828</v>
      </c>
      <c r="GWK778" s="259" t="s">
        <v>12</v>
      </c>
      <c r="GWL778" s="181"/>
      <c r="GWM778" s="57"/>
      <c r="GWN778" s="331" t="str">
        <f>IF(GWO778="","",(_xlfn.CONCAT("C-",GWO778)))</f>
        <v>C-1</v>
      </c>
      <c r="GWO778" s="179">
        <f>IF(ISBLANK(GWP778), _xlfn.AGGREGATE(2,5,GWW$7:GWW777)+1,"")</f>
        <v>1</v>
      </c>
      <c r="GWP778" s="251"/>
      <c r="GWQ778" s="179" t="s">
        <v>2327</v>
      </c>
      <c r="GWR778" s="180" t="s">
        <v>1828</v>
      </c>
      <c r="GWS778" s="259" t="s">
        <v>12</v>
      </c>
      <c r="GWT778" s="181"/>
      <c r="GWU778" s="57"/>
      <c r="GWV778" s="331" t="str">
        <f>IF(GWW778="","",(_xlfn.CONCAT("C-",GWW778)))</f>
        <v>C-1</v>
      </c>
      <c r="GWW778" s="179">
        <f>IF(ISBLANK(GWX778), _xlfn.AGGREGATE(2,5,GXE$7:GXE777)+1,"")</f>
        <v>1</v>
      </c>
      <c r="GWX778" s="251"/>
      <c r="GWY778" s="179" t="s">
        <v>2327</v>
      </c>
      <c r="GWZ778" s="180" t="s">
        <v>1828</v>
      </c>
      <c r="GXA778" s="259" t="s">
        <v>12</v>
      </c>
      <c r="GXB778" s="181"/>
      <c r="GXC778" s="57"/>
      <c r="GXD778" s="331" t="str">
        <f>IF(GXE778="","",(_xlfn.CONCAT("C-",GXE778)))</f>
        <v>C-1</v>
      </c>
      <c r="GXE778" s="179">
        <f>IF(ISBLANK(GXF778), _xlfn.AGGREGATE(2,5,GXM$7:GXM777)+1,"")</f>
        <v>1</v>
      </c>
      <c r="GXF778" s="251"/>
      <c r="GXG778" s="179" t="s">
        <v>2327</v>
      </c>
      <c r="GXH778" s="180" t="s">
        <v>1828</v>
      </c>
      <c r="GXI778" s="259" t="s">
        <v>12</v>
      </c>
      <c r="GXJ778" s="181"/>
      <c r="GXK778" s="57"/>
      <c r="GXL778" s="331" t="str">
        <f>IF(GXM778="","",(_xlfn.CONCAT("C-",GXM778)))</f>
        <v>C-1</v>
      </c>
      <c r="GXM778" s="179">
        <f>IF(ISBLANK(GXN778), _xlfn.AGGREGATE(2,5,GXU$7:GXU777)+1,"")</f>
        <v>1</v>
      </c>
      <c r="GXN778" s="251"/>
      <c r="GXO778" s="179" t="s">
        <v>2327</v>
      </c>
      <c r="GXP778" s="180" t="s">
        <v>1828</v>
      </c>
      <c r="GXQ778" s="259" t="s">
        <v>12</v>
      </c>
      <c r="GXR778" s="181"/>
      <c r="GXS778" s="57"/>
      <c r="GXT778" s="331" t="str">
        <f>IF(GXU778="","",(_xlfn.CONCAT("C-",GXU778)))</f>
        <v>C-1</v>
      </c>
      <c r="GXU778" s="179">
        <f>IF(ISBLANK(GXV778), _xlfn.AGGREGATE(2,5,GYC$7:GYC777)+1,"")</f>
        <v>1</v>
      </c>
      <c r="GXV778" s="251"/>
      <c r="GXW778" s="179" t="s">
        <v>2327</v>
      </c>
      <c r="GXX778" s="180" t="s">
        <v>1828</v>
      </c>
      <c r="GXY778" s="259" t="s">
        <v>12</v>
      </c>
      <c r="GXZ778" s="181"/>
      <c r="GYA778" s="57"/>
      <c r="GYB778" s="331" t="str">
        <f>IF(GYC778="","",(_xlfn.CONCAT("C-",GYC778)))</f>
        <v>C-1</v>
      </c>
      <c r="GYC778" s="179">
        <f>IF(ISBLANK(GYD778), _xlfn.AGGREGATE(2,5,GYK$7:GYK777)+1,"")</f>
        <v>1</v>
      </c>
      <c r="GYD778" s="251"/>
      <c r="GYE778" s="179" t="s">
        <v>2327</v>
      </c>
      <c r="GYF778" s="180" t="s">
        <v>1828</v>
      </c>
      <c r="GYG778" s="259" t="s">
        <v>12</v>
      </c>
      <c r="GYH778" s="181"/>
      <c r="GYI778" s="57"/>
      <c r="GYJ778" s="331" t="str">
        <f>IF(GYK778="","",(_xlfn.CONCAT("C-",GYK778)))</f>
        <v>C-1</v>
      </c>
      <c r="GYK778" s="179">
        <f>IF(ISBLANK(GYL778), _xlfn.AGGREGATE(2,5,GYS$7:GYS777)+1,"")</f>
        <v>1</v>
      </c>
      <c r="GYL778" s="251"/>
      <c r="GYM778" s="179" t="s">
        <v>2327</v>
      </c>
      <c r="GYN778" s="180" t="s">
        <v>1828</v>
      </c>
      <c r="GYO778" s="259" t="s">
        <v>12</v>
      </c>
      <c r="GYP778" s="181"/>
      <c r="GYQ778" s="57"/>
      <c r="GYR778" s="331" t="str">
        <f>IF(GYS778="","",(_xlfn.CONCAT("C-",GYS778)))</f>
        <v>C-1</v>
      </c>
      <c r="GYS778" s="179">
        <f>IF(ISBLANK(GYT778), _xlfn.AGGREGATE(2,5,GZA$7:GZA777)+1,"")</f>
        <v>1</v>
      </c>
      <c r="GYT778" s="251"/>
      <c r="GYU778" s="179" t="s">
        <v>2327</v>
      </c>
      <c r="GYV778" s="180" t="s">
        <v>1828</v>
      </c>
      <c r="GYW778" s="259" t="s">
        <v>12</v>
      </c>
      <c r="GYX778" s="181"/>
      <c r="GYY778" s="57"/>
      <c r="GYZ778" s="331" t="str">
        <f>IF(GZA778="","",(_xlfn.CONCAT("C-",GZA778)))</f>
        <v>C-1</v>
      </c>
      <c r="GZA778" s="179">
        <f>IF(ISBLANK(GZB778), _xlfn.AGGREGATE(2,5,GZI$7:GZI777)+1,"")</f>
        <v>1</v>
      </c>
      <c r="GZB778" s="251"/>
      <c r="GZC778" s="179" t="s">
        <v>2327</v>
      </c>
      <c r="GZD778" s="180" t="s">
        <v>1828</v>
      </c>
      <c r="GZE778" s="259" t="s">
        <v>12</v>
      </c>
      <c r="GZF778" s="181"/>
      <c r="GZG778" s="57"/>
      <c r="GZH778" s="331" t="str">
        <f>IF(GZI778="","",(_xlfn.CONCAT("C-",GZI778)))</f>
        <v>C-1</v>
      </c>
      <c r="GZI778" s="179">
        <f>IF(ISBLANK(GZJ778), _xlfn.AGGREGATE(2,5,GZQ$7:GZQ777)+1,"")</f>
        <v>1</v>
      </c>
      <c r="GZJ778" s="251"/>
      <c r="GZK778" s="179" t="s">
        <v>2327</v>
      </c>
      <c r="GZL778" s="180" t="s">
        <v>1828</v>
      </c>
      <c r="GZM778" s="259" t="s">
        <v>12</v>
      </c>
      <c r="GZN778" s="181"/>
      <c r="GZO778" s="57"/>
      <c r="GZP778" s="331" t="str">
        <f>IF(GZQ778="","",(_xlfn.CONCAT("C-",GZQ778)))</f>
        <v>C-1</v>
      </c>
      <c r="GZQ778" s="179">
        <f>IF(ISBLANK(GZR778), _xlfn.AGGREGATE(2,5,GZY$7:GZY777)+1,"")</f>
        <v>1</v>
      </c>
      <c r="GZR778" s="251"/>
      <c r="GZS778" s="179" t="s">
        <v>2327</v>
      </c>
      <c r="GZT778" s="180" t="s">
        <v>1828</v>
      </c>
      <c r="GZU778" s="259" t="s">
        <v>12</v>
      </c>
      <c r="GZV778" s="181"/>
      <c r="GZW778" s="57"/>
      <c r="GZX778" s="331" t="str">
        <f>IF(GZY778="","",(_xlfn.CONCAT("C-",GZY778)))</f>
        <v>C-1</v>
      </c>
      <c r="GZY778" s="179">
        <f>IF(ISBLANK(GZZ778), _xlfn.AGGREGATE(2,5,HAG$7:HAG777)+1,"")</f>
        <v>1</v>
      </c>
      <c r="GZZ778" s="251"/>
      <c r="HAA778" s="179" t="s">
        <v>2327</v>
      </c>
      <c r="HAB778" s="180" t="s">
        <v>1828</v>
      </c>
      <c r="HAC778" s="259" t="s">
        <v>12</v>
      </c>
      <c r="HAD778" s="181"/>
      <c r="HAE778" s="57"/>
      <c r="HAF778" s="331" t="str">
        <f>IF(HAG778="","",(_xlfn.CONCAT("C-",HAG778)))</f>
        <v>C-1</v>
      </c>
      <c r="HAG778" s="179">
        <f>IF(ISBLANK(HAH778), _xlfn.AGGREGATE(2,5,HAO$7:HAO777)+1,"")</f>
        <v>1</v>
      </c>
      <c r="HAH778" s="251"/>
      <c r="HAI778" s="179" t="s">
        <v>2327</v>
      </c>
      <c r="HAJ778" s="180" t="s">
        <v>1828</v>
      </c>
      <c r="HAK778" s="259" t="s">
        <v>12</v>
      </c>
      <c r="HAL778" s="181"/>
      <c r="HAM778" s="57"/>
      <c r="HAN778" s="331" t="str">
        <f>IF(HAO778="","",(_xlfn.CONCAT("C-",HAO778)))</f>
        <v>C-1</v>
      </c>
      <c r="HAO778" s="179">
        <f>IF(ISBLANK(HAP778), _xlfn.AGGREGATE(2,5,HAW$7:HAW777)+1,"")</f>
        <v>1</v>
      </c>
      <c r="HAP778" s="251"/>
      <c r="HAQ778" s="179" t="s">
        <v>2327</v>
      </c>
      <c r="HAR778" s="180" t="s">
        <v>1828</v>
      </c>
      <c r="HAS778" s="259" t="s">
        <v>12</v>
      </c>
      <c r="HAT778" s="181"/>
      <c r="HAU778" s="57"/>
      <c r="HAV778" s="331" t="str">
        <f>IF(HAW778="","",(_xlfn.CONCAT("C-",HAW778)))</f>
        <v>C-1</v>
      </c>
      <c r="HAW778" s="179">
        <f>IF(ISBLANK(HAX778), _xlfn.AGGREGATE(2,5,HBE$7:HBE777)+1,"")</f>
        <v>1</v>
      </c>
      <c r="HAX778" s="251"/>
      <c r="HAY778" s="179" t="s">
        <v>2327</v>
      </c>
      <c r="HAZ778" s="180" t="s">
        <v>1828</v>
      </c>
      <c r="HBA778" s="259" t="s">
        <v>12</v>
      </c>
      <c r="HBB778" s="181"/>
      <c r="HBC778" s="57"/>
      <c r="HBD778" s="331" t="str">
        <f>IF(HBE778="","",(_xlfn.CONCAT("C-",HBE778)))</f>
        <v>C-1</v>
      </c>
      <c r="HBE778" s="179">
        <f>IF(ISBLANK(HBF778), _xlfn.AGGREGATE(2,5,HBM$7:HBM777)+1,"")</f>
        <v>1</v>
      </c>
      <c r="HBF778" s="251"/>
      <c r="HBG778" s="179" t="s">
        <v>2327</v>
      </c>
      <c r="HBH778" s="180" t="s">
        <v>1828</v>
      </c>
      <c r="HBI778" s="259" t="s">
        <v>12</v>
      </c>
      <c r="HBJ778" s="181"/>
      <c r="HBK778" s="57"/>
      <c r="HBL778" s="331" t="str">
        <f>IF(HBM778="","",(_xlfn.CONCAT("C-",HBM778)))</f>
        <v>C-1</v>
      </c>
      <c r="HBM778" s="179">
        <f>IF(ISBLANK(HBN778), _xlfn.AGGREGATE(2,5,HBU$7:HBU777)+1,"")</f>
        <v>1</v>
      </c>
      <c r="HBN778" s="251"/>
      <c r="HBO778" s="179" t="s">
        <v>2327</v>
      </c>
      <c r="HBP778" s="180" t="s">
        <v>1828</v>
      </c>
      <c r="HBQ778" s="259" t="s">
        <v>12</v>
      </c>
      <c r="HBR778" s="181"/>
      <c r="HBS778" s="57"/>
      <c r="HBT778" s="331" t="str">
        <f>IF(HBU778="","",(_xlfn.CONCAT("C-",HBU778)))</f>
        <v>C-1</v>
      </c>
      <c r="HBU778" s="179">
        <f>IF(ISBLANK(HBV778), _xlfn.AGGREGATE(2,5,HCC$7:HCC777)+1,"")</f>
        <v>1</v>
      </c>
      <c r="HBV778" s="251"/>
      <c r="HBW778" s="179" t="s">
        <v>2327</v>
      </c>
      <c r="HBX778" s="180" t="s">
        <v>1828</v>
      </c>
      <c r="HBY778" s="259" t="s">
        <v>12</v>
      </c>
      <c r="HBZ778" s="181"/>
      <c r="HCA778" s="57"/>
      <c r="HCB778" s="331" t="str">
        <f>IF(HCC778="","",(_xlfn.CONCAT("C-",HCC778)))</f>
        <v>C-1</v>
      </c>
      <c r="HCC778" s="179">
        <f>IF(ISBLANK(HCD778), _xlfn.AGGREGATE(2,5,HCK$7:HCK777)+1,"")</f>
        <v>1</v>
      </c>
      <c r="HCD778" s="251"/>
      <c r="HCE778" s="179" t="s">
        <v>2327</v>
      </c>
      <c r="HCF778" s="180" t="s">
        <v>1828</v>
      </c>
      <c r="HCG778" s="259" t="s">
        <v>12</v>
      </c>
      <c r="HCH778" s="181"/>
      <c r="HCI778" s="57"/>
      <c r="HCJ778" s="331" t="str">
        <f>IF(HCK778="","",(_xlfn.CONCAT("C-",HCK778)))</f>
        <v>C-1</v>
      </c>
      <c r="HCK778" s="179">
        <f>IF(ISBLANK(HCL778), _xlfn.AGGREGATE(2,5,HCS$7:HCS777)+1,"")</f>
        <v>1</v>
      </c>
      <c r="HCL778" s="251"/>
      <c r="HCM778" s="179" t="s">
        <v>2327</v>
      </c>
      <c r="HCN778" s="180" t="s">
        <v>1828</v>
      </c>
      <c r="HCO778" s="259" t="s">
        <v>12</v>
      </c>
      <c r="HCP778" s="181"/>
      <c r="HCQ778" s="57"/>
      <c r="HCR778" s="331" t="str">
        <f>IF(HCS778="","",(_xlfn.CONCAT("C-",HCS778)))</f>
        <v>C-1</v>
      </c>
      <c r="HCS778" s="179">
        <f>IF(ISBLANK(HCT778), _xlfn.AGGREGATE(2,5,HDA$7:HDA777)+1,"")</f>
        <v>1</v>
      </c>
      <c r="HCT778" s="251"/>
      <c r="HCU778" s="179" t="s">
        <v>2327</v>
      </c>
      <c r="HCV778" s="180" t="s">
        <v>1828</v>
      </c>
      <c r="HCW778" s="259" t="s">
        <v>12</v>
      </c>
      <c r="HCX778" s="181"/>
      <c r="HCY778" s="57"/>
      <c r="HCZ778" s="331" t="str">
        <f>IF(HDA778="","",(_xlfn.CONCAT("C-",HDA778)))</f>
        <v>C-1</v>
      </c>
      <c r="HDA778" s="179">
        <f>IF(ISBLANK(HDB778), _xlfn.AGGREGATE(2,5,HDI$7:HDI777)+1,"")</f>
        <v>1</v>
      </c>
      <c r="HDB778" s="251"/>
      <c r="HDC778" s="179" t="s">
        <v>2327</v>
      </c>
      <c r="HDD778" s="180" t="s">
        <v>1828</v>
      </c>
      <c r="HDE778" s="259" t="s">
        <v>12</v>
      </c>
      <c r="HDF778" s="181"/>
      <c r="HDG778" s="57"/>
      <c r="HDH778" s="331" t="str">
        <f>IF(HDI778="","",(_xlfn.CONCAT("C-",HDI778)))</f>
        <v>C-1</v>
      </c>
      <c r="HDI778" s="179">
        <f>IF(ISBLANK(HDJ778), _xlfn.AGGREGATE(2,5,HDQ$7:HDQ777)+1,"")</f>
        <v>1</v>
      </c>
      <c r="HDJ778" s="251"/>
      <c r="HDK778" s="179" t="s">
        <v>2327</v>
      </c>
      <c r="HDL778" s="180" t="s">
        <v>1828</v>
      </c>
      <c r="HDM778" s="259" t="s">
        <v>12</v>
      </c>
      <c r="HDN778" s="181"/>
      <c r="HDO778" s="57"/>
      <c r="HDP778" s="331" t="str">
        <f>IF(HDQ778="","",(_xlfn.CONCAT("C-",HDQ778)))</f>
        <v>C-1</v>
      </c>
      <c r="HDQ778" s="179">
        <f>IF(ISBLANK(HDR778), _xlfn.AGGREGATE(2,5,HDY$7:HDY777)+1,"")</f>
        <v>1</v>
      </c>
      <c r="HDR778" s="251"/>
      <c r="HDS778" s="179" t="s">
        <v>2327</v>
      </c>
      <c r="HDT778" s="180" t="s">
        <v>1828</v>
      </c>
      <c r="HDU778" s="259" t="s">
        <v>12</v>
      </c>
      <c r="HDV778" s="181"/>
      <c r="HDW778" s="57"/>
      <c r="HDX778" s="331" t="str">
        <f>IF(HDY778="","",(_xlfn.CONCAT("C-",HDY778)))</f>
        <v>C-1</v>
      </c>
      <c r="HDY778" s="179">
        <f>IF(ISBLANK(HDZ778), _xlfn.AGGREGATE(2,5,HEG$7:HEG777)+1,"")</f>
        <v>1</v>
      </c>
      <c r="HDZ778" s="251"/>
      <c r="HEA778" s="179" t="s">
        <v>2327</v>
      </c>
      <c r="HEB778" s="180" t="s">
        <v>1828</v>
      </c>
      <c r="HEC778" s="259" t="s">
        <v>12</v>
      </c>
      <c r="HED778" s="181"/>
      <c r="HEE778" s="57"/>
      <c r="HEF778" s="331" t="str">
        <f>IF(HEG778="","",(_xlfn.CONCAT("C-",HEG778)))</f>
        <v>C-1</v>
      </c>
      <c r="HEG778" s="179">
        <f>IF(ISBLANK(HEH778), _xlfn.AGGREGATE(2,5,HEO$7:HEO777)+1,"")</f>
        <v>1</v>
      </c>
      <c r="HEH778" s="251"/>
      <c r="HEI778" s="179" t="s">
        <v>2327</v>
      </c>
      <c r="HEJ778" s="180" t="s">
        <v>1828</v>
      </c>
      <c r="HEK778" s="259" t="s">
        <v>12</v>
      </c>
      <c r="HEL778" s="181"/>
      <c r="HEM778" s="57"/>
      <c r="HEN778" s="331" t="str">
        <f>IF(HEO778="","",(_xlfn.CONCAT("C-",HEO778)))</f>
        <v>C-1</v>
      </c>
      <c r="HEO778" s="179">
        <f>IF(ISBLANK(HEP778), _xlfn.AGGREGATE(2,5,HEW$7:HEW777)+1,"")</f>
        <v>1</v>
      </c>
      <c r="HEP778" s="251"/>
      <c r="HEQ778" s="179" t="s">
        <v>2327</v>
      </c>
      <c r="HER778" s="180" t="s">
        <v>1828</v>
      </c>
      <c r="HES778" s="259" t="s">
        <v>12</v>
      </c>
      <c r="HET778" s="181"/>
      <c r="HEU778" s="57"/>
      <c r="HEV778" s="331" t="str">
        <f>IF(HEW778="","",(_xlfn.CONCAT("C-",HEW778)))</f>
        <v>C-1</v>
      </c>
      <c r="HEW778" s="179">
        <f>IF(ISBLANK(HEX778), _xlfn.AGGREGATE(2,5,HFE$7:HFE777)+1,"")</f>
        <v>1</v>
      </c>
      <c r="HEX778" s="251"/>
      <c r="HEY778" s="179" t="s">
        <v>2327</v>
      </c>
      <c r="HEZ778" s="180" t="s">
        <v>1828</v>
      </c>
      <c r="HFA778" s="259" t="s">
        <v>12</v>
      </c>
      <c r="HFB778" s="181"/>
      <c r="HFC778" s="57"/>
      <c r="HFD778" s="331" t="str">
        <f>IF(HFE778="","",(_xlfn.CONCAT("C-",HFE778)))</f>
        <v>C-1</v>
      </c>
      <c r="HFE778" s="179">
        <f>IF(ISBLANK(HFF778), _xlfn.AGGREGATE(2,5,HFM$7:HFM777)+1,"")</f>
        <v>1</v>
      </c>
      <c r="HFF778" s="251"/>
      <c r="HFG778" s="179" t="s">
        <v>2327</v>
      </c>
      <c r="HFH778" s="180" t="s">
        <v>1828</v>
      </c>
      <c r="HFI778" s="259" t="s">
        <v>12</v>
      </c>
      <c r="HFJ778" s="181"/>
      <c r="HFK778" s="57"/>
      <c r="HFL778" s="331" t="str">
        <f>IF(HFM778="","",(_xlfn.CONCAT("C-",HFM778)))</f>
        <v>C-1</v>
      </c>
      <c r="HFM778" s="179">
        <f>IF(ISBLANK(HFN778), _xlfn.AGGREGATE(2,5,HFU$7:HFU777)+1,"")</f>
        <v>1</v>
      </c>
      <c r="HFN778" s="251"/>
      <c r="HFO778" s="179" t="s">
        <v>2327</v>
      </c>
      <c r="HFP778" s="180" t="s">
        <v>1828</v>
      </c>
      <c r="HFQ778" s="259" t="s">
        <v>12</v>
      </c>
      <c r="HFR778" s="181"/>
      <c r="HFS778" s="57"/>
      <c r="HFT778" s="331" t="str">
        <f>IF(HFU778="","",(_xlfn.CONCAT("C-",HFU778)))</f>
        <v>C-1</v>
      </c>
      <c r="HFU778" s="179">
        <f>IF(ISBLANK(HFV778), _xlfn.AGGREGATE(2,5,HGC$7:HGC777)+1,"")</f>
        <v>1</v>
      </c>
      <c r="HFV778" s="251"/>
      <c r="HFW778" s="179" t="s">
        <v>2327</v>
      </c>
      <c r="HFX778" s="180" t="s">
        <v>1828</v>
      </c>
      <c r="HFY778" s="259" t="s">
        <v>12</v>
      </c>
      <c r="HFZ778" s="181"/>
      <c r="HGA778" s="57"/>
      <c r="HGB778" s="331" t="str">
        <f>IF(HGC778="","",(_xlfn.CONCAT("C-",HGC778)))</f>
        <v>C-1</v>
      </c>
      <c r="HGC778" s="179">
        <f>IF(ISBLANK(HGD778), _xlfn.AGGREGATE(2,5,HGK$7:HGK777)+1,"")</f>
        <v>1</v>
      </c>
      <c r="HGD778" s="251"/>
      <c r="HGE778" s="179" t="s">
        <v>2327</v>
      </c>
      <c r="HGF778" s="180" t="s">
        <v>1828</v>
      </c>
      <c r="HGG778" s="259" t="s">
        <v>12</v>
      </c>
      <c r="HGH778" s="181"/>
      <c r="HGI778" s="57"/>
      <c r="HGJ778" s="331" t="str">
        <f>IF(HGK778="","",(_xlfn.CONCAT("C-",HGK778)))</f>
        <v>C-1</v>
      </c>
      <c r="HGK778" s="179">
        <f>IF(ISBLANK(HGL778), _xlfn.AGGREGATE(2,5,HGS$7:HGS777)+1,"")</f>
        <v>1</v>
      </c>
      <c r="HGL778" s="251"/>
      <c r="HGM778" s="179" t="s">
        <v>2327</v>
      </c>
      <c r="HGN778" s="180" t="s">
        <v>1828</v>
      </c>
      <c r="HGO778" s="259" t="s">
        <v>12</v>
      </c>
      <c r="HGP778" s="181"/>
      <c r="HGQ778" s="57"/>
      <c r="HGR778" s="331" t="str">
        <f>IF(HGS778="","",(_xlfn.CONCAT("C-",HGS778)))</f>
        <v>C-1</v>
      </c>
      <c r="HGS778" s="179">
        <f>IF(ISBLANK(HGT778), _xlfn.AGGREGATE(2,5,HHA$7:HHA777)+1,"")</f>
        <v>1</v>
      </c>
      <c r="HGT778" s="251"/>
      <c r="HGU778" s="179" t="s">
        <v>2327</v>
      </c>
      <c r="HGV778" s="180" t="s">
        <v>1828</v>
      </c>
      <c r="HGW778" s="259" t="s">
        <v>12</v>
      </c>
      <c r="HGX778" s="181"/>
      <c r="HGY778" s="57"/>
      <c r="HGZ778" s="331" t="str">
        <f>IF(HHA778="","",(_xlfn.CONCAT("C-",HHA778)))</f>
        <v>C-1</v>
      </c>
      <c r="HHA778" s="179">
        <f>IF(ISBLANK(HHB778), _xlfn.AGGREGATE(2,5,HHI$7:HHI777)+1,"")</f>
        <v>1</v>
      </c>
      <c r="HHB778" s="251"/>
      <c r="HHC778" s="179" t="s">
        <v>2327</v>
      </c>
      <c r="HHD778" s="180" t="s">
        <v>1828</v>
      </c>
      <c r="HHE778" s="259" t="s">
        <v>12</v>
      </c>
      <c r="HHF778" s="181"/>
      <c r="HHG778" s="57"/>
      <c r="HHH778" s="331" t="str">
        <f>IF(HHI778="","",(_xlfn.CONCAT("C-",HHI778)))</f>
        <v>C-1</v>
      </c>
      <c r="HHI778" s="179">
        <f>IF(ISBLANK(HHJ778), _xlfn.AGGREGATE(2,5,HHQ$7:HHQ777)+1,"")</f>
        <v>1</v>
      </c>
      <c r="HHJ778" s="251"/>
      <c r="HHK778" s="179" t="s">
        <v>2327</v>
      </c>
      <c r="HHL778" s="180" t="s">
        <v>1828</v>
      </c>
      <c r="HHM778" s="259" t="s">
        <v>12</v>
      </c>
      <c r="HHN778" s="181"/>
      <c r="HHO778" s="57"/>
      <c r="HHP778" s="331" t="str">
        <f>IF(HHQ778="","",(_xlfn.CONCAT("C-",HHQ778)))</f>
        <v>C-1</v>
      </c>
      <c r="HHQ778" s="179">
        <f>IF(ISBLANK(HHR778), _xlfn.AGGREGATE(2,5,HHY$7:HHY777)+1,"")</f>
        <v>1</v>
      </c>
      <c r="HHR778" s="251"/>
      <c r="HHS778" s="179" t="s">
        <v>2327</v>
      </c>
      <c r="HHT778" s="180" t="s">
        <v>1828</v>
      </c>
      <c r="HHU778" s="259" t="s">
        <v>12</v>
      </c>
      <c r="HHV778" s="181"/>
      <c r="HHW778" s="57"/>
      <c r="HHX778" s="331" t="str">
        <f>IF(HHY778="","",(_xlfn.CONCAT("C-",HHY778)))</f>
        <v>C-1</v>
      </c>
      <c r="HHY778" s="179">
        <f>IF(ISBLANK(HHZ778), _xlfn.AGGREGATE(2,5,HIG$7:HIG777)+1,"")</f>
        <v>1</v>
      </c>
      <c r="HHZ778" s="251"/>
      <c r="HIA778" s="179" t="s">
        <v>2327</v>
      </c>
      <c r="HIB778" s="180" t="s">
        <v>1828</v>
      </c>
      <c r="HIC778" s="259" t="s">
        <v>12</v>
      </c>
      <c r="HID778" s="181"/>
      <c r="HIE778" s="57"/>
      <c r="HIF778" s="331" t="str">
        <f>IF(HIG778="","",(_xlfn.CONCAT("C-",HIG778)))</f>
        <v>C-1</v>
      </c>
      <c r="HIG778" s="179">
        <f>IF(ISBLANK(HIH778), _xlfn.AGGREGATE(2,5,HIO$7:HIO777)+1,"")</f>
        <v>1</v>
      </c>
      <c r="HIH778" s="251"/>
      <c r="HII778" s="179" t="s">
        <v>2327</v>
      </c>
      <c r="HIJ778" s="180" t="s">
        <v>1828</v>
      </c>
      <c r="HIK778" s="259" t="s">
        <v>12</v>
      </c>
      <c r="HIL778" s="181"/>
      <c r="HIM778" s="57"/>
      <c r="HIN778" s="331" t="str">
        <f>IF(HIO778="","",(_xlfn.CONCAT("C-",HIO778)))</f>
        <v>C-1</v>
      </c>
      <c r="HIO778" s="179">
        <f>IF(ISBLANK(HIP778), _xlfn.AGGREGATE(2,5,HIW$7:HIW777)+1,"")</f>
        <v>1</v>
      </c>
      <c r="HIP778" s="251"/>
      <c r="HIQ778" s="179" t="s">
        <v>2327</v>
      </c>
      <c r="HIR778" s="180" t="s">
        <v>1828</v>
      </c>
      <c r="HIS778" s="259" t="s">
        <v>12</v>
      </c>
      <c r="HIT778" s="181"/>
      <c r="HIU778" s="57"/>
      <c r="HIV778" s="331" t="str">
        <f>IF(HIW778="","",(_xlfn.CONCAT("C-",HIW778)))</f>
        <v>C-1</v>
      </c>
      <c r="HIW778" s="179">
        <f>IF(ISBLANK(HIX778), _xlfn.AGGREGATE(2,5,HJE$7:HJE777)+1,"")</f>
        <v>1</v>
      </c>
      <c r="HIX778" s="251"/>
      <c r="HIY778" s="179" t="s">
        <v>2327</v>
      </c>
      <c r="HIZ778" s="180" t="s">
        <v>1828</v>
      </c>
      <c r="HJA778" s="259" t="s">
        <v>12</v>
      </c>
      <c r="HJB778" s="181"/>
      <c r="HJC778" s="57"/>
      <c r="HJD778" s="331" t="str">
        <f>IF(HJE778="","",(_xlfn.CONCAT("C-",HJE778)))</f>
        <v>C-1</v>
      </c>
      <c r="HJE778" s="179">
        <f>IF(ISBLANK(HJF778), _xlfn.AGGREGATE(2,5,HJM$7:HJM777)+1,"")</f>
        <v>1</v>
      </c>
      <c r="HJF778" s="251"/>
      <c r="HJG778" s="179" t="s">
        <v>2327</v>
      </c>
      <c r="HJH778" s="180" t="s">
        <v>1828</v>
      </c>
      <c r="HJI778" s="259" t="s">
        <v>12</v>
      </c>
      <c r="HJJ778" s="181"/>
      <c r="HJK778" s="57"/>
      <c r="HJL778" s="331" t="str">
        <f>IF(HJM778="","",(_xlfn.CONCAT("C-",HJM778)))</f>
        <v>C-1</v>
      </c>
      <c r="HJM778" s="179">
        <f>IF(ISBLANK(HJN778), _xlfn.AGGREGATE(2,5,HJU$7:HJU777)+1,"")</f>
        <v>1</v>
      </c>
      <c r="HJN778" s="251"/>
      <c r="HJO778" s="179" t="s">
        <v>2327</v>
      </c>
      <c r="HJP778" s="180" t="s">
        <v>1828</v>
      </c>
      <c r="HJQ778" s="259" t="s">
        <v>12</v>
      </c>
      <c r="HJR778" s="181"/>
      <c r="HJS778" s="57"/>
      <c r="HJT778" s="331" t="str">
        <f>IF(HJU778="","",(_xlfn.CONCAT("C-",HJU778)))</f>
        <v>C-1</v>
      </c>
      <c r="HJU778" s="179">
        <f>IF(ISBLANK(HJV778), _xlfn.AGGREGATE(2,5,HKC$7:HKC777)+1,"")</f>
        <v>1</v>
      </c>
      <c r="HJV778" s="251"/>
      <c r="HJW778" s="179" t="s">
        <v>2327</v>
      </c>
      <c r="HJX778" s="180" t="s">
        <v>1828</v>
      </c>
      <c r="HJY778" s="259" t="s">
        <v>12</v>
      </c>
      <c r="HJZ778" s="181"/>
      <c r="HKA778" s="57"/>
      <c r="HKB778" s="331" t="str">
        <f>IF(HKC778="","",(_xlfn.CONCAT("C-",HKC778)))</f>
        <v>C-1</v>
      </c>
      <c r="HKC778" s="179">
        <f>IF(ISBLANK(HKD778), _xlfn.AGGREGATE(2,5,HKK$7:HKK777)+1,"")</f>
        <v>1</v>
      </c>
      <c r="HKD778" s="251"/>
      <c r="HKE778" s="179" t="s">
        <v>2327</v>
      </c>
      <c r="HKF778" s="180" t="s">
        <v>1828</v>
      </c>
      <c r="HKG778" s="259" t="s">
        <v>12</v>
      </c>
      <c r="HKH778" s="181"/>
      <c r="HKI778" s="57"/>
      <c r="HKJ778" s="331" t="str">
        <f>IF(HKK778="","",(_xlfn.CONCAT("C-",HKK778)))</f>
        <v>C-1</v>
      </c>
      <c r="HKK778" s="179">
        <f>IF(ISBLANK(HKL778), _xlfn.AGGREGATE(2,5,HKS$7:HKS777)+1,"")</f>
        <v>1</v>
      </c>
      <c r="HKL778" s="251"/>
      <c r="HKM778" s="179" t="s">
        <v>2327</v>
      </c>
      <c r="HKN778" s="180" t="s">
        <v>1828</v>
      </c>
      <c r="HKO778" s="259" t="s">
        <v>12</v>
      </c>
      <c r="HKP778" s="181"/>
      <c r="HKQ778" s="57"/>
      <c r="HKR778" s="331" t="str">
        <f>IF(HKS778="","",(_xlfn.CONCAT("C-",HKS778)))</f>
        <v>C-1</v>
      </c>
      <c r="HKS778" s="179">
        <f>IF(ISBLANK(HKT778), _xlfn.AGGREGATE(2,5,HLA$7:HLA777)+1,"")</f>
        <v>1</v>
      </c>
      <c r="HKT778" s="251"/>
      <c r="HKU778" s="179" t="s">
        <v>2327</v>
      </c>
      <c r="HKV778" s="180" t="s">
        <v>1828</v>
      </c>
      <c r="HKW778" s="259" t="s">
        <v>12</v>
      </c>
      <c r="HKX778" s="181"/>
      <c r="HKY778" s="57"/>
      <c r="HKZ778" s="331" t="str">
        <f>IF(HLA778="","",(_xlfn.CONCAT("C-",HLA778)))</f>
        <v>C-1</v>
      </c>
      <c r="HLA778" s="179">
        <f>IF(ISBLANK(HLB778), _xlfn.AGGREGATE(2,5,HLI$7:HLI777)+1,"")</f>
        <v>1</v>
      </c>
      <c r="HLB778" s="251"/>
      <c r="HLC778" s="179" t="s">
        <v>2327</v>
      </c>
      <c r="HLD778" s="180" t="s">
        <v>1828</v>
      </c>
      <c r="HLE778" s="259" t="s">
        <v>12</v>
      </c>
      <c r="HLF778" s="181"/>
      <c r="HLG778" s="57"/>
      <c r="HLH778" s="331" t="str">
        <f>IF(HLI778="","",(_xlfn.CONCAT("C-",HLI778)))</f>
        <v>C-1</v>
      </c>
      <c r="HLI778" s="179">
        <f>IF(ISBLANK(HLJ778), _xlfn.AGGREGATE(2,5,HLQ$7:HLQ777)+1,"")</f>
        <v>1</v>
      </c>
      <c r="HLJ778" s="251"/>
      <c r="HLK778" s="179" t="s">
        <v>2327</v>
      </c>
      <c r="HLL778" s="180" t="s">
        <v>1828</v>
      </c>
      <c r="HLM778" s="259" t="s">
        <v>12</v>
      </c>
      <c r="HLN778" s="181"/>
      <c r="HLO778" s="57"/>
      <c r="HLP778" s="331" t="str">
        <f>IF(HLQ778="","",(_xlfn.CONCAT("C-",HLQ778)))</f>
        <v>C-1</v>
      </c>
      <c r="HLQ778" s="179">
        <f>IF(ISBLANK(HLR778), _xlfn.AGGREGATE(2,5,HLY$7:HLY777)+1,"")</f>
        <v>1</v>
      </c>
      <c r="HLR778" s="251"/>
      <c r="HLS778" s="179" t="s">
        <v>2327</v>
      </c>
      <c r="HLT778" s="180" t="s">
        <v>1828</v>
      </c>
      <c r="HLU778" s="259" t="s">
        <v>12</v>
      </c>
      <c r="HLV778" s="181"/>
      <c r="HLW778" s="57"/>
      <c r="HLX778" s="331" t="str">
        <f>IF(HLY778="","",(_xlfn.CONCAT("C-",HLY778)))</f>
        <v>C-1</v>
      </c>
      <c r="HLY778" s="179">
        <f>IF(ISBLANK(HLZ778), _xlfn.AGGREGATE(2,5,HMG$7:HMG777)+1,"")</f>
        <v>1</v>
      </c>
      <c r="HLZ778" s="251"/>
      <c r="HMA778" s="179" t="s">
        <v>2327</v>
      </c>
      <c r="HMB778" s="180" t="s">
        <v>1828</v>
      </c>
      <c r="HMC778" s="259" t="s">
        <v>12</v>
      </c>
      <c r="HMD778" s="181"/>
      <c r="HME778" s="57"/>
      <c r="HMF778" s="331" t="str">
        <f>IF(HMG778="","",(_xlfn.CONCAT("C-",HMG778)))</f>
        <v>C-1</v>
      </c>
      <c r="HMG778" s="179">
        <f>IF(ISBLANK(HMH778), _xlfn.AGGREGATE(2,5,HMO$7:HMO777)+1,"")</f>
        <v>1</v>
      </c>
      <c r="HMH778" s="251"/>
      <c r="HMI778" s="179" t="s">
        <v>2327</v>
      </c>
      <c r="HMJ778" s="180" t="s">
        <v>1828</v>
      </c>
      <c r="HMK778" s="259" t="s">
        <v>12</v>
      </c>
      <c r="HML778" s="181"/>
      <c r="HMM778" s="57"/>
      <c r="HMN778" s="331" t="str">
        <f>IF(HMO778="","",(_xlfn.CONCAT("C-",HMO778)))</f>
        <v>C-1</v>
      </c>
      <c r="HMO778" s="179">
        <f>IF(ISBLANK(HMP778), _xlfn.AGGREGATE(2,5,HMW$7:HMW777)+1,"")</f>
        <v>1</v>
      </c>
      <c r="HMP778" s="251"/>
      <c r="HMQ778" s="179" t="s">
        <v>2327</v>
      </c>
      <c r="HMR778" s="180" t="s">
        <v>1828</v>
      </c>
      <c r="HMS778" s="259" t="s">
        <v>12</v>
      </c>
      <c r="HMT778" s="181"/>
      <c r="HMU778" s="57"/>
      <c r="HMV778" s="331" t="str">
        <f>IF(HMW778="","",(_xlfn.CONCAT("C-",HMW778)))</f>
        <v>C-1</v>
      </c>
      <c r="HMW778" s="179">
        <f>IF(ISBLANK(HMX778), _xlfn.AGGREGATE(2,5,HNE$7:HNE777)+1,"")</f>
        <v>1</v>
      </c>
      <c r="HMX778" s="251"/>
      <c r="HMY778" s="179" t="s">
        <v>2327</v>
      </c>
      <c r="HMZ778" s="180" t="s">
        <v>1828</v>
      </c>
      <c r="HNA778" s="259" t="s">
        <v>12</v>
      </c>
      <c r="HNB778" s="181"/>
      <c r="HNC778" s="57"/>
      <c r="HND778" s="331" t="str">
        <f>IF(HNE778="","",(_xlfn.CONCAT("C-",HNE778)))</f>
        <v>C-1</v>
      </c>
      <c r="HNE778" s="179">
        <f>IF(ISBLANK(HNF778), _xlfn.AGGREGATE(2,5,HNM$7:HNM777)+1,"")</f>
        <v>1</v>
      </c>
      <c r="HNF778" s="251"/>
      <c r="HNG778" s="179" t="s">
        <v>2327</v>
      </c>
      <c r="HNH778" s="180" t="s">
        <v>1828</v>
      </c>
      <c r="HNI778" s="259" t="s">
        <v>12</v>
      </c>
      <c r="HNJ778" s="181"/>
      <c r="HNK778" s="57"/>
      <c r="HNL778" s="331" t="str">
        <f>IF(HNM778="","",(_xlfn.CONCAT("C-",HNM778)))</f>
        <v>C-1</v>
      </c>
      <c r="HNM778" s="179">
        <f>IF(ISBLANK(HNN778), _xlfn.AGGREGATE(2,5,HNU$7:HNU777)+1,"")</f>
        <v>1</v>
      </c>
      <c r="HNN778" s="251"/>
      <c r="HNO778" s="179" t="s">
        <v>2327</v>
      </c>
      <c r="HNP778" s="180" t="s">
        <v>1828</v>
      </c>
      <c r="HNQ778" s="259" t="s">
        <v>12</v>
      </c>
      <c r="HNR778" s="181"/>
      <c r="HNS778" s="57"/>
      <c r="HNT778" s="331" t="str">
        <f>IF(HNU778="","",(_xlfn.CONCAT("C-",HNU778)))</f>
        <v>C-1</v>
      </c>
      <c r="HNU778" s="179">
        <f>IF(ISBLANK(HNV778), _xlfn.AGGREGATE(2,5,HOC$7:HOC777)+1,"")</f>
        <v>1</v>
      </c>
      <c r="HNV778" s="251"/>
      <c r="HNW778" s="179" t="s">
        <v>2327</v>
      </c>
      <c r="HNX778" s="180" t="s">
        <v>1828</v>
      </c>
      <c r="HNY778" s="259" t="s">
        <v>12</v>
      </c>
      <c r="HNZ778" s="181"/>
      <c r="HOA778" s="57"/>
      <c r="HOB778" s="331" t="str">
        <f>IF(HOC778="","",(_xlfn.CONCAT("C-",HOC778)))</f>
        <v>C-1</v>
      </c>
      <c r="HOC778" s="179">
        <f>IF(ISBLANK(HOD778), _xlfn.AGGREGATE(2,5,HOK$7:HOK777)+1,"")</f>
        <v>1</v>
      </c>
      <c r="HOD778" s="251"/>
      <c r="HOE778" s="179" t="s">
        <v>2327</v>
      </c>
      <c r="HOF778" s="180" t="s">
        <v>1828</v>
      </c>
      <c r="HOG778" s="259" t="s">
        <v>12</v>
      </c>
      <c r="HOH778" s="181"/>
      <c r="HOI778" s="57"/>
      <c r="HOJ778" s="331" t="str">
        <f>IF(HOK778="","",(_xlfn.CONCAT("C-",HOK778)))</f>
        <v>C-1</v>
      </c>
      <c r="HOK778" s="179">
        <f>IF(ISBLANK(HOL778), _xlfn.AGGREGATE(2,5,HOS$7:HOS777)+1,"")</f>
        <v>1</v>
      </c>
      <c r="HOL778" s="251"/>
      <c r="HOM778" s="179" t="s">
        <v>2327</v>
      </c>
      <c r="HON778" s="180" t="s">
        <v>1828</v>
      </c>
      <c r="HOO778" s="259" t="s">
        <v>12</v>
      </c>
      <c r="HOP778" s="181"/>
      <c r="HOQ778" s="57"/>
      <c r="HOR778" s="331" t="str">
        <f>IF(HOS778="","",(_xlfn.CONCAT("C-",HOS778)))</f>
        <v>C-1</v>
      </c>
      <c r="HOS778" s="179">
        <f>IF(ISBLANK(HOT778), _xlfn.AGGREGATE(2,5,HPA$7:HPA777)+1,"")</f>
        <v>1</v>
      </c>
      <c r="HOT778" s="251"/>
      <c r="HOU778" s="179" t="s">
        <v>2327</v>
      </c>
      <c r="HOV778" s="180" t="s">
        <v>1828</v>
      </c>
      <c r="HOW778" s="259" t="s">
        <v>12</v>
      </c>
      <c r="HOX778" s="181"/>
      <c r="HOY778" s="57"/>
      <c r="HOZ778" s="331" t="str">
        <f>IF(HPA778="","",(_xlfn.CONCAT("C-",HPA778)))</f>
        <v>C-1</v>
      </c>
      <c r="HPA778" s="179">
        <f>IF(ISBLANK(HPB778), _xlfn.AGGREGATE(2,5,HPI$7:HPI777)+1,"")</f>
        <v>1</v>
      </c>
      <c r="HPB778" s="251"/>
      <c r="HPC778" s="179" t="s">
        <v>2327</v>
      </c>
      <c r="HPD778" s="180" t="s">
        <v>1828</v>
      </c>
      <c r="HPE778" s="259" t="s">
        <v>12</v>
      </c>
      <c r="HPF778" s="181"/>
      <c r="HPG778" s="57"/>
      <c r="HPH778" s="331" t="str">
        <f>IF(HPI778="","",(_xlfn.CONCAT("C-",HPI778)))</f>
        <v>C-1</v>
      </c>
      <c r="HPI778" s="179">
        <f>IF(ISBLANK(HPJ778), _xlfn.AGGREGATE(2,5,HPQ$7:HPQ777)+1,"")</f>
        <v>1</v>
      </c>
      <c r="HPJ778" s="251"/>
      <c r="HPK778" s="179" t="s">
        <v>2327</v>
      </c>
      <c r="HPL778" s="180" t="s">
        <v>1828</v>
      </c>
      <c r="HPM778" s="259" t="s">
        <v>12</v>
      </c>
      <c r="HPN778" s="181"/>
      <c r="HPO778" s="57"/>
      <c r="HPP778" s="331" t="str">
        <f>IF(HPQ778="","",(_xlfn.CONCAT("C-",HPQ778)))</f>
        <v>C-1</v>
      </c>
      <c r="HPQ778" s="179">
        <f>IF(ISBLANK(HPR778), _xlfn.AGGREGATE(2,5,HPY$7:HPY777)+1,"")</f>
        <v>1</v>
      </c>
      <c r="HPR778" s="251"/>
      <c r="HPS778" s="179" t="s">
        <v>2327</v>
      </c>
      <c r="HPT778" s="180" t="s">
        <v>1828</v>
      </c>
      <c r="HPU778" s="259" t="s">
        <v>12</v>
      </c>
      <c r="HPV778" s="181"/>
      <c r="HPW778" s="57"/>
      <c r="HPX778" s="331" t="str">
        <f>IF(HPY778="","",(_xlfn.CONCAT("C-",HPY778)))</f>
        <v>C-1</v>
      </c>
      <c r="HPY778" s="179">
        <f>IF(ISBLANK(HPZ778), _xlfn.AGGREGATE(2,5,HQG$7:HQG777)+1,"")</f>
        <v>1</v>
      </c>
      <c r="HPZ778" s="251"/>
      <c r="HQA778" s="179" t="s">
        <v>2327</v>
      </c>
      <c r="HQB778" s="180" t="s">
        <v>1828</v>
      </c>
      <c r="HQC778" s="259" t="s">
        <v>12</v>
      </c>
      <c r="HQD778" s="181"/>
      <c r="HQE778" s="57"/>
      <c r="HQF778" s="331" t="str">
        <f>IF(HQG778="","",(_xlfn.CONCAT("C-",HQG778)))</f>
        <v>C-1</v>
      </c>
      <c r="HQG778" s="179">
        <f>IF(ISBLANK(HQH778), _xlfn.AGGREGATE(2,5,HQO$7:HQO777)+1,"")</f>
        <v>1</v>
      </c>
      <c r="HQH778" s="251"/>
      <c r="HQI778" s="179" t="s">
        <v>2327</v>
      </c>
      <c r="HQJ778" s="180" t="s">
        <v>1828</v>
      </c>
      <c r="HQK778" s="259" t="s">
        <v>12</v>
      </c>
      <c r="HQL778" s="181"/>
      <c r="HQM778" s="57"/>
      <c r="HQN778" s="331" t="str">
        <f>IF(HQO778="","",(_xlfn.CONCAT("C-",HQO778)))</f>
        <v>C-1</v>
      </c>
      <c r="HQO778" s="179">
        <f>IF(ISBLANK(HQP778), _xlfn.AGGREGATE(2,5,HQW$7:HQW777)+1,"")</f>
        <v>1</v>
      </c>
      <c r="HQP778" s="251"/>
      <c r="HQQ778" s="179" t="s">
        <v>2327</v>
      </c>
      <c r="HQR778" s="180" t="s">
        <v>1828</v>
      </c>
      <c r="HQS778" s="259" t="s">
        <v>12</v>
      </c>
      <c r="HQT778" s="181"/>
      <c r="HQU778" s="57"/>
      <c r="HQV778" s="331" t="str">
        <f>IF(HQW778="","",(_xlfn.CONCAT("C-",HQW778)))</f>
        <v>C-1</v>
      </c>
      <c r="HQW778" s="179">
        <f>IF(ISBLANK(HQX778), _xlfn.AGGREGATE(2,5,HRE$7:HRE777)+1,"")</f>
        <v>1</v>
      </c>
      <c r="HQX778" s="251"/>
      <c r="HQY778" s="179" t="s">
        <v>2327</v>
      </c>
      <c r="HQZ778" s="180" t="s">
        <v>1828</v>
      </c>
      <c r="HRA778" s="259" t="s">
        <v>12</v>
      </c>
      <c r="HRB778" s="181"/>
      <c r="HRC778" s="57"/>
      <c r="HRD778" s="331" t="str">
        <f>IF(HRE778="","",(_xlfn.CONCAT("C-",HRE778)))</f>
        <v>C-1</v>
      </c>
      <c r="HRE778" s="179">
        <f>IF(ISBLANK(HRF778), _xlfn.AGGREGATE(2,5,HRM$7:HRM777)+1,"")</f>
        <v>1</v>
      </c>
      <c r="HRF778" s="251"/>
      <c r="HRG778" s="179" t="s">
        <v>2327</v>
      </c>
      <c r="HRH778" s="180" t="s">
        <v>1828</v>
      </c>
      <c r="HRI778" s="259" t="s">
        <v>12</v>
      </c>
      <c r="HRJ778" s="181"/>
      <c r="HRK778" s="57"/>
      <c r="HRL778" s="331" t="str">
        <f>IF(HRM778="","",(_xlfn.CONCAT("C-",HRM778)))</f>
        <v>C-1</v>
      </c>
      <c r="HRM778" s="179">
        <f>IF(ISBLANK(HRN778), _xlfn.AGGREGATE(2,5,HRU$7:HRU777)+1,"")</f>
        <v>1</v>
      </c>
      <c r="HRN778" s="251"/>
      <c r="HRO778" s="179" t="s">
        <v>2327</v>
      </c>
      <c r="HRP778" s="180" t="s">
        <v>1828</v>
      </c>
      <c r="HRQ778" s="259" t="s">
        <v>12</v>
      </c>
      <c r="HRR778" s="181"/>
      <c r="HRS778" s="57"/>
      <c r="HRT778" s="331" t="str">
        <f>IF(HRU778="","",(_xlfn.CONCAT("C-",HRU778)))</f>
        <v>C-1</v>
      </c>
      <c r="HRU778" s="179">
        <f>IF(ISBLANK(HRV778), _xlfn.AGGREGATE(2,5,HSC$7:HSC777)+1,"")</f>
        <v>1</v>
      </c>
      <c r="HRV778" s="251"/>
      <c r="HRW778" s="179" t="s">
        <v>2327</v>
      </c>
      <c r="HRX778" s="180" t="s">
        <v>1828</v>
      </c>
      <c r="HRY778" s="259" t="s">
        <v>12</v>
      </c>
      <c r="HRZ778" s="181"/>
      <c r="HSA778" s="57"/>
      <c r="HSB778" s="331" t="str">
        <f>IF(HSC778="","",(_xlfn.CONCAT("C-",HSC778)))</f>
        <v>C-1</v>
      </c>
      <c r="HSC778" s="179">
        <f>IF(ISBLANK(HSD778), _xlfn.AGGREGATE(2,5,HSK$7:HSK777)+1,"")</f>
        <v>1</v>
      </c>
      <c r="HSD778" s="251"/>
      <c r="HSE778" s="179" t="s">
        <v>2327</v>
      </c>
      <c r="HSF778" s="180" t="s">
        <v>1828</v>
      </c>
      <c r="HSG778" s="259" t="s">
        <v>12</v>
      </c>
      <c r="HSH778" s="181"/>
      <c r="HSI778" s="57"/>
      <c r="HSJ778" s="331" t="str">
        <f>IF(HSK778="","",(_xlfn.CONCAT("C-",HSK778)))</f>
        <v>C-1</v>
      </c>
      <c r="HSK778" s="179">
        <f>IF(ISBLANK(HSL778), _xlfn.AGGREGATE(2,5,HSS$7:HSS777)+1,"")</f>
        <v>1</v>
      </c>
      <c r="HSL778" s="251"/>
      <c r="HSM778" s="179" t="s">
        <v>2327</v>
      </c>
      <c r="HSN778" s="180" t="s">
        <v>1828</v>
      </c>
      <c r="HSO778" s="259" t="s">
        <v>12</v>
      </c>
      <c r="HSP778" s="181"/>
      <c r="HSQ778" s="57"/>
      <c r="HSR778" s="331" t="str">
        <f>IF(HSS778="","",(_xlfn.CONCAT("C-",HSS778)))</f>
        <v>C-1</v>
      </c>
      <c r="HSS778" s="179">
        <f>IF(ISBLANK(HST778), _xlfn.AGGREGATE(2,5,HTA$7:HTA777)+1,"")</f>
        <v>1</v>
      </c>
      <c r="HST778" s="251"/>
      <c r="HSU778" s="179" t="s">
        <v>2327</v>
      </c>
      <c r="HSV778" s="180" t="s">
        <v>1828</v>
      </c>
      <c r="HSW778" s="259" t="s">
        <v>12</v>
      </c>
      <c r="HSX778" s="181"/>
      <c r="HSY778" s="57"/>
      <c r="HSZ778" s="331" t="str">
        <f>IF(HTA778="","",(_xlfn.CONCAT("C-",HTA778)))</f>
        <v>C-1</v>
      </c>
      <c r="HTA778" s="179">
        <f>IF(ISBLANK(HTB778), _xlfn.AGGREGATE(2,5,HTI$7:HTI777)+1,"")</f>
        <v>1</v>
      </c>
      <c r="HTB778" s="251"/>
      <c r="HTC778" s="179" t="s">
        <v>2327</v>
      </c>
      <c r="HTD778" s="180" t="s">
        <v>1828</v>
      </c>
      <c r="HTE778" s="259" t="s">
        <v>12</v>
      </c>
      <c r="HTF778" s="181"/>
      <c r="HTG778" s="57"/>
      <c r="HTH778" s="331" t="str">
        <f>IF(HTI778="","",(_xlfn.CONCAT("C-",HTI778)))</f>
        <v>C-1</v>
      </c>
      <c r="HTI778" s="179">
        <f>IF(ISBLANK(HTJ778), _xlfn.AGGREGATE(2,5,HTQ$7:HTQ777)+1,"")</f>
        <v>1</v>
      </c>
      <c r="HTJ778" s="251"/>
      <c r="HTK778" s="179" t="s">
        <v>2327</v>
      </c>
      <c r="HTL778" s="180" t="s">
        <v>1828</v>
      </c>
      <c r="HTM778" s="259" t="s">
        <v>12</v>
      </c>
      <c r="HTN778" s="181"/>
      <c r="HTO778" s="57"/>
      <c r="HTP778" s="331" t="str">
        <f>IF(HTQ778="","",(_xlfn.CONCAT("C-",HTQ778)))</f>
        <v>C-1</v>
      </c>
      <c r="HTQ778" s="179">
        <f>IF(ISBLANK(HTR778), _xlfn.AGGREGATE(2,5,HTY$7:HTY777)+1,"")</f>
        <v>1</v>
      </c>
      <c r="HTR778" s="251"/>
      <c r="HTS778" s="179" t="s">
        <v>2327</v>
      </c>
      <c r="HTT778" s="180" t="s">
        <v>1828</v>
      </c>
      <c r="HTU778" s="259" t="s">
        <v>12</v>
      </c>
      <c r="HTV778" s="181"/>
      <c r="HTW778" s="57"/>
      <c r="HTX778" s="331" t="str">
        <f>IF(HTY778="","",(_xlfn.CONCAT("C-",HTY778)))</f>
        <v>C-1</v>
      </c>
      <c r="HTY778" s="179">
        <f>IF(ISBLANK(HTZ778), _xlfn.AGGREGATE(2,5,HUG$7:HUG777)+1,"")</f>
        <v>1</v>
      </c>
      <c r="HTZ778" s="251"/>
      <c r="HUA778" s="179" t="s">
        <v>2327</v>
      </c>
      <c r="HUB778" s="180" t="s">
        <v>1828</v>
      </c>
      <c r="HUC778" s="259" t="s">
        <v>12</v>
      </c>
      <c r="HUD778" s="181"/>
      <c r="HUE778" s="57"/>
      <c r="HUF778" s="331" t="str">
        <f>IF(HUG778="","",(_xlfn.CONCAT("C-",HUG778)))</f>
        <v>C-1</v>
      </c>
      <c r="HUG778" s="179">
        <f>IF(ISBLANK(HUH778), _xlfn.AGGREGATE(2,5,HUO$7:HUO777)+1,"")</f>
        <v>1</v>
      </c>
      <c r="HUH778" s="251"/>
      <c r="HUI778" s="179" t="s">
        <v>2327</v>
      </c>
      <c r="HUJ778" s="180" t="s">
        <v>1828</v>
      </c>
      <c r="HUK778" s="259" t="s">
        <v>12</v>
      </c>
      <c r="HUL778" s="181"/>
      <c r="HUM778" s="57"/>
      <c r="HUN778" s="331" t="str">
        <f>IF(HUO778="","",(_xlfn.CONCAT("C-",HUO778)))</f>
        <v>C-1</v>
      </c>
      <c r="HUO778" s="179">
        <f>IF(ISBLANK(HUP778), _xlfn.AGGREGATE(2,5,HUW$7:HUW777)+1,"")</f>
        <v>1</v>
      </c>
      <c r="HUP778" s="251"/>
      <c r="HUQ778" s="179" t="s">
        <v>2327</v>
      </c>
      <c r="HUR778" s="180" t="s">
        <v>1828</v>
      </c>
      <c r="HUS778" s="259" t="s">
        <v>12</v>
      </c>
      <c r="HUT778" s="181"/>
      <c r="HUU778" s="57"/>
      <c r="HUV778" s="331" t="str">
        <f>IF(HUW778="","",(_xlfn.CONCAT("C-",HUW778)))</f>
        <v>C-1</v>
      </c>
      <c r="HUW778" s="179">
        <f>IF(ISBLANK(HUX778), _xlfn.AGGREGATE(2,5,HVE$7:HVE777)+1,"")</f>
        <v>1</v>
      </c>
      <c r="HUX778" s="251"/>
      <c r="HUY778" s="179" t="s">
        <v>2327</v>
      </c>
      <c r="HUZ778" s="180" t="s">
        <v>1828</v>
      </c>
      <c r="HVA778" s="259" t="s">
        <v>12</v>
      </c>
      <c r="HVB778" s="181"/>
      <c r="HVC778" s="57"/>
      <c r="HVD778" s="331" t="str">
        <f>IF(HVE778="","",(_xlfn.CONCAT("C-",HVE778)))</f>
        <v>C-1</v>
      </c>
      <c r="HVE778" s="179">
        <f>IF(ISBLANK(HVF778), _xlfn.AGGREGATE(2,5,HVM$7:HVM777)+1,"")</f>
        <v>1</v>
      </c>
      <c r="HVF778" s="251"/>
      <c r="HVG778" s="179" t="s">
        <v>2327</v>
      </c>
      <c r="HVH778" s="180" t="s">
        <v>1828</v>
      </c>
      <c r="HVI778" s="259" t="s">
        <v>12</v>
      </c>
      <c r="HVJ778" s="181"/>
      <c r="HVK778" s="57"/>
      <c r="HVL778" s="331" t="str">
        <f>IF(HVM778="","",(_xlfn.CONCAT("C-",HVM778)))</f>
        <v>C-1</v>
      </c>
      <c r="HVM778" s="179">
        <f>IF(ISBLANK(HVN778), _xlfn.AGGREGATE(2,5,HVU$7:HVU777)+1,"")</f>
        <v>1</v>
      </c>
      <c r="HVN778" s="251"/>
      <c r="HVO778" s="179" t="s">
        <v>2327</v>
      </c>
      <c r="HVP778" s="180" t="s">
        <v>1828</v>
      </c>
      <c r="HVQ778" s="259" t="s">
        <v>12</v>
      </c>
      <c r="HVR778" s="181"/>
      <c r="HVS778" s="57"/>
      <c r="HVT778" s="331" t="str">
        <f>IF(HVU778="","",(_xlfn.CONCAT("C-",HVU778)))</f>
        <v>C-1</v>
      </c>
      <c r="HVU778" s="179">
        <f>IF(ISBLANK(HVV778), _xlfn.AGGREGATE(2,5,HWC$7:HWC777)+1,"")</f>
        <v>1</v>
      </c>
      <c r="HVV778" s="251"/>
      <c r="HVW778" s="179" t="s">
        <v>2327</v>
      </c>
      <c r="HVX778" s="180" t="s">
        <v>1828</v>
      </c>
      <c r="HVY778" s="259" t="s">
        <v>12</v>
      </c>
      <c r="HVZ778" s="181"/>
      <c r="HWA778" s="57"/>
      <c r="HWB778" s="331" t="str">
        <f>IF(HWC778="","",(_xlfn.CONCAT("C-",HWC778)))</f>
        <v>C-1</v>
      </c>
      <c r="HWC778" s="179">
        <f>IF(ISBLANK(HWD778), _xlfn.AGGREGATE(2,5,HWK$7:HWK777)+1,"")</f>
        <v>1</v>
      </c>
      <c r="HWD778" s="251"/>
      <c r="HWE778" s="179" t="s">
        <v>2327</v>
      </c>
      <c r="HWF778" s="180" t="s">
        <v>1828</v>
      </c>
      <c r="HWG778" s="259" t="s">
        <v>12</v>
      </c>
      <c r="HWH778" s="181"/>
      <c r="HWI778" s="57"/>
      <c r="HWJ778" s="331" t="str">
        <f>IF(HWK778="","",(_xlfn.CONCAT("C-",HWK778)))</f>
        <v>C-1</v>
      </c>
      <c r="HWK778" s="179">
        <f>IF(ISBLANK(HWL778), _xlfn.AGGREGATE(2,5,HWS$7:HWS777)+1,"")</f>
        <v>1</v>
      </c>
      <c r="HWL778" s="251"/>
      <c r="HWM778" s="179" t="s">
        <v>2327</v>
      </c>
      <c r="HWN778" s="180" t="s">
        <v>1828</v>
      </c>
      <c r="HWO778" s="259" t="s">
        <v>12</v>
      </c>
      <c r="HWP778" s="181"/>
      <c r="HWQ778" s="57"/>
      <c r="HWR778" s="331" t="str">
        <f>IF(HWS778="","",(_xlfn.CONCAT("C-",HWS778)))</f>
        <v>C-1</v>
      </c>
      <c r="HWS778" s="179">
        <f>IF(ISBLANK(HWT778), _xlfn.AGGREGATE(2,5,HXA$7:HXA777)+1,"")</f>
        <v>1</v>
      </c>
      <c r="HWT778" s="251"/>
      <c r="HWU778" s="179" t="s">
        <v>2327</v>
      </c>
      <c r="HWV778" s="180" t="s">
        <v>1828</v>
      </c>
      <c r="HWW778" s="259" t="s">
        <v>12</v>
      </c>
      <c r="HWX778" s="181"/>
      <c r="HWY778" s="57"/>
      <c r="HWZ778" s="331" t="str">
        <f>IF(HXA778="","",(_xlfn.CONCAT("C-",HXA778)))</f>
        <v>C-1</v>
      </c>
      <c r="HXA778" s="179">
        <f>IF(ISBLANK(HXB778), _xlfn.AGGREGATE(2,5,HXI$7:HXI777)+1,"")</f>
        <v>1</v>
      </c>
      <c r="HXB778" s="251"/>
      <c r="HXC778" s="179" t="s">
        <v>2327</v>
      </c>
      <c r="HXD778" s="180" t="s">
        <v>1828</v>
      </c>
      <c r="HXE778" s="259" t="s">
        <v>12</v>
      </c>
      <c r="HXF778" s="181"/>
      <c r="HXG778" s="57"/>
      <c r="HXH778" s="331" t="str">
        <f>IF(HXI778="","",(_xlfn.CONCAT("C-",HXI778)))</f>
        <v>C-1</v>
      </c>
      <c r="HXI778" s="179">
        <f>IF(ISBLANK(HXJ778), _xlfn.AGGREGATE(2,5,HXQ$7:HXQ777)+1,"")</f>
        <v>1</v>
      </c>
      <c r="HXJ778" s="251"/>
      <c r="HXK778" s="179" t="s">
        <v>2327</v>
      </c>
      <c r="HXL778" s="180" t="s">
        <v>1828</v>
      </c>
      <c r="HXM778" s="259" t="s">
        <v>12</v>
      </c>
      <c r="HXN778" s="181"/>
      <c r="HXO778" s="57"/>
      <c r="HXP778" s="331" t="str">
        <f>IF(HXQ778="","",(_xlfn.CONCAT("C-",HXQ778)))</f>
        <v>C-1</v>
      </c>
      <c r="HXQ778" s="179">
        <f>IF(ISBLANK(HXR778), _xlfn.AGGREGATE(2,5,HXY$7:HXY777)+1,"")</f>
        <v>1</v>
      </c>
      <c r="HXR778" s="251"/>
      <c r="HXS778" s="179" t="s">
        <v>2327</v>
      </c>
      <c r="HXT778" s="180" t="s">
        <v>1828</v>
      </c>
      <c r="HXU778" s="259" t="s">
        <v>12</v>
      </c>
      <c r="HXV778" s="181"/>
      <c r="HXW778" s="57"/>
      <c r="HXX778" s="331" t="str">
        <f>IF(HXY778="","",(_xlfn.CONCAT("C-",HXY778)))</f>
        <v>C-1</v>
      </c>
      <c r="HXY778" s="179">
        <f>IF(ISBLANK(HXZ778), _xlfn.AGGREGATE(2,5,HYG$7:HYG777)+1,"")</f>
        <v>1</v>
      </c>
      <c r="HXZ778" s="251"/>
      <c r="HYA778" s="179" t="s">
        <v>2327</v>
      </c>
      <c r="HYB778" s="180" t="s">
        <v>1828</v>
      </c>
      <c r="HYC778" s="259" t="s">
        <v>12</v>
      </c>
      <c r="HYD778" s="181"/>
      <c r="HYE778" s="57"/>
      <c r="HYF778" s="331" t="str">
        <f>IF(HYG778="","",(_xlfn.CONCAT("C-",HYG778)))</f>
        <v>C-1</v>
      </c>
      <c r="HYG778" s="179">
        <f>IF(ISBLANK(HYH778), _xlfn.AGGREGATE(2,5,HYO$7:HYO777)+1,"")</f>
        <v>1</v>
      </c>
      <c r="HYH778" s="251"/>
      <c r="HYI778" s="179" t="s">
        <v>2327</v>
      </c>
      <c r="HYJ778" s="180" t="s">
        <v>1828</v>
      </c>
      <c r="HYK778" s="259" t="s">
        <v>12</v>
      </c>
      <c r="HYL778" s="181"/>
      <c r="HYM778" s="57"/>
      <c r="HYN778" s="331" t="str">
        <f>IF(HYO778="","",(_xlfn.CONCAT("C-",HYO778)))</f>
        <v>C-1</v>
      </c>
      <c r="HYO778" s="179">
        <f>IF(ISBLANK(HYP778), _xlfn.AGGREGATE(2,5,HYW$7:HYW777)+1,"")</f>
        <v>1</v>
      </c>
      <c r="HYP778" s="251"/>
      <c r="HYQ778" s="179" t="s">
        <v>2327</v>
      </c>
      <c r="HYR778" s="180" t="s">
        <v>1828</v>
      </c>
      <c r="HYS778" s="259" t="s">
        <v>12</v>
      </c>
      <c r="HYT778" s="181"/>
      <c r="HYU778" s="57"/>
      <c r="HYV778" s="331" t="str">
        <f>IF(HYW778="","",(_xlfn.CONCAT("C-",HYW778)))</f>
        <v>C-1</v>
      </c>
      <c r="HYW778" s="179">
        <f>IF(ISBLANK(HYX778), _xlfn.AGGREGATE(2,5,HZE$7:HZE777)+1,"")</f>
        <v>1</v>
      </c>
      <c r="HYX778" s="251"/>
      <c r="HYY778" s="179" t="s">
        <v>2327</v>
      </c>
      <c r="HYZ778" s="180" t="s">
        <v>1828</v>
      </c>
      <c r="HZA778" s="259" t="s">
        <v>12</v>
      </c>
      <c r="HZB778" s="181"/>
      <c r="HZC778" s="57"/>
      <c r="HZD778" s="331" t="str">
        <f>IF(HZE778="","",(_xlfn.CONCAT("C-",HZE778)))</f>
        <v>C-1</v>
      </c>
      <c r="HZE778" s="179">
        <f>IF(ISBLANK(HZF778), _xlfn.AGGREGATE(2,5,HZM$7:HZM777)+1,"")</f>
        <v>1</v>
      </c>
      <c r="HZF778" s="251"/>
      <c r="HZG778" s="179" t="s">
        <v>2327</v>
      </c>
      <c r="HZH778" s="180" t="s">
        <v>1828</v>
      </c>
      <c r="HZI778" s="259" t="s">
        <v>12</v>
      </c>
      <c r="HZJ778" s="181"/>
      <c r="HZK778" s="57"/>
      <c r="HZL778" s="331" t="str">
        <f>IF(HZM778="","",(_xlfn.CONCAT("C-",HZM778)))</f>
        <v>C-1</v>
      </c>
      <c r="HZM778" s="179">
        <f>IF(ISBLANK(HZN778), _xlfn.AGGREGATE(2,5,HZU$7:HZU777)+1,"")</f>
        <v>1</v>
      </c>
      <c r="HZN778" s="251"/>
      <c r="HZO778" s="179" t="s">
        <v>2327</v>
      </c>
      <c r="HZP778" s="180" t="s">
        <v>1828</v>
      </c>
      <c r="HZQ778" s="259" t="s">
        <v>12</v>
      </c>
      <c r="HZR778" s="181"/>
      <c r="HZS778" s="57"/>
      <c r="HZT778" s="331" t="str">
        <f>IF(HZU778="","",(_xlfn.CONCAT("C-",HZU778)))</f>
        <v>C-1</v>
      </c>
      <c r="HZU778" s="179">
        <f>IF(ISBLANK(HZV778), _xlfn.AGGREGATE(2,5,IAC$7:IAC777)+1,"")</f>
        <v>1</v>
      </c>
      <c r="HZV778" s="251"/>
      <c r="HZW778" s="179" t="s">
        <v>2327</v>
      </c>
      <c r="HZX778" s="180" t="s">
        <v>1828</v>
      </c>
      <c r="HZY778" s="259" t="s">
        <v>12</v>
      </c>
      <c r="HZZ778" s="181"/>
      <c r="IAA778" s="57"/>
      <c r="IAB778" s="331" t="str">
        <f>IF(IAC778="","",(_xlfn.CONCAT("C-",IAC778)))</f>
        <v>C-1</v>
      </c>
      <c r="IAC778" s="179">
        <f>IF(ISBLANK(IAD778), _xlfn.AGGREGATE(2,5,IAK$7:IAK777)+1,"")</f>
        <v>1</v>
      </c>
      <c r="IAD778" s="251"/>
      <c r="IAE778" s="179" t="s">
        <v>2327</v>
      </c>
      <c r="IAF778" s="180" t="s">
        <v>1828</v>
      </c>
      <c r="IAG778" s="259" t="s">
        <v>12</v>
      </c>
      <c r="IAH778" s="181"/>
      <c r="IAI778" s="57"/>
      <c r="IAJ778" s="331" t="str">
        <f>IF(IAK778="","",(_xlfn.CONCAT("C-",IAK778)))</f>
        <v>C-1</v>
      </c>
      <c r="IAK778" s="179">
        <f>IF(ISBLANK(IAL778), _xlfn.AGGREGATE(2,5,IAS$7:IAS777)+1,"")</f>
        <v>1</v>
      </c>
      <c r="IAL778" s="251"/>
      <c r="IAM778" s="179" t="s">
        <v>2327</v>
      </c>
      <c r="IAN778" s="180" t="s">
        <v>1828</v>
      </c>
      <c r="IAO778" s="259" t="s">
        <v>12</v>
      </c>
      <c r="IAP778" s="181"/>
      <c r="IAQ778" s="57"/>
      <c r="IAR778" s="331" t="str">
        <f>IF(IAS778="","",(_xlfn.CONCAT("C-",IAS778)))</f>
        <v>C-1</v>
      </c>
      <c r="IAS778" s="179">
        <f>IF(ISBLANK(IAT778), _xlfn.AGGREGATE(2,5,IBA$7:IBA777)+1,"")</f>
        <v>1</v>
      </c>
      <c r="IAT778" s="251"/>
      <c r="IAU778" s="179" t="s">
        <v>2327</v>
      </c>
      <c r="IAV778" s="180" t="s">
        <v>1828</v>
      </c>
      <c r="IAW778" s="259" t="s">
        <v>12</v>
      </c>
      <c r="IAX778" s="181"/>
      <c r="IAY778" s="57"/>
      <c r="IAZ778" s="331" t="str">
        <f>IF(IBA778="","",(_xlfn.CONCAT("C-",IBA778)))</f>
        <v>C-1</v>
      </c>
      <c r="IBA778" s="179">
        <f>IF(ISBLANK(IBB778), _xlfn.AGGREGATE(2,5,IBI$7:IBI777)+1,"")</f>
        <v>1</v>
      </c>
      <c r="IBB778" s="251"/>
      <c r="IBC778" s="179" t="s">
        <v>2327</v>
      </c>
      <c r="IBD778" s="180" t="s">
        <v>1828</v>
      </c>
      <c r="IBE778" s="259" t="s">
        <v>12</v>
      </c>
      <c r="IBH778" s="331" t="str">
        <f>IF(IBI778="","",(_xlfn.CONCAT("C-",IBI778)))</f>
        <v>C-1</v>
      </c>
      <c r="IBI778" s="179">
        <f>IF(ISBLANK(IBJ778), _xlfn.AGGREGATE(2,5,IBQ$7:IBQ777)+1,"")</f>
        <v>1</v>
      </c>
      <c r="IBJ778" s="251"/>
      <c r="IBK778" s="179" t="s">
        <v>2327</v>
      </c>
      <c r="IBL778" s="180" t="s">
        <v>1828</v>
      </c>
      <c r="IBM778" s="259" t="s">
        <v>12</v>
      </c>
      <c r="IBN778" s="181"/>
      <c r="IBO778" s="57"/>
      <c r="IBP778" s="331" t="str">
        <f>IF(IBQ778="","",(_xlfn.CONCAT("C-",IBQ778)))</f>
        <v>C-1</v>
      </c>
      <c r="IBQ778" s="179">
        <f>IF(ISBLANK(IBR778), _xlfn.AGGREGATE(2,5,IBY$7:IBY777)+1,"")</f>
        <v>1</v>
      </c>
      <c r="IBR778" s="251"/>
      <c r="IBS778" s="179" t="s">
        <v>2327</v>
      </c>
      <c r="IBT778" s="180" t="s">
        <v>1828</v>
      </c>
      <c r="IBU778" s="259" t="s">
        <v>12</v>
      </c>
      <c r="IBV778" s="181"/>
      <c r="IBW778" s="57"/>
      <c r="IBX778" s="331" t="str">
        <f>IF(IBY778="","",(_xlfn.CONCAT("C-",IBY778)))</f>
        <v>C-1</v>
      </c>
      <c r="IBY778" s="179">
        <f>IF(ISBLANK(IBZ778), _xlfn.AGGREGATE(2,5,ICG$7:ICG777)+1,"")</f>
        <v>1</v>
      </c>
      <c r="IBZ778" s="251"/>
      <c r="ICA778" s="179" t="s">
        <v>2327</v>
      </c>
      <c r="ICB778" s="180" t="s">
        <v>1828</v>
      </c>
      <c r="ICC778" s="259" t="s">
        <v>12</v>
      </c>
      <c r="ICD778" s="181"/>
      <c r="ICE778" s="57"/>
      <c r="ICF778" s="331" t="str">
        <f>IF(ICG778="","",(_xlfn.CONCAT("C-",ICG778)))</f>
        <v>C-1</v>
      </c>
      <c r="ICG778" s="179">
        <f>IF(ISBLANK(ICH778), _xlfn.AGGREGATE(2,5,ICO$7:ICO777)+1,"")</f>
        <v>1</v>
      </c>
      <c r="ICH778" s="251"/>
      <c r="ICI778" s="179" t="s">
        <v>2327</v>
      </c>
      <c r="ICJ778" s="180" t="s">
        <v>1828</v>
      </c>
      <c r="ICK778" s="259" t="s">
        <v>12</v>
      </c>
      <c r="ICL778" s="181"/>
      <c r="ICM778" s="57"/>
      <c r="ICN778" s="331" t="str">
        <f>IF(ICO778="","",(_xlfn.CONCAT("C-",ICO778)))</f>
        <v>C-1</v>
      </c>
      <c r="ICO778" s="179">
        <f>IF(ISBLANK(ICP778), _xlfn.AGGREGATE(2,5,ICW$7:ICW777)+1,"")</f>
        <v>1</v>
      </c>
      <c r="ICP778" s="251"/>
      <c r="ICQ778" s="179" t="s">
        <v>2327</v>
      </c>
      <c r="ICR778" s="180" t="s">
        <v>1828</v>
      </c>
      <c r="ICS778" s="259" t="s">
        <v>12</v>
      </c>
      <c r="ICT778" s="181"/>
      <c r="ICU778" s="57"/>
      <c r="ICV778" s="331" t="str">
        <f>IF(ICW778="","",(_xlfn.CONCAT("C-",ICW778)))</f>
        <v>C-1</v>
      </c>
      <c r="ICW778" s="179">
        <f>IF(ISBLANK(ICX778), _xlfn.AGGREGATE(2,5,IDE$7:IDE777)+1,"")</f>
        <v>1</v>
      </c>
      <c r="ICX778" s="251"/>
      <c r="ICY778" s="179" t="s">
        <v>2327</v>
      </c>
      <c r="ICZ778" s="180" t="s">
        <v>1828</v>
      </c>
      <c r="IDA778" s="259" t="s">
        <v>12</v>
      </c>
      <c r="IDB778" s="181"/>
      <c r="IDC778" s="57"/>
      <c r="IDD778" s="331" t="str">
        <f>IF(IDE778="","",(_xlfn.CONCAT("C-",IDE778)))</f>
        <v>C-1</v>
      </c>
      <c r="IDE778" s="179">
        <f>IF(ISBLANK(IDF778), _xlfn.AGGREGATE(2,5,IDM$7:IDM777)+1,"")</f>
        <v>1</v>
      </c>
      <c r="IDF778" s="251"/>
      <c r="IDG778" s="179" t="s">
        <v>2327</v>
      </c>
      <c r="IDH778" s="180" t="s">
        <v>1828</v>
      </c>
      <c r="IDI778" s="259" t="s">
        <v>12</v>
      </c>
      <c r="IDJ778" s="181"/>
      <c r="IDK778" s="57"/>
      <c r="IDL778" s="331" t="str">
        <f>IF(IDM778="","",(_xlfn.CONCAT("C-",IDM778)))</f>
        <v>C-1</v>
      </c>
      <c r="IDM778" s="179">
        <f>IF(ISBLANK(IDN778), _xlfn.AGGREGATE(2,5,IDU$7:IDU777)+1,"")</f>
        <v>1</v>
      </c>
      <c r="IDN778" s="251"/>
      <c r="IDO778" s="179" t="s">
        <v>2327</v>
      </c>
      <c r="IDP778" s="180" t="s">
        <v>1828</v>
      </c>
      <c r="IDQ778" s="259" t="s">
        <v>12</v>
      </c>
      <c r="IDR778" s="181"/>
      <c r="IDS778" s="57"/>
      <c r="IDT778" s="331" t="str">
        <f>IF(IDU778="","",(_xlfn.CONCAT("C-",IDU778)))</f>
        <v>C-1</v>
      </c>
      <c r="IDU778" s="179">
        <f>IF(ISBLANK(IDV778), _xlfn.AGGREGATE(2,5,IEC$7:IEC777)+1,"")</f>
        <v>1</v>
      </c>
      <c r="IDV778" s="251"/>
      <c r="IDW778" s="179" t="s">
        <v>2327</v>
      </c>
      <c r="IDX778" s="180" t="s">
        <v>1828</v>
      </c>
      <c r="IDY778" s="259" t="s">
        <v>12</v>
      </c>
      <c r="IDZ778" s="181"/>
      <c r="IEA778" s="57"/>
      <c r="IEB778" s="331" t="str">
        <f>IF(IEC778="","",(_xlfn.CONCAT("C-",IEC778)))</f>
        <v>C-1</v>
      </c>
      <c r="IEC778" s="179">
        <f>IF(ISBLANK(IED778), _xlfn.AGGREGATE(2,5,IEK$7:IEK777)+1,"")</f>
        <v>1</v>
      </c>
      <c r="IED778" s="251"/>
      <c r="IEE778" s="179" t="s">
        <v>2327</v>
      </c>
      <c r="IEF778" s="180" t="s">
        <v>1828</v>
      </c>
      <c r="IEG778" s="259" t="s">
        <v>12</v>
      </c>
      <c r="IEH778" s="181"/>
      <c r="IEI778" s="57"/>
      <c r="IEJ778" s="331" t="str">
        <f>IF(IEK778="","",(_xlfn.CONCAT("C-",IEK778)))</f>
        <v>C-1</v>
      </c>
      <c r="IEK778" s="179">
        <f>IF(ISBLANK(IEL778), _xlfn.AGGREGATE(2,5,IES$7:IES777)+1,"")</f>
        <v>1</v>
      </c>
      <c r="IEL778" s="251"/>
      <c r="IEM778" s="179" t="s">
        <v>2327</v>
      </c>
      <c r="IEN778" s="180" t="s">
        <v>1828</v>
      </c>
      <c r="IEO778" s="259" t="s">
        <v>12</v>
      </c>
      <c r="IEP778" s="181"/>
      <c r="IEQ778" s="57"/>
      <c r="IER778" s="331" t="str">
        <f>IF(IES778="","",(_xlfn.CONCAT("C-",IES778)))</f>
        <v>C-1</v>
      </c>
      <c r="IES778" s="179">
        <f>IF(ISBLANK(IET778), _xlfn.AGGREGATE(2,5,IFA$7:IFA777)+1,"")</f>
        <v>1</v>
      </c>
      <c r="IET778" s="251"/>
      <c r="IEU778" s="179" t="s">
        <v>2327</v>
      </c>
      <c r="IEV778" s="180" t="s">
        <v>1828</v>
      </c>
      <c r="IEW778" s="259" t="s">
        <v>12</v>
      </c>
      <c r="IEX778" s="181"/>
      <c r="IEY778" s="57"/>
      <c r="IEZ778" s="331" t="str">
        <f>IF(IFA778="","",(_xlfn.CONCAT("C-",IFA778)))</f>
        <v>C-1</v>
      </c>
      <c r="IFA778" s="179">
        <f>IF(ISBLANK(IFB778), _xlfn.AGGREGATE(2,5,IFI$7:IFI777)+1,"")</f>
        <v>1</v>
      </c>
      <c r="IFB778" s="251"/>
      <c r="IFC778" s="179" t="s">
        <v>2327</v>
      </c>
      <c r="IFD778" s="180" t="s">
        <v>1828</v>
      </c>
      <c r="IFE778" s="259" t="s">
        <v>12</v>
      </c>
      <c r="IFF778" s="181"/>
      <c r="IFG778" s="57"/>
      <c r="IFH778" s="331" t="str">
        <f>IF(IFI778="","",(_xlfn.CONCAT("C-",IFI778)))</f>
        <v>C-1</v>
      </c>
      <c r="IFI778" s="179">
        <f>IF(ISBLANK(IFJ778), _xlfn.AGGREGATE(2,5,IFQ$7:IFQ777)+1,"")</f>
        <v>1</v>
      </c>
      <c r="IFJ778" s="251"/>
      <c r="IFK778" s="179" t="s">
        <v>2327</v>
      </c>
      <c r="IFL778" s="180" t="s">
        <v>1828</v>
      </c>
      <c r="IFM778" s="259" t="s">
        <v>12</v>
      </c>
      <c r="IFN778" s="181"/>
      <c r="IFO778" s="57"/>
      <c r="IFP778" s="331" t="str">
        <f>IF(IFQ778="","",(_xlfn.CONCAT("C-",IFQ778)))</f>
        <v>C-1</v>
      </c>
      <c r="IFQ778" s="179">
        <f>IF(ISBLANK(IFR778), _xlfn.AGGREGATE(2,5,IFY$7:IFY777)+1,"")</f>
        <v>1</v>
      </c>
      <c r="IFR778" s="251"/>
      <c r="IFS778" s="179" t="s">
        <v>2327</v>
      </c>
      <c r="IFT778" s="180" t="s">
        <v>1828</v>
      </c>
      <c r="IFU778" s="259" t="s">
        <v>12</v>
      </c>
      <c r="IFV778" s="181"/>
      <c r="IFW778" s="57"/>
      <c r="IFX778" s="331" t="str">
        <f>IF(IFY778="","",(_xlfn.CONCAT("C-",IFY778)))</f>
        <v>C-1</v>
      </c>
      <c r="IFY778" s="179">
        <f>IF(ISBLANK(IFZ778), _xlfn.AGGREGATE(2,5,IGG$7:IGG777)+1,"")</f>
        <v>1</v>
      </c>
      <c r="IFZ778" s="251"/>
      <c r="IGA778" s="179" t="s">
        <v>2327</v>
      </c>
      <c r="IGB778" s="180" t="s">
        <v>1828</v>
      </c>
      <c r="IGC778" s="259" t="s">
        <v>12</v>
      </c>
      <c r="IGD778" s="181"/>
      <c r="IGE778" s="57"/>
      <c r="IGF778" s="331" t="str">
        <f>IF(IGG778="","",(_xlfn.CONCAT("C-",IGG778)))</f>
        <v>C-1</v>
      </c>
      <c r="IGG778" s="179">
        <f>IF(ISBLANK(IGH778), _xlfn.AGGREGATE(2,5,IGO$7:IGO777)+1,"")</f>
        <v>1</v>
      </c>
      <c r="IGH778" s="251"/>
      <c r="IGI778" s="179" t="s">
        <v>2327</v>
      </c>
      <c r="IGJ778" s="180" t="s">
        <v>1828</v>
      </c>
      <c r="IGK778" s="259" t="s">
        <v>12</v>
      </c>
      <c r="IGL778" s="181"/>
      <c r="IGM778" s="57"/>
      <c r="IGN778" s="331" t="str">
        <f>IF(IGO778="","",(_xlfn.CONCAT("C-",IGO778)))</f>
        <v>C-1</v>
      </c>
      <c r="IGO778" s="179">
        <f>IF(ISBLANK(IGP778), _xlfn.AGGREGATE(2,5,IGW$7:IGW777)+1,"")</f>
        <v>1</v>
      </c>
      <c r="IGP778" s="251"/>
      <c r="IGQ778" s="179" t="s">
        <v>2327</v>
      </c>
      <c r="IGR778" s="180" t="s">
        <v>1828</v>
      </c>
      <c r="IGS778" s="259" t="s">
        <v>12</v>
      </c>
      <c r="IGT778" s="181"/>
      <c r="IGU778" s="57"/>
      <c r="IGV778" s="331" t="str">
        <f>IF(IGW778="","",(_xlfn.CONCAT("C-",IGW778)))</f>
        <v>C-1</v>
      </c>
      <c r="IGW778" s="179">
        <f>IF(ISBLANK(IGX778), _xlfn.AGGREGATE(2,5,IHE$7:IHE777)+1,"")</f>
        <v>1</v>
      </c>
      <c r="IGX778" s="251"/>
      <c r="IGY778" s="179" t="s">
        <v>2327</v>
      </c>
      <c r="IGZ778" s="180" t="s">
        <v>1828</v>
      </c>
      <c r="IHA778" s="259" t="s">
        <v>12</v>
      </c>
      <c r="IHB778" s="181"/>
      <c r="IHC778" s="57"/>
      <c r="IHD778" s="331" t="str">
        <f>IF(IHE778="","",(_xlfn.CONCAT("C-",IHE778)))</f>
        <v>C-1</v>
      </c>
      <c r="IHE778" s="179">
        <f>IF(ISBLANK(IHF778), _xlfn.AGGREGATE(2,5,IHM$7:IHM777)+1,"")</f>
        <v>1</v>
      </c>
      <c r="IHF778" s="251"/>
      <c r="IHG778" s="179" t="s">
        <v>2327</v>
      </c>
      <c r="IHH778" s="180" t="s">
        <v>1828</v>
      </c>
      <c r="IHI778" s="259" t="s">
        <v>12</v>
      </c>
      <c r="IHJ778" s="181"/>
      <c r="IHK778" s="57"/>
      <c r="IHL778" s="331" t="str">
        <f>IF(IHM778="","",(_xlfn.CONCAT("C-",IHM778)))</f>
        <v>C-1</v>
      </c>
      <c r="IHM778" s="179">
        <f>IF(ISBLANK(IHN778), _xlfn.AGGREGATE(2,5,IHU$7:IHU777)+1,"")</f>
        <v>1</v>
      </c>
      <c r="IHN778" s="251"/>
      <c r="IHO778" s="179" t="s">
        <v>2327</v>
      </c>
      <c r="IHP778" s="180" t="s">
        <v>1828</v>
      </c>
      <c r="IHQ778" s="259" t="s">
        <v>12</v>
      </c>
      <c r="IHR778" s="181"/>
      <c r="IHS778" s="57"/>
      <c r="IHT778" s="331" t="str">
        <f>IF(IHU778="","",(_xlfn.CONCAT("C-",IHU778)))</f>
        <v>C-1</v>
      </c>
      <c r="IHU778" s="179">
        <f>IF(ISBLANK(IHV778), _xlfn.AGGREGATE(2,5,IIC$7:IIC777)+1,"")</f>
        <v>1</v>
      </c>
      <c r="IHV778" s="251"/>
      <c r="IHW778" s="179" t="s">
        <v>2327</v>
      </c>
      <c r="IHX778" s="180" t="s">
        <v>1828</v>
      </c>
      <c r="IHY778" s="259" t="s">
        <v>12</v>
      </c>
      <c r="IHZ778" s="181"/>
      <c r="IIA778" s="57"/>
      <c r="IIB778" s="331" t="str">
        <f>IF(IIC778="","",(_xlfn.CONCAT("C-",IIC778)))</f>
        <v>C-1</v>
      </c>
      <c r="IIC778" s="179">
        <f>IF(ISBLANK(IID778), _xlfn.AGGREGATE(2,5,IIK$7:IIK777)+1,"")</f>
        <v>1</v>
      </c>
      <c r="IID778" s="251"/>
      <c r="IIE778" s="179" t="s">
        <v>2327</v>
      </c>
      <c r="IIF778" s="180" t="s">
        <v>1828</v>
      </c>
      <c r="IIG778" s="259" t="s">
        <v>12</v>
      </c>
      <c r="IIH778" s="181"/>
      <c r="III778" s="57"/>
      <c r="IIJ778" s="331" t="str">
        <f>IF(IIK778="","",(_xlfn.CONCAT("C-",IIK778)))</f>
        <v>C-1</v>
      </c>
      <c r="IIK778" s="179">
        <f>IF(ISBLANK(IIL778), _xlfn.AGGREGATE(2,5,IIS$7:IIS777)+1,"")</f>
        <v>1</v>
      </c>
      <c r="IIL778" s="251"/>
      <c r="IIM778" s="179" t="s">
        <v>2327</v>
      </c>
      <c r="IIN778" s="180" t="s">
        <v>1828</v>
      </c>
      <c r="IIO778" s="259" t="s">
        <v>12</v>
      </c>
      <c r="IIP778" s="181"/>
      <c r="IIQ778" s="57"/>
      <c r="IIR778" s="331" t="str">
        <f>IF(IIS778="","",(_xlfn.CONCAT("C-",IIS778)))</f>
        <v>C-1</v>
      </c>
      <c r="IIS778" s="179">
        <f>IF(ISBLANK(IIT778), _xlfn.AGGREGATE(2,5,IJA$7:IJA777)+1,"")</f>
        <v>1</v>
      </c>
      <c r="IIT778" s="251"/>
      <c r="IIU778" s="179" t="s">
        <v>2327</v>
      </c>
      <c r="IIV778" s="180" t="s">
        <v>1828</v>
      </c>
      <c r="IIW778" s="259" t="s">
        <v>12</v>
      </c>
      <c r="IIX778" s="181"/>
      <c r="IIY778" s="57"/>
      <c r="IIZ778" s="331" t="str">
        <f>IF(IJA778="","",(_xlfn.CONCAT("C-",IJA778)))</f>
        <v>C-1</v>
      </c>
      <c r="IJA778" s="179">
        <f>IF(ISBLANK(IJB778), _xlfn.AGGREGATE(2,5,IJI$7:IJI777)+1,"")</f>
        <v>1</v>
      </c>
      <c r="IJB778" s="251"/>
      <c r="IJC778" s="179" t="s">
        <v>2327</v>
      </c>
      <c r="IJD778" s="180" t="s">
        <v>1828</v>
      </c>
      <c r="IJE778" s="259" t="s">
        <v>12</v>
      </c>
      <c r="IJF778" s="181"/>
      <c r="IJG778" s="57"/>
      <c r="IJH778" s="331" t="str">
        <f>IF(IJI778="","",(_xlfn.CONCAT("C-",IJI778)))</f>
        <v>C-1</v>
      </c>
      <c r="IJI778" s="179">
        <f>IF(ISBLANK(IJJ778), _xlfn.AGGREGATE(2,5,IJQ$7:IJQ777)+1,"")</f>
        <v>1</v>
      </c>
      <c r="IJJ778" s="251"/>
      <c r="IJK778" s="179" t="s">
        <v>2327</v>
      </c>
      <c r="IJL778" s="180" t="s">
        <v>1828</v>
      </c>
      <c r="IJM778" s="259" t="s">
        <v>12</v>
      </c>
      <c r="IJN778" s="181"/>
      <c r="IJO778" s="57"/>
      <c r="IJP778" s="331" t="str">
        <f>IF(IJQ778="","",(_xlfn.CONCAT("C-",IJQ778)))</f>
        <v>C-1</v>
      </c>
      <c r="IJQ778" s="179">
        <f>IF(ISBLANK(IJR778), _xlfn.AGGREGATE(2,5,IJY$7:IJY777)+1,"")</f>
        <v>1</v>
      </c>
      <c r="IJR778" s="251"/>
      <c r="IJS778" s="179" t="s">
        <v>2327</v>
      </c>
      <c r="IJT778" s="180" t="s">
        <v>1828</v>
      </c>
      <c r="IJU778" s="259" t="s">
        <v>12</v>
      </c>
      <c r="IJV778" s="181"/>
      <c r="IJW778" s="57"/>
      <c r="IJX778" s="331" t="str">
        <f>IF(IJY778="","",(_xlfn.CONCAT("C-",IJY778)))</f>
        <v>C-1</v>
      </c>
      <c r="IJY778" s="179">
        <f>IF(ISBLANK(IJZ778), _xlfn.AGGREGATE(2,5,IKG$7:IKG777)+1,"")</f>
        <v>1</v>
      </c>
      <c r="IJZ778" s="251"/>
      <c r="IKA778" s="179" t="s">
        <v>2327</v>
      </c>
      <c r="IKB778" s="180" t="s">
        <v>1828</v>
      </c>
      <c r="IKC778" s="259" t="s">
        <v>12</v>
      </c>
      <c r="IKD778" s="181"/>
      <c r="IKE778" s="57"/>
      <c r="IKF778" s="331" t="str">
        <f>IF(IKG778="","",(_xlfn.CONCAT("C-",IKG778)))</f>
        <v>C-1</v>
      </c>
      <c r="IKG778" s="179">
        <f>IF(ISBLANK(IKH778), _xlfn.AGGREGATE(2,5,IKO$7:IKO777)+1,"")</f>
        <v>1</v>
      </c>
      <c r="IKH778" s="251"/>
      <c r="IKI778" s="179" t="s">
        <v>2327</v>
      </c>
      <c r="IKJ778" s="180" t="s">
        <v>1828</v>
      </c>
      <c r="IKK778" s="259" t="s">
        <v>12</v>
      </c>
      <c r="IKL778" s="181"/>
      <c r="IKM778" s="57"/>
      <c r="IKN778" s="331" t="str">
        <f>IF(IKO778="","",(_xlfn.CONCAT("C-",IKO778)))</f>
        <v>C-1</v>
      </c>
      <c r="IKO778" s="179">
        <f>IF(ISBLANK(IKP778), _xlfn.AGGREGATE(2,5,IKW$7:IKW777)+1,"")</f>
        <v>1</v>
      </c>
      <c r="IKP778" s="251"/>
      <c r="IKQ778" s="179" t="s">
        <v>2327</v>
      </c>
      <c r="IKR778" s="180" t="s">
        <v>1828</v>
      </c>
      <c r="IKS778" s="259" t="s">
        <v>12</v>
      </c>
      <c r="IKT778" s="181"/>
      <c r="IKU778" s="57"/>
      <c r="IKV778" s="331" t="str">
        <f>IF(IKW778="","",(_xlfn.CONCAT("C-",IKW778)))</f>
        <v>C-1</v>
      </c>
      <c r="IKW778" s="179">
        <f>IF(ISBLANK(IKX778), _xlfn.AGGREGATE(2,5,ILE$7:ILE777)+1,"")</f>
        <v>1</v>
      </c>
      <c r="IKX778" s="251"/>
      <c r="IKY778" s="179" t="s">
        <v>2327</v>
      </c>
      <c r="IKZ778" s="180" t="s">
        <v>1828</v>
      </c>
      <c r="ILA778" s="259" t="s">
        <v>12</v>
      </c>
      <c r="ILB778" s="181"/>
      <c r="ILC778" s="57"/>
      <c r="ILD778" s="331" t="str">
        <f>IF(ILE778="","",(_xlfn.CONCAT("C-",ILE778)))</f>
        <v>C-1</v>
      </c>
      <c r="ILE778" s="179">
        <f>IF(ISBLANK(ILF778), _xlfn.AGGREGATE(2,5,ILM$7:ILM777)+1,"")</f>
        <v>1</v>
      </c>
      <c r="ILF778" s="251"/>
      <c r="ILG778" s="179" t="s">
        <v>2327</v>
      </c>
      <c r="ILH778" s="180" t="s">
        <v>1828</v>
      </c>
      <c r="ILI778" s="259" t="s">
        <v>12</v>
      </c>
      <c r="ILJ778" s="181"/>
      <c r="ILK778" s="57"/>
      <c r="ILL778" s="331" t="str">
        <f>IF(ILM778="","",(_xlfn.CONCAT("C-",ILM778)))</f>
        <v>C-1</v>
      </c>
      <c r="ILM778" s="179">
        <f>IF(ISBLANK(ILN778), _xlfn.AGGREGATE(2,5,ILU$7:ILU777)+1,"")</f>
        <v>1</v>
      </c>
      <c r="ILN778" s="251"/>
      <c r="ILO778" s="179" t="s">
        <v>2327</v>
      </c>
      <c r="ILP778" s="180" t="s">
        <v>1828</v>
      </c>
      <c r="ILQ778" s="259" t="s">
        <v>12</v>
      </c>
      <c r="ILR778" s="181"/>
      <c r="ILS778" s="57"/>
      <c r="ILT778" s="331" t="str">
        <f>IF(ILU778="","",(_xlfn.CONCAT("C-",ILU778)))</f>
        <v>C-1</v>
      </c>
      <c r="ILU778" s="179">
        <f>IF(ISBLANK(ILV778), _xlfn.AGGREGATE(2,5,IMC$7:IMC777)+1,"")</f>
        <v>1</v>
      </c>
      <c r="ILV778" s="251"/>
      <c r="ILW778" s="179" t="s">
        <v>2327</v>
      </c>
      <c r="ILX778" s="180" t="s">
        <v>1828</v>
      </c>
      <c r="ILY778" s="259" t="s">
        <v>12</v>
      </c>
      <c r="ILZ778" s="181"/>
      <c r="IMA778" s="57"/>
      <c r="IMB778" s="331" t="str">
        <f>IF(IMC778="","",(_xlfn.CONCAT("C-",IMC778)))</f>
        <v>C-1</v>
      </c>
      <c r="IMC778" s="179">
        <f>IF(ISBLANK(IMD778), _xlfn.AGGREGATE(2,5,IMK$7:IMK777)+1,"")</f>
        <v>1</v>
      </c>
      <c r="IMD778" s="251"/>
      <c r="IME778" s="179" t="s">
        <v>2327</v>
      </c>
      <c r="IMF778" s="180" t="s">
        <v>1828</v>
      </c>
      <c r="IMG778" s="259" t="s">
        <v>12</v>
      </c>
      <c r="IMH778" s="181"/>
      <c r="IMI778" s="57"/>
      <c r="IMJ778" s="331" t="str">
        <f>IF(IMK778="","",(_xlfn.CONCAT("C-",IMK778)))</f>
        <v>C-1</v>
      </c>
      <c r="IMK778" s="179">
        <f>IF(ISBLANK(IML778), _xlfn.AGGREGATE(2,5,IMS$7:IMS777)+1,"")</f>
        <v>1</v>
      </c>
      <c r="IML778" s="251"/>
      <c r="IMM778" s="179" t="s">
        <v>2327</v>
      </c>
      <c r="IMN778" s="180" t="s">
        <v>1828</v>
      </c>
      <c r="IMO778" s="259" t="s">
        <v>12</v>
      </c>
      <c r="IMP778" s="181"/>
      <c r="IMQ778" s="57"/>
      <c r="IMR778" s="331" t="str">
        <f>IF(IMS778="","",(_xlfn.CONCAT("C-",IMS778)))</f>
        <v>C-1</v>
      </c>
      <c r="IMS778" s="179">
        <f>IF(ISBLANK(IMT778), _xlfn.AGGREGATE(2,5,INA$7:INA777)+1,"")</f>
        <v>1</v>
      </c>
      <c r="IMT778" s="251"/>
      <c r="IMU778" s="179" t="s">
        <v>2327</v>
      </c>
      <c r="IMV778" s="180" t="s">
        <v>1828</v>
      </c>
      <c r="IMW778" s="259" t="s">
        <v>12</v>
      </c>
      <c r="IMX778" s="181"/>
      <c r="IMY778" s="57"/>
      <c r="IMZ778" s="331" t="str">
        <f>IF(INA778="","",(_xlfn.CONCAT("C-",INA778)))</f>
        <v>C-1</v>
      </c>
      <c r="INA778" s="179">
        <f>IF(ISBLANK(INB778), _xlfn.AGGREGATE(2,5,INI$7:INI777)+1,"")</f>
        <v>1</v>
      </c>
      <c r="INB778" s="251"/>
      <c r="INC778" s="179" t="s">
        <v>2327</v>
      </c>
      <c r="IND778" s="180" t="s">
        <v>1828</v>
      </c>
      <c r="INE778" s="259" t="s">
        <v>12</v>
      </c>
      <c r="INF778" s="181"/>
      <c r="ING778" s="57"/>
      <c r="INH778" s="331" t="str">
        <f>IF(INI778="","",(_xlfn.CONCAT("C-",INI778)))</f>
        <v>C-1</v>
      </c>
      <c r="INI778" s="179">
        <f>IF(ISBLANK(INJ778), _xlfn.AGGREGATE(2,5,INQ$7:INQ777)+1,"")</f>
        <v>1</v>
      </c>
      <c r="INJ778" s="251"/>
      <c r="INK778" s="179" t="s">
        <v>2327</v>
      </c>
      <c r="INL778" s="180" t="s">
        <v>1828</v>
      </c>
      <c r="INM778" s="259" t="s">
        <v>12</v>
      </c>
      <c r="INN778" s="181"/>
      <c r="INO778" s="57"/>
      <c r="INP778" s="331" t="str">
        <f>IF(INQ778="","",(_xlfn.CONCAT("C-",INQ778)))</f>
        <v>C-1</v>
      </c>
      <c r="INQ778" s="179">
        <f>IF(ISBLANK(INR778), _xlfn.AGGREGATE(2,5,INY$7:INY777)+1,"")</f>
        <v>1</v>
      </c>
      <c r="INR778" s="251"/>
      <c r="INS778" s="179" t="s">
        <v>2327</v>
      </c>
      <c r="INT778" s="180" t="s">
        <v>1828</v>
      </c>
      <c r="INU778" s="259" t="s">
        <v>12</v>
      </c>
      <c r="INV778" s="181"/>
      <c r="INW778" s="57"/>
      <c r="INX778" s="331" t="str">
        <f>IF(INY778="","",(_xlfn.CONCAT("C-",INY778)))</f>
        <v>C-1</v>
      </c>
      <c r="INY778" s="179">
        <f>IF(ISBLANK(INZ778), _xlfn.AGGREGATE(2,5,IOG$7:IOG777)+1,"")</f>
        <v>1</v>
      </c>
      <c r="INZ778" s="251"/>
      <c r="IOA778" s="179" t="s">
        <v>2327</v>
      </c>
      <c r="IOB778" s="180" t="s">
        <v>1828</v>
      </c>
      <c r="IOC778" s="259" t="s">
        <v>12</v>
      </c>
      <c r="IOD778" s="181"/>
      <c r="IOE778" s="57"/>
      <c r="IOF778" s="331" t="str">
        <f>IF(IOG778="","",(_xlfn.CONCAT("C-",IOG778)))</f>
        <v>C-1</v>
      </c>
      <c r="IOG778" s="179">
        <f>IF(ISBLANK(IOH778), _xlfn.AGGREGATE(2,5,IOO$7:IOO777)+1,"")</f>
        <v>1</v>
      </c>
      <c r="IOH778" s="251"/>
      <c r="IOI778" s="179" t="s">
        <v>2327</v>
      </c>
      <c r="IOJ778" s="180" t="s">
        <v>1828</v>
      </c>
      <c r="IOK778" s="259" t="s">
        <v>12</v>
      </c>
      <c r="IOL778" s="181"/>
      <c r="IOM778" s="57"/>
      <c r="ION778" s="331" t="str">
        <f>IF(IOO778="","",(_xlfn.CONCAT("C-",IOO778)))</f>
        <v>C-1</v>
      </c>
      <c r="IOO778" s="179">
        <f>IF(ISBLANK(IOP778), _xlfn.AGGREGATE(2,5,IOW$7:IOW777)+1,"")</f>
        <v>1</v>
      </c>
      <c r="IOP778" s="251"/>
      <c r="IOQ778" s="179" t="s">
        <v>2327</v>
      </c>
      <c r="IOR778" s="180" t="s">
        <v>1828</v>
      </c>
      <c r="IOS778" s="259" t="s">
        <v>12</v>
      </c>
      <c r="IOT778" s="181"/>
      <c r="IOU778" s="57"/>
      <c r="IOV778" s="331" t="str">
        <f>IF(IOW778="","",(_xlfn.CONCAT("C-",IOW778)))</f>
        <v>C-1</v>
      </c>
      <c r="IOW778" s="179">
        <f>IF(ISBLANK(IOX778), _xlfn.AGGREGATE(2,5,IPE$7:IPE777)+1,"")</f>
        <v>1</v>
      </c>
      <c r="IOX778" s="251"/>
      <c r="IOY778" s="179" t="s">
        <v>2327</v>
      </c>
      <c r="IOZ778" s="180" t="s">
        <v>1828</v>
      </c>
      <c r="IPA778" s="259" t="s">
        <v>12</v>
      </c>
      <c r="IPB778" s="181"/>
      <c r="IPC778" s="57"/>
      <c r="IPD778" s="331" t="str">
        <f>IF(IPE778="","",(_xlfn.CONCAT("C-",IPE778)))</f>
        <v>C-1</v>
      </c>
      <c r="IPE778" s="179">
        <f>IF(ISBLANK(IPF778), _xlfn.AGGREGATE(2,5,IPM$7:IPM777)+1,"")</f>
        <v>1</v>
      </c>
      <c r="IPF778" s="251"/>
      <c r="IPG778" s="179" t="s">
        <v>2327</v>
      </c>
      <c r="IPH778" s="180" t="s">
        <v>1828</v>
      </c>
      <c r="IPI778" s="259" t="s">
        <v>12</v>
      </c>
      <c r="IPJ778" s="181"/>
      <c r="IPK778" s="57"/>
      <c r="IPL778" s="331" t="str">
        <f>IF(IPM778="","",(_xlfn.CONCAT("C-",IPM778)))</f>
        <v>C-1</v>
      </c>
      <c r="IPM778" s="179">
        <f>IF(ISBLANK(IPN778), _xlfn.AGGREGATE(2,5,IPU$7:IPU777)+1,"")</f>
        <v>1</v>
      </c>
      <c r="IPN778" s="251"/>
      <c r="IPO778" s="179" t="s">
        <v>2327</v>
      </c>
      <c r="IPP778" s="180" t="s">
        <v>1828</v>
      </c>
      <c r="IPQ778" s="259" t="s">
        <v>12</v>
      </c>
      <c r="IPR778" s="181"/>
      <c r="IPS778" s="57"/>
      <c r="IPT778" s="331" t="str">
        <f>IF(IPU778="","",(_xlfn.CONCAT("C-",IPU778)))</f>
        <v>C-1</v>
      </c>
      <c r="IPU778" s="179">
        <f>IF(ISBLANK(IPV778), _xlfn.AGGREGATE(2,5,IQC$7:IQC777)+1,"")</f>
        <v>1</v>
      </c>
      <c r="IPV778" s="251"/>
      <c r="IPW778" s="179" t="s">
        <v>2327</v>
      </c>
      <c r="IPX778" s="180" t="s">
        <v>1828</v>
      </c>
      <c r="IPY778" s="259" t="s">
        <v>12</v>
      </c>
      <c r="IPZ778" s="181"/>
      <c r="IQA778" s="57"/>
      <c r="IQB778" s="331" t="str">
        <f>IF(IQC778="","",(_xlfn.CONCAT("C-",IQC778)))</f>
        <v>C-1</v>
      </c>
      <c r="IQC778" s="179">
        <f>IF(ISBLANK(IQD778), _xlfn.AGGREGATE(2,5,IQK$7:IQK777)+1,"")</f>
        <v>1</v>
      </c>
      <c r="IQD778" s="251"/>
      <c r="IQE778" s="179" t="s">
        <v>2327</v>
      </c>
      <c r="IQF778" s="180" t="s">
        <v>1828</v>
      </c>
      <c r="IQG778" s="259" t="s">
        <v>12</v>
      </c>
      <c r="IQH778" s="181"/>
      <c r="IQI778" s="57"/>
      <c r="IQJ778" s="331" t="str">
        <f>IF(IQK778="","",(_xlfn.CONCAT("C-",IQK778)))</f>
        <v>C-1</v>
      </c>
      <c r="IQK778" s="179">
        <f>IF(ISBLANK(IQL778), _xlfn.AGGREGATE(2,5,IQS$7:IQS777)+1,"")</f>
        <v>1</v>
      </c>
      <c r="IQL778" s="251"/>
      <c r="IQM778" s="179" t="s">
        <v>2327</v>
      </c>
      <c r="IQN778" s="180" t="s">
        <v>1828</v>
      </c>
      <c r="IQO778" s="259" t="s">
        <v>12</v>
      </c>
      <c r="IQP778" s="181"/>
      <c r="IQQ778" s="57"/>
      <c r="IQR778" s="331" t="str">
        <f>IF(IQS778="","",(_xlfn.CONCAT("C-",IQS778)))</f>
        <v>C-1</v>
      </c>
      <c r="IQS778" s="179">
        <f>IF(ISBLANK(IQT778), _xlfn.AGGREGATE(2,5,IRA$7:IRA777)+1,"")</f>
        <v>1</v>
      </c>
      <c r="IQT778" s="251"/>
      <c r="IQU778" s="179" t="s">
        <v>2327</v>
      </c>
      <c r="IQV778" s="180" t="s">
        <v>1828</v>
      </c>
      <c r="IQW778" s="259" t="s">
        <v>12</v>
      </c>
      <c r="IQX778" s="181"/>
      <c r="IQY778" s="57"/>
      <c r="IQZ778" s="331" t="str">
        <f>IF(IRA778="","",(_xlfn.CONCAT("C-",IRA778)))</f>
        <v>C-1</v>
      </c>
      <c r="IRA778" s="179">
        <f>IF(ISBLANK(IRB778), _xlfn.AGGREGATE(2,5,IRI$7:IRI777)+1,"")</f>
        <v>1</v>
      </c>
      <c r="IRB778" s="251"/>
      <c r="IRC778" s="179" t="s">
        <v>2327</v>
      </c>
      <c r="IRD778" s="180" t="s">
        <v>1828</v>
      </c>
      <c r="IRE778" s="259" t="s">
        <v>12</v>
      </c>
      <c r="IRF778" s="181"/>
      <c r="IRG778" s="57"/>
      <c r="IRH778" s="331" t="str">
        <f>IF(IRI778="","",(_xlfn.CONCAT("C-",IRI778)))</f>
        <v>C-1</v>
      </c>
      <c r="IRI778" s="179">
        <f>IF(ISBLANK(IRJ778), _xlfn.AGGREGATE(2,5,IRQ$7:IRQ777)+1,"")</f>
        <v>1</v>
      </c>
      <c r="IRJ778" s="251"/>
      <c r="IRK778" s="179" t="s">
        <v>2327</v>
      </c>
      <c r="IRL778" s="180" t="s">
        <v>1828</v>
      </c>
      <c r="IRM778" s="259" t="s">
        <v>12</v>
      </c>
      <c r="IRN778" s="181"/>
      <c r="IRO778" s="57"/>
      <c r="IRP778" s="331" t="str">
        <f>IF(IRQ778="","",(_xlfn.CONCAT("C-",IRQ778)))</f>
        <v>C-1</v>
      </c>
      <c r="IRQ778" s="179">
        <f>IF(ISBLANK(IRR778), _xlfn.AGGREGATE(2,5,IRY$7:IRY777)+1,"")</f>
        <v>1</v>
      </c>
      <c r="IRR778" s="251"/>
      <c r="IRS778" s="179" t="s">
        <v>2327</v>
      </c>
      <c r="IRT778" s="180" t="s">
        <v>1828</v>
      </c>
      <c r="IRU778" s="259" t="s">
        <v>12</v>
      </c>
      <c r="IRV778" s="181"/>
      <c r="IRW778" s="57"/>
      <c r="IRX778" s="331" t="str">
        <f>IF(IRY778="","",(_xlfn.CONCAT("C-",IRY778)))</f>
        <v>C-1</v>
      </c>
      <c r="IRY778" s="179">
        <f>IF(ISBLANK(IRZ778), _xlfn.AGGREGATE(2,5,ISG$7:ISG777)+1,"")</f>
        <v>1</v>
      </c>
      <c r="IRZ778" s="251"/>
      <c r="ISA778" s="179" t="s">
        <v>2327</v>
      </c>
      <c r="ISB778" s="180" t="s">
        <v>1828</v>
      </c>
      <c r="ISC778" s="259" t="s">
        <v>12</v>
      </c>
      <c r="ISD778" s="181"/>
      <c r="ISE778" s="57"/>
      <c r="ISF778" s="331" t="str">
        <f>IF(ISG778="","",(_xlfn.CONCAT("C-",ISG778)))</f>
        <v>C-1</v>
      </c>
      <c r="ISG778" s="179">
        <f>IF(ISBLANK(ISH778), _xlfn.AGGREGATE(2,5,ISO$7:ISO777)+1,"")</f>
        <v>1</v>
      </c>
      <c r="ISH778" s="251"/>
      <c r="ISI778" s="179" t="s">
        <v>2327</v>
      </c>
      <c r="ISJ778" s="180" t="s">
        <v>1828</v>
      </c>
      <c r="ISK778" s="259" t="s">
        <v>12</v>
      </c>
      <c r="ISL778" s="181"/>
      <c r="ISM778" s="57"/>
      <c r="ISN778" s="331" t="str">
        <f>IF(ISO778="","",(_xlfn.CONCAT("C-",ISO778)))</f>
        <v>C-1</v>
      </c>
      <c r="ISO778" s="179">
        <f>IF(ISBLANK(ISP778), _xlfn.AGGREGATE(2,5,ISW$7:ISW777)+1,"")</f>
        <v>1</v>
      </c>
      <c r="ISP778" s="251"/>
      <c r="ISQ778" s="179" t="s">
        <v>2327</v>
      </c>
      <c r="ISR778" s="180" t="s">
        <v>1828</v>
      </c>
      <c r="ISS778" s="259" t="s">
        <v>12</v>
      </c>
      <c r="IST778" s="181"/>
      <c r="ISU778" s="57"/>
      <c r="ISV778" s="331" t="str">
        <f>IF(ISW778="","",(_xlfn.CONCAT("C-",ISW778)))</f>
        <v>C-1</v>
      </c>
      <c r="ISW778" s="179">
        <f>IF(ISBLANK(ISX778), _xlfn.AGGREGATE(2,5,ITE$7:ITE777)+1,"")</f>
        <v>1</v>
      </c>
      <c r="ISX778" s="251"/>
      <c r="ISY778" s="179" t="s">
        <v>2327</v>
      </c>
      <c r="ISZ778" s="180" t="s">
        <v>1828</v>
      </c>
      <c r="ITA778" s="259" t="s">
        <v>12</v>
      </c>
      <c r="ITB778" s="181"/>
      <c r="ITC778" s="57"/>
      <c r="ITD778" s="331" t="str">
        <f>IF(ITE778="","",(_xlfn.CONCAT("C-",ITE778)))</f>
        <v>C-1</v>
      </c>
      <c r="ITE778" s="179">
        <f>IF(ISBLANK(ITF778), _xlfn.AGGREGATE(2,5,ITM$7:ITM777)+1,"")</f>
        <v>1</v>
      </c>
      <c r="ITF778" s="251"/>
      <c r="ITG778" s="179" t="s">
        <v>2327</v>
      </c>
      <c r="ITH778" s="180" t="s">
        <v>1828</v>
      </c>
      <c r="ITI778" s="259" t="s">
        <v>12</v>
      </c>
      <c r="ITJ778" s="181"/>
      <c r="ITK778" s="57"/>
      <c r="ITL778" s="331" t="str">
        <f>IF(ITM778="","",(_xlfn.CONCAT("C-",ITM778)))</f>
        <v>C-1</v>
      </c>
      <c r="ITM778" s="179">
        <f>IF(ISBLANK(ITN778), _xlfn.AGGREGATE(2,5,ITU$7:ITU777)+1,"")</f>
        <v>1</v>
      </c>
      <c r="ITN778" s="251"/>
      <c r="ITO778" s="179" t="s">
        <v>2327</v>
      </c>
      <c r="ITP778" s="180" t="s">
        <v>1828</v>
      </c>
      <c r="ITQ778" s="259" t="s">
        <v>12</v>
      </c>
      <c r="ITR778" s="181"/>
      <c r="ITS778" s="57"/>
      <c r="ITT778" s="331" t="str">
        <f>IF(ITU778="","",(_xlfn.CONCAT("C-",ITU778)))</f>
        <v>C-1</v>
      </c>
      <c r="ITU778" s="179">
        <f>IF(ISBLANK(ITV778), _xlfn.AGGREGATE(2,5,IUC$7:IUC777)+1,"")</f>
        <v>1</v>
      </c>
      <c r="ITV778" s="251"/>
      <c r="ITW778" s="179" t="s">
        <v>2327</v>
      </c>
      <c r="ITX778" s="180" t="s">
        <v>1828</v>
      </c>
      <c r="ITY778" s="259" t="s">
        <v>12</v>
      </c>
      <c r="ITZ778" s="181"/>
      <c r="IUA778" s="57"/>
      <c r="IUB778" s="331" t="str">
        <f>IF(IUC778="","",(_xlfn.CONCAT("C-",IUC778)))</f>
        <v>C-1</v>
      </c>
      <c r="IUC778" s="179">
        <f>IF(ISBLANK(IUD778), _xlfn.AGGREGATE(2,5,IUK$7:IUK777)+1,"")</f>
        <v>1</v>
      </c>
      <c r="IUD778" s="251"/>
      <c r="IUE778" s="179" t="s">
        <v>2327</v>
      </c>
      <c r="IUF778" s="180" t="s">
        <v>1828</v>
      </c>
      <c r="IUG778" s="259" t="s">
        <v>12</v>
      </c>
      <c r="IUH778" s="181"/>
      <c r="IUI778" s="57"/>
      <c r="IUJ778" s="331" t="str">
        <f>IF(IUK778="","",(_xlfn.CONCAT("C-",IUK778)))</f>
        <v>C-1</v>
      </c>
      <c r="IUK778" s="179">
        <f>IF(ISBLANK(IUL778), _xlfn.AGGREGATE(2,5,IUS$7:IUS777)+1,"")</f>
        <v>1</v>
      </c>
      <c r="IUL778" s="251"/>
      <c r="IUM778" s="179" t="s">
        <v>2327</v>
      </c>
      <c r="IUN778" s="180" t="s">
        <v>1828</v>
      </c>
      <c r="IUO778" s="259" t="s">
        <v>12</v>
      </c>
      <c r="IUP778" s="181"/>
      <c r="IUQ778" s="57"/>
      <c r="IUR778" s="331" t="str">
        <f>IF(IUS778="","",(_xlfn.CONCAT("C-",IUS778)))</f>
        <v>C-1</v>
      </c>
      <c r="IUS778" s="179">
        <f>IF(ISBLANK(IUT778), _xlfn.AGGREGATE(2,5,IVA$7:IVA777)+1,"")</f>
        <v>1</v>
      </c>
      <c r="IUT778" s="251"/>
      <c r="IUU778" s="179" t="s">
        <v>2327</v>
      </c>
      <c r="IUV778" s="180" t="s">
        <v>1828</v>
      </c>
      <c r="IUW778" s="259" t="s">
        <v>12</v>
      </c>
      <c r="IUX778" s="181"/>
      <c r="IUY778" s="57"/>
      <c r="IUZ778" s="331" t="str">
        <f>IF(IVA778="","",(_xlfn.CONCAT("C-",IVA778)))</f>
        <v>C-1</v>
      </c>
      <c r="IVA778" s="179">
        <f>IF(ISBLANK(IVB778), _xlfn.AGGREGATE(2,5,IVI$7:IVI777)+1,"")</f>
        <v>1</v>
      </c>
      <c r="IVB778" s="251"/>
      <c r="IVC778" s="179" t="s">
        <v>2327</v>
      </c>
      <c r="IVD778" s="180" t="s">
        <v>1828</v>
      </c>
      <c r="IVE778" s="259" t="s">
        <v>12</v>
      </c>
      <c r="IVF778" s="181"/>
      <c r="IVG778" s="57"/>
      <c r="IVH778" s="331" t="str">
        <f>IF(IVI778="","",(_xlfn.CONCAT("C-",IVI778)))</f>
        <v>C-1</v>
      </c>
      <c r="IVI778" s="179">
        <f>IF(ISBLANK(IVJ778), _xlfn.AGGREGATE(2,5,IVQ$7:IVQ777)+1,"")</f>
        <v>1</v>
      </c>
      <c r="IVJ778" s="251"/>
      <c r="IVK778" s="179" t="s">
        <v>2327</v>
      </c>
      <c r="IVL778" s="180" t="s">
        <v>1828</v>
      </c>
      <c r="IVM778" s="259" t="s">
        <v>12</v>
      </c>
      <c r="IVN778" s="181"/>
      <c r="IVO778" s="57"/>
      <c r="IVP778" s="331" t="str">
        <f>IF(IVQ778="","",(_xlfn.CONCAT("C-",IVQ778)))</f>
        <v>C-1</v>
      </c>
      <c r="IVQ778" s="179">
        <f>IF(ISBLANK(IVR778), _xlfn.AGGREGATE(2,5,IVY$7:IVY777)+1,"")</f>
        <v>1</v>
      </c>
      <c r="IVR778" s="251"/>
      <c r="IVS778" s="179" t="s">
        <v>2327</v>
      </c>
      <c r="IVT778" s="180" t="s">
        <v>1828</v>
      </c>
      <c r="IVU778" s="259" t="s">
        <v>12</v>
      </c>
      <c r="IVV778" s="181"/>
      <c r="IVW778" s="57"/>
      <c r="IVX778" s="331" t="str">
        <f>IF(IVY778="","",(_xlfn.CONCAT("C-",IVY778)))</f>
        <v>C-1</v>
      </c>
      <c r="IVY778" s="179">
        <f>IF(ISBLANK(IVZ778), _xlfn.AGGREGATE(2,5,IWG$7:IWG777)+1,"")</f>
        <v>1</v>
      </c>
      <c r="IVZ778" s="251"/>
      <c r="IWA778" s="179" t="s">
        <v>2327</v>
      </c>
      <c r="IWB778" s="180" t="s">
        <v>1828</v>
      </c>
      <c r="IWC778" s="259" t="s">
        <v>12</v>
      </c>
      <c r="IWD778" s="181"/>
      <c r="IWE778" s="57"/>
      <c r="IWF778" s="331" t="str">
        <f>IF(IWG778="","",(_xlfn.CONCAT("C-",IWG778)))</f>
        <v>C-1</v>
      </c>
      <c r="IWG778" s="179">
        <f>IF(ISBLANK(IWH778), _xlfn.AGGREGATE(2,5,IWO$7:IWO777)+1,"")</f>
        <v>1</v>
      </c>
      <c r="IWH778" s="251"/>
      <c r="IWI778" s="179" t="s">
        <v>2327</v>
      </c>
      <c r="IWJ778" s="180" t="s">
        <v>1828</v>
      </c>
      <c r="IWK778" s="259" t="s">
        <v>12</v>
      </c>
      <c r="IWL778" s="181"/>
      <c r="IWM778" s="57"/>
      <c r="IWN778" s="331" t="str">
        <f>IF(IWO778="","",(_xlfn.CONCAT("C-",IWO778)))</f>
        <v>C-1</v>
      </c>
      <c r="IWO778" s="179">
        <f>IF(ISBLANK(IWP778), _xlfn.AGGREGATE(2,5,IWW$7:IWW777)+1,"")</f>
        <v>1</v>
      </c>
      <c r="IWP778" s="251"/>
      <c r="IWQ778" s="179" t="s">
        <v>2327</v>
      </c>
      <c r="IWR778" s="180" t="s">
        <v>1828</v>
      </c>
      <c r="IWS778" s="259" t="s">
        <v>12</v>
      </c>
      <c r="IWT778" s="181"/>
      <c r="IWU778" s="57"/>
      <c r="IWV778" s="331" t="str">
        <f>IF(IWW778="","",(_xlfn.CONCAT("C-",IWW778)))</f>
        <v>C-1</v>
      </c>
      <c r="IWW778" s="179">
        <f>IF(ISBLANK(IWX778), _xlfn.AGGREGATE(2,5,IXE$7:IXE777)+1,"")</f>
        <v>1</v>
      </c>
      <c r="IWX778" s="251"/>
      <c r="IWY778" s="179" t="s">
        <v>2327</v>
      </c>
      <c r="IWZ778" s="180" t="s">
        <v>1828</v>
      </c>
      <c r="IXA778" s="259" t="s">
        <v>12</v>
      </c>
      <c r="IXB778" s="181"/>
      <c r="IXC778" s="57"/>
      <c r="IXD778" s="331" t="str">
        <f>IF(IXE778="","",(_xlfn.CONCAT("C-",IXE778)))</f>
        <v>C-1</v>
      </c>
      <c r="IXE778" s="179">
        <f>IF(ISBLANK(IXF778), _xlfn.AGGREGATE(2,5,IXM$7:IXM777)+1,"")</f>
        <v>1</v>
      </c>
      <c r="IXF778" s="251"/>
      <c r="IXG778" s="179" t="s">
        <v>2327</v>
      </c>
      <c r="IXH778" s="180" t="s">
        <v>1828</v>
      </c>
      <c r="IXI778" s="259" t="s">
        <v>12</v>
      </c>
      <c r="IXJ778" s="181"/>
      <c r="IXK778" s="57"/>
      <c r="IXL778" s="331" t="str">
        <f>IF(IXM778="","",(_xlfn.CONCAT("C-",IXM778)))</f>
        <v>C-1</v>
      </c>
      <c r="IXM778" s="179">
        <f>IF(ISBLANK(IXN778), _xlfn.AGGREGATE(2,5,IXU$7:IXU777)+1,"")</f>
        <v>1</v>
      </c>
      <c r="IXN778" s="251"/>
      <c r="IXO778" s="179" t="s">
        <v>2327</v>
      </c>
      <c r="IXP778" s="180" t="s">
        <v>1828</v>
      </c>
      <c r="IXQ778" s="259" t="s">
        <v>12</v>
      </c>
      <c r="IXR778" s="181"/>
      <c r="IXS778" s="57"/>
      <c r="IXT778" s="331" t="str">
        <f>IF(IXU778="","",(_xlfn.CONCAT("C-",IXU778)))</f>
        <v>C-1</v>
      </c>
      <c r="IXU778" s="179">
        <f>IF(ISBLANK(IXV778), _xlfn.AGGREGATE(2,5,IYC$7:IYC777)+1,"")</f>
        <v>1</v>
      </c>
      <c r="IXV778" s="251"/>
      <c r="IXW778" s="179" t="s">
        <v>2327</v>
      </c>
      <c r="IXX778" s="180" t="s">
        <v>1828</v>
      </c>
      <c r="IXY778" s="259" t="s">
        <v>12</v>
      </c>
      <c r="IXZ778" s="181"/>
      <c r="IYA778" s="57"/>
      <c r="IYB778" s="331" t="str">
        <f>IF(IYC778="","",(_xlfn.CONCAT("C-",IYC778)))</f>
        <v>C-1</v>
      </c>
      <c r="IYC778" s="179">
        <f>IF(ISBLANK(IYD778), _xlfn.AGGREGATE(2,5,IYK$7:IYK777)+1,"")</f>
        <v>1</v>
      </c>
      <c r="IYD778" s="251"/>
      <c r="IYE778" s="179" t="s">
        <v>2327</v>
      </c>
      <c r="IYF778" s="180" t="s">
        <v>1828</v>
      </c>
      <c r="IYG778" s="259" t="s">
        <v>12</v>
      </c>
      <c r="IYH778" s="181"/>
      <c r="IYI778" s="57"/>
      <c r="IYJ778" s="331" t="str">
        <f>IF(IYK778="","",(_xlfn.CONCAT("C-",IYK778)))</f>
        <v>C-1</v>
      </c>
      <c r="IYK778" s="179">
        <f>IF(ISBLANK(IYL778), _xlfn.AGGREGATE(2,5,IYS$7:IYS777)+1,"")</f>
        <v>1</v>
      </c>
      <c r="IYL778" s="251"/>
      <c r="IYM778" s="179" t="s">
        <v>2327</v>
      </c>
      <c r="IYN778" s="180" t="s">
        <v>1828</v>
      </c>
      <c r="IYO778" s="259" t="s">
        <v>12</v>
      </c>
      <c r="IYP778" s="181"/>
      <c r="IYQ778" s="57"/>
      <c r="IYR778" s="331" t="str">
        <f>IF(IYS778="","",(_xlfn.CONCAT("C-",IYS778)))</f>
        <v>C-1</v>
      </c>
      <c r="IYS778" s="179">
        <f>IF(ISBLANK(IYT778), _xlfn.AGGREGATE(2,5,IZA$7:IZA777)+1,"")</f>
        <v>1</v>
      </c>
      <c r="IYT778" s="251"/>
      <c r="IYU778" s="179" t="s">
        <v>2327</v>
      </c>
      <c r="IYV778" s="180" t="s">
        <v>1828</v>
      </c>
      <c r="IYW778" s="259" t="s">
        <v>12</v>
      </c>
      <c r="IYX778" s="181"/>
      <c r="IYY778" s="57"/>
      <c r="IYZ778" s="331" t="str">
        <f>IF(IZA778="","",(_xlfn.CONCAT("C-",IZA778)))</f>
        <v>C-1</v>
      </c>
      <c r="IZA778" s="179">
        <f>IF(ISBLANK(IZB778), _xlfn.AGGREGATE(2,5,IZI$7:IZI777)+1,"")</f>
        <v>1</v>
      </c>
      <c r="IZB778" s="251"/>
      <c r="IZC778" s="179" t="s">
        <v>2327</v>
      </c>
      <c r="IZD778" s="180" t="s">
        <v>1828</v>
      </c>
      <c r="IZE778" s="259" t="s">
        <v>12</v>
      </c>
      <c r="IZF778" s="181"/>
      <c r="IZG778" s="57"/>
      <c r="IZH778" s="331" t="str">
        <f>IF(IZI778="","",(_xlfn.CONCAT("C-",IZI778)))</f>
        <v>C-1</v>
      </c>
      <c r="IZI778" s="179">
        <f>IF(ISBLANK(IZJ778), _xlfn.AGGREGATE(2,5,IZQ$7:IZQ777)+1,"")</f>
        <v>1</v>
      </c>
      <c r="IZJ778" s="251"/>
      <c r="IZK778" s="179" t="s">
        <v>2327</v>
      </c>
      <c r="IZL778" s="180" t="s">
        <v>1828</v>
      </c>
      <c r="IZM778" s="259" t="s">
        <v>12</v>
      </c>
      <c r="IZN778" s="181"/>
      <c r="IZO778" s="57"/>
      <c r="IZP778" s="331" t="str">
        <f>IF(IZQ778="","",(_xlfn.CONCAT("C-",IZQ778)))</f>
        <v>C-1</v>
      </c>
      <c r="IZQ778" s="179">
        <f>IF(ISBLANK(IZR778), _xlfn.AGGREGATE(2,5,IZY$7:IZY777)+1,"")</f>
        <v>1</v>
      </c>
      <c r="IZR778" s="251"/>
      <c r="IZS778" s="179" t="s">
        <v>2327</v>
      </c>
      <c r="IZT778" s="180" t="s">
        <v>1828</v>
      </c>
      <c r="IZU778" s="259" t="s">
        <v>12</v>
      </c>
      <c r="IZV778" s="181"/>
      <c r="IZW778" s="57"/>
      <c r="IZX778" s="331" t="str">
        <f>IF(IZY778="","",(_xlfn.CONCAT("C-",IZY778)))</f>
        <v>C-1</v>
      </c>
      <c r="IZY778" s="179">
        <f>IF(ISBLANK(IZZ778), _xlfn.AGGREGATE(2,5,JAG$7:JAG777)+1,"")</f>
        <v>1</v>
      </c>
      <c r="IZZ778" s="251"/>
      <c r="JAA778" s="179" t="s">
        <v>2327</v>
      </c>
      <c r="JAB778" s="180" t="s">
        <v>1828</v>
      </c>
      <c r="JAC778" s="259" t="s">
        <v>12</v>
      </c>
      <c r="JAD778" s="181"/>
      <c r="JAE778" s="57"/>
      <c r="JAF778" s="331" t="str">
        <f>IF(JAG778="","",(_xlfn.CONCAT("C-",JAG778)))</f>
        <v>C-1</v>
      </c>
      <c r="JAG778" s="179">
        <f>IF(ISBLANK(JAH778), _xlfn.AGGREGATE(2,5,JAO$7:JAO777)+1,"")</f>
        <v>1</v>
      </c>
      <c r="JAH778" s="251"/>
      <c r="JAI778" s="179" t="s">
        <v>2327</v>
      </c>
      <c r="JAJ778" s="180" t="s">
        <v>1828</v>
      </c>
      <c r="JAK778" s="259" t="s">
        <v>12</v>
      </c>
      <c r="JAL778" s="181"/>
      <c r="JAM778" s="57"/>
      <c r="JAN778" s="331" t="str">
        <f>IF(JAO778="","",(_xlfn.CONCAT("C-",JAO778)))</f>
        <v>C-1</v>
      </c>
      <c r="JAO778" s="179">
        <f>IF(ISBLANK(JAP778), _xlfn.AGGREGATE(2,5,JAW$7:JAW777)+1,"")</f>
        <v>1</v>
      </c>
      <c r="JAP778" s="251"/>
      <c r="JAQ778" s="179" t="s">
        <v>2327</v>
      </c>
      <c r="JAR778" s="180" t="s">
        <v>1828</v>
      </c>
      <c r="JAS778" s="259" t="s">
        <v>12</v>
      </c>
      <c r="JAT778" s="181"/>
      <c r="JAU778" s="57"/>
      <c r="JAV778" s="331" t="str">
        <f>IF(JAW778="","",(_xlfn.CONCAT("C-",JAW778)))</f>
        <v>C-1</v>
      </c>
      <c r="JAW778" s="179">
        <f>IF(ISBLANK(JAX778), _xlfn.AGGREGATE(2,5,JBE$7:JBE777)+1,"")</f>
        <v>1</v>
      </c>
      <c r="JAX778" s="251"/>
      <c r="JAY778" s="179" t="s">
        <v>2327</v>
      </c>
      <c r="JAZ778" s="180" t="s">
        <v>1828</v>
      </c>
      <c r="JBA778" s="259" t="s">
        <v>12</v>
      </c>
      <c r="JBB778" s="181"/>
      <c r="JBC778" s="57"/>
      <c r="JBD778" s="331" t="str">
        <f>IF(JBE778="","",(_xlfn.CONCAT("C-",JBE778)))</f>
        <v>C-1</v>
      </c>
      <c r="JBE778" s="179">
        <f>IF(ISBLANK(JBF778), _xlfn.AGGREGATE(2,5,JBM$7:JBM777)+1,"")</f>
        <v>1</v>
      </c>
      <c r="JBF778" s="251"/>
      <c r="JBG778" s="179" t="s">
        <v>2327</v>
      </c>
      <c r="JBH778" s="180" t="s">
        <v>1828</v>
      </c>
      <c r="JBI778" s="259" t="s">
        <v>12</v>
      </c>
      <c r="JBJ778" s="181"/>
      <c r="JBK778" s="57"/>
      <c r="JBL778" s="331" t="str">
        <f>IF(JBM778="","",(_xlfn.CONCAT("C-",JBM778)))</f>
        <v>C-1</v>
      </c>
      <c r="JBM778" s="179">
        <f>IF(ISBLANK(JBN778), _xlfn.AGGREGATE(2,5,JBU$7:JBU777)+1,"")</f>
        <v>1</v>
      </c>
      <c r="JBN778" s="251"/>
      <c r="JBO778" s="179" t="s">
        <v>2327</v>
      </c>
      <c r="JBP778" s="180" t="s">
        <v>1828</v>
      </c>
      <c r="JBQ778" s="259" t="s">
        <v>12</v>
      </c>
      <c r="JBR778" s="181"/>
      <c r="JBS778" s="57"/>
      <c r="JBT778" s="331" t="str">
        <f>IF(JBU778="","",(_xlfn.CONCAT("C-",JBU778)))</f>
        <v>C-1</v>
      </c>
      <c r="JBU778" s="179">
        <f>IF(ISBLANK(JBV778), _xlfn.AGGREGATE(2,5,JCC$7:JCC777)+1,"")</f>
        <v>1</v>
      </c>
      <c r="JBV778" s="251"/>
      <c r="JBW778" s="179" t="s">
        <v>2327</v>
      </c>
      <c r="JBX778" s="180" t="s">
        <v>1828</v>
      </c>
      <c r="JBY778" s="259" t="s">
        <v>12</v>
      </c>
      <c r="JBZ778" s="181"/>
      <c r="JCA778" s="57"/>
      <c r="JCB778" s="331" t="str">
        <f>IF(JCC778="","",(_xlfn.CONCAT("C-",JCC778)))</f>
        <v>C-1</v>
      </c>
      <c r="JCC778" s="179">
        <f>IF(ISBLANK(JCD778), _xlfn.AGGREGATE(2,5,JCK$7:JCK777)+1,"")</f>
        <v>1</v>
      </c>
      <c r="JCD778" s="251"/>
      <c r="JCE778" s="179" t="s">
        <v>2327</v>
      </c>
      <c r="JCF778" s="180" t="s">
        <v>1828</v>
      </c>
      <c r="JCG778" s="259" t="s">
        <v>12</v>
      </c>
      <c r="JCH778" s="181"/>
      <c r="JCI778" s="57"/>
      <c r="JCJ778" s="331" t="str">
        <f>IF(JCK778="","",(_xlfn.CONCAT("C-",JCK778)))</f>
        <v>C-1</v>
      </c>
      <c r="JCK778" s="179">
        <f>IF(ISBLANK(JCL778), _xlfn.AGGREGATE(2,5,JCS$7:JCS777)+1,"")</f>
        <v>1</v>
      </c>
      <c r="JCL778" s="251"/>
      <c r="JCM778" s="179" t="s">
        <v>2327</v>
      </c>
      <c r="JCN778" s="180" t="s">
        <v>1828</v>
      </c>
      <c r="JCO778" s="259" t="s">
        <v>12</v>
      </c>
      <c r="JCP778" s="181"/>
      <c r="JCQ778" s="57"/>
      <c r="JCR778" s="331" t="str">
        <f>IF(JCS778="","",(_xlfn.CONCAT("C-",JCS778)))</f>
        <v>C-1</v>
      </c>
      <c r="JCS778" s="179">
        <f>IF(ISBLANK(JCT778), _xlfn.AGGREGATE(2,5,JDA$7:JDA777)+1,"")</f>
        <v>1</v>
      </c>
      <c r="JCT778" s="251"/>
      <c r="JCU778" s="179" t="s">
        <v>2327</v>
      </c>
      <c r="JCV778" s="180" t="s">
        <v>1828</v>
      </c>
      <c r="JCW778" s="259" t="s">
        <v>12</v>
      </c>
      <c r="JCX778" s="181"/>
      <c r="JCY778" s="57"/>
      <c r="JCZ778" s="331" t="str">
        <f>IF(JDA778="","",(_xlfn.CONCAT("C-",JDA778)))</f>
        <v>C-1</v>
      </c>
      <c r="JDA778" s="179">
        <f>IF(ISBLANK(JDB778), _xlfn.AGGREGATE(2,5,JDI$7:JDI777)+1,"")</f>
        <v>1</v>
      </c>
      <c r="JDB778" s="251"/>
      <c r="JDC778" s="179" t="s">
        <v>2327</v>
      </c>
      <c r="JDD778" s="180" t="s">
        <v>1828</v>
      </c>
      <c r="JDE778" s="259" t="s">
        <v>12</v>
      </c>
      <c r="JDF778" s="181"/>
      <c r="JDG778" s="57"/>
      <c r="JDH778" s="331" t="str">
        <f>IF(JDI778="","",(_xlfn.CONCAT("C-",JDI778)))</f>
        <v>C-1</v>
      </c>
      <c r="JDI778" s="179">
        <f>IF(ISBLANK(JDJ778), _xlfn.AGGREGATE(2,5,JDQ$7:JDQ777)+1,"")</f>
        <v>1</v>
      </c>
      <c r="JDJ778" s="251"/>
      <c r="JDK778" s="179" t="s">
        <v>2327</v>
      </c>
      <c r="JDL778" s="180" t="s">
        <v>1828</v>
      </c>
      <c r="JDM778" s="259" t="s">
        <v>12</v>
      </c>
      <c r="JDN778" s="181"/>
      <c r="JDO778" s="57"/>
      <c r="JDP778" s="331" t="str">
        <f>IF(JDQ778="","",(_xlfn.CONCAT("C-",JDQ778)))</f>
        <v>C-1</v>
      </c>
      <c r="JDQ778" s="179">
        <f>IF(ISBLANK(JDR778), _xlfn.AGGREGATE(2,5,JDY$7:JDY777)+1,"")</f>
        <v>1</v>
      </c>
      <c r="JDR778" s="251"/>
      <c r="JDS778" s="179" t="s">
        <v>2327</v>
      </c>
      <c r="JDT778" s="180" t="s">
        <v>1828</v>
      </c>
      <c r="JDU778" s="259" t="s">
        <v>12</v>
      </c>
      <c r="JDV778" s="181"/>
      <c r="JDW778" s="57"/>
      <c r="JDX778" s="331" t="str">
        <f>IF(JDY778="","",(_xlfn.CONCAT("C-",JDY778)))</f>
        <v>C-1</v>
      </c>
      <c r="JDY778" s="179">
        <f>IF(ISBLANK(JDZ778), _xlfn.AGGREGATE(2,5,JEG$7:JEG777)+1,"")</f>
        <v>1</v>
      </c>
      <c r="JDZ778" s="251"/>
      <c r="JEA778" s="179" t="s">
        <v>2327</v>
      </c>
      <c r="JEB778" s="180" t="s">
        <v>1828</v>
      </c>
      <c r="JEC778" s="259" t="s">
        <v>12</v>
      </c>
      <c r="JED778" s="181"/>
      <c r="JEE778" s="57"/>
      <c r="JEF778" s="331" t="str">
        <f>IF(JEG778="","",(_xlfn.CONCAT("C-",JEG778)))</f>
        <v>C-1</v>
      </c>
      <c r="JEG778" s="179">
        <f>IF(ISBLANK(JEH778), _xlfn.AGGREGATE(2,5,JEO$7:JEO777)+1,"")</f>
        <v>1</v>
      </c>
      <c r="JEH778" s="251"/>
      <c r="JEI778" s="179" t="s">
        <v>2327</v>
      </c>
      <c r="JEJ778" s="180" t="s">
        <v>1828</v>
      </c>
      <c r="JEK778" s="259" t="s">
        <v>12</v>
      </c>
      <c r="JEL778" s="181"/>
      <c r="JEM778" s="57"/>
      <c r="JEN778" s="331" t="str">
        <f>IF(JEO778="","",(_xlfn.CONCAT("C-",JEO778)))</f>
        <v>C-1</v>
      </c>
      <c r="JEO778" s="179">
        <f>IF(ISBLANK(JEP778), _xlfn.AGGREGATE(2,5,JEW$7:JEW777)+1,"")</f>
        <v>1</v>
      </c>
      <c r="JEP778" s="251"/>
      <c r="JEQ778" s="179" t="s">
        <v>2327</v>
      </c>
      <c r="JER778" s="180" t="s">
        <v>1828</v>
      </c>
      <c r="JES778" s="259" t="s">
        <v>12</v>
      </c>
      <c r="JET778" s="181"/>
      <c r="JEU778" s="57"/>
      <c r="JEV778" s="331" t="str">
        <f>IF(JEW778="","",(_xlfn.CONCAT("C-",JEW778)))</f>
        <v>C-1</v>
      </c>
      <c r="JEW778" s="179">
        <f>IF(ISBLANK(JEX778), _xlfn.AGGREGATE(2,5,JFE$7:JFE777)+1,"")</f>
        <v>1</v>
      </c>
      <c r="JEX778" s="251"/>
      <c r="JEY778" s="179" t="s">
        <v>2327</v>
      </c>
      <c r="JEZ778" s="180" t="s">
        <v>1828</v>
      </c>
      <c r="JFA778" s="259" t="s">
        <v>12</v>
      </c>
      <c r="JFB778" s="181"/>
      <c r="JFC778" s="57"/>
      <c r="JFD778" s="331" t="str">
        <f>IF(JFE778="","",(_xlfn.CONCAT("C-",JFE778)))</f>
        <v>C-1</v>
      </c>
      <c r="JFE778" s="179">
        <f>IF(ISBLANK(JFF778), _xlfn.AGGREGATE(2,5,JFM$7:JFM777)+1,"")</f>
        <v>1</v>
      </c>
      <c r="JFF778" s="251"/>
      <c r="JFG778" s="179" t="s">
        <v>2327</v>
      </c>
      <c r="JFH778" s="180" t="s">
        <v>1828</v>
      </c>
      <c r="JFI778" s="259" t="s">
        <v>12</v>
      </c>
      <c r="JFJ778" s="181"/>
      <c r="JFK778" s="57"/>
      <c r="JFL778" s="331" t="str">
        <f>IF(JFM778="","",(_xlfn.CONCAT("C-",JFM778)))</f>
        <v>C-1</v>
      </c>
      <c r="JFM778" s="179">
        <f>IF(ISBLANK(JFN778), _xlfn.AGGREGATE(2,5,JFU$7:JFU777)+1,"")</f>
        <v>1</v>
      </c>
      <c r="JFN778" s="251"/>
      <c r="JFO778" s="179" t="s">
        <v>2327</v>
      </c>
      <c r="JFP778" s="180" t="s">
        <v>1828</v>
      </c>
      <c r="JFQ778" s="259" t="s">
        <v>12</v>
      </c>
      <c r="JFR778" s="181"/>
      <c r="JFS778" s="57"/>
      <c r="JFT778" s="331" t="str">
        <f>IF(JFU778="","",(_xlfn.CONCAT("C-",JFU778)))</f>
        <v>C-1</v>
      </c>
      <c r="JFU778" s="179">
        <f>IF(ISBLANK(JFV778), _xlfn.AGGREGATE(2,5,JGC$7:JGC777)+1,"")</f>
        <v>1</v>
      </c>
      <c r="JFV778" s="251"/>
      <c r="JFW778" s="179" t="s">
        <v>2327</v>
      </c>
      <c r="JFX778" s="180" t="s">
        <v>1828</v>
      </c>
      <c r="JFY778" s="259" t="s">
        <v>12</v>
      </c>
      <c r="JFZ778" s="181"/>
      <c r="JGA778" s="57"/>
      <c r="JGB778" s="331" t="str">
        <f>IF(JGC778="","",(_xlfn.CONCAT("C-",JGC778)))</f>
        <v>C-1</v>
      </c>
      <c r="JGC778" s="179">
        <f>IF(ISBLANK(JGD778), _xlfn.AGGREGATE(2,5,JGK$7:JGK777)+1,"")</f>
        <v>1</v>
      </c>
      <c r="JGD778" s="251"/>
      <c r="JGE778" s="179" t="s">
        <v>2327</v>
      </c>
      <c r="JGF778" s="180" t="s">
        <v>1828</v>
      </c>
      <c r="JGG778" s="259" t="s">
        <v>12</v>
      </c>
      <c r="JGH778" s="181"/>
      <c r="JGI778" s="57"/>
      <c r="JGJ778" s="331" t="str">
        <f>IF(JGK778="","",(_xlfn.CONCAT("C-",JGK778)))</f>
        <v>C-1</v>
      </c>
      <c r="JGK778" s="179">
        <f>IF(ISBLANK(JGL778), _xlfn.AGGREGATE(2,5,JGS$7:JGS777)+1,"")</f>
        <v>1</v>
      </c>
      <c r="JGL778" s="251"/>
      <c r="JGM778" s="179" t="s">
        <v>2327</v>
      </c>
      <c r="JGN778" s="180" t="s">
        <v>1828</v>
      </c>
      <c r="JGO778" s="259" t="s">
        <v>12</v>
      </c>
      <c r="JGP778" s="181"/>
      <c r="JGQ778" s="57"/>
      <c r="JGR778" s="331" t="str">
        <f>IF(JGS778="","",(_xlfn.CONCAT("C-",JGS778)))</f>
        <v>C-1</v>
      </c>
      <c r="JGS778" s="179">
        <f>IF(ISBLANK(JGT778), _xlfn.AGGREGATE(2,5,JHA$7:JHA777)+1,"")</f>
        <v>1</v>
      </c>
      <c r="JGT778" s="251"/>
      <c r="JGU778" s="179" t="s">
        <v>2327</v>
      </c>
      <c r="JGV778" s="180" t="s">
        <v>1828</v>
      </c>
      <c r="JGW778" s="259" t="s">
        <v>12</v>
      </c>
      <c r="JGX778" s="181"/>
      <c r="JGY778" s="57"/>
      <c r="JGZ778" s="331" t="str">
        <f>IF(JHA778="","",(_xlfn.CONCAT("C-",JHA778)))</f>
        <v>C-1</v>
      </c>
      <c r="JHA778" s="179">
        <f>IF(ISBLANK(JHB778), _xlfn.AGGREGATE(2,5,JHI$7:JHI777)+1,"")</f>
        <v>1</v>
      </c>
      <c r="JHB778" s="251"/>
      <c r="JHC778" s="179" t="s">
        <v>2327</v>
      </c>
      <c r="JHD778" s="180" t="s">
        <v>1828</v>
      </c>
      <c r="JHE778" s="259" t="s">
        <v>12</v>
      </c>
      <c r="JHF778" s="181"/>
      <c r="JHG778" s="57"/>
      <c r="JHH778" s="331" t="str">
        <f>IF(JHI778="","",(_xlfn.CONCAT("C-",JHI778)))</f>
        <v>C-1</v>
      </c>
      <c r="JHI778" s="179">
        <f>IF(ISBLANK(JHJ778), _xlfn.AGGREGATE(2,5,JHQ$7:JHQ777)+1,"")</f>
        <v>1</v>
      </c>
      <c r="JHJ778" s="251"/>
      <c r="JHK778" s="179" t="s">
        <v>2327</v>
      </c>
      <c r="JHL778" s="180" t="s">
        <v>1828</v>
      </c>
      <c r="JHM778" s="259" t="s">
        <v>12</v>
      </c>
      <c r="JHN778" s="181"/>
      <c r="JHO778" s="57"/>
      <c r="JHP778" s="331" t="str">
        <f>IF(JHQ778="","",(_xlfn.CONCAT("C-",JHQ778)))</f>
        <v>C-1</v>
      </c>
      <c r="JHQ778" s="179">
        <f>IF(ISBLANK(JHR778), _xlfn.AGGREGATE(2,5,JHY$7:JHY777)+1,"")</f>
        <v>1</v>
      </c>
      <c r="JHR778" s="251"/>
      <c r="JHS778" s="179" t="s">
        <v>2327</v>
      </c>
      <c r="JHT778" s="180" t="s">
        <v>1828</v>
      </c>
      <c r="JHU778" s="259" t="s">
        <v>12</v>
      </c>
      <c r="JHV778" s="181"/>
      <c r="JHW778" s="57"/>
      <c r="JHX778" s="331" t="str">
        <f>IF(JHY778="","",(_xlfn.CONCAT("C-",JHY778)))</f>
        <v>C-1</v>
      </c>
      <c r="JHY778" s="179">
        <f>IF(ISBLANK(JHZ778), _xlfn.AGGREGATE(2,5,JIG$7:JIG777)+1,"")</f>
        <v>1</v>
      </c>
      <c r="JHZ778" s="251"/>
      <c r="JIA778" s="179" t="s">
        <v>2327</v>
      </c>
      <c r="JIB778" s="180" t="s">
        <v>1828</v>
      </c>
      <c r="JIC778" s="259" t="s">
        <v>12</v>
      </c>
      <c r="JID778" s="181"/>
      <c r="JIE778" s="57"/>
      <c r="JIF778" s="331" t="str">
        <f>IF(JIG778="","",(_xlfn.CONCAT("C-",JIG778)))</f>
        <v>C-1</v>
      </c>
      <c r="JIG778" s="179">
        <f>IF(ISBLANK(JIH778), _xlfn.AGGREGATE(2,5,JIO$7:JIO777)+1,"")</f>
        <v>1</v>
      </c>
      <c r="JIH778" s="251"/>
      <c r="JII778" s="179" t="s">
        <v>2327</v>
      </c>
      <c r="JIJ778" s="180" t="s">
        <v>1828</v>
      </c>
      <c r="JIK778" s="259" t="s">
        <v>12</v>
      </c>
      <c r="JIL778" s="181"/>
      <c r="JIM778" s="57"/>
      <c r="JIN778" s="331" t="str">
        <f>IF(JIO778="","",(_xlfn.CONCAT("C-",JIO778)))</f>
        <v>C-1</v>
      </c>
      <c r="JIO778" s="179">
        <f>IF(ISBLANK(JIP778), _xlfn.AGGREGATE(2,5,JIW$7:JIW777)+1,"")</f>
        <v>1</v>
      </c>
      <c r="JIP778" s="251"/>
      <c r="JIQ778" s="179" t="s">
        <v>2327</v>
      </c>
      <c r="JIR778" s="180" t="s">
        <v>1828</v>
      </c>
      <c r="JIS778" s="259" t="s">
        <v>12</v>
      </c>
      <c r="JIT778" s="181"/>
      <c r="JIU778" s="57"/>
      <c r="JIV778" s="331" t="str">
        <f>IF(JIW778="","",(_xlfn.CONCAT("C-",JIW778)))</f>
        <v>C-1</v>
      </c>
      <c r="JIW778" s="179">
        <f>IF(ISBLANK(JIX778), _xlfn.AGGREGATE(2,5,JJE$7:JJE777)+1,"")</f>
        <v>1</v>
      </c>
      <c r="JIX778" s="251"/>
      <c r="JIY778" s="179" t="s">
        <v>2327</v>
      </c>
      <c r="JIZ778" s="180" t="s">
        <v>1828</v>
      </c>
      <c r="JJA778" s="259" t="s">
        <v>12</v>
      </c>
      <c r="JJB778" s="181"/>
      <c r="JJC778" s="57"/>
      <c r="JJD778" s="331" t="str">
        <f>IF(JJE778="","",(_xlfn.CONCAT("C-",JJE778)))</f>
        <v>C-1</v>
      </c>
      <c r="JJE778" s="179">
        <f>IF(ISBLANK(JJF778), _xlfn.AGGREGATE(2,5,JJM$7:JJM777)+1,"")</f>
        <v>1</v>
      </c>
      <c r="JJF778" s="251"/>
      <c r="JJG778" s="179" t="s">
        <v>2327</v>
      </c>
      <c r="JJH778" s="180" t="s">
        <v>1828</v>
      </c>
      <c r="JJI778" s="259" t="s">
        <v>12</v>
      </c>
      <c r="JJJ778" s="181"/>
      <c r="JJK778" s="57"/>
      <c r="JJL778" s="331" t="str">
        <f>IF(JJM778="","",(_xlfn.CONCAT("C-",JJM778)))</f>
        <v>C-1</v>
      </c>
      <c r="JJM778" s="179">
        <f>IF(ISBLANK(JJN778), _xlfn.AGGREGATE(2,5,JJU$7:JJU777)+1,"")</f>
        <v>1</v>
      </c>
      <c r="JJN778" s="251"/>
      <c r="JJO778" s="179" t="s">
        <v>2327</v>
      </c>
      <c r="JJP778" s="180" t="s">
        <v>1828</v>
      </c>
      <c r="JJQ778" s="259" t="s">
        <v>12</v>
      </c>
      <c r="JJR778" s="181"/>
      <c r="JJS778" s="57"/>
      <c r="JJT778" s="331" t="str">
        <f>IF(JJU778="","",(_xlfn.CONCAT("C-",JJU778)))</f>
        <v>C-1</v>
      </c>
      <c r="JJU778" s="179">
        <f>IF(ISBLANK(JJV778), _xlfn.AGGREGATE(2,5,JKC$7:JKC777)+1,"")</f>
        <v>1</v>
      </c>
      <c r="JJV778" s="251"/>
      <c r="JJW778" s="179" t="s">
        <v>2327</v>
      </c>
      <c r="JJX778" s="180" t="s">
        <v>1828</v>
      </c>
      <c r="JJY778" s="259" t="s">
        <v>12</v>
      </c>
      <c r="JJZ778" s="181"/>
      <c r="JKA778" s="57"/>
      <c r="JKB778" s="331" t="str">
        <f>IF(JKC778="","",(_xlfn.CONCAT("C-",JKC778)))</f>
        <v>C-1</v>
      </c>
      <c r="JKC778" s="179">
        <f>IF(ISBLANK(JKD778), _xlfn.AGGREGATE(2,5,JKK$7:JKK777)+1,"")</f>
        <v>1</v>
      </c>
      <c r="JKD778" s="251"/>
      <c r="JKE778" s="179" t="s">
        <v>2327</v>
      </c>
      <c r="JKF778" s="180" t="s">
        <v>1828</v>
      </c>
      <c r="JKG778" s="259" t="s">
        <v>12</v>
      </c>
      <c r="JKH778" s="181"/>
      <c r="JKI778" s="57"/>
      <c r="JKJ778" s="331" t="str">
        <f>IF(JKK778="","",(_xlfn.CONCAT("C-",JKK778)))</f>
        <v>C-1</v>
      </c>
      <c r="JKK778" s="179">
        <f>IF(ISBLANK(JKL778), _xlfn.AGGREGATE(2,5,JKS$7:JKS777)+1,"")</f>
        <v>1</v>
      </c>
      <c r="JKL778" s="251"/>
      <c r="JKM778" s="179" t="s">
        <v>2327</v>
      </c>
      <c r="JKN778" s="180" t="s">
        <v>1828</v>
      </c>
      <c r="JKO778" s="259" t="s">
        <v>12</v>
      </c>
      <c r="JKP778" s="181"/>
      <c r="JKQ778" s="57"/>
      <c r="JKR778" s="331" t="str">
        <f>IF(JKS778="","",(_xlfn.CONCAT("C-",JKS778)))</f>
        <v>C-1</v>
      </c>
      <c r="JKS778" s="179">
        <f>IF(ISBLANK(JKT778), _xlfn.AGGREGATE(2,5,JLA$7:JLA777)+1,"")</f>
        <v>1</v>
      </c>
      <c r="JKT778" s="251"/>
      <c r="JKU778" s="179" t="s">
        <v>2327</v>
      </c>
      <c r="JKV778" s="180" t="s">
        <v>1828</v>
      </c>
      <c r="JKW778" s="259" t="s">
        <v>12</v>
      </c>
      <c r="JKX778" s="181"/>
      <c r="JKY778" s="57"/>
      <c r="JKZ778" s="331" t="str">
        <f>IF(JLA778="","",(_xlfn.CONCAT("C-",JLA778)))</f>
        <v>C-1</v>
      </c>
      <c r="JLA778" s="179">
        <f>IF(ISBLANK(JLB778), _xlfn.AGGREGATE(2,5,JLI$7:JLI777)+1,"")</f>
        <v>1</v>
      </c>
      <c r="JLB778" s="251"/>
      <c r="JLC778" s="179" t="s">
        <v>2327</v>
      </c>
      <c r="JLD778" s="180" t="s">
        <v>1828</v>
      </c>
      <c r="JLE778" s="259" t="s">
        <v>12</v>
      </c>
      <c r="JLF778" s="181"/>
      <c r="JLG778" s="57"/>
      <c r="JLH778" s="331" t="str">
        <f>IF(JLI778="","",(_xlfn.CONCAT("C-",JLI778)))</f>
        <v>C-1</v>
      </c>
      <c r="JLI778" s="179">
        <f>IF(ISBLANK(JLJ778), _xlfn.AGGREGATE(2,5,JLQ$7:JLQ777)+1,"")</f>
        <v>1</v>
      </c>
      <c r="JLJ778" s="251"/>
      <c r="JLK778" s="179" t="s">
        <v>2327</v>
      </c>
      <c r="JLL778" s="180" t="s">
        <v>1828</v>
      </c>
      <c r="JLM778" s="259" t="s">
        <v>12</v>
      </c>
      <c r="JLN778" s="181"/>
      <c r="JLO778" s="57"/>
      <c r="JLP778" s="331" t="str">
        <f>IF(JLQ778="","",(_xlfn.CONCAT("C-",JLQ778)))</f>
        <v>C-1</v>
      </c>
      <c r="JLQ778" s="179">
        <f>IF(ISBLANK(JLR778), _xlfn.AGGREGATE(2,5,JLY$7:JLY777)+1,"")</f>
        <v>1</v>
      </c>
      <c r="JLR778" s="251"/>
      <c r="JLS778" s="179" t="s">
        <v>2327</v>
      </c>
      <c r="JLT778" s="180" t="s">
        <v>1828</v>
      </c>
      <c r="JLU778" s="259" t="s">
        <v>12</v>
      </c>
      <c r="JLV778" s="181"/>
      <c r="JLW778" s="57"/>
      <c r="JLX778" s="331" t="str">
        <f>IF(JLY778="","",(_xlfn.CONCAT("C-",JLY778)))</f>
        <v>C-1</v>
      </c>
      <c r="JLY778" s="179">
        <f>IF(ISBLANK(JLZ778), _xlfn.AGGREGATE(2,5,JMG$7:JMG777)+1,"")</f>
        <v>1</v>
      </c>
      <c r="JLZ778" s="251"/>
      <c r="JMA778" s="179" t="s">
        <v>2327</v>
      </c>
      <c r="JMB778" s="180" t="s">
        <v>1828</v>
      </c>
      <c r="JMC778" s="259" t="s">
        <v>12</v>
      </c>
      <c r="JMD778" s="181"/>
      <c r="JME778" s="57"/>
      <c r="JMF778" s="331" t="str">
        <f>IF(JMG778="","",(_xlfn.CONCAT("C-",JMG778)))</f>
        <v>C-1</v>
      </c>
      <c r="JMG778" s="179">
        <f>IF(ISBLANK(JMH778), _xlfn.AGGREGATE(2,5,JMO$7:JMO777)+1,"")</f>
        <v>1</v>
      </c>
      <c r="JMH778" s="251"/>
      <c r="JMI778" s="179" t="s">
        <v>2327</v>
      </c>
      <c r="JMJ778" s="180" t="s">
        <v>1828</v>
      </c>
      <c r="JMK778" s="259" t="s">
        <v>12</v>
      </c>
      <c r="JML778" s="181"/>
      <c r="JMM778" s="57"/>
      <c r="JMN778" s="331" t="str">
        <f>IF(JMO778="","",(_xlfn.CONCAT("C-",JMO778)))</f>
        <v>C-1</v>
      </c>
      <c r="JMO778" s="179">
        <f>IF(ISBLANK(JMP778), _xlfn.AGGREGATE(2,5,JMW$7:JMW777)+1,"")</f>
        <v>1</v>
      </c>
      <c r="JMP778" s="251"/>
      <c r="JMQ778" s="179" t="s">
        <v>2327</v>
      </c>
      <c r="JMR778" s="180" t="s">
        <v>1828</v>
      </c>
      <c r="JMS778" s="259" t="s">
        <v>12</v>
      </c>
      <c r="JMT778" s="181"/>
      <c r="JMU778" s="57"/>
      <c r="JMV778" s="331" t="str">
        <f>IF(JMW778="","",(_xlfn.CONCAT("C-",JMW778)))</f>
        <v>C-1</v>
      </c>
      <c r="JMW778" s="179">
        <f>IF(ISBLANK(JMX778), _xlfn.AGGREGATE(2,5,JNE$7:JNE777)+1,"")</f>
        <v>1</v>
      </c>
      <c r="JMX778" s="251"/>
      <c r="JMY778" s="179" t="s">
        <v>2327</v>
      </c>
      <c r="JMZ778" s="180" t="s">
        <v>1828</v>
      </c>
      <c r="JNA778" s="259" t="s">
        <v>12</v>
      </c>
      <c r="JNB778" s="181"/>
      <c r="JNC778" s="57"/>
      <c r="JND778" s="331" t="str">
        <f>IF(JNE778="","",(_xlfn.CONCAT("C-",JNE778)))</f>
        <v>C-1</v>
      </c>
      <c r="JNE778" s="179">
        <f>IF(ISBLANK(JNF778), _xlfn.AGGREGATE(2,5,JNM$7:JNM777)+1,"")</f>
        <v>1</v>
      </c>
      <c r="JNF778" s="251"/>
      <c r="JNG778" s="179" t="s">
        <v>2327</v>
      </c>
      <c r="JNH778" s="180" t="s">
        <v>1828</v>
      </c>
      <c r="JNI778" s="259" t="s">
        <v>12</v>
      </c>
      <c r="JNJ778" s="181"/>
      <c r="JNK778" s="57"/>
      <c r="JNL778" s="331" t="str">
        <f>IF(JNM778="","",(_xlfn.CONCAT("C-",JNM778)))</f>
        <v>C-1</v>
      </c>
      <c r="JNM778" s="179">
        <f>IF(ISBLANK(JNN778), _xlfn.AGGREGATE(2,5,JNU$7:JNU777)+1,"")</f>
        <v>1</v>
      </c>
      <c r="JNN778" s="251"/>
      <c r="JNO778" s="179" t="s">
        <v>2327</v>
      </c>
      <c r="JNP778" s="180" t="s">
        <v>1828</v>
      </c>
      <c r="JNQ778" s="259" t="s">
        <v>12</v>
      </c>
      <c r="JNR778" s="181"/>
      <c r="JNS778" s="57"/>
      <c r="JNT778" s="331" t="str">
        <f>IF(JNU778="","",(_xlfn.CONCAT("C-",JNU778)))</f>
        <v>C-1</v>
      </c>
      <c r="JNU778" s="179">
        <f>IF(ISBLANK(JNV778), _xlfn.AGGREGATE(2,5,JOC$7:JOC777)+1,"")</f>
        <v>1</v>
      </c>
      <c r="JNV778" s="251"/>
      <c r="JNW778" s="179" t="s">
        <v>2327</v>
      </c>
      <c r="JNX778" s="180" t="s">
        <v>1828</v>
      </c>
      <c r="JNY778" s="259" t="s">
        <v>12</v>
      </c>
      <c r="JNZ778" s="181"/>
      <c r="JOA778" s="57"/>
      <c r="JOB778" s="331" t="str">
        <f>IF(JOC778="","",(_xlfn.CONCAT("C-",JOC778)))</f>
        <v>C-1</v>
      </c>
      <c r="JOC778" s="179">
        <f>IF(ISBLANK(JOD778), _xlfn.AGGREGATE(2,5,JOK$7:JOK777)+1,"")</f>
        <v>1</v>
      </c>
      <c r="JOD778" s="251"/>
      <c r="JOE778" s="179" t="s">
        <v>2327</v>
      </c>
      <c r="JOF778" s="180" t="s">
        <v>1828</v>
      </c>
      <c r="JOG778" s="259" t="s">
        <v>12</v>
      </c>
      <c r="JOH778" s="181"/>
      <c r="JOI778" s="57"/>
      <c r="JOJ778" s="331" t="str">
        <f>IF(JOK778="","",(_xlfn.CONCAT("C-",JOK778)))</f>
        <v>C-1</v>
      </c>
      <c r="JOK778" s="179">
        <f>IF(ISBLANK(JOL778), _xlfn.AGGREGATE(2,5,JOS$7:JOS777)+1,"")</f>
        <v>1</v>
      </c>
      <c r="JOL778" s="251"/>
      <c r="JOM778" s="179" t="s">
        <v>2327</v>
      </c>
      <c r="JON778" s="180" t="s">
        <v>1828</v>
      </c>
      <c r="JOO778" s="259" t="s">
        <v>12</v>
      </c>
      <c r="JOR778" s="331" t="str">
        <f>IF(JOS778="","",(_xlfn.CONCAT("C-",JOS778)))</f>
        <v>C-1</v>
      </c>
      <c r="JOS778" s="179">
        <f>IF(ISBLANK(JOT778), _xlfn.AGGREGATE(2,5,JPA$7:JPA777)+1,"")</f>
        <v>1</v>
      </c>
      <c r="JOT778" s="251"/>
      <c r="JOU778" s="179" t="s">
        <v>2327</v>
      </c>
      <c r="JOV778" s="180" t="s">
        <v>1828</v>
      </c>
      <c r="JOW778" s="259" t="s">
        <v>12</v>
      </c>
      <c r="JOX778" s="181"/>
      <c r="JOY778" s="57"/>
      <c r="JOZ778" s="331" t="str">
        <f>IF(JPA778="","",(_xlfn.CONCAT("C-",JPA778)))</f>
        <v>C-1</v>
      </c>
      <c r="JPA778" s="179">
        <f>IF(ISBLANK(JPB778), _xlfn.AGGREGATE(2,5,JPI$7:JPI777)+1,"")</f>
        <v>1</v>
      </c>
      <c r="JPB778" s="251"/>
      <c r="JPC778" s="179" t="s">
        <v>2327</v>
      </c>
      <c r="JPD778" s="180" t="s">
        <v>1828</v>
      </c>
      <c r="JPE778" s="259" t="s">
        <v>12</v>
      </c>
      <c r="JPF778" s="181"/>
      <c r="JPG778" s="57"/>
      <c r="JPH778" s="331" t="str">
        <f>IF(JPI778="","",(_xlfn.CONCAT("C-",JPI778)))</f>
        <v>C-1</v>
      </c>
      <c r="JPI778" s="179">
        <f>IF(ISBLANK(JPJ778), _xlfn.AGGREGATE(2,5,JPQ$7:JPQ777)+1,"")</f>
        <v>1</v>
      </c>
      <c r="JPJ778" s="251"/>
      <c r="JPK778" s="179" t="s">
        <v>2327</v>
      </c>
      <c r="JPL778" s="180" t="s">
        <v>1828</v>
      </c>
      <c r="JPM778" s="259" t="s">
        <v>12</v>
      </c>
      <c r="JPN778" s="181"/>
      <c r="JPO778" s="57"/>
      <c r="JPP778" s="331" t="str">
        <f>IF(JPQ778="","",(_xlfn.CONCAT("C-",JPQ778)))</f>
        <v>C-1</v>
      </c>
      <c r="JPQ778" s="179">
        <f>IF(ISBLANK(JPR778), _xlfn.AGGREGATE(2,5,JPY$7:JPY777)+1,"")</f>
        <v>1</v>
      </c>
      <c r="JPR778" s="251"/>
      <c r="JPS778" s="179" t="s">
        <v>2327</v>
      </c>
      <c r="JPT778" s="180" t="s">
        <v>1828</v>
      </c>
      <c r="JPU778" s="259" t="s">
        <v>12</v>
      </c>
      <c r="JPV778" s="181"/>
      <c r="JPW778" s="57"/>
      <c r="JPX778" s="331" t="str">
        <f>IF(JPY778="","",(_xlfn.CONCAT("C-",JPY778)))</f>
        <v>C-1</v>
      </c>
      <c r="JPY778" s="179">
        <f>IF(ISBLANK(JPZ778), _xlfn.AGGREGATE(2,5,JQG$7:JQG777)+1,"")</f>
        <v>1</v>
      </c>
      <c r="JPZ778" s="251"/>
      <c r="JQA778" s="179" t="s">
        <v>2327</v>
      </c>
      <c r="JQB778" s="180" t="s">
        <v>1828</v>
      </c>
      <c r="JQC778" s="259" t="s">
        <v>12</v>
      </c>
      <c r="JQD778" s="181"/>
      <c r="JQE778" s="57"/>
      <c r="JQF778" s="331" t="str">
        <f>IF(JQG778="","",(_xlfn.CONCAT("C-",JQG778)))</f>
        <v>C-1</v>
      </c>
      <c r="JQG778" s="179">
        <f>IF(ISBLANK(JQH778), _xlfn.AGGREGATE(2,5,JQO$7:JQO777)+1,"")</f>
        <v>1</v>
      </c>
      <c r="JQH778" s="251"/>
      <c r="JQI778" s="179" t="s">
        <v>2327</v>
      </c>
      <c r="JQJ778" s="180" t="s">
        <v>1828</v>
      </c>
      <c r="JQK778" s="259" t="s">
        <v>12</v>
      </c>
      <c r="JQL778" s="181"/>
      <c r="JQM778" s="57"/>
      <c r="JQN778" s="331" t="str">
        <f>IF(JQO778="","",(_xlfn.CONCAT("C-",JQO778)))</f>
        <v>C-1</v>
      </c>
      <c r="JQO778" s="179">
        <f>IF(ISBLANK(JQP778), _xlfn.AGGREGATE(2,5,JQW$7:JQW777)+1,"")</f>
        <v>1</v>
      </c>
      <c r="JQP778" s="251"/>
      <c r="JQQ778" s="179" t="s">
        <v>2327</v>
      </c>
      <c r="JQR778" s="180" t="s">
        <v>1828</v>
      </c>
      <c r="JQS778" s="259" t="s">
        <v>12</v>
      </c>
      <c r="JQT778" s="181"/>
      <c r="JQU778" s="57"/>
      <c r="JQV778" s="331" t="str">
        <f>IF(JQW778="","",(_xlfn.CONCAT("C-",JQW778)))</f>
        <v>C-1</v>
      </c>
      <c r="JQW778" s="179">
        <f>IF(ISBLANK(JQX778), _xlfn.AGGREGATE(2,5,JRE$7:JRE777)+1,"")</f>
        <v>1</v>
      </c>
      <c r="JQX778" s="251"/>
      <c r="JQY778" s="179" t="s">
        <v>2327</v>
      </c>
      <c r="JQZ778" s="180" t="s">
        <v>1828</v>
      </c>
      <c r="JRA778" s="259" t="s">
        <v>12</v>
      </c>
      <c r="JRB778" s="181"/>
      <c r="JRC778" s="57"/>
      <c r="JRD778" s="331" t="str">
        <f>IF(JRE778="","",(_xlfn.CONCAT("C-",JRE778)))</f>
        <v>C-1</v>
      </c>
      <c r="JRE778" s="179">
        <f>IF(ISBLANK(JRF778), _xlfn.AGGREGATE(2,5,JRM$7:JRM777)+1,"")</f>
        <v>1</v>
      </c>
      <c r="JRF778" s="251"/>
      <c r="JRG778" s="179" t="s">
        <v>2327</v>
      </c>
      <c r="JRH778" s="180" t="s">
        <v>1828</v>
      </c>
      <c r="JRI778" s="259" t="s">
        <v>12</v>
      </c>
      <c r="JRJ778" s="181"/>
      <c r="JRK778" s="57"/>
      <c r="JRL778" s="331" t="str">
        <f>IF(JRM778="","",(_xlfn.CONCAT("C-",JRM778)))</f>
        <v>C-1</v>
      </c>
      <c r="JRM778" s="179">
        <f>IF(ISBLANK(JRN778), _xlfn.AGGREGATE(2,5,JRU$7:JRU777)+1,"")</f>
        <v>1</v>
      </c>
      <c r="JRN778" s="251"/>
      <c r="JRO778" s="179" t="s">
        <v>2327</v>
      </c>
      <c r="JRP778" s="180" t="s">
        <v>1828</v>
      </c>
      <c r="JRQ778" s="259" t="s">
        <v>12</v>
      </c>
      <c r="JRR778" s="181"/>
      <c r="JRS778" s="57"/>
      <c r="JRT778" s="331" t="str">
        <f>IF(JRU778="","",(_xlfn.CONCAT("C-",JRU778)))</f>
        <v>C-1</v>
      </c>
      <c r="JRU778" s="179">
        <f>IF(ISBLANK(JRV778), _xlfn.AGGREGATE(2,5,JSC$7:JSC777)+1,"")</f>
        <v>1</v>
      </c>
      <c r="JRV778" s="251"/>
      <c r="JRW778" s="179" t="s">
        <v>2327</v>
      </c>
      <c r="JRX778" s="180" t="s">
        <v>1828</v>
      </c>
      <c r="JRY778" s="259" t="s">
        <v>12</v>
      </c>
      <c r="JRZ778" s="181"/>
      <c r="JSA778" s="57"/>
      <c r="JSB778" s="331" t="str">
        <f>IF(JSC778="","",(_xlfn.CONCAT("C-",JSC778)))</f>
        <v>C-1</v>
      </c>
      <c r="JSC778" s="179">
        <f>IF(ISBLANK(JSD778), _xlfn.AGGREGATE(2,5,JSK$7:JSK777)+1,"")</f>
        <v>1</v>
      </c>
      <c r="JSD778" s="251"/>
      <c r="JSE778" s="179" t="s">
        <v>2327</v>
      </c>
      <c r="JSF778" s="180" t="s">
        <v>1828</v>
      </c>
      <c r="JSG778" s="259" t="s">
        <v>12</v>
      </c>
      <c r="JSH778" s="181"/>
      <c r="JSI778" s="57"/>
      <c r="JSJ778" s="331" t="str">
        <f>IF(JSK778="","",(_xlfn.CONCAT("C-",JSK778)))</f>
        <v>C-1</v>
      </c>
      <c r="JSK778" s="179">
        <f>IF(ISBLANK(JSL778), _xlfn.AGGREGATE(2,5,JSS$7:JSS777)+1,"")</f>
        <v>1</v>
      </c>
      <c r="JSL778" s="251"/>
      <c r="JSM778" s="179" t="s">
        <v>2327</v>
      </c>
      <c r="JSN778" s="180" t="s">
        <v>1828</v>
      </c>
      <c r="JSO778" s="259" t="s">
        <v>12</v>
      </c>
      <c r="JSP778" s="181"/>
      <c r="JSQ778" s="57"/>
      <c r="JSR778" s="331" t="str">
        <f>IF(JSS778="","",(_xlfn.CONCAT("C-",JSS778)))</f>
        <v>C-1</v>
      </c>
      <c r="JSS778" s="179">
        <f>IF(ISBLANK(JST778), _xlfn.AGGREGATE(2,5,JTA$7:JTA777)+1,"")</f>
        <v>1</v>
      </c>
      <c r="JST778" s="251"/>
      <c r="JSU778" s="179" t="s">
        <v>2327</v>
      </c>
      <c r="JSV778" s="180" t="s">
        <v>1828</v>
      </c>
      <c r="JSW778" s="259" t="s">
        <v>12</v>
      </c>
      <c r="JSX778" s="181"/>
      <c r="JSY778" s="57"/>
      <c r="JSZ778" s="331" t="str">
        <f>IF(JTA778="","",(_xlfn.CONCAT("C-",JTA778)))</f>
        <v>C-1</v>
      </c>
      <c r="JTA778" s="179">
        <f>IF(ISBLANK(JTB778), _xlfn.AGGREGATE(2,5,JTI$7:JTI777)+1,"")</f>
        <v>1</v>
      </c>
      <c r="JTB778" s="251"/>
      <c r="JTC778" s="179" t="s">
        <v>2327</v>
      </c>
      <c r="JTD778" s="180" t="s">
        <v>1828</v>
      </c>
      <c r="JTE778" s="259" t="s">
        <v>12</v>
      </c>
      <c r="JTF778" s="181"/>
      <c r="JTG778" s="57"/>
      <c r="JTH778" s="331" t="str">
        <f>IF(JTI778="","",(_xlfn.CONCAT("C-",JTI778)))</f>
        <v>C-1</v>
      </c>
      <c r="JTI778" s="179">
        <f>IF(ISBLANK(JTJ778), _xlfn.AGGREGATE(2,5,JTQ$7:JTQ777)+1,"")</f>
        <v>1</v>
      </c>
      <c r="JTJ778" s="251"/>
      <c r="JTK778" s="179" t="s">
        <v>2327</v>
      </c>
      <c r="JTL778" s="180" t="s">
        <v>1828</v>
      </c>
      <c r="JTM778" s="259" t="s">
        <v>12</v>
      </c>
      <c r="JTN778" s="181"/>
      <c r="JTO778" s="57"/>
      <c r="JTP778" s="331" t="str">
        <f>IF(JTQ778="","",(_xlfn.CONCAT("C-",JTQ778)))</f>
        <v>C-1</v>
      </c>
      <c r="JTQ778" s="179">
        <f>IF(ISBLANK(JTR778), _xlfn.AGGREGATE(2,5,JTY$7:JTY777)+1,"")</f>
        <v>1</v>
      </c>
      <c r="JTR778" s="251"/>
      <c r="JTS778" s="179" t="s">
        <v>2327</v>
      </c>
      <c r="JTT778" s="180" t="s">
        <v>1828</v>
      </c>
      <c r="JTU778" s="259" t="s">
        <v>12</v>
      </c>
      <c r="JTV778" s="181"/>
      <c r="JTW778" s="57"/>
      <c r="JTX778" s="331" t="str">
        <f>IF(JTY778="","",(_xlfn.CONCAT("C-",JTY778)))</f>
        <v>C-1</v>
      </c>
      <c r="JTY778" s="179">
        <f>IF(ISBLANK(JTZ778), _xlfn.AGGREGATE(2,5,JUG$7:JUG777)+1,"")</f>
        <v>1</v>
      </c>
      <c r="JTZ778" s="251"/>
      <c r="JUA778" s="179" t="s">
        <v>2327</v>
      </c>
      <c r="JUB778" s="180" t="s">
        <v>1828</v>
      </c>
      <c r="JUC778" s="259" t="s">
        <v>12</v>
      </c>
      <c r="JUD778" s="181"/>
      <c r="JUE778" s="57"/>
      <c r="JUF778" s="331" t="str">
        <f>IF(JUG778="","",(_xlfn.CONCAT("C-",JUG778)))</f>
        <v>C-1</v>
      </c>
      <c r="JUG778" s="179">
        <f>IF(ISBLANK(JUH778), _xlfn.AGGREGATE(2,5,JUO$7:JUO777)+1,"")</f>
        <v>1</v>
      </c>
      <c r="JUH778" s="251"/>
      <c r="JUI778" s="179" t="s">
        <v>2327</v>
      </c>
      <c r="JUJ778" s="180" t="s">
        <v>1828</v>
      </c>
      <c r="JUK778" s="259" t="s">
        <v>12</v>
      </c>
      <c r="JUL778" s="181"/>
      <c r="JUM778" s="57"/>
      <c r="JUN778" s="331" t="str">
        <f>IF(JUO778="","",(_xlfn.CONCAT("C-",JUO778)))</f>
        <v>C-1</v>
      </c>
      <c r="JUO778" s="179">
        <f>IF(ISBLANK(JUP778), _xlfn.AGGREGATE(2,5,JUW$7:JUW777)+1,"")</f>
        <v>1</v>
      </c>
      <c r="JUP778" s="251"/>
      <c r="JUQ778" s="179" t="s">
        <v>2327</v>
      </c>
      <c r="JUR778" s="180" t="s">
        <v>1828</v>
      </c>
      <c r="JUS778" s="259" t="s">
        <v>12</v>
      </c>
      <c r="JUT778" s="181"/>
      <c r="JUU778" s="57"/>
      <c r="JUV778" s="331" t="str">
        <f>IF(JUW778="","",(_xlfn.CONCAT("C-",JUW778)))</f>
        <v>C-1</v>
      </c>
      <c r="JUW778" s="179">
        <f>IF(ISBLANK(JUX778), _xlfn.AGGREGATE(2,5,JVE$7:JVE777)+1,"")</f>
        <v>1</v>
      </c>
      <c r="JUX778" s="251"/>
      <c r="JUY778" s="179" t="s">
        <v>2327</v>
      </c>
      <c r="JUZ778" s="180" t="s">
        <v>1828</v>
      </c>
      <c r="JVA778" s="259" t="s">
        <v>12</v>
      </c>
      <c r="JVB778" s="181"/>
      <c r="JVC778" s="57"/>
      <c r="JVD778" s="331" t="str">
        <f>IF(JVE778="","",(_xlfn.CONCAT("C-",JVE778)))</f>
        <v>C-1</v>
      </c>
      <c r="JVE778" s="179">
        <f>IF(ISBLANK(JVF778), _xlfn.AGGREGATE(2,5,JVM$7:JVM777)+1,"")</f>
        <v>1</v>
      </c>
      <c r="JVF778" s="251"/>
      <c r="JVG778" s="179" t="s">
        <v>2327</v>
      </c>
      <c r="JVH778" s="180" t="s">
        <v>1828</v>
      </c>
      <c r="JVI778" s="259" t="s">
        <v>12</v>
      </c>
      <c r="JVJ778" s="181"/>
      <c r="JVK778" s="57"/>
      <c r="JVL778" s="331" t="str">
        <f>IF(JVM778="","",(_xlfn.CONCAT("C-",JVM778)))</f>
        <v>C-1</v>
      </c>
      <c r="JVM778" s="179">
        <f>IF(ISBLANK(JVN778), _xlfn.AGGREGATE(2,5,JVU$7:JVU777)+1,"")</f>
        <v>1</v>
      </c>
      <c r="JVN778" s="251"/>
      <c r="JVO778" s="179" t="s">
        <v>2327</v>
      </c>
      <c r="JVP778" s="180" t="s">
        <v>1828</v>
      </c>
      <c r="JVQ778" s="259" t="s">
        <v>12</v>
      </c>
      <c r="JVR778" s="181"/>
      <c r="JVS778" s="57"/>
      <c r="JVT778" s="331" t="str">
        <f>IF(JVU778="","",(_xlfn.CONCAT("C-",JVU778)))</f>
        <v>C-1</v>
      </c>
      <c r="JVU778" s="179">
        <f>IF(ISBLANK(JVV778), _xlfn.AGGREGATE(2,5,JWC$7:JWC777)+1,"")</f>
        <v>1</v>
      </c>
      <c r="JVV778" s="251"/>
      <c r="JVW778" s="179" t="s">
        <v>2327</v>
      </c>
      <c r="JVX778" s="180" t="s">
        <v>1828</v>
      </c>
      <c r="JVY778" s="259" t="s">
        <v>12</v>
      </c>
      <c r="JVZ778" s="181"/>
      <c r="JWA778" s="57"/>
      <c r="JWB778" s="331" t="str">
        <f>IF(JWC778="","",(_xlfn.CONCAT("C-",JWC778)))</f>
        <v>C-1</v>
      </c>
      <c r="JWC778" s="179">
        <f>IF(ISBLANK(JWD778), _xlfn.AGGREGATE(2,5,JWK$7:JWK777)+1,"")</f>
        <v>1</v>
      </c>
      <c r="JWD778" s="251"/>
      <c r="JWE778" s="179" t="s">
        <v>2327</v>
      </c>
      <c r="JWF778" s="180" t="s">
        <v>1828</v>
      </c>
      <c r="JWG778" s="259" t="s">
        <v>12</v>
      </c>
      <c r="JWH778" s="181"/>
      <c r="JWI778" s="57"/>
      <c r="JWJ778" s="331" t="str">
        <f>IF(JWK778="","",(_xlfn.CONCAT("C-",JWK778)))</f>
        <v>C-1</v>
      </c>
      <c r="JWK778" s="179">
        <f>IF(ISBLANK(JWL778), _xlfn.AGGREGATE(2,5,JWS$7:JWS777)+1,"")</f>
        <v>1</v>
      </c>
      <c r="JWL778" s="251"/>
      <c r="JWM778" s="179" t="s">
        <v>2327</v>
      </c>
      <c r="JWN778" s="180" t="s">
        <v>1828</v>
      </c>
      <c r="JWO778" s="259" t="s">
        <v>12</v>
      </c>
      <c r="JWP778" s="181"/>
      <c r="JWQ778" s="57"/>
      <c r="JWR778" s="331" t="str">
        <f>IF(JWS778="","",(_xlfn.CONCAT("C-",JWS778)))</f>
        <v>C-1</v>
      </c>
      <c r="JWS778" s="179">
        <f>IF(ISBLANK(JWT778), _xlfn.AGGREGATE(2,5,JXA$7:JXA777)+1,"")</f>
        <v>1</v>
      </c>
      <c r="JWT778" s="251"/>
      <c r="JWU778" s="179" t="s">
        <v>2327</v>
      </c>
      <c r="JWV778" s="180" t="s">
        <v>1828</v>
      </c>
      <c r="JWW778" s="259" t="s">
        <v>12</v>
      </c>
      <c r="JWX778" s="181"/>
      <c r="JWY778" s="57"/>
      <c r="JWZ778" s="331" t="str">
        <f>IF(JXA778="","",(_xlfn.CONCAT("C-",JXA778)))</f>
        <v>C-1</v>
      </c>
      <c r="JXA778" s="179">
        <f>IF(ISBLANK(JXB778), _xlfn.AGGREGATE(2,5,JXI$7:JXI777)+1,"")</f>
        <v>1</v>
      </c>
      <c r="JXB778" s="251"/>
      <c r="JXC778" s="179" t="s">
        <v>2327</v>
      </c>
      <c r="JXD778" s="180" t="s">
        <v>1828</v>
      </c>
      <c r="JXE778" s="259" t="s">
        <v>12</v>
      </c>
      <c r="JXF778" s="181"/>
      <c r="JXG778" s="57"/>
      <c r="JXH778" s="331" t="str">
        <f>IF(JXI778="","",(_xlfn.CONCAT("C-",JXI778)))</f>
        <v>C-1</v>
      </c>
      <c r="JXI778" s="179">
        <f>IF(ISBLANK(JXJ778), _xlfn.AGGREGATE(2,5,JXQ$7:JXQ777)+1,"")</f>
        <v>1</v>
      </c>
      <c r="JXJ778" s="251"/>
      <c r="JXK778" s="179" t="s">
        <v>2327</v>
      </c>
      <c r="JXL778" s="180" t="s">
        <v>1828</v>
      </c>
      <c r="JXM778" s="259" t="s">
        <v>12</v>
      </c>
      <c r="JXN778" s="181"/>
      <c r="JXO778" s="57"/>
      <c r="JXP778" s="331" t="str">
        <f>IF(JXQ778="","",(_xlfn.CONCAT("C-",JXQ778)))</f>
        <v>C-1</v>
      </c>
      <c r="JXQ778" s="179">
        <f>IF(ISBLANK(JXR778), _xlfn.AGGREGATE(2,5,JXY$7:JXY777)+1,"")</f>
        <v>1</v>
      </c>
      <c r="JXR778" s="251"/>
      <c r="JXS778" s="179" t="s">
        <v>2327</v>
      </c>
      <c r="JXT778" s="180" t="s">
        <v>1828</v>
      </c>
      <c r="JXU778" s="259" t="s">
        <v>12</v>
      </c>
      <c r="JXV778" s="181"/>
      <c r="JXW778" s="57"/>
      <c r="JXX778" s="331" t="str">
        <f>IF(JXY778="","",(_xlfn.CONCAT("C-",JXY778)))</f>
        <v>C-1</v>
      </c>
      <c r="JXY778" s="179">
        <f>IF(ISBLANK(JXZ778), _xlfn.AGGREGATE(2,5,JYG$7:JYG777)+1,"")</f>
        <v>1</v>
      </c>
      <c r="JXZ778" s="251"/>
      <c r="JYA778" s="179" t="s">
        <v>2327</v>
      </c>
      <c r="JYB778" s="180" t="s">
        <v>1828</v>
      </c>
      <c r="JYC778" s="259" t="s">
        <v>12</v>
      </c>
      <c r="JYD778" s="181"/>
      <c r="JYE778" s="57"/>
      <c r="JYF778" s="331" t="str">
        <f>IF(JYG778="","",(_xlfn.CONCAT("C-",JYG778)))</f>
        <v>C-1</v>
      </c>
      <c r="JYG778" s="179">
        <f>IF(ISBLANK(JYH778), _xlfn.AGGREGATE(2,5,JYO$7:JYO777)+1,"")</f>
        <v>1</v>
      </c>
      <c r="JYH778" s="251"/>
      <c r="JYI778" s="179" t="s">
        <v>2327</v>
      </c>
      <c r="JYJ778" s="180" t="s">
        <v>1828</v>
      </c>
      <c r="JYK778" s="259" t="s">
        <v>12</v>
      </c>
      <c r="JYL778" s="181"/>
      <c r="JYM778" s="57"/>
      <c r="JYN778" s="331" t="str">
        <f>IF(JYO778="","",(_xlfn.CONCAT("C-",JYO778)))</f>
        <v>C-1</v>
      </c>
      <c r="JYO778" s="179">
        <f>IF(ISBLANK(JYP778), _xlfn.AGGREGATE(2,5,JYW$7:JYW777)+1,"")</f>
        <v>1</v>
      </c>
      <c r="JYP778" s="251"/>
      <c r="JYQ778" s="179" t="s">
        <v>2327</v>
      </c>
      <c r="JYR778" s="180" t="s">
        <v>1828</v>
      </c>
      <c r="JYS778" s="259" t="s">
        <v>12</v>
      </c>
      <c r="JYT778" s="181"/>
      <c r="JYU778" s="57"/>
      <c r="JYV778" s="331" t="str">
        <f>IF(JYW778="","",(_xlfn.CONCAT("C-",JYW778)))</f>
        <v>C-1</v>
      </c>
      <c r="JYW778" s="179">
        <f>IF(ISBLANK(JYX778), _xlfn.AGGREGATE(2,5,JZE$7:JZE777)+1,"")</f>
        <v>1</v>
      </c>
      <c r="JYX778" s="251"/>
      <c r="JYY778" s="179" t="s">
        <v>2327</v>
      </c>
      <c r="JYZ778" s="180" t="s">
        <v>1828</v>
      </c>
      <c r="JZA778" s="259" t="s">
        <v>12</v>
      </c>
      <c r="JZB778" s="181"/>
      <c r="JZC778" s="57"/>
      <c r="JZD778" s="331" t="str">
        <f>IF(JZE778="","",(_xlfn.CONCAT("C-",JZE778)))</f>
        <v>C-1</v>
      </c>
      <c r="JZE778" s="179">
        <f>IF(ISBLANK(JZF778), _xlfn.AGGREGATE(2,5,JZM$7:JZM777)+1,"")</f>
        <v>1</v>
      </c>
      <c r="JZF778" s="251"/>
      <c r="JZG778" s="179" t="s">
        <v>2327</v>
      </c>
      <c r="JZH778" s="180" t="s">
        <v>1828</v>
      </c>
      <c r="JZI778" s="259" t="s">
        <v>12</v>
      </c>
      <c r="JZJ778" s="181"/>
      <c r="JZK778" s="57"/>
      <c r="JZL778" s="331" t="str">
        <f>IF(JZM778="","",(_xlfn.CONCAT("C-",JZM778)))</f>
        <v>C-1</v>
      </c>
      <c r="JZM778" s="179">
        <f>IF(ISBLANK(JZN778), _xlfn.AGGREGATE(2,5,JZU$7:JZU777)+1,"")</f>
        <v>1</v>
      </c>
      <c r="JZN778" s="251"/>
      <c r="JZO778" s="179" t="s">
        <v>2327</v>
      </c>
      <c r="JZP778" s="180" t="s">
        <v>1828</v>
      </c>
      <c r="JZQ778" s="259" t="s">
        <v>12</v>
      </c>
      <c r="JZR778" s="181"/>
      <c r="JZS778" s="57"/>
      <c r="JZT778" s="331" t="str">
        <f>IF(JZU778="","",(_xlfn.CONCAT("C-",JZU778)))</f>
        <v>C-1</v>
      </c>
      <c r="JZU778" s="179">
        <f>IF(ISBLANK(JZV778), _xlfn.AGGREGATE(2,5,KAC$7:KAC777)+1,"")</f>
        <v>1</v>
      </c>
      <c r="JZV778" s="251"/>
      <c r="JZW778" s="179" t="s">
        <v>2327</v>
      </c>
      <c r="JZX778" s="180" t="s">
        <v>1828</v>
      </c>
      <c r="JZY778" s="259" t="s">
        <v>12</v>
      </c>
      <c r="JZZ778" s="181"/>
      <c r="KAA778" s="57"/>
      <c r="KAB778" s="331" t="str">
        <f>IF(KAC778="","",(_xlfn.CONCAT("C-",KAC778)))</f>
        <v>C-1</v>
      </c>
      <c r="KAC778" s="179">
        <f>IF(ISBLANK(KAD778), _xlfn.AGGREGATE(2,5,KAK$7:KAK777)+1,"")</f>
        <v>1</v>
      </c>
      <c r="KAD778" s="251"/>
      <c r="KAE778" s="179" t="s">
        <v>2327</v>
      </c>
      <c r="KAF778" s="180" t="s">
        <v>1828</v>
      </c>
      <c r="KAG778" s="259" t="s">
        <v>12</v>
      </c>
      <c r="KAH778" s="181"/>
      <c r="KAI778" s="57"/>
      <c r="KAJ778" s="331" t="str">
        <f>IF(KAK778="","",(_xlfn.CONCAT("C-",KAK778)))</f>
        <v>C-1</v>
      </c>
      <c r="KAK778" s="179">
        <f>IF(ISBLANK(KAL778), _xlfn.AGGREGATE(2,5,KAS$7:KAS777)+1,"")</f>
        <v>1</v>
      </c>
      <c r="KAL778" s="251"/>
      <c r="KAM778" s="179" t="s">
        <v>2327</v>
      </c>
      <c r="KAN778" s="180" t="s">
        <v>1828</v>
      </c>
      <c r="KAO778" s="259" t="s">
        <v>12</v>
      </c>
      <c r="KAP778" s="181"/>
      <c r="KAQ778" s="57"/>
      <c r="KAR778" s="331" t="str">
        <f>IF(KAS778="","",(_xlfn.CONCAT("C-",KAS778)))</f>
        <v>C-1</v>
      </c>
      <c r="KAS778" s="179">
        <f>IF(ISBLANK(KAT778), _xlfn.AGGREGATE(2,5,KBA$7:KBA777)+1,"")</f>
        <v>1</v>
      </c>
      <c r="KAT778" s="251"/>
      <c r="KAU778" s="179" t="s">
        <v>2327</v>
      </c>
      <c r="KAV778" s="180" t="s">
        <v>1828</v>
      </c>
      <c r="KAW778" s="259" t="s">
        <v>12</v>
      </c>
      <c r="KAX778" s="181"/>
      <c r="KAY778" s="57"/>
      <c r="KAZ778" s="331" t="str">
        <f>IF(KBA778="","",(_xlfn.CONCAT("C-",KBA778)))</f>
        <v>C-1</v>
      </c>
      <c r="KBA778" s="179">
        <f>IF(ISBLANK(KBB778), _xlfn.AGGREGATE(2,5,KBI$7:KBI777)+1,"")</f>
        <v>1</v>
      </c>
      <c r="KBB778" s="251"/>
      <c r="KBC778" s="179" t="s">
        <v>2327</v>
      </c>
      <c r="KBD778" s="180" t="s">
        <v>1828</v>
      </c>
      <c r="KBE778" s="259" t="s">
        <v>12</v>
      </c>
      <c r="KBF778" s="181"/>
      <c r="KBG778" s="57"/>
      <c r="KBH778" s="331" t="str">
        <f>IF(KBI778="","",(_xlfn.CONCAT("C-",KBI778)))</f>
        <v>C-1</v>
      </c>
      <c r="KBI778" s="179">
        <f>IF(ISBLANK(KBJ778), _xlfn.AGGREGATE(2,5,KBQ$7:KBQ777)+1,"")</f>
        <v>1</v>
      </c>
      <c r="KBJ778" s="251"/>
      <c r="KBK778" s="179" t="s">
        <v>2327</v>
      </c>
      <c r="KBL778" s="180" t="s">
        <v>1828</v>
      </c>
      <c r="KBM778" s="259" t="s">
        <v>12</v>
      </c>
      <c r="KBN778" s="181"/>
      <c r="KBO778" s="57"/>
      <c r="KBP778" s="331" t="str">
        <f>IF(KBQ778="","",(_xlfn.CONCAT("C-",KBQ778)))</f>
        <v>C-1</v>
      </c>
      <c r="KBQ778" s="179">
        <f>IF(ISBLANK(KBR778), _xlfn.AGGREGATE(2,5,KBY$7:KBY777)+1,"")</f>
        <v>1</v>
      </c>
      <c r="KBR778" s="251"/>
      <c r="KBS778" s="179" t="s">
        <v>2327</v>
      </c>
      <c r="KBT778" s="180" t="s">
        <v>1828</v>
      </c>
      <c r="KBU778" s="259" t="s">
        <v>12</v>
      </c>
      <c r="KBV778" s="181"/>
      <c r="KBW778" s="57"/>
      <c r="KBX778" s="331" t="str">
        <f>IF(KBY778="","",(_xlfn.CONCAT("C-",KBY778)))</f>
        <v>C-1</v>
      </c>
      <c r="KBY778" s="179">
        <f>IF(ISBLANK(KBZ778), _xlfn.AGGREGATE(2,5,KCG$7:KCG777)+1,"")</f>
        <v>1</v>
      </c>
      <c r="KBZ778" s="251"/>
      <c r="KCA778" s="179" t="s">
        <v>2327</v>
      </c>
      <c r="KCB778" s="180" t="s">
        <v>1828</v>
      </c>
      <c r="KCC778" s="259" t="s">
        <v>12</v>
      </c>
      <c r="KCD778" s="181"/>
      <c r="KCE778" s="57"/>
      <c r="KCF778" s="331" t="str">
        <f>IF(KCG778="","",(_xlfn.CONCAT("C-",KCG778)))</f>
        <v>C-1</v>
      </c>
      <c r="KCG778" s="179">
        <f>IF(ISBLANK(KCH778), _xlfn.AGGREGATE(2,5,KCO$7:KCO777)+1,"")</f>
        <v>1</v>
      </c>
      <c r="KCH778" s="251"/>
      <c r="KCI778" s="179" t="s">
        <v>2327</v>
      </c>
      <c r="KCJ778" s="180" t="s">
        <v>1828</v>
      </c>
      <c r="KCK778" s="259" t="s">
        <v>12</v>
      </c>
      <c r="KCL778" s="181"/>
      <c r="KCM778" s="57"/>
      <c r="KCN778" s="331" t="str">
        <f>IF(KCO778="","",(_xlfn.CONCAT("C-",KCO778)))</f>
        <v>C-1</v>
      </c>
      <c r="KCO778" s="179">
        <f>IF(ISBLANK(KCP778), _xlfn.AGGREGATE(2,5,KCW$7:KCW777)+1,"")</f>
        <v>1</v>
      </c>
      <c r="KCP778" s="251"/>
      <c r="KCQ778" s="179" t="s">
        <v>2327</v>
      </c>
      <c r="KCR778" s="180" t="s">
        <v>1828</v>
      </c>
      <c r="KCS778" s="259" t="s">
        <v>12</v>
      </c>
      <c r="KCT778" s="181"/>
      <c r="KCU778" s="57"/>
      <c r="KCV778" s="331" t="str">
        <f>IF(KCW778="","",(_xlfn.CONCAT("C-",KCW778)))</f>
        <v>C-1</v>
      </c>
      <c r="KCW778" s="179">
        <f>IF(ISBLANK(KCX778), _xlfn.AGGREGATE(2,5,KDE$7:KDE777)+1,"")</f>
        <v>1</v>
      </c>
      <c r="KCX778" s="251"/>
      <c r="KCY778" s="179" t="s">
        <v>2327</v>
      </c>
      <c r="KCZ778" s="180" t="s">
        <v>1828</v>
      </c>
      <c r="KDA778" s="259" t="s">
        <v>12</v>
      </c>
      <c r="KDB778" s="181"/>
      <c r="KDC778" s="57"/>
      <c r="KDD778" s="331" t="str">
        <f>IF(KDE778="","",(_xlfn.CONCAT("C-",KDE778)))</f>
        <v>C-1</v>
      </c>
      <c r="KDE778" s="179">
        <f>IF(ISBLANK(KDF778), _xlfn.AGGREGATE(2,5,KDM$7:KDM777)+1,"")</f>
        <v>1</v>
      </c>
      <c r="KDF778" s="251"/>
      <c r="KDG778" s="179" t="s">
        <v>2327</v>
      </c>
      <c r="KDH778" s="180" t="s">
        <v>1828</v>
      </c>
      <c r="KDI778" s="259" t="s">
        <v>12</v>
      </c>
      <c r="KDJ778" s="181"/>
      <c r="KDK778" s="57"/>
      <c r="KDL778" s="331" t="str">
        <f>IF(KDM778="","",(_xlfn.CONCAT("C-",KDM778)))</f>
        <v>C-1</v>
      </c>
      <c r="KDM778" s="179">
        <f>IF(ISBLANK(KDN778), _xlfn.AGGREGATE(2,5,KDU$7:KDU777)+1,"")</f>
        <v>1</v>
      </c>
      <c r="KDN778" s="251"/>
      <c r="KDO778" s="179" t="s">
        <v>2327</v>
      </c>
      <c r="KDP778" s="180" t="s">
        <v>1828</v>
      </c>
      <c r="KDQ778" s="259" t="s">
        <v>12</v>
      </c>
      <c r="KDR778" s="181"/>
      <c r="KDS778" s="57"/>
      <c r="KDT778" s="331" t="str">
        <f>IF(KDU778="","",(_xlfn.CONCAT("C-",KDU778)))</f>
        <v>C-1</v>
      </c>
      <c r="KDU778" s="179">
        <f>IF(ISBLANK(KDV778), _xlfn.AGGREGATE(2,5,KEC$7:KEC777)+1,"")</f>
        <v>1</v>
      </c>
      <c r="KDV778" s="251"/>
      <c r="KDW778" s="179" t="s">
        <v>2327</v>
      </c>
      <c r="KDX778" s="180" t="s">
        <v>1828</v>
      </c>
      <c r="KDY778" s="259" t="s">
        <v>12</v>
      </c>
      <c r="KDZ778" s="181"/>
      <c r="KEA778" s="57"/>
      <c r="KEB778" s="331" t="str">
        <f>IF(KEC778="","",(_xlfn.CONCAT("C-",KEC778)))</f>
        <v>C-1</v>
      </c>
      <c r="KEC778" s="179">
        <f>IF(ISBLANK(KED778), _xlfn.AGGREGATE(2,5,KEK$7:KEK777)+1,"")</f>
        <v>1</v>
      </c>
      <c r="KED778" s="251"/>
      <c r="KEE778" s="179" t="s">
        <v>2327</v>
      </c>
      <c r="KEF778" s="180" t="s">
        <v>1828</v>
      </c>
      <c r="KEG778" s="259" t="s">
        <v>12</v>
      </c>
      <c r="KEH778" s="181"/>
      <c r="KEI778" s="57"/>
      <c r="KEJ778" s="331" t="str">
        <f>IF(KEK778="","",(_xlfn.CONCAT("C-",KEK778)))</f>
        <v>C-1</v>
      </c>
      <c r="KEK778" s="179">
        <f>IF(ISBLANK(KEL778), _xlfn.AGGREGATE(2,5,KES$7:KES777)+1,"")</f>
        <v>1</v>
      </c>
      <c r="KEL778" s="251"/>
      <c r="KEM778" s="179" t="s">
        <v>2327</v>
      </c>
      <c r="KEN778" s="180" t="s">
        <v>1828</v>
      </c>
      <c r="KEO778" s="259" t="s">
        <v>12</v>
      </c>
      <c r="KEP778" s="181"/>
      <c r="KEQ778" s="57"/>
      <c r="KER778" s="331" t="str">
        <f>IF(KES778="","",(_xlfn.CONCAT("C-",KES778)))</f>
        <v>C-1</v>
      </c>
      <c r="KES778" s="179">
        <f>IF(ISBLANK(KET778), _xlfn.AGGREGATE(2,5,KFA$7:KFA777)+1,"")</f>
        <v>1</v>
      </c>
      <c r="KET778" s="251"/>
      <c r="KEU778" s="179" t="s">
        <v>2327</v>
      </c>
      <c r="KEV778" s="180" t="s">
        <v>1828</v>
      </c>
      <c r="KEW778" s="259" t="s">
        <v>12</v>
      </c>
      <c r="KEX778" s="181"/>
      <c r="KEY778" s="57"/>
      <c r="KEZ778" s="331" t="str">
        <f>IF(KFA778="","",(_xlfn.CONCAT("C-",KFA778)))</f>
        <v>C-1</v>
      </c>
      <c r="KFA778" s="179">
        <f>IF(ISBLANK(KFB778), _xlfn.AGGREGATE(2,5,KFI$7:KFI777)+1,"")</f>
        <v>1</v>
      </c>
      <c r="KFB778" s="251"/>
      <c r="KFC778" s="179" t="s">
        <v>2327</v>
      </c>
      <c r="KFD778" s="180" t="s">
        <v>1828</v>
      </c>
      <c r="KFE778" s="259" t="s">
        <v>12</v>
      </c>
      <c r="KFF778" s="181"/>
      <c r="KFG778" s="57"/>
      <c r="KFH778" s="331" t="str">
        <f>IF(KFI778="","",(_xlfn.CONCAT("C-",KFI778)))</f>
        <v>C-1</v>
      </c>
      <c r="KFI778" s="179">
        <f>IF(ISBLANK(KFJ778), _xlfn.AGGREGATE(2,5,KFQ$7:KFQ777)+1,"")</f>
        <v>1</v>
      </c>
      <c r="KFJ778" s="251"/>
      <c r="KFK778" s="179" t="s">
        <v>2327</v>
      </c>
      <c r="KFL778" s="180" t="s">
        <v>1828</v>
      </c>
      <c r="KFM778" s="259" t="s">
        <v>12</v>
      </c>
      <c r="KFN778" s="181"/>
      <c r="KFO778" s="57"/>
      <c r="KFP778" s="331" t="str">
        <f>IF(KFQ778="","",(_xlfn.CONCAT("C-",KFQ778)))</f>
        <v>C-1</v>
      </c>
      <c r="KFQ778" s="179">
        <f>IF(ISBLANK(KFR778), _xlfn.AGGREGATE(2,5,KFY$7:KFY777)+1,"")</f>
        <v>1</v>
      </c>
      <c r="KFR778" s="251"/>
      <c r="KFS778" s="179" t="s">
        <v>2327</v>
      </c>
      <c r="KFT778" s="180" t="s">
        <v>1828</v>
      </c>
      <c r="KFU778" s="259" t="s">
        <v>12</v>
      </c>
      <c r="KFV778" s="181"/>
      <c r="KFW778" s="57"/>
      <c r="KFX778" s="331" t="str">
        <f>IF(KFY778="","",(_xlfn.CONCAT("C-",KFY778)))</f>
        <v>C-1</v>
      </c>
      <c r="KFY778" s="179">
        <f>IF(ISBLANK(KFZ778), _xlfn.AGGREGATE(2,5,KGG$7:KGG777)+1,"")</f>
        <v>1</v>
      </c>
      <c r="KFZ778" s="251"/>
      <c r="KGA778" s="179" t="s">
        <v>2327</v>
      </c>
      <c r="KGB778" s="180" t="s">
        <v>1828</v>
      </c>
      <c r="KGC778" s="259" t="s">
        <v>12</v>
      </c>
      <c r="KGD778" s="181"/>
      <c r="KGE778" s="57"/>
      <c r="KGF778" s="331" t="str">
        <f>IF(KGG778="","",(_xlfn.CONCAT("C-",KGG778)))</f>
        <v>C-1</v>
      </c>
      <c r="KGG778" s="179">
        <f>IF(ISBLANK(KGH778), _xlfn.AGGREGATE(2,5,KGO$7:KGO777)+1,"")</f>
        <v>1</v>
      </c>
      <c r="KGH778" s="251"/>
      <c r="KGI778" s="179" t="s">
        <v>2327</v>
      </c>
      <c r="KGJ778" s="180" t="s">
        <v>1828</v>
      </c>
      <c r="KGK778" s="259" t="s">
        <v>12</v>
      </c>
      <c r="KGL778" s="181"/>
      <c r="KGM778" s="57"/>
      <c r="KGN778" s="331" t="str">
        <f>IF(KGO778="","",(_xlfn.CONCAT("C-",KGO778)))</f>
        <v>C-1</v>
      </c>
      <c r="KGO778" s="179">
        <f>IF(ISBLANK(KGP778), _xlfn.AGGREGATE(2,5,KGW$7:KGW777)+1,"")</f>
        <v>1</v>
      </c>
      <c r="KGP778" s="251"/>
      <c r="KGQ778" s="179" t="s">
        <v>2327</v>
      </c>
      <c r="KGR778" s="180" t="s">
        <v>1828</v>
      </c>
      <c r="KGS778" s="259" t="s">
        <v>12</v>
      </c>
      <c r="KGT778" s="181"/>
      <c r="KGU778" s="57"/>
      <c r="KGV778" s="331" t="str">
        <f>IF(KGW778="","",(_xlfn.CONCAT("C-",KGW778)))</f>
        <v>C-1</v>
      </c>
      <c r="KGW778" s="179">
        <f>IF(ISBLANK(KGX778), _xlfn.AGGREGATE(2,5,KHE$7:KHE777)+1,"")</f>
        <v>1</v>
      </c>
      <c r="KGX778" s="251"/>
      <c r="KGY778" s="179" t="s">
        <v>2327</v>
      </c>
      <c r="KGZ778" s="180" t="s">
        <v>1828</v>
      </c>
      <c r="KHA778" s="259" t="s">
        <v>12</v>
      </c>
      <c r="KHB778" s="181"/>
      <c r="KHC778" s="57"/>
      <c r="KHD778" s="331" t="str">
        <f>IF(KHE778="","",(_xlfn.CONCAT("C-",KHE778)))</f>
        <v>C-1</v>
      </c>
      <c r="KHE778" s="179">
        <f>IF(ISBLANK(KHF778), _xlfn.AGGREGATE(2,5,KHM$7:KHM777)+1,"")</f>
        <v>1</v>
      </c>
      <c r="KHF778" s="251"/>
      <c r="KHG778" s="179" t="s">
        <v>2327</v>
      </c>
      <c r="KHH778" s="180" t="s">
        <v>1828</v>
      </c>
      <c r="KHI778" s="259" t="s">
        <v>12</v>
      </c>
      <c r="KHJ778" s="181"/>
      <c r="KHK778" s="57"/>
      <c r="KHL778" s="331" t="str">
        <f>IF(KHM778="","",(_xlfn.CONCAT("C-",KHM778)))</f>
        <v>C-1</v>
      </c>
      <c r="KHM778" s="179">
        <f>IF(ISBLANK(KHN778), _xlfn.AGGREGATE(2,5,KHU$7:KHU777)+1,"")</f>
        <v>1</v>
      </c>
      <c r="KHN778" s="251"/>
      <c r="KHO778" s="179" t="s">
        <v>2327</v>
      </c>
      <c r="KHP778" s="180" t="s">
        <v>1828</v>
      </c>
      <c r="KHQ778" s="259" t="s">
        <v>12</v>
      </c>
      <c r="KHR778" s="181"/>
      <c r="KHS778" s="57"/>
      <c r="KHT778" s="331" t="str">
        <f>IF(KHU778="","",(_xlfn.CONCAT("C-",KHU778)))</f>
        <v>C-1</v>
      </c>
      <c r="KHU778" s="179">
        <f>IF(ISBLANK(KHV778), _xlfn.AGGREGATE(2,5,KIC$7:KIC777)+1,"")</f>
        <v>1</v>
      </c>
      <c r="KHV778" s="251"/>
      <c r="KHW778" s="179" t="s">
        <v>2327</v>
      </c>
      <c r="KHX778" s="180" t="s">
        <v>1828</v>
      </c>
      <c r="KHY778" s="259" t="s">
        <v>12</v>
      </c>
      <c r="KHZ778" s="181"/>
      <c r="KIA778" s="57"/>
      <c r="KIB778" s="331" t="str">
        <f>IF(KIC778="","",(_xlfn.CONCAT("C-",KIC778)))</f>
        <v>C-1</v>
      </c>
      <c r="KIC778" s="179">
        <f>IF(ISBLANK(KID778), _xlfn.AGGREGATE(2,5,KIK$7:KIK777)+1,"")</f>
        <v>1</v>
      </c>
      <c r="KID778" s="251"/>
      <c r="KIE778" s="179" t="s">
        <v>2327</v>
      </c>
      <c r="KIF778" s="180" t="s">
        <v>1828</v>
      </c>
      <c r="KIG778" s="259" t="s">
        <v>12</v>
      </c>
      <c r="KIH778" s="181"/>
      <c r="KII778" s="57"/>
      <c r="KIJ778" s="331" t="str">
        <f>IF(KIK778="","",(_xlfn.CONCAT("C-",KIK778)))</f>
        <v>C-1</v>
      </c>
      <c r="KIK778" s="179">
        <f>IF(ISBLANK(KIL778), _xlfn.AGGREGATE(2,5,KIS$7:KIS777)+1,"")</f>
        <v>1</v>
      </c>
      <c r="KIL778" s="251"/>
      <c r="KIM778" s="179" t="s">
        <v>2327</v>
      </c>
      <c r="KIN778" s="180" t="s">
        <v>1828</v>
      </c>
      <c r="KIO778" s="259" t="s">
        <v>12</v>
      </c>
      <c r="KIP778" s="181"/>
      <c r="KIQ778" s="57"/>
      <c r="KIR778" s="331" t="str">
        <f>IF(KIS778="","",(_xlfn.CONCAT("C-",KIS778)))</f>
        <v>C-1</v>
      </c>
      <c r="KIS778" s="179">
        <f>IF(ISBLANK(KIT778), _xlfn.AGGREGATE(2,5,KJA$7:KJA777)+1,"")</f>
        <v>1</v>
      </c>
      <c r="KIT778" s="251"/>
      <c r="KIU778" s="179" t="s">
        <v>2327</v>
      </c>
      <c r="KIV778" s="180" t="s">
        <v>1828</v>
      </c>
      <c r="KIW778" s="259" t="s">
        <v>12</v>
      </c>
      <c r="KIX778" s="181"/>
      <c r="KIY778" s="57"/>
      <c r="KIZ778" s="331" t="str">
        <f>IF(KJA778="","",(_xlfn.CONCAT("C-",KJA778)))</f>
        <v>C-1</v>
      </c>
      <c r="KJA778" s="179">
        <f>IF(ISBLANK(KJB778), _xlfn.AGGREGATE(2,5,KJI$7:KJI777)+1,"")</f>
        <v>1</v>
      </c>
      <c r="KJB778" s="251"/>
      <c r="KJC778" s="179" t="s">
        <v>2327</v>
      </c>
      <c r="KJD778" s="180" t="s">
        <v>1828</v>
      </c>
      <c r="KJE778" s="259" t="s">
        <v>12</v>
      </c>
      <c r="KJF778" s="181"/>
      <c r="KJG778" s="57"/>
      <c r="KJH778" s="331" t="str">
        <f>IF(KJI778="","",(_xlfn.CONCAT("C-",KJI778)))</f>
        <v>C-1</v>
      </c>
      <c r="KJI778" s="179">
        <f>IF(ISBLANK(KJJ778), _xlfn.AGGREGATE(2,5,KJQ$7:KJQ777)+1,"")</f>
        <v>1</v>
      </c>
      <c r="KJJ778" s="251"/>
      <c r="KJK778" s="179" t="s">
        <v>2327</v>
      </c>
      <c r="KJL778" s="180" t="s">
        <v>1828</v>
      </c>
      <c r="KJM778" s="259" t="s">
        <v>12</v>
      </c>
      <c r="KJN778" s="181"/>
      <c r="KJO778" s="57"/>
      <c r="KJP778" s="331" t="str">
        <f>IF(KJQ778="","",(_xlfn.CONCAT("C-",KJQ778)))</f>
        <v>C-1</v>
      </c>
      <c r="KJQ778" s="179">
        <f>IF(ISBLANK(KJR778), _xlfn.AGGREGATE(2,5,KJY$7:KJY777)+1,"")</f>
        <v>1</v>
      </c>
      <c r="KJR778" s="251"/>
      <c r="KJS778" s="179" t="s">
        <v>2327</v>
      </c>
      <c r="KJT778" s="180" t="s">
        <v>1828</v>
      </c>
      <c r="KJU778" s="259" t="s">
        <v>12</v>
      </c>
      <c r="KJV778" s="181"/>
      <c r="KJW778" s="57"/>
      <c r="KJX778" s="331" t="str">
        <f>IF(KJY778="","",(_xlfn.CONCAT("C-",KJY778)))</f>
        <v>C-1</v>
      </c>
      <c r="KJY778" s="179">
        <f>IF(ISBLANK(KJZ778), _xlfn.AGGREGATE(2,5,KKG$7:KKG777)+1,"")</f>
        <v>1</v>
      </c>
      <c r="KJZ778" s="251"/>
      <c r="KKA778" s="179" t="s">
        <v>2327</v>
      </c>
      <c r="KKB778" s="180" t="s">
        <v>1828</v>
      </c>
      <c r="KKC778" s="259" t="s">
        <v>12</v>
      </c>
      <c r="KKD778" s="181"/>
      <c r="KKE778" s="57"/>
      <c r="KKF778" s="331" t="str">
        <f>IF(KKG778="","",(_xlfn.CONCAT("C-",KKG778)))</f>
        <v>C-1</v>
      </c>
      <c r="KKG778" s="179">
        <f>IF(ISBLANK(KKH778), _xlfn.AGGREGATE(2,5,KKO$7:KKO777)+1,"")</f>
        <v>1</v>
      </c>
      <c r="KKH778" s="251"/>
      <c r="KKI778" s="179" t="s">
        <v>2327</v>
      </c>
      <c r="KKJ778" s="180" t="s">
        <v>1828</v>
      </c>
      <c r="KKK778" s="259" t="s">
        <v>12</v>
      </c>
      <c r="KKL778" s="181"/>
      <c r="KKM778" s="57"/>
      <c r="KKN778" s="331" t="str">
        <f>IF(KKO778="","",(_xlfn.CONCAT("C-",KKO778)))</f>
        <v>C-1</v>
      </c>
      <c r="KKO778" s="179">
        <f>IF(ISBLANK(KKP778), _xlfn.AGGREGATE(2,5,KKW$7:KKW777)+1,"")</f>
        <v>1</v>
      </c>
      <c r="KKP778" s="251"/>
      <c r="KKQ778" s="179" t="s">
        <v>2327</v>
      </c>
      <c r="KKR778" s="180" t="s">
        <v>1828</v>
      </c>
      <c r="KKS778" s="259" t="s">
        <v>12</v>
      </c>
      <c r="KKT778" s="181"/>
      <c r="KKU778" s="57"/>
      <c r="KKV778" s="331" t="str">
        <f>IF(KKW778="","",(_xlfn.CONCAT("C-",KKW778)))</f>
        <v>C-1</v>
      </c>
      <c r="KKW778" s="179">
        <f>IF(ISBLANK(KKX778), _xlfn.AGGREGATE(2,5,KLE$7:KLE777)+1,"")</f>
        <v>1</v>
      </c>
      <c r="KKX778" s="251"/>
      <c r="KKY778" s="179" t="s">
        <v>2327</v>
      </c>
      <c r="KKZ778" s="180" t="s">
        <v>1828</v>
      </c>
      <c r="KLA778" s="259" t="s">
        <v>12</v>
      </c>
      <c r="KLB778" s="181"/>
      <c r="KLC778" s="57"/>
      <c r="KLD778" s="331" t="str">
        <f>IF(KLE778="","",(_xlfn.CONCAT("C-",KLE778)))</f>
        <v>C-1</v>
      </c>
      <c r="KLE778" s="179">
        <f>IF(ISBLANK(KLF778), _xlfn.AGGREGATE(2,5,KLM$7:KLM777)+1,"")</f>
        <v>1</v>
      </c>
      <c r="KLF778" s="251"/>
      <c r="KLG778" s="179" t="s">
        <v>2327</v>
      </c>
      <c r="KLH778" s="180" t="s">
        <v>1828</v>
      </c>
      <c r="KLI778" s="259" t="s">
        <v>12</v>
      </c>
      <c r="KLJ778" s="181"/>
      <c r="KLK778" s="57"/>
      <c r="KLL778" s="331" t="str">
        <f>IF(KLM778="","",(_xlfn.CONCAT("C-",KLM778)))</f>
        <v>C-1</v>
      </c>
      <c r="KLM778" s="179">
        <f>IF(ISBLANK(KLN778), _xlfn.AGGREGATE(2,5,KLU$7:KLU777)+1,"")</f>
        <v>1</v>
      </c>
      <c r="KLN778" s="251"/>
      <c r="KLO778" s="179" t="s">
        <v>2327</v>
      </c>
      <c r="KLP778" s="180" t="s">
        <v>1828</v>
      </c>
      <c r="KLQ778" s="259" t="s">
        <v>12</v>
      </c>
      <c r="KLR778" s="181"/>
      <c r="KLS778" s="57"/>
      <c r="KLT778" s="331" t="str">
        <f>IF(KLU778="","",(_xlfn.CONCAT("C-",KLU778)))</f>
        <v>C-1</v>
      </c>
      <c r="KLU778" s="179">
        <f>IF(ISBLANK(KLV778), _xlfn.AGGREGATE(2,5,KMC$7:KMC777)+1,"")</f>
        <v>1</v>
      </c>
      <c r="KLV778" s="251"/>
      <c r="KLW778" s="179" t="s">
        <v>2327</v>
      </c>
      <c r="KLX778" s="180" t="s">
        <v>1828</v>
      </c>
      <c r="KLY778" s="259" t="s">
        <v>12</v>
      </c>
      <c r="KLZ778" s="181"/>
      <c r="KMA778" s="57"/>
      <c r="KMB778" s="331" t="str">
        <f>IF(KMC778="","",(_xlfn.CONCAT("C-",KMC778)))</f>
        <v>C-1</v>
      </c>
      <c r="KMC778" s="179">
        <f>IF(ISBLANK(KMD778), _xlfn.AGGREGATE(2,5,KMK$7:KMK777)+1,"")</f>
        <v>1</v>
      </c>
      <c r="KMD778" s="251"/>
      <c r="KME778" s="179" t="s">
        <v>2327</v>
      </c>
      <c r="KMF778" s="180" t="s">
        <v>1828</v>
      </c>
      <c r="KMG778" s="259" t="s">
        <v>12</v>
      </c>
      <c r="KMH778" s="181"/>
      <c r="KMI778" s="57"/>
      <c r="KMJ778" s="331" t="str">
        <f>IF(KMK778="","",(_xlfn.CONCAT("C-",KMK778)))</f>
        <v>C-1</v>
      </c>
      <c r="KMK778" s="179">
        <f>IF(ISBLANK(KML778), _xlfn.AGGREGATE(2,5,KMS$7:KMS777)+1,"")</f>
        <v>1</v>
      </c>
      <c r="KML778" s="251"/>
      <c r="KMM778" s="179" t="s">
        <v>2327</v>
      </c>
      <c r="KMN778" s="180" t="s">
        <v>1828</v>
      </c>
      <c r="KMO778" s="259" t="s">
        <v>12</v>
      </c>
      <c r="KMP778" s="181"/>
      <c r="KMQ778" s="57"/>
      <c r="KMR778" s="331" t="str">
        <f>IF(KMS778="","",(_xlfn.CONCAT("C-",KMS778)))</f>
        <v>C-1</v>
      </c>
      <c r="KMS778" s="179">
        <f>IF(ISBLANK(KMT778), _xlfn.AGGREGATE(2,5,KNA$7:KNA777)+1,"")</f>
        <v>1</v>
      </c>
      <c r="KMT778" s="251"/>
      <c r="KMU778" s="179" t="s">
        <v>2327</v>
      </c>
      <c r="KMV778" s="180" t="s">
        <v>1828</v>
      </c>
      <c r="KMW778" s="259" t="s">
        <v>12</v>
      </c>
      <c r="KMX778" s="181"/>
      <c r="KMY778" s="57"/>
      <c r="KMZ778" s="331" t="str">
        <f>IF(KNA778="","",(_xlfn.CONCAT("C-",KNA778)))</f>
        <v>C-1</v>
      </c>
      <c r="KNA778" s="179">
        <f>IF(ISBLANK(KNB778), _xlfn.AGGREGATE(2,5,KNI$7:KNI777)+1,"")</f>
        <v>1</v>
      </c>
      <c r="KNB778" s="251"/>
      <c r="KNC778" s="179" t="s">
        <v>2327</v>
      </c>
      <c r="KND778" s="180" t="s">
        <v>1828</v>
      </c>
      <c r="KNE778" s="259" t="s">
        <v>12</v>
      </c>
      <c r="KNF778" s="181"/>
      <c r="KNG778" s="57"/>
      <c r="KNH778" s="331" t="str">
        <f>IF(KNI778="","",(_xlfn.CONCAT("C-",KNI778)))</f>
        <v>C-1</v>
      </c>
      <c r="KNI778" s="179">
        <f>IF(ISBLANK(KNJ778), _xlfn.AGGREGATE(2,5,KNQ$7:KNQ777)+1,"")</f>
        <v>1</v>
      </c>
      <c r="KNJ778" s="251"/>
      <c r="KNK778" s="179" t="s">
        <v>2327</v>
      </c>
      <c r="KNL778" s="180" t="s">
        <v>1828</v>
      </c>
      <c r="KNM778" s="259" t="s">
        <v>12</v>
      </c>
      <c r="KNN778" s="181"/>
      <c r="KNO778" s="57"/>
      <c r="KNP778" s="331" t="str">
        <f>IF(KNQ778="","",(_xlfn.CONCAT("C-",KNQ778)))</f>
        <v>C-1</v>
      </c>
      <c r="KNQ778" s="179">
        <f>IF(ISBLANK(KNR778), _xlfn.AGGREGATE(2,5,KNY$7:KNY777)+1,"")</f>
        <v>1</v>
      </c>
      <c r="KNR778" s="251"/>
      <c r="KNS778" s="179" t="s">
        <v>2327</v>
      </c>
      <c r="KNT778" s="180" t="s">
        <v>1828</v>
      </c>
      <c r="KNU778" s="259" t="s">
        <v>12</v>
      </c>
      <c r="KNV778" s="181"/>
      <c r="KNW778" s="57"/>
      <c r="KNX778" s="331" t="str">
        <f>IF(KNY778="","",(_xlfn.CONCAT("C-",KNY778)))</f>
        <v>C-1</v>
      </c>
      <c r="KNY778" s="179">
        <f>IF(ISBLANK(KNZ778), _xlfn.AGGREGATE(2,5,KOG$7:KOG777)+1,"")</f>
        <v>1</v>
      </c>
      <c r="KNZ778" s="251"/>
      <c r="KOA778" s="179" t="s">
        <v>2327</v>
      </c>
      <c r="KOB778" s="180" t="s">
        <v>1828</v>
      </c>
      <c r="KOC778" s="259" t="s">
        <v>12</v>
      </c>
      <c r="KOD778" s="181"/>
      <c r="KOE778" s="57"/>
      <c r="KOF778" s="331" t="str">
        <f>IF(KOG778="","",(_xlfn.CONCAT("C-",KOG778)))</f>
        <v>C-1</v>
      </c>
      <c r="KOG778" s="179">
        <f>IF(ISBLANK(KOH778), _xlfn.AGGREGATE(2,5,KOO$7:KOO777)+1,"")</f>
        <v>1</v>
      </c>
      <c r="KOH778" s="251"/>
      <c r="KOI778" s="179" t="s">
        <v>2327</v>
      </c>
      <c r="KOJ778" s="180" t="s">
        <v>1828</v>
      </c>
      <c r="KOK778" s="259" t="s">
        <v>12</v>
      </c>
      <c r="KOL778" s="181"/>
      <c r="KOM778" s="57"/>
      <c r="KON778" s="331" t="str">
        <f>IF(KOO778="","",(_xlfn.CONCAT("C-",KOO778)))</f>
        <v>C-1</v>
      </c>
      <c r="KOO778" s="179">
        <f>IF(ISBLANK(KOP778), _xlfn.AGGREGATE(2,5,KOW$7:KOW777)+1,"")</f>
        <v>1</v>
      </c>
      <c r="KOP778" s="251"/>
      <c r="KOQ778" s="179" t="s">
        <v>2327</v>
      </c>
      <c r="KOR778" s="180" t="s">
        <v>1828</v>
      </c>
      <c r="KOS778" s="259" t="s">
        <v>12</v>
      </c>
      <c r="KOT778" s="181"/>
      <c r="KOU778" s="57"/>
      <c r="KOV778" s="331" t="str">
        <f>IF(KOW778="","",(_xlfn.CONCAT("C-",KOW778)))</f>
        <v>C-1</v>
      </c>
      <c r="KOW778" s="179">
        <f>IF(ISBLANK(KOX778), _xlfn.AGGREGATE(2,5,KPE$7:KPE777)+1,"")</f>
        <v>1</v>
      </c>
      <c r="KOX778" s="251"/>
      <c r="KOY778" s="179" t="s">
        <v>2327</v>
      </c>
      <c r="KOZ778" s="180" t="s">
        <v>1828</v>
      </c>
      <c r="KPA778" s="259" t="s">
        <v>12</v>
      </c>
      <c r="KPB778" s="181"/>
      <c r="KPC778" s="57"/>
      <c r="KPD778" s="331" t="str">
        <f>IF(KPE778="","",(_xlfn.CONCAT("C-",KPE778)))</f>
        <v>C-1</v>
      </c>
      <c r="KPE778" s="179">
        <f>IF(ISBLANK(KPF778), _xlfn.AGGREGATE(2,5,KPM$7:KPM777)+1,"")</f>
        <v>1</v>
      </c>
      <c r="KPF778" s="251"/>
      <c r="KPG778" s="179" t="s">
        <v>2327</v>
      </c>
      <c r="KPH778" s="180" t="s">
        <v>1828</v>
      </c>
      <c r="KPI778" s="259" t="s">
        <v>12</v>
      </c>
      <c r="KPJ778" s="181"/>
      <c r="KPK778" s="57"/>
      <c r="KPL778" s="331" t="str">
        <f>IF(KPM778="","",(_xlfn.CONCAT("C-",KPM778)))</f>
        <v>C-1</v>
      </c>
      <c r="KPM778" s="179">
        <f>IF(ISBLANK(KPN778), _xlfn.AGGREGATE(2,5,KPU$7:KPU777)+1,"")</f>
        <v>1</v>
      </c>
      <c r="KPN778" s="251"/>
      <c r="KPO778" s="179" t="s">
        <v>2327</v>
      </c>
      <c r="KPP778" s="180" t="s">
        <v>1828</v>
      </c>
      <c r="KPQ778" s="259" t="s">
        <v>12</v>
      </c>
      <c r="KPR778" s="181"/>
      <c r="KPS778" s="57"/>
      <c r="KPT778" s="331" t="str">
        <f>IF(KPU778="","",(_xlfn.CONCAT("C-",KPU778)))</f>
        <v>C-1</v>
      </c>
      <c r="KPU778" s="179">
        <f>IF(ISBLANK(KPV778), _xlfn.AGGREGATE(2,5,KQC$7:KQC777)+1,"")</f>
        <v>1</v>
      </c>
      <c r="KPV778" s="251"/>
      <c r="KPW778" s="179" t="s">
        <v>2327</v>
      </c>
      <c r="KPX778" s="180" t="s">
        <v>1828</v>
      </c>
      <c r="KPY778" s="259" t="s">
        <v>12</v>
      </c>
      <c r="KPZ778" s="181"/>
      <c r="KQA778" s="57"/>
      <c r="KQB778" s="331" t="str">
        <f>IF(KQC778="","",(_xlfn.CONCAT("C-",KQC778)))</f>
        <v>C-1</v>
      </c>
      <c r="KQC778" s="179">
        <f>IF(ISBLANK(KQD778), _xlfn.AGGREGATE(2,5,KQK$7:KQK777)+1,"")</f>
        <v>1</v>
      </c>
      <c r="KQD778" s="251"/>
      <c r="KQE778" s="179" t="s">
        <v>2327</v>
      </c>
      <c r="KQF778" s="180" t="s">
        <v>1828</v>
      </c>
      <c r="KQG778" s="259" t="s">
        <v>12</v>
      </c>
      <c r="KQH778" s="181"/>
      <c r="KQI778" s="57"/>
      <c r="KQJ778" s="331" t="str">
        <f>IF(KQK778="","",(_xlfn.CONCAT("C-",KQK778)))</f>
        <v>C-1</v>
      </c>
      <c r="KQK778" s="179">
        <f>IF(ISBLANK(KQL778), _xlfn.AGGREGATE(2,5,KQS$7:KQS777)+1,"")</f>
        <v>1</v>
      </c>
      <c r="KQL778" s="251"/>
      <c r="KQM778" s="179" t="s">
        <v>2327</v>
      </c>
      <c r="KQN778" s="180" t="s">
        <v>1828</v>
      </c>
      <c r="KQO778" s="259" t="s">
        <v>12</v>
      </c>
      <c r="KQP778" s="181"/>
      <c r="KQQ778" s="57"/>
      <c r="KQR778" s="331" t="str">
        <f>IF(KQS778="","",(_xlfn.CONCAT("C-",KQS778)))</f>
        <v>C-1</v>
      </c>
      <c r="KQS778" s="179">
        <f>IF(ISBLANK(KQT778), _xlfn.AGGREGATE(2,5,KRA$7:KRA777)+1,"")</f>
        <v>1</v>
      </c>
      <c r="KQT778" s="251"/>
      <c r="KQU778" s="179" t="s">
        <v>2327</v>
      </c>
      <c r="KQV778" s="180" t="s">
        <v>1828</v>
      </c>
      <c r="KQW778" s="259" t="s">
        <v>12</v>
      </c>
      <c r="KQX778" s="181"/>
      <c r="KQY778" s="57"/>
      <c r="KQZ778" s="331" t="str">
        <f>IF(KRA778="","",(_xlfn.CONCAT("C-",KRA778)))</f>
        <v>C-1</v>
      </c>
      <c r="KRA778" s="179">
        <f>IF(ISBLANK(KRB778), _xlfn.AGGREGATE(2,5,KRI$7:KRI777)+1,"")</f>
        <v>1</v>
      </c>
      <c r="KRB778" s="251"/>
      <c r="KRC778" s="179" t="s">
        <v>2327</v>
      </c>
      <c r="KRD778" s="180" t="s">
        <v>1828</v>
      </c>
      <c r="KRE778" s="259" t="s">
        <v>12</v>
      </c>
      <c r="KRF778" s="181"/>
      <c r="KRG778" s="57"/>
      <c r="KRH778" s="331" t="str">
        <f>IF(KRI778="","",(_xlfn.CONCAT("C-",KRI778)))</f>
        <v>C-1</v>
      </c>
      <c r="KRI778" s="179">
        <f>IF(ISBLANK(KRJ778), _xlfn.AGGREGATE(2,5,KRQ$7:KRQ777)+1,"")</f>
        <v>1</v>
      </c>
      <c r="KRJ778" s="251"/>
      <c r="KRK778" s="179" t="s">
        <v>2327</v>
      </c>
      <c r="KRL778" s="180" t="s">
        <v>1828</v>
      </c>
      <c r="KRM778" s="259" t="s">
        <v>12</v>
      </c>
      <c r="KRN778" s="181"/>
      <c r="KRO778" s="57"/>
      <c r="KRP778" s="331" t="str">
        <f>IF(KRQ778="","",(_xlfn.CONCAT("C-",KRQ778)))</f>
        <v>C-1</v>
      </c>
      <c r="KRQ778" s="179">
        <f>IF(ISBLANK(KRR778), _xlfn.AGGREGATE(2,5,KRY$7:KRY777)+1,"")</f>
        <v>1</v>
      </c>
      <c r="KRR778" s="251"/>
      <c r="KRS778" s="179" t="s">
        <v>2327</v>
      </c>
      <c r="KRT778" s="180" t="s">
        <v>1828</v>
      </c>
      <c r="KRU778" s="259" t="s">
        <v>12</v>
      </c>
      <c r="KRV778" s="181"/>
      <c r="KRW778" s="57"/>
      <c r="KRX778" s="331" t="str">
        <f>IF(KRY778="","",(_xlfn.CONCAT("C-",KRY778)))</f>
        <v>C-1</v>
      </c>
      <c r="KRY778" s="179">
        <f>IF(ISBLANK(KRZ778), _xlfn.AGGREGATE(2,5,KSG$7:KSG777)+1,"")</f>
        <v>1</v>
      </c>
      <c r="KRZ778" s="251"/>
      <c r="KSA778" s="179" t="s">
        <v>2327</v>
      </c>
      <c r="KSB778" s="180" t="s">
        <v>1828</v>
      </c>
      <c r="KSC778" s="259" t="s">
        <v>12</v>
      </c>
      <c r="KSD778" s="181"/>
      <c r="KSE778" s="57"/>
      <c r="KSF778" s="331" t="str">
        <f>IF(KSG778="","",(_xlfn.CONCAT("C-",KSG778)))</f>
        <v>C-1</v>
      </c>
      <c r="KSG778" s="179">
        <f>IF(ISBLANK(KSH778), _xlfn.AGGREGATE(2,5,KSO$7:KSO777)+1,"")</f>
        <v>1</v>
      </c>
      <c r="KSH778" s="251"/>
      <c r="KSI778" s="179" t="s">
        <v>2327</v>
      </c>
      <c r="KSJ778" s="180" t="s">
        <v>1828</v>
      </c>
      <c r="KSK778" s="259" t="s">
        <v>12</v>
      </c>
      <c r="KSL778" s="181"/>
      <c r="KSM778" s="57"/>
      <c r="KSN778" s="331" t="str">
        <f>IF(KSO778="","",(_xlfn.CONCAT("C-",KSO778)))</f>
        <v>C-1</v>
      </c>
      <c r="KSO778" s="179">
        <f>IF(ISBLANK(KSP778), _xlfn.AGGREGATE(2,5,KSW$7:KSW777)+1,"")</f>
        <v>1</v>
      </c>
      <c r="KSP778" s="251"/>
      <c r="KSQ778" s="179" t="s">
        <v>2327</v>
      </c>
      <c r="KSR778" s="180" t="s">
        <v>1828</v>
      </c>
      <c r="KSS778" s="259" t="s">
        <v>12</v>
      </c>
      <c r="KST778" s="181"/>
      <c r="KSU778" s="57"/>
      <c r="KSV778" s="331" t="str">
        <f>IF(KSW778="","",(_xlfn.CONCAT("C-",KSW778)))</f>
        <v>C-1</v>
      </c>
      <c r="KSW778" s="179">
        <f>IF(ISBLANK(KSX778), _xlfn.AGGREGATE(2,5,KTE$7:KTE777)+1,"")</f>
        <v>1</v>
      </c>
      <c r="KSX778" s="251"/>
      <c r="KSY778" s="179" t="s">
        <v>2327</v>
      </c>
      <c r="KSZ778" s="180" t="s">
        <v>1828</v>
      </c>
      <c r="KTA778" s="259" t="s">
        <v>12</v>
      </c>
      <c r="KTB778" s="181"/>
      <c r="KTC778" s="57"/>
      <c r="KTD778" s="331" t="str">
        <f>IF(KTE778="","",(_xlfn.CONCAT("C-",KTE778)))</f>
        <v>C-1</v>
      </c>
      <c r="KTE778" s="179">
        <f>IF(ISBLANK(KTF778), _xlfn.AGGREGATE(2,5,KTM$7:KTM777)+1,"")</f>
        <v>1</v>
      </c>
      <c r="KTF778" s="251"/>
      <c r="KTG778" s="179" t="s">
        <v>2327</v>
      </c>
      <c r="KTH778" s="180" t="s">
        <v>1828</v>
      </c>
      <c r="KTI778" s="259" t="s">
        <v>12</v>
      </c>
      <c r="KTJ778" s="181"/>
      <c r="KTK778" s="57"/>
      <c r="KTL778" s="331" t="str">
        <f>IF(KTM778="","",(_xlfn.CONCAT("C-",KTM778)))</f>
        <v>C-1</v>
      </c>
      <c r="KTM778" s="179">
        <f>IF(ISBLANK(KTN778), _xlfn.AGGREGATE(2,5,KTU$7:KTU777)+1,"")</f>
        <v>1</v>
      </c>
      <c r="KTN778" s="251"/>
      <c r="KTO778" s="179" t="s">
        <v>2327</v>
      </c>
      <c r="KTP778" s="180" t="s">
        <v>1828</v>
      </c>
      <c r="KTQ778" s="259" t="s">
        <v>12</v>
      </c>
      <c r="KTR778" s="181"/>
      <c r="KTS778" s="57"/>
      <c r="KTT778" s="331" t="str">
        <f>IF(KTU778="","",(_xlfn.CONCAT("C-",KTU778)))</f>
        <v>C-1</v>
      </c>
      <c r="KTU778" s="179">
        <f>IF(ISBLANK(KTV778), _xlfn.AGGREGATE(2,5,KUC$7:KUC777)+1,"")</f>
        <v>1</v>
      </c>
      <c r="KTV778" s="251"/>
      <c r="KTW778" s="179" t="s">
        <v>2327</v>
      </c>
      <c r="KTX778" s="180" t="s">
        <v>1828</v>
      </c>
      <c r="KTY778" s="259" t="s">
        <v>12</v>
      </c>
      <c r="KTZ778" s="181"/>
      <c r="KUA778" s="57"/>
      <c r="KUB778" s="331" t="str">
        <f>IF(KUC778="","",(_xlfn.CONCAT("C-",KUC778)))</f>
        <v>C-1</v>
      </c>
      <c r="KUC778" s="179">
        <f>IF(ISBLANK(KUD778), _xlfn.AGGREGATE(2,5,KUK$7:KUK777)+1,"")</f>
        <v>1</v>
      </c>
      <c r="KUD778" s="251"/>
      <c r="KUE778" s="179" t="s">
        <v>2327</v>
      </c>
      <c r="KUF778" s="180" t="s">
        <v>1828</v>
      </c>
      <c r="KUG778" s="259" t="s">
        <v>12</v>
      </c>
      <c r="KUH778" s="181"/>
      <c r="KUI778" s="57"/>
      <c r="KUJ778" s="331" t="str">
        <f>IF(KUK778="","",(_xlfn.CONCAT("C-",KUK778)))</f>
        <v>C-1</v>
      </c>
      <c r="KUK778" s="179">
        <f>IF(ISBLANK(KUL778), _xlfn.AGGREGATE(2,5,KUS$7:KUS777)+1,"")</f>
        <v>1</v>
      </c>
      <c r="KUL778" s="251"/>
      <c r="KUM778" s="179" t="s">
        <v>2327</v>
      </c>
      <c r="KUN778" s="180" t="s">
        <v>1828</v>
      </c>
      <c r="KUO778" s="259" t="s">
        <v>12</v>
      </c>
      <c r="KUP778" s="181"/>
      <c r="KUQ778" s="57"/>
      <c r="KUR778" s="331" t="str">
        <f>IF(KUS778="","",(_xlfn.CONCAT("C-",KUS778)))</f>
        <v>C-1</v>
      </c>
      <c r="KUS778" s="179">
        <f>IF(ISBLANK(KUT778), _xlfn.AGGREGATE(2,5,KVA$7:KVA777)+1,"")</f>
        <v>1</v>
      </c>
      <c r="KUT778" s="251"/>
      <c r="KUU778" s="179" t="s">
        <v>2327</v>
      </c>
      <c r="KUV778" s="180" t="s">
        <v>1828</v>
      </c>
      <c r="KUW778" s="259" t="s">
        <v>12</v>
      </c>
      <c r="KUX778" s="181"/>
      <c r="KUY778" s="57"/>
      <c r="KUZ778" s="331" t="str">
        <f>IF(KVA778="","",(_xlfn.CONCAT("C-",KVA778)))</f>
        <v>C-1</v>
      </c>
      <c r="KVA778" s="179">
        <f>IF(ISBLANK(KVB778), _xlfn.AGGREGATE(2,5,KVI$7:KVI777)+1,"")</f>
        <v>1</v>
      </c>
      <c r="KVB778" s="251"/>
      <c r="KVC778" s="179" t="s">
        <v>2327</v>
      </c>
      <c r="KVD778" s="180" t="s">
        <v>1828</v>
      </c>
      <c r="KVE778" s="259" t="s">
        <v>12</v>
      </c>
      <c r="KVF778" s="181"/>
      <c r="KVG778" s="57"/>
      <c r="KVH778" s="331" t="str">
        <f>IF(KVI778="","",(_xlfn.CONCAT("C-",KVI778)))</f>
        <v>C-1</v>
      </c>
      <c r="KVI778" s="179">
        <f>IF(ISBLANK(KVJ778), _xlfn.AGGREGATE(2,5,KVQ$7:KVQ777)+1,"")</f>
        <v>1</v>
      </c>
      <c r="KVJ778" s="251"/>
      <c r="KVK778" s="179" t="s">
        <v>2327</v>
      </c>
      <c r="KVL778" s="180" t="s">
        <v>1828</v>
      </c>
      <c r="KVM778" s="259" t="s">
        <v>12</v>
      </c>
      <c r="KVN778" s="181"/>
      <c r="KVO778" s="57"/>
      <c r="KVP778" s="331" t="str">
        <f>IF(KVQ778="","",(_xlfn.CONCAT("C-",KVQ778)))</f>
        <v>C-1</v>
      </c>
      <c r="KVQ778" s="179">
        <f>IF(ISBLANK(KVR778), _xlfn.AGGREGATE(2,5,KVY$7:KVY777)+1,"")</f>
        <v>1</v>
      </c>
      <c r="KVR778" s="251"/>
      <c r="KVS778" s="179" t="s">
        <v>2327</v>
      </c>
      <c r="KVT778" s="180" t="s">
        <v>1828</v>
      </c>
      <c r="KVU778" s="259" t="s">
        <v>12</v>
      </c>
      <c r="KVV778" s="181"/>
      <c r="KVW778" s="57"/>
      <c r="KVX778" s="331" t="str">
        <f>IF(KVY778="","",(_xlfn.CONCAT("C-",KVY778)))</f>
        <v>C-1</v>
      </c>
      <c r="KVY778" s="179">
        <f>IF(ISBLANK(KVZ778), _xlfn.AGGREGATE(2,5,KWG$7:KWG777)+1,"")</f>
        <v>1</v>
      </c>
      <c r="KVZ778" s="251"/>
      <c r="KWA778" s="179" t="s">
        <v>2327</v>
      </c>
      <c r="KWB778" s="180" t="s">
        <v>1828</v>
      </c>
      <c r="KWC778" s="259" t="s">
        <v>12</v>
      </c>
      <c r="KWD778" s="181"/>
      <c r="KWE778" s="57"/>
      <c r="KWF778" s="331" t="str">
        <f>IF(KWG778="","",(_xlfn.CONCAT("C-",KWG778)))</f>
        <v>C-1</v>
      </c>
      <c r="KWG778" s="179">
        <f>IF(ISBLANK(KWH778), _xlfn.AGGREGATE(2,5,KWO$7:KWO777)+1,"")</f>
        <v>1</v>
      </c>
      <c r="KWH778" s="251"/>
      <c r="KWI778" s="179" t="s">
        <v>2327</v>
      </c>
      <c r="KWJ778" s="180" t="s">
        <v>1828</v>
      </c>
      <c r="KWK778" s="259" t="s">
        <v>12</v>
      </c>
      <c r="KWL778" s="181"/>
      <c r="KWM778" s="57"/>
      <c r="KWN778" s="331" t="str">
        <f>IF(KWO778="","",(_xlfn.CONCAT("C-",KWO778)))</f>
        <v>C-1</v>
      </c>
      <c r="KWO778" s="179">
        <f>IF(ISBLANK(KWP778), _xlfn.AGGREGATE(2,5,KWW$7:KWW777)+1,"")</f>
        <v>1</v>
      </c>
      <c r="KWP778" s="251"/>
      <c r="KWQ778" s="179" t="s">
        <v>2327</v>
      </c>
      <c r="KWR778" s="180" t="s">
        <v>1828</v>
      </c>
      <c r="KWS778" s="259" t="s">
        <v>12</v>
      </c>
      <c r="KWT778" s="181"/>
      <c r="KWU778" s="57"/>
      <c r="KWV778" s="331" t="str">
        <f>IF(KWW778="","",(_xlfn.CONCAT("C-",KWW778)))</f>
        <v>C-1</v>
      </c>
      <c r="KWW778" s="179">
        <f>IF(ISBLANK(KWX778), _xlfn.AGGREGATE(2,5,KXE$7:KXE777)+1,"")</f>
        <v>1</v>
      </c>
      <c r="KWX778" s="251"/>
      <c r="KWY778" s="179" t="s">
        <v>2327</v>
      </c>
      <c r="KWZ778" s="180" t="s">
        <v>1828</v>
      </c>
      <c r="KXA778" s="259" t="s">
        <v>12</v>
      </c>
      <c r="KXB778" s="181"/>
      <c r="KXC778" s="57"/>
      <c r="KXD778" s="331" t="str">
        <f>IF(KXE778="","",(_xlfn.CONCAT("C-",KXE778)))</f>
        <v>C-1</v>
      </c>
      <c r="KXE778" s="179">
        <f>IF(ISBLANK(KXF778), _xlfn.AGGREGATE(2,5,KXM$7:KXM777)+1,"")</f>
        <v>1</v>
      </c>
      <c r="KXF778" s="251"/>
      <c r="KXG778" s="179" t="s">
        <v>2327</v>
      </c>
      <c r="KXH778" s="180" t="s">
        <v>1828</v>
      </c>
      <c r="KXI778" s="259" t="s">
        <v>12</v>
      </c>
      <c r="KXJ778" s="181"/>
      <c r="KXK778" s="57"/>
      <c r="KXL778" s="331" t="str">
        <f>IF(KXM778="","",(_xlfn.CONCAT("C-",KXM778)))</f>
        <v>C-1</v>
      </c>
      <c r="KXM778" s="179">
        <f>IF(ISBLANK(KXN778), _xlfn.AGGREGATE(2,5,KXU$7:KXU777)+1,"")</f>
        <v>1</v>
      </c>
      <c r="KXN778" s="251"/>
      <c r="KXO778" s="179" t="s">
        <v>2327</v>
      </c>
      <c r="KXP778" s="180" t="s">
        <v>1828</v>
      </c>
      <c r="KXQ778" s="259" t="s">
        <v>12</v>
      </c>
      <c r="KXR778" s="181"/>
      <c r="KXS778" s="57"/>
      <c r="KXT778" s="331" t="str">
        <f>IF(KXU778="","",(_xlfn.CONCAT("C-",KXU778)))</f>
        <v>C-1</v>
      </c>
      <c r="KXU778" s="179">
        <f>IF(ISBLANK(KXV778), _xlfn.AGGREGATE(2,5,KYC$7:KYC777)+1,"")</f>
        <v>1</v>
      </c>
      <c r="KXV778" s="251"/>
      <c r="KXW778" s="179" t="s">
        <v>2327</v>
      </c>
      <c r="KXX778" s="180" t="s">
        <v>1828</v>
      </c>
      <c r="KXY778" s="259" t="s">
        <v>12</v>
      </c>
      <c r="KXZ778" s="181"/>
      <c r="KYA778" s="57"/>
      <c r="KYB778" s="331" t="str">
        <f>IF(KYC778="","",(_xlfn.CONCAT("C-",KYC778)))</f>
        <v>C-1</v>
      </c>
      <c r="KYC778" s="179">
        <f>IF(ISBLANK(KYD778), _xlfn.AGGREGATE(2,5,KYK$7:KYK777)+1,"")</f>
        <v>1</v>
      </c>
      <c r="KYD778" s="251"/>
      <c r="KYE778" s="179" t="s">
        <v>2327</v>
      </c>
      <c r="KYF778" s="180" t="s">
        <v>1828</v>
      </c>
      <c r="KYG778" s="259" t="s">
        <v>12</v>
      </c>
      <c r="KYH778" s="181"/>
      <c r="KYI778" s="57"/>
      <c r="KYJ778" s="331" t="str">
        <f>IF(KYK778="","",(_xlfn.CONCAT("C-",KYK778)))</f>
        <v>C-1</v>
      </c>
      <c r="KYK778" s="179">
        <f>IF(ISBLANK(KYL778), _xlfn.AGGREGATE(2,5,KYS$7:KYS777)+1,"")</f>
        <v>1</v>
      </c>
      <c r="KYL778" s="251"/>
      <c r="KYM778" s="179" t="s">
        <v>2327</v>
      </c>
      <c r="KYN778" s="180" t="s">
        <v>1828</v>
      </c>
      <c r="KYO778" s="259" t="s">
        <v>12</v>
      </c>
      <c r="KYP778" s="181"/>
      <c r="KYQ778" s="57"/>
      <c r="KYR778" s="331" t="str">
        <f>IF(KYS778="","",(_xlfn.CONCAT("C-",KYS778)))</f>
        <v>C-1</v>
      </c>
      <c r="KYS778" s="179">
        <f>IF(ISBLANK(KYT778), _xlfn.AGGREGATE(2,5,KZA$7:KZA777)+1,"")</f>
        <v>1</v>
      </c>
      <c r="KYT778" s="251"/>
      <c r="KYU778" s="179" t="s">
        <v>2327</v>
      </c>
      <c r="KYV778" s="180" t="s">
        <v>1828</v>
      </c>
      <c r="KYW778" s="259" t="s">
        <v>12</v>
      </c>
      <c r="KYX778" s="181"/>
      <c r="KYY778" s="57"/>
      <c r="KYZ778" s="331" t="str">
        <f>IF(KZA778="","",(_xlfn.CONCAT("C-",KZA778)))</f>
        <v>C-1</v>
      </c>
      <c r="KZA778" s="179">
        <f>IF(ISBLANK(KZB778), _xlfn.AGGREGATE(2,5,KZI$7:KZI777)+1,"")</f>
        <v>1</v>
      </c>
      <c r="KZB778" s="251"/>
      <c r="KZC778" s="179" t="s">
        <v>2327</v>
      </c>
      <c r="KZD778" s="180" t="s">
        <v>1828</v>
      </c>
      <c r="KZE778" s="259" t="s">
        <v>12</v>
      </c>
      <c r="KZF778" s="181"/>
      <c r="KZG778" s="57"/>
      <c r="KZH778" s="331" t="str">
        <f>IF(KZI778="","",(_xlfn.CONCAT("C-",KZI778)))</f>
        <v>C-1</v>
      </c>
      <c r="KZI778" s="179">
        <f>IF(ISBLANK(KZJ778), _xlfn.AGGREGATE(2,5,KZQ$7:KZQ777)+1,"")</f>
        <v>1</v>
      </c>
      <c r="KZJ778" s="251"/>
      <c r="KZK778" s="179" t="s">
        <v>2327</v>
      </c>
      <c r="KZL778" s="180" t="s">
        <v>1828</v>
      </c>
      <c r="KZM778" s="259" t="s">
        <v>12</v>
      </c>
      <c r="KZN778" s="181"/>
      <c r="KZO778" s="57"/>
      <c r="KZP778" s="331" t="str">
        <f>IF(KZQ778="","",(_xlfn.CONCAT("C-",KZQ778)))</f>
        <v>C-1</v>
      </c>
      <c r="KZQ778" s="179">
        <f>IF(ISBLANK(KZR778), _xlfn.AGGREGATE(2,5,KZY$7:KZY777)+1,"")</f>
        <v>1</v>
      </c>
      <c r="KZR778" s="251"/>
      <c r="KZS778" s="179" t="s">
        <v>2327</v>
      </c>
      <c r="KZT778" s="180" t="s">
        <v>1828</v>
      </c>
      <c r="KZU778" s="259" t="s">
        <v>12</v>
      </c>
      <c r="KZV778" s="181"/>
      <c r="KZW778" s="57"/>
      <c r="KZX778" s="331" t="str">
        <f>IF(KZY778="","",(_xlfn.CONCAT("C-",KZY778)))</f>
        <v>C-1</v>
      </c>
      <c r="KZY778" s="179">
        <f>IF(ISBLANK(KZZ778), _xlfn.AGGREGATE(2,5,LAG$7:LAG777)+1,"")</f>
        <v>1</v>
      </c>
      <c r="KZZ778" s="251"/>
      <c r="LAA778" s="179" t="s">
        <v>2327</v>
      </c>
      <c r="LAB778" s="180" t="s">
        <v>1828</v>
      </c>
      <c r="LAC778" s="259" t="s">
        <v>12</v>
      </c>
      <c r="LAD778" s="181"/>
      <c r="LAE778" s="57"/>
      <c r="LAF778" s="331" t="str">
        <f>IF(LAG778="","",(_xlfn.CONCAT("C-",LAG778)))</f>
        <v>C-1</v>
      </c>
      <c r="LAG778" s="179">
        <f>IF(ISBLANK(LAH778), _xlfn.AGGREGATE(2,5,LAO$7:LAO777)+1,"")</f>
        <v>1</v>
      </c>
      <c r="LAH778" s="251"/>
      <c r="LAI778" s="179" t="s">
        <v>2327</v>
      </c>
      <c r="LAJ778" s="180" t="s">
        <v>1828</v>
      </c>
      <c r="LAK778" s="259" t="s">
        <v>12</v>
      </c>
      <c r="LAL778" s="181"/>
      <c r="LAM778" s="57"/>
      <c r="LAN778" s="331" t="str">
        <f>IF(LAO778="","",(_xlfn.CONCAT("C-",LAO778)))</f>
        <v>C-1</v>
      </c>
      <c r="LAO778" s="179">
        <f>IF(ISBLANK(LAP778), _xlfn.AGGREGATE(2,5,LAW$7:LAW777)+1,"")</f>
        <v>1</v>
      </c>
      <c r="LAP778" s="251"/>
      <c r="LAQ778" s="179" t="s">
        <v>2327</v>
      </c>
      <c r="LAR778" s="180" t="s">
        <v>1828</v>
      </c>
      <c r="LAS778" s="259" t="s">
        <v>12</v>
      </c>
      <c r="LAT778" s="181"/>
      <c r="LAU778" s="57"/>
      <c r="LAV778" s="331" t="str">
        <f>IF(LAW778="","",(_xlfn.CONCAT("C-",LAW778)))</f>
        <v>C-1</v>
      </c>
      <c r="LAW778" s="179">
        <f>IF(ISBLANK(LAX778), _xlfn.AGGREGATE(2,5,LBE$7:LBE777)+1,"")</f>
        <v>1</v>
      </c>
      <c r="LAX778" s="251"/>
      <c r="LAY778" s="179" t="s">
        <v>2327</v>
      </c>
      <c r="LAZ778" s="180" t="s">
        <v>1828</v>
      </c>
      <c r="LBA778" s="259" t="s">
        <v>12</v>
      </c>
      <c r="LBB778" s="181"/>
      <c r="LBC778" s="57"/>
      <c r="LBD778" s="331" t="str">
        <f>IF(LBE778="","",(_xlfn.CONCAT("C-",LBE778)))</f>
        <v>C-1</v>
      </c>
      <c r="LBE778" s="179">
        <f>IF(ISBLANK(LBF778), _xlfn.AGGREGATE(2,5,LBM$7:LBM777)+1,"")</f>
        <v>1</v>
      </c>
      <c r="LBF778" s="251"/>
      <c r="LBG778" s="179" t="s">
        <v>2327</v>
      </c>
      <c r="LBH778" s="180" t="s">
        <v>1828</v>
      </c>
      <c r="LBI778" s="259" t="s">
        <v>12</v>
      </c>
      <c r="LBJ778" s="181"/>
      <c r="LBK778" s="57"/>
      <c r="LBL778" s="331" t="str">
        <f>IF(LBM778="","",(_xlfn.CONCAT("C-",LBM778)))</f>
        <v>C-1</v>
      </c>
      <c r="LBM778" s="179">
        <f>IF(ISBLANK(LBN778), _xlfn.AGGREGATE(2,5,LBU$7:LBU777)+1,"")</f>
        <v>1</v>
      </c>
      <c r="LBN778" s="251"/>
      <c r="LBO778" s="179" t="s">
        <v>2327</v>
      </c>
      <c r="LBP778" s="180" t="s">
        <v>1828</v>
      </c>
      <c r="LBQ778" s="259" t="s">
        <v>12</v>
      </c>
      <c r="LBR778" s="181"/>
      <c r="LBS778" s="57"/>
      <c r="LBT778" s="331" t="str">
        <f>IF(LBU778="","",(_xlfn.CONCAT("C-",LBU778)))</f>
        <v>C-1</v>
      </c>
      <c r="LBU778" s="179">
        <f>IF(ISBLANK(LBV778), _xlfn.AGGREGATE(2,5,LCC$7:LCC777)+1,"")</f>
        <v>1</v>
      </c>
      <c r="LBV778" s="251"/>
      <c r="LBW778" s="179" t="s">
        <v>2327</v>
      </c>
      <c r="LBX778" s="180" t="s">
        <v>1828</v>
      </c>
      <c r="LBY778" s="259" t="s">
        <v>12</v>
      </c>
      <c r="LCB778" s="331" t="str">
        <f>IF(LCC778="","",(_xlfn.CONCAT("C-",LCC778)))</f>
        <v>C-1</v>
      </c>
      <c r="LCC778" s="179">
        <f>IF(ISBLANK(LCD778), _xlfn.AGGREGATE(2,5,LCK$7:LCK777)+1,"")</f>
        <v>1</v>
      </c>
      <c r="LCD778" s="251"/>
      <c r="LCE778" s="179" t="s">
        <v>2327</v>
      </c>
      <c r="LCF778" s="180" t="s">
        <v>1828</v>
      </c>
      <c r="LCG778" s="259" t="s">
        <v>12</v>
      </c>
      <c r="LCH778" s="181"/>
      <c r="LCI778" s="57"/>
      <c r="LCJ778" s="331" t="str">
        <f>IF(LCK778="","",(_xlfn.CONCAT("C-",LCK778)))</f>
        <v>C-1</v>
      </c>
      <c r="LCK778" s="179">
        <f>IF(ISBLANK(LCL778), _xlfn.AGGREGATE(2,5,LCS$7:LCS777)+1,"")</f>
        <v>1</v>
      </c>
      <c r="LCL778" s="251"/>
      <c r="LCM778" s="179" t="s">
        <v>2327</v>
      </c>
      <c r="LCN778" s="180" t="s">
        <v>1828</v>
      </c>
      <c r="LCO778" s="259" t="s">
        <v>12</v>
      </c>
      <c r="LCP778" s="181"/>
      <c r="LCQ778" s="57"/>
      <c r="LCR778" s="331" t="str">
        <f>IF(LCS778="","",(_xlfn.CONCAT("C-",LCS778)))</f>
        <v>C-1</v>
      </c>
      <c r="LCS778" s="179">
        <f>IF(ISBLANK(LCT778), _xlfn.AGGREGATE(2,5,LDA$7:LDA777)+1,"")</f>
        <v>1</v>
      </c>
      <c r="LCT778" s="251"/>
      <c r="LCU778" s="179" t="s">
        <v>2327</v>
      </c>
      <c r="LCV778" s="180" t="s">
        <v>1828</v>
      </c>
      <c r="LCW778" s="259" t="s">
        <v>12</v>
      </c>
      <c r="LCX778" s="181"/>
      <c r="LCY778" s="57"/>
      <c r="LCZ778" s="331" t="str">
        <f>IF(LDA778="","",(_xlfn.CONCAT("C-",LDA778)))</f>
        <v>C-1</v>
      </c>
      <c r="LDA778" s="179">
        <f>IF(ISBLANK(LDB778), _xlfn.AGGREGATE(2,5,LDI$7:LDI777)+1,"")</f>
        <v>1</v>
      </c>
      <c r="LDB778" s="251"/>
      <c r="LDC778" s="179" t="s">
        <v>2327</v>
      </c>
      <c r="LDD778" s="180" t="s">
        <v>1828</v>
      </c>
      <c r="LDE778" s="259" t="s">
        <v>12</v>
      </c>
      <c r="LDF778" s="181"/>
      <c r="LDG778" s="57"/>
      <c r="LDH778" s="331" t="str">
        <f>IF(LDI778="","",(_xlfn.CONCAT("C-",LDI778)))</f>
        <v>C-1</v>
      </c>
      <c r="LDI778" s="179">
        <f>IF(ISBLANK(LDJ778), _xlfn.AGGREGATE(2,5,LDQ$7:LDQ777)+1,"")</f>
        <v>1</v>
      </c>
      <c r="LDJ778" s="251"/>
      <c r="LDK778" s="179" t="s">
        <v>2327</v>
      </c>
      <c r="LDL778" s="180" t="s">
        <v>1828</v>
      </c>
      <c r="LDM778" s="259" t="s">
        <v>12</v>
      </c>
      <c r="LDN778" s="181"/>
      <c r="LDO778" s="57"/>
      <c r="LDP778" s="331" t="str">
        <f>IF(LDQ778="","",(_xlfn.CONCAT("C-",LDQ778)))</f>
        <v>C-1</v>
      </c>
      <c r="LDQ778" s="179">
        <f>IF(ISBLANK(LDR778), _xlfn.AGGREGATE(2,5,LDY$7:LDY777)+1,"")</f>
        <v>1</v>
      </c>
      <c r="LDR778" s="251"/>
      <c r="LDS778" s="179" t="s">
        <v>2327</v>
      </c>
      <c r="LDT778" s="180" t="s">
        <v>1828</v>
      </c>
      <c r="LDU778" s="259" t="s">
        <v>12</v>
      </c>
      <c r="LDV778" s="181"/>
      <c r="LDW778" s="57"/>
      <c r="LDX778" s="331" t="str">
        <f>IF(LDY778="","",(_xlfn.CONCAT("C-",LDY778)))</f>
        <v>C-1</v>
      </c>
      <c r="LDY778" s="179">
        <f>IF(ISBLANK(LDZ778), _xlfn.AGGREGATE(2,5,LEG$7:LEG777)+1,"")</f>
        <v>1</v>
      </c>
      <c r="LDZ778" s="251"/>
      <c r="LEA778" s="179" t="s">
        <v>2327</v>
      </c>
      <c r="LEB778" s="180" t="s">
        <v>1828</v>
      </c>
      <c r="LEC778" s="259" t="s">
        <v>12</v>
      </c>
      <c r="LED778" s="181"/>
      <c r="LEE778" s="57"/>
      <c r="LEF778" s="331" t="str">
        <f>IF(LEG778="","",(_xlfn.CONCAT("C-",LEG778)))</f>
        <v>C-1</v>
      </c>
      <c r="LEG778" s="179">
        <f>IF(ISBLANK(LEH778), _xlfn.AGGREGATE(2,5,LEO$7:LEO777)+1,"")</f>
        <v>1</v>
      </c>
      <c r="LEH778" s="251"/>
      <c r="LEI778" s="179" t="s">
        <v>2327</v>
      </c>
      <c r="LEJ778" s="180" t="s">
        <v>1828</v>
      </c>
      <c r="LEK778" s="259" t="s">
        <v>12</v>
      </c>
      <c r="LEL778" s="181"/>
      <c r="LEM778" s="57"/>
      <c r="LEN778" s="331" t="str">
        <f>IF(LEO778="","",(_xlfn.CONCAT("C-",LEO778)))</f>
        <v>C-1</v>
      </c>
      <c r="LEO778" s="179">
        <f>IF(ISBLANK(LEP778), _xlfn.AGGREGATE(2,5,LEW$7:LEW777)+1,"")</f>
        <v>1</v>
      </c>
      <c r="LEP778" s="251"/>
      <c r="LEQ778" s="179" t="s">
        <v>2327</v>
      </c>
      <c r="LER778" s="180" t="s">
        <v>1828</v>
      </c>
      <c r="LES778" s="259" t="s">
        <v>12</v>
      </c>
      <c r="LET778" s="181"/>
      <c r="LEU778" s="57"/>
      <c r="LEV778" s="331" t="str">
        <f>IF(LEW778="","",(_xlfn.CONCAT("C-",LEW778)))</f>
        <v>C-1</v>
      </c>
      <c r="LEW778" s="179">
        <f>IF(ISBLANK(LEX778), _xlfn.AGGREGATE(2,5,LFE$7:LFE777)+1,"")</f>
        <v>1</v>
      </c>
      <c r="LEX778" s="251"/>
      <c r="LEY778" s="179" t="s">
        <v>2327</v>
      </c>
      <c r="LEZ778" s="180" t="s">
        <v>1828</v>
      </c>
      <c r="LFA778" s="259" t="s">
        <v>12</v>
      </c>
      <c r="LFB778" s="181"/>
      <c r="LFC778" s="57"/>
      <c r="LFD778" s="331" t="str">
        <f>IF(LFE778="","",(_xlfn.CONCAT("C-",LFE778)))</f>
        <v>C-1</v>
      </c>
      <c r="LFE778" s="179">
        <f>IF(ISBLANK(LFF778), _xlfn.AGGREGATE(2,5,LFM$7:LFM777)+1,"")</f>
        <v>1</v>
      </c>
      <c r="LFF778" s="251"/>
      <c r="LFG778" s="179" t="s">
        <v>2327</v>
      </c>
      <c r="LFH778" s="180" t="s">
        <v>1828</v>
      </c>
      <c r="LFI778" s="259" t="s">
        <v>12</v>
      </c>
      <c r="LFJ778" s="181"/>
      <c r="LFK778" s="57"/>
      <c r="LFL778" s="331" t="str">
        <f>IF(LFM778="","",(_xlfn.CONCAT("C-",LFM778)))</f>
        <v>C-1</v>
      </c>
      <c r="LFM778" s="179">
        <f>IF(ISBLANK(LFN778), _xlfn.AGGREGATE(2,5,LFU$7:LFU777)+1,"")</f>
        <v>1</v>
      </c>
      <c r="LFN778" s="251"/>
      <c r="LFO778" s="179" t="s">
        <v>2327</v>
      </c>
      <c r="LFP778" s="180" t="s">
        <v>1828</v>
      </c>
      <c r="LFQ778" s="259" t="s">
        <v>12</v>
      </c>
      <c r="LFR778" s="181"/>
      <c r="LFS778" s="57"/>
      <c r="LFT778" s="331" t="str">
        <f>IF(LFU778="","",(_xlfn.CONCAT("C-",LFU778)))</f>
        <v>C-1</v>
      </c>
      <c r="LFU778" s="179">
        <f>IF(ISBLANK(LFV778), _xlfn.AGGREGATE(2,5,LGC$7:LGC777)+1,"")</f>
        <v>1</v>
      </c>
      <c r="LFV778" s="251"/>
      <c r="LFW778" s="179" t="s">
        <v>2327</v>
      </c>
      <c r="LFX778" s="180" t="s">
        <v>1828</v>
      </c>
      <c r="LFY778" s="259" t="s">
        <v>12</v>
      </c>
      <c r="LFZ778" s="181"/>
      <c r="LGA778" s="57"/>
      <c r="LGB778" s="331" t="str">
        <f>IF(LGC778="","",(_xlfn.CONCAT("C-",LGC778)))</f>
        <v>C-1</v>
      </c>
      <c r="LGC778" s="179">
        <f>IF(ISBLANK(LGD778), _xlfn.AGGREGATE(2,5,LGK$7:LGK777)+1,"")</f>
        <v>1</v>
      </c>
      <c r="LGD778" s="251"/>
      <c r="LGE778" s="179" t="s">
        <v>2327</v>
      </c>
      <c r="LGF778" s="180" t="s">
        <v>1828</v>
      </c>
      <c r="LGG778" s="259" t="s">
        <v>12</v>
      </c>
      <c r="LGH778" s="181"/>
      <c r="LGI778" s="57"/>
      <c r="LGJ778" s="331" t="str">
        <f>IF(LGK778="","",(_xlfn.CONCAT("C-",LGK778)))</f>
        <v>C-1</v>
      </c>
      <c r="LGK778" s="179">
        <f>IF(ISBLANK(LGL778), _xlfn.AGGREGATE(2,5,LGS$7:LGS777)+1,"")</f>
        <v>1</v>
      </c>
      <c r="LGL778" s="251"/>
      <c r="LGM778" s="179" t="s">
        <v>2327</v>
      </c>
      <c r="LGN778" s="180" t="s">
        <v>1828</v>
      </c>
      <c r="LGO778" s="259" t="s">
        <v>12</v>
      </c>
      <c r="LGP778" s="181"/>
      <c r="LGQ778" s="57"/>
      <c r="LGR778" s="331" t="str">
        <f>IF(LGS778="","",(_xlfn.CONCAT("C-",LGS778)))</f>
        <v>C-1</v>
      </c>
      <c r="LGS778" s="179">
        <f>IF(ISBLANK(LGT778), _xlfn.AGGREGATE(2,5,LHA$7:LHA777)+1,"")</f>
        <v>1</v>
      </c>
      <c r="LGT778" s="251"/>
      <c r="LGU778" s="179" t="s">
        <v>2327</v>
      </c>
      <c r="LGV778" s="180" t="s">
        <v>1828</v>
      </c>
      <c r="LGW778" s="259" t="s">
        <v>12</v>
      </c>
      <c r="LGX778" s="181"/>
      <c r="LGY778" s="57"/>
      <c r="LGZ778" s="331" t="str">
        <f>IF(LHA778="","",(_xlfn.CONCAT("C-",LHA778)))</f>
        <v>C-1</v>
      </c>
      <c r="LHA778" s="179">
        <f>IF(ISBLANK(LHB778), _xlfn.AGGREGATE(2,5,LHI$7:LHI777)+1,"")</f>
        <v>1</v>
      </c>
      <c r="LHB778" s="251"/>
      <c r="LHC778" s="179" t="s">
        <v>2327</v>
      </c>
      <c r="LHD778" s="180" t="s">
        <v>1828</v>
      </c>
      <c r="LHE778" s="259" t="s">
        <v>12</v>
      </c>
      <c r="LHF778" s="181"/>
      <c r="LHG778" s="57"/>
      <c r="LHH778" s="331" t="str">
        <f>IF(LHI778="","",(_xlfn.CONCAT("C-",LHI778)))</f>
        <v>C-1</v>
      </c>
      <c r="LHI778" s="179">
        <f>IF(ISBLANK(LHJ778), _xlfn.AGGREGATE(2,5,LHQ$7:LHQ777)+1,"")</f>
        <v>1</v>
      </c>
      <c r="LHJ778" s="251"/>
      <c r="LHK778" s="179" t="s">
        <v>2327</v>
      </c>
      <c r="LHL778" s="180" t="s">
        <v>1828</v>
      </c>
      <c r="LHM778" s="259" t="s">
        <v>12</v>
      </c>
      <c r="LHN778" s="181"/>
      <c r="LHO778" s="57"/>
      <c r="LHP778" s="331" t="str">
        <f>IF(LHQ778="","",(_xlfn.CONCAT("C-",LHQ778)))</f>
        <v>C-1</v>
      </c>
      <c r="LHQ778" s="179">
        <f>IF(ISBLANK(LHR778), _xlfn.AGGREGATE(2,5,LHY$7:LHY777)+1,"")</f>
        <v>1</v>
      </c>
      <c r="LHR778" s="251"/>
      <c r="LHS778" s="179" t="s">
        <v>2327</v>
      </c>
      <c r="LHT778" s="180" t="s">
        <v>1828</v>
      </c>
      <c r="LHU778" s="259" t="s">
        <v>12</v>
      </c>
      <c r="LHV778" s="181"/>
      <c r="LHW778" s="57"/>
      <c r="LHX778" s="331" t="str">
        <f>IF(LHY778="","",(_xlfn.CONCAT("C-",LHY778)))</f>
        <v>C-1</v>
      </c>
      <c r="LHY778" s="179">
        <f>IF(ISBLANK(LHZ778), _xlfn.AGGREGATE(2,5,LIG$7:LIG777)+1,"")</f>
        <v>1</v>
      </c>
      <c r="LHZ778" s="251"/>
      <c r="LIA778" s="179" t="s">
        <v>2327</v>
      </c>
      <c r="LIB778" s="180" t="s">
        <v>1828</v>
      </c>
      <c r="LIC778" s="259" t="s">
        <v>12</v>
      </c>
      <c r="LID778" s="181"/>
      <c r="LIE778" s="57"/>
      <c r="LIF778" s="331" t="str">
        <f>IF(LIG778="","",(_xlfn.CONCAT("C-",LIG778)))</f>
        <v>C-1</v>
      </c>
      <c r="LIG778" s="179">
        <f>IF(ISBLANK(LIH778), _xlfn.AGGREGATE(2,5,LIO$7:LIO777)+1,"")</f>
        <v>1</v>
      </c>
      <c r="LIH778" s="251"/>
      <c r="LII778" s="179" t="s">
        <v>2327</v>
      </c>
      <c r="LIJ778" s="180" t="s">
        <v>1828</v>
      </c>
      <c r="LIK778" s="259" t="s">
        <v>12</v>
      </c>
      <c r="LIL778" s="181"/>
      <c r="LIM778" s="57"/>
      <c r="LIN778" s="331" t="str">
        <f>IF(LIO778="","",(_xlfn.CONCAT("C-",LIO778)))</f>
        <v>C-1</v>
      </c>
      <c r="LIO778" s="179">
        <f>IF(ISBLANK(LIP778), _xlfn.AGGREGATE(2,5,LIW$7:LIW777)+1,"")</f>
        <v>1</v>
      </c>
      <c r="LIP778" s="251"/>
      <c r="LIQ778" s="179" t="s">
        <v>2327</v>
      </c>
      <c r="LIR778" s="180" t="s">
        <v>1828</v>
      </c>
      <c r="LIS778" s="259" t="s">
        <v>12</v>
      </c>
      <c r="LIT778" s="181"/>
      <c r="LIU778" s="57"/>
      <c r="LIV778" s="331" t="str">
        <f>IF(LIW778="","",(_xlfn.CONCAT("C-",LIW778)))</f>
        <v>C-1</v>
      </c>
      <c r="LIW778" s="179">
        <f>IF(ISBLANK(LIX778), _xlfn.AGGREGATE(2,5,LJE$7:LJE777)+1,"")</f>
        <v>1</v>
      </c>
      <c r="LIX778" s="251"/>
      <c r="LIY778" s="179" t="s">
        <v>2327</v>
      </c>
      <c r="LIZ778" s="180" t="s">
        <v>1828</v>
      </c>
      <c r="LJA778" s="259" t="s">
        <v>12</v>
      </c>
      <c r="LJB778" s="181"/>
      <c r="LJC778" s="57"/>
      <c r="LJD778" s="331" t="str">
        <f>IF(LJE778="","",(_xlfn.CONCAT("C-",LJE778)))</f>
        <v>C-1</v>
      </c>
      <c r="LJE778" s="179">
        <f>IF(ISBLANK(LJF778), _xlfn.AGGREGATE(2,5,LJM$7:LJM777)+1,"")</f>
        <v>1</v>
      </c>
      <c r="LJF778" s="251"/>
      <c r="LJG778" s="179" t="s">
        <v>2327</v>
      </c>
      <c r="LJH778" s="180" t="s">
        <v>1828</v>
      </c>
      <c r="LJI778" s="259" t="s">
        <v>12</v>
      </c>
      <c r="LJJ778" s="181"/>
      <c r="LJK778" s="57"/>
      <c r="LJL778" s="331" t="str">
        <f>IF(LJM778="","",(_xlfn.CONCAT("C-",LJM778)))</f>
        <v>C-1</v>
      </c>
      <c r="LJM778" s="179">
        <f>IF(ISBLANK(LJN778), _xlfn.AGGREGATE(2,5,LJU$7:LJU777)+1,"")</f>
        <v>1</v>
      </c>
      <c r="LJN778" s="251"/>
      <c r="LJO778" s="179" t="s">
        <v>2327</v>
      </c>
      <c r="LJP778" s="180" t="s">
        <v>1828</v>
      </c>
      <c r="LJQ778" s="259" t="s">
        <v>12</v>
      </c>
      <c r="LJR778" s="181"/>
      <c r="LJS778" s="57"/>
      <c r="LJT778" s="331" t="str">
        <f>IF(LJU778="","",(_xlfn.CONCAT("C-",LJU778)))</f>
        <v>C-1</v>
      </c>
      <c r="LJU778" s="179">
        <f>IF(ISBLANK(LJV778), _xlfn.AGGREGATE(2,5,LKC$7:LKC777)+1,"")</f>
        <v>1</v>
      </c>
      <c r="LJV778" s="251"/>
      <c r="LJW778" s="179" t="s">
        <v>2327</v>
      </c>
      <c r="LJX778" s="180" t="s">
        <v>1828</v>
      </c>
      <c r="LJY778" s="259" t="s">
        <v>12</v>
      </c>
      <c r="LJZ778" s="181"/>
      <c r="LKA778" s="57"/>
      <c r="LKB778" s="331" t="str">
        <f>IF(LKC778="","",(_xlfn.CONCAT("C-",LKC778)))</f>
        <v>C-1</v>
      </c>
      <c r="LKC778" s="179">
        <f>IF(ISBLANK(LKD778), _xlfn.AGGREGATE(2,5,LKK$7:LKK777)+1,"")</f>
        <v>1</v>
      </c>
      <c r="LKD778" s="251"/>
      <c r="LKE778" s="179" t="s">
        <v>2327</v>
      </c>
      <c r="LKF778" s="180" t="s">
        <v>1828</v>
      </c>
      <c r="LKG778" s="259" t="s">
        <v>12</v>
      </c>
      <c r="LKH778" s="181"/>
      <c r="LKI778" s="57"/>
      <c r="LKJ778" s="331" t="str">
        <f>IF(LKK778="","",(_xlfn.CONCAT("C-",LKK778)))</f>
        <v>C-1</v>
      </c>
      <c r="LKK778" s="179">
        <f>IF(ISBLANK(LKL778), _xlfn.AGGREGATE(2,5,LKS$7:LKS777)+1,"")</f>
        <v>1</v>
      </c>
      <c r="LKL778" s="251"/>
      <c r="LKM778" s="179" t="s">
        <v>2327</v>
      </c>
      <c r="LKN778" s="180" t="s">
        <v>1828</v>
      </c>
      <c r="LKO778" s="259" t="s">
        <v>12</v>
      </c>
      <c r="LKP778" s="181"/>
      <c r="LKQ778" s="57"/>
      <c r="LKR778" s="331" t="str">
        <f>IF(LKS778="","",(_xlfn.CONCAT("C-",LKS778)))</f>
        <v>C-1</v>
      </c>
      <c r="LKS778" s="179">
        <f>IF(ISBLANK(LKT778), _xlfn.AGGREGATE(2,5,LLA$7:LLA777)+1,"")</f>
        <v>1</v>
      </c>
      <c r="LKT778" s="251"/>
      <c r="LKU778" s="179" t="s">
        <v>2327</v>
      </c>
      <c r="LKV778" s="180" t="s">
        <v>1828</v>
      </c>
      <c r="LKW778" s="259" t="s">
        <v>12</v>
      </c>
      <c r="LKX778" s="181"/>
      <c r="LKY778" s="57"/>
      <c r="LKZ778" s="331" t="str">
        <f>IF(LLA778="","",(_xlfn.CONCAT("C-",LLA778)))</f>
        <v>C-1</v>
      </c>
      <c r="LLA778" s="179">
        <f>IF(ISBLANK(LLB778), _xlfn.AGGREGATE(2,5,LLI$7:LLI777)+1,"")</f>
        <v>1</v>
      </c>
      <c r="LLB778" s="251"/>
      <c r="LLC778" s="179" t="s">
        <v>2327</v>
      </c>
      <c r="LLD778" s="180" t="s">
        <v>1828</v>
      </c>
      <c r="LLE778" s="259" t="s">
        <v>12</v>
      </c>
      <c r="LLF778" s="181"/>
      <c r="LLG778" s="57"/>
      <c r="LLH778" s="331" t="str">
        <f>IF(LLI778="","",(_xlfn.CONCAT("C-",LLI778)))</f>
        <v>C-1</v>
      </c>
      <c r="LLI778" s="179">
        <f>IF(ISBLANK(LLJ778), _xlfn.AGGREGATE(2,5,LLQ$7:LLQ777)+1,"")</f>
        <v>1</v>
      </c>
      <c r="LLJ778" s="251"/>
      <c r="LLK778" s="179" t="s">
        <v>2327</v>
      </c>
      <c r="LLL778" s="180" t="s">
        <v>1828</v>
      </c>
      <c r="LLM778" s="259" t="s">
        <v>12</v>
      </c>
      <c r="LLN778" s="181"/>
      <c r="LLO778" s="57"/>
      <c r="LLP778" s="331" t="str">
        <f>IF(LLQ778="","",(_xlfn.CONCAT("C-",LLQ778)))</f>
        <v>C-1</v>
      </c>
      <c r="LLQ778" s="179">
        <f>IF(ISBLANK(LLR778), _xlfn.AGGREGATE(2,5,LLY$7:LLY777)+1,"")</f>
        <v>1</v>
      </c>
      <c r="LLR778" s="251"/>
      <c r="LLS778" s="179" t="s">
        <v>2327</v>
      </c>
      <c r="LLT778" s="180" t="s">
        <v>1828</v>
      </c>
      <c r="LLU778" s="259" t="s">
        <v>12</v>
      </c>
      <c r="LLV778" s="181"/>
      <c r="LLW778" s="57"/>
      <c r="LLX778" s="331" t="str">
        <f>IF(LLY778="","",(_xlfn.CONCAT("C-",LLY778)))</f>
        <v>C-1</v>
      </c>
      <c r="LLY778" s="179">
        <f>IF(ISBLANK(LLZ778), _xlfn.AGGREGATE(2,5,LMG$7:LMG777)+1,"")</f>
        <v>1</v>
      </c>
      <c r="LLZ778" s="251"/>
      <c r="LMA778" s="179" t="s">
        <v>2327</v>
      </c>
      <c r="LMB778" s="180" t="s">
        <v>1828</v>
      </c>
      <c r="LMC778" s="259" t="s">
        <v>12</v>
      </c>
      <c r="LMD778" s="181"/>
      <c r="LME778" s="57"/>
      <c r="LMF778" s="331" t="str">
        <f>IF(LMG778="","",(_xlfn.CONCAT("C-",LMG778)))</f>
        <v>C-1</v>
      </c>
      <c r="LMG778" s="179">
        <f>IF(ISBLANK(LMH778), _xlfn.AGGREGATE(2,5,LMO$7:LMO777)+1,"")</f>
        <v>1</v>
      </c>
      <c r="LMH778" s="251"/>
      <c r="LMI778" s="179" t="s">
        <v>2327</v>
      </c>
      <c r="LMJ778" s="180" t="s">
        <v>1828</v>
      </c>
      <c r="LMK778" s="259" t="s">
        <v>12</v>
      </c>
      <c r="LML778" s="181"/>
      <c r="LMM778" s="57"/>
      <c r="LMN778" s="331" t="str">
        <f>IF(LMO778="","",(_xlfn.CONCAT("C-",LMO778)))</f>
        <v>C-1</v>
      </c>
      <c r="LMO778" s="179">
        <f>IF(ISBLANK(LMP778), _xlfn.AGGREGATE(2,5,LMW$7:LMW777)+1,"")</f>
        <v>1</v>
      </c>
      <c r="LMP778" s="251"/>
      <c r="LMQ778" s="179" t="s">
        <v>2327</v>
      </c>
      <c r="LMR778" s="180" t="s">
        <v>1828</v>
      </c>
      <c r="LMS778" s="259" t="s">
        <v>12</v>
      </c>
      <c r="LMT778" s="181"/>
      <c r="LMU778" s="57"/>
      <c r="LMV778" s="331" t="str">
        <f>IF(LMW778="","",(_xlfn.CONCAT("C-",LMW778)))</f>
        <v>C-1</v>
      </c>
      <c r="LMW778" s="179">
        <f>IF(ISBLANK(LMX778), _xlfn.AGGREGATE(2,5,LNE$7:LNE777)+1,"")</f>
        <v>1</v>
      </c>
      <c r="LMX778" s="251"/>
      <c r="LMY778" s="179" t="s">
        <v>2327</v>
      </c>
      <c r="LMZ778" s="180" t="s">
        <v>1828</v>
      </c>
      <c r="LNA778" s="259" t="s">
        <v>12</v>
      </c>
      <c r="LNB778" s="181"/>
      <c r="LNC778" s="57"/>
      <c r="LND778" s="331" t="str">
        <f>IF(LNE778="","",(_xlfn.CONCAT("C-",LNE778)))</f>
        <v>C-1</v>
      </c>
      <c r="LNE778" s="179">
        <f>IF(ISBLANK(LNF778), _xlfn.AGGREGATE(2,5,LNM$7:LNM777)+1,"")</f>
        <v>1</v>
      </c>
      <c r="LNF778" s="251"/>
      <c r="LNG778" s="179" t="s">
        <v>2327</v>
      </c>
      <c r="LNH778" s="180" t="s">
        <v>1828</v>
      </c>
      <c r="LNI778" s="259" t="s">
        <v>12</v>
      </c>
      <c r="LNJ778" s="181"/>
      <c r="LNK778" s="57"/>
      <c r="LNL778" s="331" t="str">
        <f>IF(LNM778="","",(_xlfn.CONCAT("C-",LNM778)))</f>
        <v>C-1</v>
      </c>
      <c r="LNM778" s="179">
        <f>IF(ISBLANK(LNN778), _xlfn.AGGREGATE(2,5,LNU$7:LNU777)+1,"")</f>
        <v>1</v>
      </c>
      <c r="LNN778" s="251"/>
      <c r="LNO778" s="179" t="s">
        <v>2327</v>
      </c>
      <c r="LNP778" s="180" t="s">
        <v>1828</v>
      </c>
      <c r="LNQ778" s="259" t="s">
        <v>12</v>
      </c>
      <c r="LNR778" s="181"/>
      <c r="LNS778" s="57"/>
      <c r="LNT778" s="331" t="str">
        <f>IF(LNU778="","",(_xlfn.CONCAT("C-",LNU778)))</f>
        <v>C-1</v>
      </c>
      <c r="LNU778" s="179">
        <f>IF(ISBLANK(LNV778), _xlfn.AGGREGATE(2,5,LOC$7:LOC777)+1,"")</f>
        <v>1</v>
      </c>
      <c r="LNV778" s="251"/>
      <c r="LNW778" s="179" t="s">
        <v>2327</v>
      </c>
      <c r="LNX778" s="180" t="s">
        <v>1828</v>
      </c>
      <c r="LNY778" s="259" t="s">
        <v>12</v>
      </c>
      <c r="LNZ778" s="181"/>
      <c r="LOA778" s="57"/>
      <c r="LOB778" s="331" t="str">
        <f>IF(LOC778="","",(_xlfn.CONCAT("C-",LOC778)))</f>
        <v>C-1</v>
      </c>
      <c r="LOC778" s="179">
        <f>IF(ISBLANK(LOD778), _xlfn.AGGREGATE(2,5,LOK$7:LOK777)+1,"")</f>
        <v>1</v>
      </c>
      <c r="LOD778" s="251"/>
      <c r="LOE778" s="179" t="s">
        <v>2327</v>
      </c>
      <c r="LOF778" s="180" t="s">
        <v>1828</v>
      </c>
      <c r="LOG778" s="259" t="s">
        <v>12</v>
      </c>
      <c r="LOH778" s="181"/>
      <c r="LOI778" s="57"/>
      <c r="LOJ778" s="331" t="str">
        <f>IF(LOK778="","",(_xlfn.CONCAT("C-",LOK778)))</f>
        <v>C-1</v>
      </c>
      <c r="LOK778" s="179">
        <f>IF(ISBLANK(LOL778), _xlfn.AGGREGATE(2,5,LOS$7:LOS777)+1,"")</f>
        <v>1</v>
      </c>
      <c r="LOL778" s="251"/>
      <c r="LOM778" s="179" t="s">
        <v>2327</v>
      </c>
      <c r="LON778" s="180" t="s">
        <v>1828</v>
      </c>
      <c r="LOO778" s="259" t="s">
        <v>12</v>
      </c>
      <c r="LOP778" s="181"/>
      <c r="LOQ778" s="57"/>
      <c r="LOR778" s="331" t="str">
        <f>IF(LOS778="","",(_xlfn.CONCAT("C-",LOS778)))</f>
        <v>C-1</v>
      </c>
      <c r="LOS778" s="179">
        <f>IF(ISBLANK(LOT778), _xlfn.AGGREGATE(2,5,LPA$7:LPA777)+1,"")</f>
        <v>1</v>
      </c>
      <c r="LOT778" s="251"/>
      <c r="LOU778" s="179" t="s">
        <v>2327</v>
      </c>
      <c r="LOV778" s="180" t="s">
        <v>1828</v>
      </c>
      <c r="LOW778" s="259" t="s">
        <v>12</v>
      </c>
      <c r="LOX778" s="181"/>
      <c r="LOY778" s="57"/>
      <c r="LOZ778" s="331" t="str">
        <f>IF(LPA778="","",(_xlfn.CONCAT("C-",LPA778)))</f>
        <v>C-1</v>
      </c>
      <c r="LPA778" s="179">
        <f>IF(ISBLANK(LPB778), _xlfn.AGGREGATE(2,5,LPI$7:LPI777)+1,"")</f>
        <v>1</v>
      </c>
      <c r="LPB778" s="251"/>
      <c r="LPC778" s="179" t="s">
        <v>2327</v>
      </c>
      <c r="LPD778" s="180" t="s">
        <v>1828</v>
      </c>
      <c r="LPE778" s="259" t="s">
        <v>12</v>
      </c>
      <c r="LPF778" s="181"/>
      <c r="LPG778" s="57"/>
      <c r="LPH778" s="331" t="str">
        <f>IF(LPI778="","",(_xlfn.CONCAT("C-",LPI778)))</f>
        <v>C-1</v>
      </c>
      <c r="LPI778" s="179">
        <f>IF(ISBLANK(LPJ778), _xlfn.AGGREGATE(2,5,LPQ$7:LPQ777)+1,"")</f>
        <v>1</v>
      </c>
      <c r="LPJ778" s="251"/>
      <c r="LPK778" s="179" t="s">
        <v>2327</v>
      </c>
      <c r="LPL778" s="180" t="s">
        <v>1828</v>
      </c>
      <c r="LPM778" s="259" t="s">
        <v>12</v>
      </c>
      <c r="LPN778" s="181"/>
      <c r="LPO778" s="57"/>
      <c r="LPP778" s="331" t="str">
        <f>IF(LPQ778="","",(_xlfn.CONCAT("C-",LPQ778)))</f>
        <v>C-1</v>
      </c>
      <c r="LPQ778" s="179">
        <f>IF(ISBLANK(LPR778), _xlfn.AGGREGATE(2,5,LPY$7:LPY777)+1,"")</f>
        <v>1</v>
      </c>
      <c r="LPR778" s="251"/>
      <c r="LPS778" s="179" t="s">
        <v>2327</v>
      </c>
      <c r="LPT778" s="180" t="s">
        <v>1828</v>
      </c>
      <c r="LPU778" s="259" t="s">
        <v>12</v>
      </c>
      <c r="LPV778" s="181"/>
      <c r="LPW778" s="57"/>
      <c r="LPX778" s="331" t="str">
        <f>IF(LPY778="","",(_xlfn.CONCAT("C-",LPY778)))</f>
        <v>C-1</v>
      </c>
      <c r="LPY778" s="179">
        <f>IF(ISBLANK(LPZ778), _xlfn.AGGREGATE(2,5,LQG$7:LQG777)+1,"")</f>
        <v>1</v>
      </c>
      <c r="LPZ778" s="251"/>
      <c r="LQA778" s="179" t="s">
        <v>2327</v>
      </c>
      <c r="LQB778" s="180" t="s">
        <v>1828</v>
      </c>
      <c r="LQC778" s="259" t="s">
        <v>12</v>
      </c>
      <c r="LQD778" s="181"/>
      <c r="LQE778" s="57"/>
      <c r="LQF778" s="331" t="str">
        <f>IF(LQG778="","",(_xlfn.CONCAT("C-",LQG778)))</f>
        <v>C-1</v>
      </c>
      <c r="LQG778" s="179">
        <f>IF(ISBLANK(LQH778), _xlfn.AGGREGATE(2,5,LQO$7:LQO777)+1,"")</f>
        <v>1</v>
      </c>
      <c r="LQH778" s="251"/>
      <c r="LQI778" s="179" t="s">
        <v>2327</v>
      </c>
      <c r="LQJ778" s="180" t="s">
        <v>1828</v>
      </c>
      <c r="LQK778" s="259" t="s">
        <v>12</v>
      </c>
      <c r="LQL778" s="181"/>
      <c r="LQM778" s="57"/>
      <c r="LQN778" s="331" t="str">
        <f>IF(LQO778="","",(_xlfn.CONCAT("C-",LQO778)))</f>
        <v>C-1</v>
      </c>
      <c r="LQO778" s="179">
        <f>IF(ISBLANK(LQP778), _xlfn.AGGREGATE(2,5,LQW$7:LQW777)+1,"")</f>
        <v>1</v>
      </c>
      <c r="LQP778" s="251"/>
      <c r="LQQ778" s="179" t="s">
        <v>2327</v>
      </c>
      <c r="LQR778" s="180" t="s">
        <v>1828</v>
      </c>
      <c r="LQS778" s="259" t="s">
        <v>12</v>
      </c>
      <c r="LQT778" s="181"/>
      <c r="LQU778" s="57"/>
      <c r="LQV778" s="331" t="str">
        <f>IF(LQW778="","",(_xlfn.CONCAT("C-",LQW778)))</f>
        <v>C-1</v>
      </c>
      <c r="LQW778" s="179">
        <f>IF(ISBLANK(LQX778), _xlfn.AGGREGATE(2,5,LRE$7:LRE777)+1,"")</f>
        <v>1</v>
      </c>
      <c r="LQX778" s="251"/>
      <c r="LQY778" s="179" t="s">
        <v>2327</v>
      </c>
      <c r="LQZ778" s="180" t="s">
        <v>1828</v>
      </c>
      <c r="LRA778" s="259" t="s">
        <v>12</v>
      </c>
      <c r="LRB778" s="181"/>
      <c r="LRC778" s="57"/>
      <c r="LRD778" s="331" t="str">
        <f>IF(LRE778="","",(_xlfn.CONCAT("C-",LRE778)))</f>
        <v>C-1</v>
      </c>
      <c r="LRE778" s="179">
        <f>IF(ISBLANK(LRF778), _xlfn.AGGREGATE(2,5,LRM$7:LRM777)+1,"")</f>
        <v>1</v>
      </c>
      <c r="LRF778" s="251"/>
      <c r="LRG778" s="179" t="s">
        <v>2327</v>
      </c>
      <c r="LRH778" s="180" t="s">
        <v>1828</v>
      </c>
      <c r="LRI778" s="259" t="s">
        <v>12</v>
      </c>
      <c r="LRJ778" s="181"/>
      <c r="LRK778" s="57"/>
      <c r="LRL778" s="331" t="str">
        <f>IF(LRM778="","",(_xlfn.CONCAT("C-",LRM778)))</f>
        <v>C-1</v>
      </c>
      <c r="LRM778" s="179">
        <f>IF(ISBLANK(LRN778), _xlfn.AGGREGATE(2,5,LRU$7:LRU777)+1,"")</f>
        <v>1</v>
      </c>
      <c r="LRN778" s="251"/>
      <c r="LRO778" s="179" t="s">
        <v>2327</v>
      </c>
      <c r="LRP778" s="180" t="s">
        <v>1828</v>
      </c>
      <c r="LRQ778" s="259" t="s">
        <v>12</v>
      </c>
      <c r="LRR778" s="181"/>
      <c r="LRS778" s="57"/>
      <c r="LRT778" s="331" t="str">
        <f>IF(LRU778="","",(_xlfn.CONCAT("C-",LRU778)))</f>
        <v>C-1</v>
      </c>
      <c r="LRU778" s="179">
        <f>IF(ISBLANK(LRV778), _xlfn.AGGREGATE(2,5,LSC$7:LSC777)+1,"")</f>
        <v>1</v>
      </c>
      <c r="LRV778" s="251"/>
      <c r="LRW778" s="179" t="s">
        <v>2327</v>
      </c>
      <c r="LRX778" s="180" t="s">
        <v>1828</v>
      </c>
      <c r="LRY778" s="259" t="s">
        <v>12</v>
      </c>
      <c r="LRZ778" s="181"/>
      <c r="LSA778" s="57"/>
      <c r="LSB778" s="331" t="str">
        <f>IF(LSC778="","",(_xlfn.CONCAT("C-",LSC778)))</f>
        <v>C-1</v>
      </c>
      <c r="LSC778" s="179">
        <f>IF(ISBLANK(LSD778), _xlfn.AGGREGATE(2,5,LSK$7:LSK777)+1,"")</f>
        <v>1</v>
      </c>
      <c r="LSD778" s="251"/>
      <c r="LSE778" s="179" t="s">
        <v>2327</v>
      </c>
      <c r="LSF778" s="180" t="s">
        <v>1828</v>
      </c>
      <c r="LSG778" s="259" t="s">
        <v>12</v>
      </c>
      <c r="LSH778" s="181"/>
      <c r="LSI778" s="57"/>
      <c r="LSJ778" s="331" t="str">
        <f>IF(LSK778="","",(_xlfn.CONCAT("C-",LSK778)))</f>
        <v>C-1</v>
      </c>
      <c r="LSK778" s="179">
        <f>IF(ISBLANK(LSL778), _xlfn.AGGREGATE(2,5,LSS$7:LSS777)+1,"")</f>
        <v>1</v>
      </c>
      <c r="LSL778" s="251"/>
      <c r="LSM778" s="179" t="s">
        <v>2327</v>
      </c>
      <c r="LSN778" s="180" t="s">
        <v>1828</v>
      </c>
      <c r="LSO778" s="259" t="s">
        <v>12</v>
      </c>
      <c r="LSP778" s="181"/>
      <c r="LSQ778" s="57"/>
      <c r="LSR778" s="331" t="str">
        <f>IF(LSS778="","",(_xlfn.CONCAT("C-",LSS778)))</f>
        <v>C-1</v>
      </c>
      <c r="LSS778" s="179">
        <f>IF(ISBLANK(LST778), _xlfn.AGGREGATE(2,5,LTA$7:LTA777)+1,"")</f>
        <v>1</v>
      </c>
      <c r="LST778" s="251"/>
      <c r="LSU778" s="179" t="s">
        <v>2327</v>
      </c>
      <c r="LSV778" s="180" t="s">
        <v>1828</v>
      </c>
      <c r="LSW778" s="259" t="s">
        <v>12</v>
      </c>
      <c r="LSX778" s="181"/>
      <c r="LSY778" s="57"/>
      <c r="LSZ778" s="331" t="str">
        <f>IF(LTA778="","",(_xlfn.CONCAT("C-",LTA778)))</f>
        <v>C-1</v>
      </c>
      <c r="LTA778" s="179">
        <f>IF(ISBLANK(LTB778), _xlfn.AGGREGATE(2,5,LTI$7:LTI777)+1,"")</f>
        <v>1</v>
      </c>
      <c r="LTB778" s="251"/>
      <c r="LTC778" s="179" t="s">
        <v>2327</v>
      </c>
      <c r="LTD778" s="180" t="s">
        <v>1828</v>
      </c>
      <c r="LTE778" s="259" t="s">
        <v>12</v>
      </c>
      <c r="LTF778" s="181"/>
      <c r="LTG778" s="57"/>
      <c r="LTH778" s="331" t="str">
        <f>IF(LTI778="","",(_xlfn.CONCAT("C-",LTI778)))</f>
        <v>C-1</v>
      </c>
      <c r="LTI778" s="179">
        <f>IF(ISBLANK(LTJ778), _xlfn.AGGREGATE(2,5,LTQ$7:LTQ777)+1,"")</f>
        <v>1</v>
      </c>
      <c r="LTJ778" s="251"/>
      <c r="LTK778" s="179" t="s">
        <v>2327</v>
      </c>
      <c r="LTL778" s="180" t="s">
        <v>1828</v>
      </c>
      <c r="LTM778" s="259" t="s">
        <v>12</v>
      </c>
      <c r="LTN778" s="181"/>
      <c r="LTO778" s="57"/>
      <c r="LTP778" s="331" t="str">
        <f>IF(LTQ778="","",(_xlfn.CONCAT("C-",LTQ778)))</f>
        <v>C-1</v>
      </c>
      <c r="LTQ778" s="179">
        <f>IF(ISBLANK(LTR778), _xlfn.AGGREGATE(2,5,LTY$7:LTY777)+1,"")</f>
        <v>1</v>
      </c>
      <c r="LTR778" s="251"/>
      <c r="LTS778" s="179" t="s">
        <v>2327</v>
      </c>
      <c r="LTT778" s="180" t="s">
        <v>1828</v>
      </c>
      <c r="LTU778" s="259" t="s">
        <v>12</v>
      </c>
      <c r="LTV778" s="181"/>
      <c r="LTW778" s="57"/>
      <c r="LTX778" s="331" t="str">
        <f>IF(LTY778="","",(_xlfn.CONCAT("C-",LTY778)))</f>
        <v>C-1</v>
      </c>
      <c r="LTY778" s="179">
        <f>IF(ISBLANK(LTZ778), _xlfn.AGGREGATE(2,5,LUG$7:LUG777)+1,"")</f>
        <v>1</v>
      </c>
      <c r="LTZ778" s="251"/>
      <c r="LUA778" s="179" t="s">
        <v>2327</v>
      </c>
      <c r="LUB778" s="180" t="s">
        <v>1828</v>
      </c>
      <c r="LUC778" s="259" t="s">
        <v>12</v>
      </c>
      <c r="LUD778" s="181"/>
      <c r="LUE778" s="57"/>
      <c r="LUF778" s="331" t="str">
        <f>IF(LUG778="","",(_xlfn.CONCAT("C-",LUG778)))</f>
        <v>C-1</v>
      </c>
      <c r="LUG778" s="179">
        <f>IF(ISBLANK(LUH778), _xlfn.AGGREGATE(2,5,LUO$7:LUO777)+1,"")</f>
        <v>1</v>
      </c>
      <c r="LUH778" s="251"/>
      <c r="LUI778" s="179" t="s">
        <v>2327</v>
      </c>
      <c r="LUJ778" s="180" t="s">
        <v>1828</v>
      </c>
      <c r="LUK778" s="259" t="s">
        <v>12</v>
      </c>
      <c r="LUL778" s="181"/>
      <c r="LUM778" s="57"/>
      <c r="LUN778" s="331" t="str">
        <f>IF(LUO778="","",(_xlfn.CONCAT("C-",LUO778)))</f>
        <v>C-1</v>
      </c>
      <c r="LUO778" s="179">
        <f>IF(ISBLANK(LUP778), _xlfn.AGGREGATE(2,5,LUW$7:LUW777)+1,"")</f>
        <v>1</v>
      </c>
      <c r="LUP778" s="251"/>
      <c r="LUQ778" s="179" t="s">
        <v>2327</v>
      </c>
      <c r="LUR778" s="180" t="s">
        <v>1828</v>
      </c>
      <c r="LUS778" s="259" t="s">
        <v>12</v>
      </c>
      <c r="LUT778" s="181"/>
      <c r="LUU778" s="57"/>
      <c r="LUV778" s="331" t="str">
        <f>IF(LUW778="","",(_xlfn.CONCAT("C-",LUW778)))</f>
        <v>C-1</v>
      </c>
      <c r="LUW778" s="179">
        <f>IF(ISBLANK(LUX778), _xlfn.AGGREGATE(2,5,LVE$7:LVE777)+1,"")</f>
        <v>1</v>
      </c>
      <c r="LUX778" s="251"/>
      <c r="LUY778" s="179" t="s">
        <v>2327</v>
      </c>
      <c r="LUZ778" s="180" t="s">
        <v>1828</v>
      </c>
      <c r="LVA778" s="259" t="s">
        <v>12</v>
      </c>
      <c r="LVB778" s="181"/>
      <c r="LVC778" s="57"/>
      <c r="LVD778" s="331" t="str">
        <f>IF(LVE778="","",(_xlfn.CONCAT("C-",LVE778)))</f>
        <v>C-1</v>
      </c>
      <c r="LVE778" s="179">
        <f>IF(ISBLANK(LVF778), _xlfn.AGGREGATE(2,5,LVM$7:LVM777)+1,"")</f>
        <v>1</v>
      </c>
      <c r="LVF778" s="251"/>
      <c r="LVG778" s="179" t="s">
        <v>2327</v>
      </c>
      <c r="LVH778" s="180" t="s">
        <v>1828</v>
      </c>
      <c r="LVI778" s="259" t="s">
        <v>12</v>
      </c>
      <c r="LVJ778" s="181"/>
      <c r="LVK778" s="57"/>
      <c r="LVL778" s="331" t="str">
        <f>IF(LVM778="","",(_xlfn.CONCAT("C-",LVM778)))</f>
        <v>C-1</v>
      </c>
      <c r="LVM778" s="179">
        <f>IF(ISBLANK(LVN778), _xlfn.AGGREGATE(2,5,LVU$7:LVU777)+1,"")</f>
        <v>1</v>
      </c>
      <c r="LVN778" s="251"/>
      <c r="LVO778" s="179" t="s">
        <v>2327</v>
      </c>
      <c r="LVP778" s="180" t="s">
        <v>1828</v>
      </c>
      <c r="LVQ778" s="259" t="s">
        <v>12</v>
      </c>
      <c r="LVR778" s="181"/>
      <c r="LVS778" s="57"/>
      <c r="LVT778" s="331" t="str">
        <f>IF(LVU778="","",(_xlfn.CONCAT("C-",LVU778)))</f>
        <v>C-1</v>
      </c>
      <c r="LVU778" s="179">
        <f>IF(ISBLANK(LVV778), _xlfn.AGGREGATE(2,5,LWC$7:LWC777)+1,"")</f>
        <v>1</v>
      </c>
      <c r="LVV778" s="251"/>
      <c r="LVW778" s="179" t="s">
        <v>2327</v>
      </c>
      <c r="LVX778" s="180" t="s">
        <v>1828</v>
      </c>
      <c r="LVY778" s="259" t="s">
        <v>12</v>
      </c>
      <c r="LVZ778" s="181"/>
      <c r="LWA778" s="57"/>
      <c r="LWB778" s="331" t="str">
        <f>IF(LWC778="","",(_xlfn.CONCAT("C-",LWC778)))</f>
        <v>C-1</v>
      </c>
      <c r="LWC778" s="179">
        <f>IF(ISBLANK(LWD778), _xlfn.AGGREGATE(2,5,LWK$7:LWK777)+1,"")</f>
        <v>1</v>
      </c>
      <c r="LWD778" s="251"/>
      <c r="LWE778" s="179" t="s">
        <v>2327</v>
      </c>
      <c r="LWF778" s="180" t="s">
        <v>1828</v>
      </c>
      <c r="LWG778" s="259" t="s">
        <v>12</v>
      </c>
      <c r="LWH778" s="181"/>
      <c r="LWI778" s="57"/>
      <c r="LWJ778" s="331" t="str">
        <f>IF(LWK778="","",(_xlfn.CONCAT("C-",LWK778)))</f>
        <v>C-1</v>
      </c>
      <c r="LWK778" s="179">
        <f>IF(ISBLANK(LWL778), _xlfn.AGGREGATE(2,5,LWS$7:LWS777)+1,"")</f>
        <v>1</v>
      </c>
      <c r="LWL778" s="251"/>
      <c r="LWM778" s="179" t="s">
        <v>2327</v>
      </c>
      <c r="LWN778" s="180" t="s">
        <v>1828</v>
      </c>
      <c r="LWO778" s="259" t="s">
        <v>12</v>
      </c>
      <c r="LWP778" s="181"/>
      <c r="LWQ778" s="57"/>
      <c r="LWR778" s="331" t="str">
        <f>IF(LWS778="","",(_xlfn.CONCAT("C-",LWS778)))</f>
        <v>C-1</v>
      </c>
      <c r="LWS778" s="179">
        <f>IF(ISBLANK(LWT778), _xlfn.AGGREGATE(2,5,LXA$7:LXA777)+1,"")</f>
        <v>1</v>
      </c>
      <c r="LWT778" s="251"/>
      <c r="LWU778" s="179" t="s">
        <v>2327</v>
      </c>
      <c r="LWV778" s="180" t="s">
        <v>1828</v>
      </c>
      <c r="LWW778" s="259" t="s">
        <v>12</v>
      </c>
      <c r="LWX778" s="181"/>
      <c r="LWY778" s="57"/>
      <c r="LWZ778" s="331" t="str">
        <f>IF(LXA778="","",(_xlfn.CONCAT("C-",LXA778)))</f>
        <v>C-1</v>
      </c>
      <c r="LXA778" s="179">
        <f>IF(ISBLANK(LXB778), _xlfn.AGGREGATE(2,5,LXI$7:LXI777)+1,"")</f>
        <v>1</v>
      </c>
      <c r="LXB778" s="251"/>
      <c r="LXC778" s="179" t="s">
        <v>2327</v>
      </c>
      <c r="LXD778" s="180" t="s">
        <v>1828</v>
      </c>
      <c r="LXE778" s="259" t="s">
        <v>12</v>
      </c>
      <c r="LXF778" s="181"/>
      <c r="LXG778" s="57"/>
      <c r="LXH778" s="331" t="str">
        <f>IF(LXI778="","",(_xlfn.CONCAT("C-",LXI778)))</f>
        <v>C-1</v>
      </c>
      <c r="LXI778" s="179">
        <f>IF(ISBLANK(LXJ778), _xlfn.AGGREGATE(2,5,LXQ$7:LXQ777)+1,"")</f>
        <v>1</v>
      </c>
      <c r="LXJ778" s="251"/>
      <c r="LXK778" s="179" t="s">
        <v>2327</v>
      </c>
      <c r="LXL778" s="180" t="s">
        <v>1828</v>
      </c>
      <c r="LXM778" s="259" t="s">
        <v>12</v>
      </c>
      <c r="LXN778" s="181"/>
      <c r="LXO778" s="57"/>
      <c r="LXP778" s="331" t="str">
        <f>IF(LXQ778="","",(_xlfn.CONCAT("C-",LXQ778)))</f>
        <v>C-1</v>
      </c>
      <c r="LXQ778" s="179">
        <f>IF(ISBLANK(LXR778), _xlfn.AGGREGATE(2,5,LXY$7:LXY777)+1,"")</f>
        <v>1</v>
      </c>
      <c r="LXR778" s="251"/>
      <c r="LXS778" s="179" t="s">
        <v>2327</v>
      </c>
      <c r="LXT778" s="180" t="s">
        <v>1828</v>
      </c>
      <c r="LXU778" s="259" t="s">
        <v>12</v>
      </c>
      <c r="LXV778" s="181"/>
      <c r="LXW778" s="57"/>
      <c r="LXX778" s="331" t="str">
        <f>IF(LXY778="","",(_xlfn.CONCAT("C-",LXY778)))</f>
        <v>C-1</v>
      </c>
      <c r="LXY778" s="179">
        <f>IF(ISBLANK(LXZ778), _xlfn.AGGREGATE(2,5,LYG$7:LYG777)+1,"")</f>
        <v>1</v>
      </c>
      <c r="LXZ778" s="251"/>
      <c r="LYA778" s="179" t="s">
        <v>2327</v>
      </c>
      <c r="LYB778" s="180" t="s">
        <v>1828</v>
      </c>
      <c r="LYC778" s="259" t="s">
        <v>12</v>
      </c>
      <c r="LYD778" s="181"/>
      <c r="LYE778" s="57"/>
      <c r="LYF778" s="331" t="str">
        <f>IF(LYG778="","",(_xlfn.CONCAT("C-",LYG778)))</f>
        <v>C-1</v>
      </c>
      <c r="LYG778" s="179">
        <f>IF(ISBLANK(LYH778), _xlfn.AGGREGATE(2,5,LYO$7:LYO777)+1,"")</f>
        <v>1</v>
      </c>
      <c r="LYH778" s="251"/>
      <c r="LYI778" s="179" t="s">
        <v>2327</v>
      </c>
      <c r="LYJ778" s="180" t="s">
        <v>1828</v>
      </c>
      <c r="LYK778" s="259" t="s">
        <v>12</v>
      </c>
      <c r="LYL778" s="181"/>
      <c r="LYM778" s="57"/>
      <c r="LYN778" s="331" t="str">
        <f>IF(LYO778="","",(_xlfn.CONCAT("C-",LYO778)))</f>
        <v>C-1</v>
      </c>
      <c r="LYO778" s="179">
        <f>IF(ISBLANK(LYP778), _xlfn.AGGREGATE(2,5,LYW$7:LYW777)+1,"")</f>
        <v>1</v>
      </c>
      <c r="LYP778" s="251"/>
      <c r="LYQ778" s="179" t="s">
        <v>2327</v>
      </c>
      <c r="LYR778" s="180" t="s">
        <v>1828</v>
      </c>
      <c r="LYS778" s="259" t="s">
        <v>12</v>
      </c>
      <c r="LYT778" s="181"/>
      <c r="LYU778" s="57"/>
      <c r="LYV778" s="331" t="str">
        <f>IF(LYW778="","",(_xlfn.CONCAT("C-",LYW778)))</f>
        <v>C-1</v>
      </c>
      <c r="LYW778" s="179">
        <f>IF(ISBLANK(LYX778), _xlfn.AGGREGATE(2,5,LZE$7:LZE777)+1,"")</f>
        <v>1</v>
      </c>
      <c r="LYX778" s="251"/>
      <c r="LYY778" s="179" t="s">
        <v>2327</v>
      </c>
      <c r="LYZ778" s="180" t="s">
        <v>1828</v>
      </c>
      <c r="LZA778" s="259" t="s">
        <v>12</v>
      </c>
      <c r="LZB778" s="181"/>
      <c r="LZC778" s="57"/>
      <c r="LZD778" s="331" t="str">
        <f>IF(LZE778="","",(_xlfn.CONCAT("C-",LZE778)))</f>
        <v>C-1</v>
      </c>
      <c r="LZE778" s="179">
        <f>IF(ISBLANK(LZF778), _xlfn.AGGREGATE(2,5,LZM$7:LZM777)+1,"")</f>
        <v>1</v>
      </c>
      <c r="LZF778" s="251"/>
      <c r="LZG778" s="179" t="s">
        <v>2327</v>
      </c>
      <c r="LZH778" s="180" t="s">
        <v>1828</v>
      </c>
      <c r="LZI778" s="259" t="s">
        <v>12</v>
      </c>
      <c r="LZJ778" s="181"/>
      <c r="LZK778" s="57"/>
      <c r="LZL778" s="331" t="str">
        <f>IF(LZM778="","",(_xlfn.CONCAT("C-",LZM778)))</f>
        <v>C-1</v>
      </c>
      <c r="LZM778" s="179">
        <f>IF(ISBLANK(LZN778), _xlfn.AGGREGATE(2,5,LZU$7:LZU777)+1,"")</f>
        <v>1</v>
      </c>
      <c r="LZN778" s="251"/>
      <c r="LZO778" s="179" t="s">
        <v>2327</v>
      </c>
      <c r="LZP778" s="180" t="s">
        <v>1828</v>
      </c>
      <c r="LZQ778" s="259" t="s">
        <v>12</v>
      </c>
      <c r="LZR778" s="181"/>
      <c r="LZS778" s="57"/>
      <c r="LZT778" s="331" t="str">
        <f>IF(LZU778="","",(_xlfn.CONCAT("C-",LZU778)))</f>
        <v>C-1</v>
      </c>
      <c r="LZU778" s="179">
        <f>IF(ISBLANK(LZV778), _xlfn.AGGREGATE(2,5,MAC$7:MAC777)+1,"")</f>
        <v>1</v>
      </c>
      <c r="LZV778" s="251"/>
      <c r="LZW778" s="179" t="s">
        <v>2327</v>
      </c>
      <c r="LZX778" s="180" t="s">
        <v>1828</v>
      </c>
      <c r="LZY778" s="259" t="s">
        <v>12</v>
      </c>
      <c r="LZZ778" s="181"/>
      <c r="MAA778" s="57"/>
      <c r="MAB778" s="331" t="str">
        <f>IF(MAC778="","",(_xlfn.CONCAT("C-",MAC778)))</f>
        <v>C-1</v>
      </c>
      <c r="MAC778" s="179">
        <f>IF(ISBLANK(MAD778), _xlfn.AGGREGATE(2,5,MAK$7:MAK777)+1,"")</f>
        <v>1</v>
      </c>
      <c r="MAD778" s="251"/>
      <c r="MAE778" s="179" t="s">
        <v>2327</v>
      </c>
      <c r="MAF778" s="180" t="s">
        <v>1828</v>
      </c>
      <c r="MAG778" s="259" t="s">
        <v>12</v>
      </c>
      <c r="MAH778" s="181"/>
      <c r="MAI778" s="57"/>
      <c r="MAJ778" s="331" t="str">
        <f>IF(MAK778="","",(_xlfn.CONCAT("C-",MAK778)))</f>
        <v>C-1</v>
      </c>
      <c r="MAK778" s="179">
        <f>IF(ISBLANK(MAL778), _xlfn.AGGREGATE(2,5,MAS$7:MAS777)+1,"")</f>
        <v>1</v>
      </c>
      <c r="MAL778" s="251"/>
      <c r="MAM778" s="179" t="s">
        <v>2327</v>
      </c>
      <c r="MAN778" s="180" t="s">
        <v>1828</v>
      </c>
      <c r="MAO778" s="259" t="s">
        <v>12</v>
      </c>
      <c r="MAP778" s="181"/>
      <c r="MAQ778" s="57"/>
      <c r="MAR778" s="331" t="str">
        <f>IF(MAS778="","",(_xlfn.CONCAT("C-",MAS778)))</f>
        <v>C-1</v>
      </c>
      <c r="MAS778" s="179">
        <f>IF(ISBLANK(MAT778), _xlfn.AGGREGATE(2,5,MBA$7:MBA777)+1,"")</f>
        <v>1</v>
      </c>
      <c r="MAT778" s="251"/>
      <c r="MAU778" s="179" t="s">
        <v>2327</v>
      </c>
      <c r="MAV778" s="180" t="s">
        <v>1828</v>
      </c>
      <c r="MAW778" s="259" t="s">
        <v>12</v>
      </c>
      <c r="MAX778" s="181"/>
      <c r="MAY778" s="57"/>
      <c r="MAZ778" s="331" t="str">
        <f>IF(MBA778="","",(_xlfn.CONCAT("C-",MBA778)))</f>
        <v>C-1</v>
      </c>
      <c r="MBA778" s="179">
        <f>IF(ISBLANK(MBB778), _xlfn.AGGREGATE(2,5,MBI$7:MBI777)+1,"")</f>
        <v>1</v>
      </c>
      <c r="MBB778" s="251"/>
      <c r="MBC778" s="179" t="s">
        <v>2327</v>
      </c>
      <c r="MBD778" s="180" t="s">
        <v>1828</v>
      </c>
      <c r="MBE778" s="259" t="s">
        <v>12</v>
      </c>
      <c r="MBF778" s="181"/>
      <c r="MBG778" s="57"/>
      <c r="MBH778" s="331" t="str">
        <f>IF(MBI778="","",(_xlfn.CONCAT("C-",MBI778)))</f>
        <v>C-1</v>
      </c>
      <c r="MBI778" s="179">
        <f>IF(ISBLANK(MBJ778), _xlfn.AGGREGATE(2,5,MBQ$7:MBQ777)+1,"")</f>
        <v>1</v>
      </c>
      <c r="MBJ778" s="251"/>
      <c r="MBK778" s="179" t="s">
        <v>2327</v>
      </c>
      <c r="MBL778" s="180" t="s">
        <v>1828</v>
      </c>
      <c r="MBM778" s="259" t="s">
        <v>12</v>
      </c>
      <c r="MBN778" s="181"/>
      <c r="MBO778" s="57"/>
      <c r="MBP778" s="331" t="str">
        <f>IF(MBQ778="","",(_xlfn.CONCAT("C-",MBQ778)))</f>
        <v>C-1</v>
      </c>
      <c r="MBQ778" s="179">
        <f>IF(ISBLANK(MBR778), _xlfn.AGGREGATE(2,5,MBY$7:MBY777)+1,"")</f>
        <v>1</v>
      </c>
      <c r="MBR778" s="251"/>
      <c r="MBS778" s="179" t="s">
        <v>2327</v>
      </c>
      <c r="MBT778" s="180" t="s">
        <v>1828</v>
      </c>
      <c r="MBU778" s="259" t="s">
        <v>12</v>
      </c>
      <c r="MBV778" s="181"/>
      <c r="MBW778" s="57"/>
      <c r="MBX778" s="331" t="str">
        <f>IF(MBY778="","",(_xlfn.CONCAT("C-",MBY778)))</f>
        <v>C-1</v>
      </c>
      <c r="MBY778" s="179">
        <f>IF(ISBLANK(MBZ778), _xlfn.AGGREGATE(2,5,MCG$7:MCG777)+1,"")</f>
        <v>1</v>
      </c>
      <c r="MBZ778" s="251"/>
      <c r="MCA778" s="179" t="s">
        <v>2327</v>
      </c>
      <c r="MCB778" s="180" t="s">
        <v>1828</v>
      </c>
      <c r="MCC778" s="259" t="s">
        <v>12</v>
      </c>
      <c r="MCD778" s="181"/>
      <c r="MCE778" s="57"/>
      <c r="MCF778" s="331" t="str">
        <f>IF(MCG778="","",(_xlfn.CONCAT("C-",MCG778)))</f>
        <v>C-1</v>
      </c>
      <c r="MCG778" s="179">
        <f>IF(ISBLANK(MCH778), _xlfn.AGGREGATE(2,5,MCO$7:MCO777)+1,"")</f>
        <v>1</v>
      </c>
      <c r="MCH778" s="251"/>
      <c r="MCI778" s="179" t="s">
        <v>2327</v>
      </c>
      <c r="MCJ778" s="180" t="s">
        <v>1828</v>
      </c>
      <c r="MCK778" s="259" t="s">
        <v>12</v>
      </c>
      <c r="MCL778" s="181"/>
      <c r="MCM778" s="57"/>
      <c r="MCN778" s="331" t="str">
        <f>IF(MCO778="","",(_xlfn.CONCAT("C-",MCO778)))</f>
        <v>C-1</v>
      </c>
      <c r="MCO778" s="179">
        <f>IF(ISBLANK(MCP778), _xlfn.AGGREGATE(2,5,MCW$7:MCW777)+1,"")</f>
        <v>1</v>
      </c>
      <c r="MCP778" s="251"/>
      <c r="MCQ778" s="179" t="s">
        <v>2327</v>
      </c>
      <c r="MCR778" s="180" t="s">
        <v>1828</v>
      </c>
      <c r="MCS778" s="259" t="s">
        <v>12</v>
      </c>
      <c r="MCT778" s="181"/>
      <c r="MCU778" s="57"/>
      <c r="MCV778" s="331" t="str">
        <f>IF(MCW778="","",(_xlfn.CONCAT("C-",MCW778)))</f>
        <v>C-1</v>
      </c>
      <c r="MCW778" s="179">
        <f>IF(ISBLANK(MCX778), _xlfn.AGGREGATE(2,5,MDE$7:MDE777)+1,"")</f>
        <v>1</v>
      </c>
      <c r="MCX778" s="251"/>
      <c r="MCY778" s="179" t="s">
        <v>2327</v>
      </c>
      <c r="MCZ778" s="180" t="s">
        <v>1828</v>
      </c>
      <c r="MDA778" s="259" t="s">
        <v>12</v>
      </c>
      <c r="MDB778" s="181"/>
      <c r="MDC778" s="57"/>
      <c r="MDD778" s="331" t="str">
        <f>IF(MDE778="","",(_xlfn.CONCAT("C-",MDE778)))</f>
        <v>C-1</v>
      </c>
      <c r="MDE778" s="179">
        <f>IF(ISBLANK(MDF778), _xlfn.AGGREGATE(2,5,MDM$7:MDM777)+1,"")</f>
        <v>1</v>
      </c>
      <c r="MDF778" s="251"/>
      <c r="MDG778" s="179" t="s">
        <v>2327</v>
      </c>
      <c r="MDH778" s="180" t="s">
        <v>1828</v>
      </c>
      <c r="MDI778" s="259" t="s">
        <v>12</v>
      </c>
      <c r="MDJ778" s="181"/>
      <c r="MDK778" s="57"/>
      <c r="MDL778" s="331" t="str">
        <f>IF(MDM778="","",(_xlfn.CONCAT("C-",MDM778)))</f>
        <v>C-1</v>
      </c>
      <c r="MDM778" s="179">
        <f>IF(ISBLANK(MDN778), _xlfn.AGGREGATE(2,5,MDU$7:MDU777)+1,"")</f>
        <v>1</v>
      </c>
      <c r="MDN778" s="251"/>
      <c r="MDO778" s="179" t="s">
        <v>2327</v>
      </c>
      <c r="MDP778" s="180" t="s">
        <v>1828</v>
      </c>
      <c r="MDQ778" s="259" t="s">
        <v>12</v>
      </c>
      <c r="MDR778" s="181"/>
      <c r="MDS778" s="57"/>
      <c r="MDT778" s="331" t="str">
        <f>IF(MDU778="","",(_xlfn.CONCAT("C-",MDU778)))</f>
        <v>C-1</v>
      </c>
      <c r="MDU778" s="179">
        <f>IF(ISBLANK(MDV778), _xlfn.AGGREGATE(2,5,MEC$7:MEC777)+1,"")</f>
        <v>1</v>
      </c>
      <c r="MDV778" s="251"/>
      <c r="MDW778" s="179" t="s">
        <v>2327</v>
      </c>
      <c r="MDX778" s="180" t="s">
        <v>1828</v>
      </c>
      <c r="MDY778" s="259" t="s">
        <v>12</v>
      </c>
      <c r="MDZ778" s="181"/>
      <c r="MEA778" s="57"/>
      <c r="MEB778" s="331" t="str">
        <f>IF(MEC778="","",(_xlfn.CONCAT("C-",MEC778)))</f>
        <v>C-1</v>
      </c>
      <c r="MEC778" s="179">
        <f>IF(ISBLANK(MED778), _xlfn.AGGREGATE(2,5,MEK$7:MEK777)+1,"")</f>
        <v>1</v>
      </c>
      <c r="MED778" s="251"/>
      <c r="MEE778" s="179" t="s">
        <v>2327</v>
      </c>
      <c r="MEF778" s="180" t="s">
        <v>1828</v>
      </c>
      <c r="MEG778" s="259" t="s">
        <v>12</v>
      </c>
      <c r="MEH778" s="181"/>
      <c r="MEI778" s="57"/>
      <c r="MEJ778" s="331" t="str">
        <f>IF(MEK778="","",(_xlfn.CONCAT("C-",MEK778)))</f>
        <v>C-1</v>
      </c>
      <c r="MEK778" s="179">
        <f>IF(ISBLANK(MEL778), _xlfn.AGGREGATE(2,5,MES$7:MES777)+1,"")</f>
        <v>1</v>
      </c>
      <c r="MEL778" s="251"/>
      <c r="MEM778" s="179" t="s">
        <v>2327</v>
      </c>
      <c r="MEN778" s="180" t="s">
        <v>1828</v>
      </c>
      <c r="MEO778" s="259" t="s">
        <v>12</v>
      </c>
      <c r="MEP778" s="181"/>
      <c r="MEQ778" s="57"/>
      <c r="MER778" s="331" t="str">
        <f>IF(MES778="","",(_xlfn.CONCAT("C-",MES778)))</f>
        <v>C-1</v>
      </c>
      <c r="MES778" s="179">
        <f>IF(ISBLANK(MET778), _xlfn.AGGREGATE(2,5,MFA$7:MFA777)+1,"")</f>
        <v>1</v>
      </c>
      <c r="MET778" s="251"/>
      <c r="MEU778" s="179" t="s">
        <v>2327</v>
      </c>
      <c r="MEV778" s="180" t="s">
        <v>1828</v>
      </c>
      <c r="MEW778" s="259" t="s">
        <v>12</v>
      </c>
      <c r="MEX778" s="181"/>
      <c r="MEY778" s="57"/>
      <c r="MEZ778" s="331" t="str">
        <f>IF(MFA778="","",(_xlfn.CONCAT("C-",MFA778)))</f>
        <v>C-1</v>
      </c>
      <c r="MFA778" s="179">
        <f>IF(ISBLANK(MFB778), _xlfn.AGGREGATE(2,5,MFI$7:MFI777)+1,"")</f>
        <v>1</v>
      </c>
      <c r="MFB778" s="251"/>
      <c r="MFC778" s="179" t="s">
        <v>2327</v>
      </c>
      <c r="MFD778" s="180" t="s">
        <v>1828</v>
      </c>
      <c r="MFE778" s="259" t="s">
        <v>12</v>
      </c>
      <c r="MFF778" s="181"/>
      <c r="MFG778" s="57"/>
      <c r="MFH778" s="331" t="str">
        <f>IF(MFI778="","",(_xlfn.CONCAT("C-",MFI778)))</f>
        <v>C-1</v>
      </c>
      <c r="MFI778" s="179">
        <f>IF(ISBLANK(MFJ778), _xlfn.AGGREGATE(2,5,MFQ$7:MFQ777)+1,"")</f>
        <v>1</v>
      </c>
      <c r="MFJ778" s="251"/>
      <c r="MFK778" s="179" t="s">
        <v>2327</v>
      </c>
      <c r="MFL778" s="180" t="s">
        <v>1828</v>
      </c>
      <c r="MFM778" s="259" t="s">
        <v>12</v>
      </c>
      <c r="MFN778" s="181"/>
      <c r="MFO778" s="57"/>
      <c r="MFP778" s="331" t="str">
        <f>IF(MFQ778="","",(_xlfn.CONCAT("C-",MFQ778)))</f>
        <v>C-1</v>
      </c>
      <c r="MFQ778" s="179">
        <f>IF(ISBLANK(MFR778), _xlfn.AGGREGATE(2,5,MFY$7:MFY777)+1,"")</f>
        <v>1</v>
      </c>
      <c r="MFR778" s="251"/>
      <c r="MFS778" s="179" t="s">
        <v>2327</v>
      </c>
      <c r="MFT778" s="180" t="s">
        <v>1828</v>
      </c>
      <c r="MFU778" s="259" t="s">
        <v>12</v>
      </c>
      <c r="MFV778" s="181"/>
      <c r="MFW778" s="57"/>
      <c r="MFX778" s="331" t="str">
        <f>IF(MFY778="","",(_xlfn.CONCAT("C-",MFY778)))</f>
        <v>C-1</v>
      </c>
      <c r="MFY778" s="179">
        <f>IF(ISBLANK(MFZ778), _xlfn.AGGREGATE(2,5,MGG$7:MGG777)+1,"")</f>
        <v>1</v>
      </c>
      <c r="MFZ778" s="251"/>
      <c r="MGA778" s="179" t="s">
        <v>2327</v>
      </c>
      <c r="MGB778" s="180" t="s">
        <v>1828</v>
      </c>
      <c r="MGC778" s="259" t="s">
        <v>12</v>
      </c>
      <c r="MGD778" s="181"/>
      <c r="MGE778" s="57"/>
      <c r="MGF778" s="331" t="str">
        <f>IF(MGG778="","",(_xlfn.CONCAT("C-",MGG778)))</f>
        <v>C-1</v>
      </c>
      <c r="MGG778" s="179">
        <f>IF(ISBLANK(MGH778), _xlfn.AGGREGATE(2,5,MGO$7:MGO777)+1,"")</f>
        <v>1</v>
      </c>
      <c r="MGH778" s="251"/>
      <c r="MGI778" s="179" t="s">
        <v>2327</v>
      </c>
      <c r="MGJ778" s="180" t="s">
        <v>1828</v>
      </c>
      <c r="MGK778" s="259" t="s">
        <v>12</v>
      </c>
      <c r="MGL778" s="181"/>
      <c r="MGM778" s="57"/>
      <c r="MGN778" s="331" t="str">
        <f>IF(MGO778="","",(_xlfn.CONCAT("C-",MGO778)))</f>
        <v>C-1</v>
      </c>
      <c r="MGO778" s="179">
        <f>IF(ISBLANK(MGP778), _xlfn.AGGREGATE(2,5,MGW$7:MGW777)+1,"")</f>
        <v>1</v>
      </c>
      <c r="MGP778" s="251"/>
      <c r="MGQ778" s="179" t="s">
        <v>2327</v>
      </c>
      <c r="MGR778" s="180" t="s">
        <v>1828</v>
      </c>
      <c r="MGS778" s="259" t="s">
        <v>12</v>
      </c>
      <c r="MGT778" s="181"/>
      <c r="MGU778" s="57"/>
      <c r="MGV778" s="331" t="str">
        <f>IF(MGW778="","",(_xlfn.CONCAT("C-",MGW778)))</f>
        <v>C-1</v>
      </c>
      <c r="MGW778" s="179">
        <f>IF(ISBLANK(MGX778), _xlfn.AGGREGATE(2,5,MHE$7:MHE777)+1,"")</f>
        <v>1</v>
      </c>
      <c r="MGX778" s="251"/>
      <c r="MGY778" s="179" t="s">
        <v>2327</v>
      </c>
      <c r="MGZ778" s="180" t="s">
        <v>1828</v>
      </c>
      <c r="MHA778" s="259" t="s">
        <v>12</v>
      </c>
      <c r="MHB778" s="181"/>
      <c r="MHC778" s="57"/>
      <c r="MHD778" s="331" t="str">
        <f>IF(MHE778="","",(_xlfn.CONCAT("C-",MHE778)))</f>
        <v>C-1</v>
      </c>
      <c r="MHE778" s="179">
        <f>IF(ISBLANK(MHF778), _xlfn.AGGREGATE(2,5,MHM$7:MHM777)+1,"")</f>
        <v>1</v>
      </c>
      <c r="MHF778" s="251"/>
      <c r="MHG778" s="179" t="s">
        <v>2327</v>
      </c>
      <c r="MHH778" s="180" t="s">
        <v>1828</v>
      </c>
      <c r="MHI778" s="259" t="s">
        <v>12</v>
      </c>
      <c r="MHJ778" s="181"/>
      <c r="MHK778" s="57"/>
      <c r="MHL778" s="331" t="str">
        <f>IF(MHM778="","",(_xlfn.CONCAT("C-",MHM778)))</f>
        <v>C-1</v>
      </c>
      <c r="MHM778" s="179">
        <f>IF(ISBLANK(MHN778), _xlfn.AGGREGATE(2,5,MHU$7:MHU777)+1,"")</f>
        <v>1</v>
      </c>
      <c r="MHN778" s="251"/>
      <c r="MHO778" s="179" t="s">
        <v>2327</v>
      </c>
      <c r="MHP778" s="180" t="s">
        <v>1828</v>
      </c>
      <c r="MHQ778" s="259" t="s">
        <v>12</v>
      </c>
      <c r="MHR778" s="181"/>
      <c r="MHS778" s="57"/>
      <c r="MHT778" s="331" t="str">
        <f>IF(MHU778="","",(_xlfn.CONCAT("C-",MHU778)))</f>
        <v>C-1</v>
      </c>
      <c r="MHU778" s="179">
        <f>IF(ISBLANK(MHV778), _xlfn.AGGREGATE(2,5,MIC$7:MIC777)+1,"")</f>
        <v>1</v>
      </c>
      <c r="MHV778" s="251"/>
      <c r="MHW778" s="179" t="s">
        <v>2327</v>
      </c>
      <c r="MHX778" s="180" t="s">
        <v>1828</v>
      </c>
      <c r="MHY778" s="259" t="s">
        <v>12</v>
      </c>
      <c r="MHZ778" s="181"/>
      <c r="MIA778" s="57"/>
      <c r="MIB778" s="331" t="str">
        <f>IF(MIC778="","",(_xlfn.CONCAT("C-",MIC778)))</f>
        <v>C-1</v>
      </c>
      <c r="MIC778" s="179">
        <f>IF(ISBLANK(MID778), _xlfn.AGGREGATE(2,5,MIK$7:MIK777)+1,"")</f>
        <v>1</v>
      </c>
      <c r="MID778" s="251"/>
      <c r="MIE778" s="179" t="s">
        <v>2327</v>
      </c>
      <c r="MIF778" s="180" t="s">
        <v>1828</v>
      </c>
      <c r="MIG778" s="259" t="s">
        <v>12</v>
      </c>
      <c r="MIH778" s="181"/>
      <c r="MII778" s="57"/>
      <c r="MIJ778" s="331" t="str">
        <f>IF(MIK778="","",(_xlfn.CONCAT("C-",MIK778)))</f>
        <v>C-1</v>
      </c>
      <c r="MIK778" s="179">
        <f>IF(ISBLANK(MIL778), _xlfn.AGGREGATE(2,5,MIS$7:MIS777)+1,"")</f>
        <v>1</v>
      </c>
      <c r="MIL778" s="251"/>
      <c r="MIM778" s="179" t="s">
        <v>2327</v>
      </c>
      <c r="MIN778" s="180" t="s">
        <v>1828</v>
      </c>
      <c r="MIO778" s="259" t="s">
        <v>12</v>
      </c>
      <c r="MIP778" s="181"/>
      <c r="MIQ778" s="57"/>
      <c r="MIR778" s="331" t="str">
        <f>IF(MIS778="","",(_xlfn.CONCAT("C-",MIS778)))</f>
        <v>C-1</v>
      </c>
      <c r="MIS778" s="179">
        <f>IF(ISBLANK(MIT778), _xlfn.AGGREGATE(2,5,MJA$7:MJA777)+1,"")</f>
        <v>1</v>
      </c>
      <c r="MIT778" s="251"/>
      <c r="MIU778" s="179" t="s">
        <v>2327</v>
      </c>
      <c r="MIV778" s="180" t="s">
        <v>1828</v>
      </c>
      <c r="MIW778" s="259" t="s">
        <v>12</v>
      </c>
      <c r="MIX778" s="181"/>
      <c r="MIY778" s="57"/>
      <c r="MIZ778" s="331" t="str">
        <f>IF(MJA778="","",(_xlfn.CONCAT("C-",MJA778)))</f>
        <v>C-1</v>
      </c>
      <c r="MJA778" s="179">
        <f>IF(ISBLANK(MJB778), _xlfn.AGGREGATE(2,5,MJI$7:MJI777)+1,"")</f>
        <v>1</v>
      </c>
      <c r="MJB778" s="251"/>
      <c r="MJC778" s="179" t="s">
        <v>2327</v>
      </c>
      <c r="MJD778" s="180" t="s">
        <v>1828</v>
      </c>
      <c r="MJE778" s="259" t="s">
        <v>12</v>
      </c>
      <c r="MJF778" s="181"/>
      <c r="MJG778" s="57"/>
      <c r="MJH778" s="331" t="str">
        <f>IF(MJI778="","",(_xlfn.CONCAT("C-",MJI778)))</f>
        <v>C-1</v>
      </c>
      <c r="MJI778" s="179">
        <f>IF(ISBLANK(MJJ778), _xlfn.AGGREGATE(2,5,MJQ$7:MJQ777)+1,"")</f>
        <v>1</v>
      </c>
      <c r="MJJ778" s="251"/>
      <c r="MJK778" s="179" t="s">
        <v>2327</v>
      </c>
      <c r="MJL778" s="180" t="s">
        <v>1828</v>
      </c>
      <c r="MJM778" s="259" t="s">
        <v>12</v>
      </c>
      <c r="MJN778" s="181"/>
      <c r="MJO778" s="57"/>
      <c r="MJP778" s="331" t="str">
        <f>IF(MJQ778="","",(_xlfn.CONCAT("C-",MJQ778)))</f>
        <v>C-1</v>
      </c>
      <c r="MJQ778" s="179">
        <f>IF(ISBLANK(MJR778), _xlfn.AGGREGATE(2,5,MJY$7:MJY777)+1,"")</f>
        <v>1</v>
      </c>
      <c r="MJR778" s="251"/>
      <c r="MJS778" s="179" t="s">
        <v>2327</v>
      </c>
      <c r="MJT778" s="180" t="s">
        <v>1828</v>
      </c>
      <c r="MJU778" s="259" t="s">
        <v>12</v>
      </c>
      <c r="MJV778" s="181"/>
      <c r="MJW778" s="57"/>
      <c r="MJX778" s="331" t="str">
        <f>IF(MJY778="","",(_xlfn.CONCAT("C-",MJY778)))</f>
        <v>C-1</v>
      </c>
      <c r="MJY778" s="179">
        <f>IF(ISBLANK(MJZ778), _xlfn.AGGREGATE(2,5,MKG$7:MKG777)+1,"")</f>
        <v>1</v>
      </c>
      <c r="MJZ778" s="251"/>
      <c r="MKA778" s="179" t="s">
        <v>2327</v>
      </c>
      <c r="MKB778" s="180" t="s">
        <v>1828</v>
      </c>
      <c r="MKC778" s="259" t="s">
        <v>12</v>
      </c>
      <c r="MKD778" s="181"/>
      <c r="MKE778" s="57"/>
      <c r="MKF778" s="331" t="str">
        <f>IF(MKG778="","",(_xlfn.CONCAT("C-",MKG778)))</f>
        <v>C-1</v>
      </c>
      <c r="MKG778" s="179">
        <f>IF(ISBLANK(MKH778), _xlfn.AGGREGATE(2,5,MKO$7:MKO777)+1,"")</f>
        <v>1</v>
      </c>
      <c r="MKH778" s="251"/>
      <c r="MKI778" s="179" t="s">
        <v>2327</v>
      </c>
      <c r="MKJ778" s="180" t="s">
        <v>1828</v>
      </c>
      <c r="MKK778" s="259" t="s">
        <v>12</v>
      </c>
      <c r="MKL778" s="181"/>
      <c r="MKM778" s="57"/>
      <c r="MKN778" s="331" t="str">
        <f>IF(MKO778="","",(_xlfn.CONCAT("C-",MKO778)))</f>
        <v>C-1</v>
      </c>
      <c r="MKO778" s="179">
        <f>IF(ISBLANK(MKP778), _xlfn.AGGREGATE(2,5,MKW$7:MKW777)+1,"")</f>
        <v>1</v>
      </c>
      <c r="MKP778" s="251"/>
      <c r="MKQ778" s="179" t="s">
        <v>2327</v>
      </c>
      <c r="MKR778" s="180" t="s">
        <v>1828</v>
      </c>
      <c r="MKS778" s="259" t="s">
        <v>12</v>
      </c>
      <c r="MKT778" s="181"/>
      <c r="MKU778" s="57"/>
      <c r="MKV778" s="331" t="str">
        <f>IF(MKW778="","",(_xlfn.CONCAT("C-",MKW778)))</f>
        <v>C-1</v>
      </c>
      <c r="MKW778" s="179">
        <f>IF(ISBLANK(MKX778), _xlfn.AGGREGATE(2,5,MLE$7:MLE777)+1,"")</f>
        <v>1</v>
      </c>
      <c r="MKX778" s="251"/>
      <c r="MKY778" s="179" t="s">
        <v>2327</v>
      </c>
      <c r="MKZ778" s="180" t="s">
        <v>1828</v>
      </c>
      <c r="MLA778" s="259" t="s">
        <v>12</v>
      </c>
      <c r="MLB778" s="181"/>
      <c r="MLC778" s="57"/>
      <c r="MLD778" s="331" t="str">
        <f>IF(MLE778="","",(_xlfn.CONCAT("C-",MLE778)))</f>
        <v>C-1</v>
      </c>
      <c r="MLE778" s="179">
        <f>IF(ISBLANK(MLF778), _xlfn.AGGREGATE(2,5,MLM$7:MLM777)+1,"")</f>
        <v>1</v>
      </c>
      <c r="MLF778" s="251"/>
      <c r="MLG778" s="179" t="s">
        <v>2327</v>
      </c>
      <c r="MLH778" s="180" t="s">
        <v>1828</v>
      </c>
      <c r="MLI778" s="259" t="s">
        <v>12</v>
      </c>
      <c r="MLJ778" s="181"/>
      <c r="MLK778" s="57"/>
      <c r="MLL778" s="331" t="str">
        <f>IF(MLM778="","",(_xlfn.CONCAT("C-",MLM778)))</f>
        <v>C-1</v>
      </c>
      <c r="MLM778" s="179">
        <f>IF(ISBLANK(MLN778), _xlfn.AGGREGATE(2,5,MLU$7:MLU777)+1,"")</f>
        <v>1</v>
      </c>
      <c r="MLN778" s="251"/>
      <c r="MLO778" s="179" t="s">
        <v>2327</v>
      </c>
      <c r="MLP778" s="180" t="s">
        <v>1828</v>
      </c>
      <c r="MLQ778" s="259" t="s">
        <v>12</v>
      </c>
      <c r="MLR778" s="181"/>
      <c r="MLS778" s="57"/>
      <c r="MLT778" s="331" t="str">
        <f>IF(MLU778="","",(_xlfn.CONCAT("C-",MLU778)))</f>
        <v>C-1</v>
      </c>
      <c r="MLU778" s="179">
        <f>IF(ISBLANK(MLV778), _xlfn.AGGREGATE(2,5,MMC$7:MMC777)+1,"")</f>
        <v>1</v>
      </c>
      <c r="MLV778" s="251"/>
      <c r="MLW778" s="179" t="s">
        <v>2327</v>
      </c>
      <c r="MLX778" s="180" t="s">
        <v>1828</v>
      </c>
      <c r="MLY778" s="259" t="s">
        <v>12</v>
      </c>
      <c r="MLZ778" s="181"/>
      <c r="MMA778" s="57"/>
      <c r="MMB778" s="331" t="str">
        <f>IF(MMC778="","",(_xlfn.CONCAT("C-",MMC778)))</f>
        <v>C-1</v>
      </c>
      <c r="MMC778" s="179">
        <f>IF(ISBLANK(MMD778), _xlfn.AGGREGATE(2,5,MMK$7:MMK777)+1,"")</f>
        <v>1</v>
      </c>
      <c r="MMD778" s="251"/>
      <c r="MME778" s="179" t="s">
        <v>2327</v>
      </c>
      <c r="MMF778" s="180" t="s">
        <v>1828</v>
      </c>
      <c r="MMG778" s="259" t="s">
        <v>12</v>
      </c>
      <c r="MMH778" s="181"/>
      <c r="MMI778" s="57"/>
      <c r="MMJ778" s="331" t="str">
        <f>IF(MMK778="","",(_xlfn.CONCAT("C-",MMK778)))</f>
        <v>C-1</v>
      </c>
      <c r="MMK778" s="179">
        <f>IF(ISBLANK(MML778), _xlfn.AGGREGATE(2,5,MMS$7:MMS777)+1,"")</f>
        <v>1</v>
      </c>
      <c r="MML778" s="251"/>
      <c r="MMM778" s="179" t="s">
        <v>2327</v>
      </c>
      <c r="MMN778" s="180" t="s">
        <v>1828</v>
      </c>
      <c r="MMO778" s="259" t="s">
        <v>12</v>
      </c>
      <c r="MMP778" s="181"/>
      <c r="MMQ778" s="57"/>
      <c r="MMR778" s="331" t="str">
        <f>IF(MMS778="","",(_xlfn.CONCAT("C-",MMS778)))</f>
        <v>C-1</v>
      </c>
      <c r="MMS778" s="179">
        <f>IF(ISBLANK(MMT778), _xlfn.AGGREGATE(2,5,MNA$7:MNA777)+1,"")</f>
        <v>1</v>
      </c>
      <c r="MMT778" s="251"/>
      <c r="MMU778" s="179" t="s">
        <v>2327</v>
      </c>
      <c r="MMV778" s="180" t="s">
        <v>1828</v>
      </c>
      <c r="MMW778" s="259" t="s">
        <v>12</v>
      </c>
      <c r="MMX778" s="181"/>
      <c r="MMY778" s="57"/>
      <c r="MMZ778" s="331" t="str">
        <f>IF(MNA778="","",(_xlfn.CONCAT("C-",MNA778)))</f>
        <v>C-1</v>
      </c>
      <c r="MNA778" s="179">
        <f>IF(ISBLANK(MNB778), _xlfn.AGGREGATE(2,5,MNI$7:MNI777)+1,"")</f>
        <v>1</v>
      </c>
      <c r="MNB778" s="251"/>
      <c r="MNC778" s="179" t="s">
        <v>2327</v>
      </c>
      <c r="MND778" s="180" t="s">
        <v>1828</v>
      </c>
      <c r="MNE778" s="259" t="s">
        <v>12</v>
      </c>
      <c r="MNF778" s="181"/>
      <c r="MNG778" s="57"/>
      <c r="MNH778" s="331" t="str">
        <f>IF(MNI778="","",(_xlfn.CONCAT("C-",MNI778)))</f>
        <v>C-1</v>
      </c>
      <c r="MNI778" s="179">
        <f>IF(ISBLANK(MNJ778), _xlfn.AGGREGATE(2,5,MNQ$7:MNQ777)+1,"")</f>
        <v>1</v>
      </c>
      <c r="MNJ778" s="251"/>
      <c r="MNK778" s="179" t="s">
        <v>2327</v>
      </c>
      <c r="MNL778" s="180" t="s">
        <v>1828</v>
      </c>
      <c r="MNM778" s="259" t="s">
        <v>12</v>
      </c>
      <c r="MNN778" s="181"/>
      <c r="MNO778" s="57"/>
      <c r="MNP778" s="331" t="str">
        <f>IF(MNQ778="","",(_xlfn.CONCAT("C-",MNQ778)))</f>
        <v>C-1</v>
      </c>
      <c r="MNQ778" s="179">
        <f>IF(ISBLANK(MNR778), _xlfn.AGGREGATE(2,5,MNY$7:MNY777)+1,"")</f>
        <v>1</v>
      </c>
      <c r="MNR778" s="251"/>
      <c r="MNS778" s="179" t="s">
        <v>2327</v>
      </c>
      <c r="MNT778" s="180" t="s">
        <v>1828</v>
      </c>
      <c r="MNU778" s="259" t="s">
        <v>12</v>
      </c>
      <c r="MNV778" s="181"/>
      <c r="MNW778" s="57"/>
      <c r="MNX778" s="331" t="str">
        <f>IF(MNY778="","",(_xlfn.CONCAT("C-",MNY778)))</f>
        <v>C-1</v>
      </c>
      <c r="MNY778" s="179">
        <f>IF(ISBLANK(MNZ778), _xlfn.AGGREGATE(2,5,MOG$7:MOG777)+1,"")</f>
        <v>1</v>
      </c>
      <c r="MNZ778" s="251"/>
      <c r="MOA778" s="179" t="s">
        <v>2327</v>
      </c>
      <c r="MOB778" s="180" t="s">
        <v>1828</v>
      </c>
      <c r="MOC778" s="259" t="s">
        <v>12</v>
      </c>
      <c r="MOD778" s="181"/>
      <c r="MOE778" s="57"/>
      <c r="MOF778" s="331" t="str">
        <f>IF(MOG778="","",(_xlfn.CONCAT("C-",MOG778)))</f>
        <v>C-1</v>
      </c>
      <c r="MOG778" s="179">
        <f>IF(ISBLANK(MOH778), _xlfn.AGGREGATE(2,5,MOO$7:MOO777)+1,"")</f>
        <v>1</v>
      </c>
      <c r="MOH778" s="251"/>
      <c r="MOI778" s="179" t="s">
        <v>2327</v>
      </c>
      <c r="MOJ778" s="180" t="s">
        <v>1828</v>
      </c>
      <c r="MOK778" s="259" t="s">
        <v>12</v>
      </c>
      <c r="MOL778" s="181"/>
      <c r="MOM778" s="57"/>
      <c r="MON778" s="331" t="str">
        <f>IF(MOO778="","",(_xlfn.CONCAT("C-",MOO778)))</f>
        <v>C-1</v>
      </c>
      <c r="MOO778" s="179">
        <f>IF(ISBLANK(MOP778), _xlfn.AGGREGATE(2,5,MOW$7:MOW777)+1,"")</f>
        <v>1</v>
      </c>
      <c r="MOP778" s="251"/>
      <c r="MOQ778" s="179" t="s">
        <v>2327</v>
      </c>
      <c r="MOR778" s="180" t="s">
        <v>1828</v>
      </c>
      <c r="MOS778" s="259" t="s">
        <v>12</v>
      </c>
      <c r="MOT778" s="181"/>
      <c r="MOU778" s="57"/>
      <c r="MOV778" s="331" t="str">
        <f>IF(MOW778="","",(_xlfn.CONCAT("C-",MOW778)))</f>
        <v>C-1</v>
      </c>
      <c r="MOW778" s="179">
        <f>IF(ISBLANK(MOX778), _xlfn.AGGREGATE(2,5,MPE$7:MPE777)+1,"")</f>
        <v>1</v>
      </c>
      <c r="MOX778" s="251"/>
      <c r="MOY778" s="179" t="s">
        <v>2327</v>
      </c>
      <c r="MOZ778" s="180" t="s">
        <v>1828</v>
      </c>
      <c r="MPA778" s="259" t="s">
        <v>12</v>
      </c>
      <c r="MPB778" s="181"/>
      <c r="MPC778" s="57"/>
      <c r="MPD778" s="331" t="str">
        <f>IF(MPE778="","",(_xlfn.CONCAT("C-",MPE778)))</f>
        <v>C-1</v>
      </c>
      <c r="MPE778" s="179">
        <f>IF(ISBLANK(MPF778), _xlfn.AGGREGATE(2,5,MPM$7:MPM777)+1,"")</f>
        <v>1</v>
      </c>
      <c r="MPF778" s="251"/>
      <c r="MPG778" s="179" t="s">
        <v>2327</v>
      </c>
      <c r="MPH778" s="180" t="s">
        <v>1828</v>
      </c>
      <c r="MPI778" s="259" t="s">
        <v>12</v>
      </c>
      <c r="MPL778" s="331" t="str">
        <f>IF(MPM778="","",(_xlfn.CONCAT("C-",MPM778)))</f>
        <v>C-1</v>
      </c>
      <c r="MPM778" s="179">
        <f>IF(ISBLANK(MPN778), _xlfn.AGGREGATE(2,5,MPU$7:MPU777)+1,"")</f>
        <v>1</v>
      </c>
      <c r="MPN778" s="251"/>
      <c r="MPO778" s="179" t="s">
        <v>2327</v>
      </c>
      <c r="MPP778" s="180" t="s">
        <v>1828</v>
      </c>
      <c r="MPQ778" s="259" t="s">
        <v>12</v>
      </c>
      <c r="MPR778" s="181"/>
      <c r="MPS778" s="57"/>
      <c r="MPT778" s="331" t="str">
        <f>IF(MPU778="","",(_xlfn.CONCAT("C-",MPU778)))</f>
        <v>C-1</v>
      </c>
      <c r="MPU778" s="179">
        <f>IF(ISBLANK(MPV778), _xlfn.AGGREGATE(2,5,MQC$7:MQC777)+1,"")</f>
        <v>1</v>
      </c>
      <c r="MPV778" s="251"/>
      <c r="MPW778" s="179" t="s">
        <v>2327</v>
      </c>
      <c r="MPX778" s="180" t="s">
        <v>1828</v>
      </c>
      <c r="MPY778" s="259" t="s">
        <v>12</v>
      </c>
      <c r="MPZ778" s="181"/>
      <c r="MQA778" s="57"/>
      <c r="MQB778" s="331" t="str">
        <f>IF(MQC778="","",(_xlfn.CONCAT("C-",MQC778)))</f>
        <v>C-1</v>
      </c>
      <c r="MQC778" s="179">
        <f>IF(ISBLANK(MQD778), _xlfn.AGGREGATE(2,5,MQK$7:MQK777)+1,"")</f>
        <v>1</v>
      </c>
      <c r="MQD778" s="251"/>
      <c r="MQE778" s="179" t="s">
        <v>2327</v>
      </c>
      <c r="MQF778" s="180" t="s">
        <v>1828</v>
      </c>
      <c r="MQG778" s="259" t="s">
        <v>12</v>
      </c>
      <c r="MQH778" s="181"/>
      <c r="MQI778" s="57"/>
      <c r="MQJ778" s="331" t="str">
        <f>IF(MQK778="","",(_xlfn.CONCAT("C-",MQK778)))</f>
        <v>C-1</v>
      </c>
      <c r="MQK778" s="179">
        <f>IF(ISBLANK(MQL778), _xlfn.AGGREGATE(2,5,MQS$7:MQS777)+1,"")</f>
        <v>1</v>
      </c>
      <c r="MQL778" s="251"/>
      <c r="MQM778" s="179" t="s">
        <v>2327</v>
      </c>
      <c r="MQN778" s="180" t="s">
        <v>1828</v>
      </c>
      <c r="MQO778" s="259" t="s">
        <v>12</v>
      </c>
      <c r="MQP778" s="181"/>
      <c r="MQQ778" s="57"/>
      <c r="MQR778" s="331" t="str">
        <f>IF(MQS778="","",(_xlfn.CONCAT("C-",MQS778)))</f>
        <v>C-1</v>
      </c>
      <c r="MQS778" s="179">
        <f>IF(ISBLANK(MQT778), _xlfn.AGGREGATE(2,5,MRA$7:MRA777)+1,"")</f>
        <v>1</v>
      </c>
      <c r="MQT778" s="251"/>
      <c r="MQU778" s="179" t="s">
        <v>2327</v>
      </c>
      <c r="MQV778" s="180" t="s">
        <v>1828</v>
      </c>
      <c r="MQW778" s="259" t="s">
        <v>12</v>
      </c>
      <c r="MQX778" s="181"/>
      <c r="MQY778" s="57"/>
      <c r="MQZ778" s="331" t="str">
        <f>IF(MRA778="","",(_xlfn.CONCAT("C-",MRA778)))</f>
        <v>C-1</v>
      </c>
      <c r="MRA778" s="179">
        <f>IF(ISBLANK(MRB778), _xlfn.AGGREGATE(2,5,MRI$7:MRI777)+1,"")</f>
        <v>1</v>
      </c>
      <c r="MRB778" s="251"/>
      <c r="MRC778" s="179" t="s">
        <v>2327</v>
      </c>
      <c r="MRD778" s="180" t="s">
        <v>1828</v>
      </c>
      <c r="MRE778" s="259" t="s">
        <v>12</v>
      </c>
      <c r="MRF778" s="181"/>
      <c r="MRG778" s="57"/>
      <c r="MRH778" s="331" t="str">
        <f>IF(MRI778="","",(_xlfn.CONCAT("C-",MRI778)))</f>
        <v>C-1</v>
      </c>
      <c r="MRI778" s="179">
        <f>IF(ISBLANK(MRJ778), _xlfn.AGGREGATE(2,5,MRQ$7:MRQ777)+1,"")</f>
        <v>1</v>
      </c>
      <c r="MRJ778" s="251"/>
      <c r="MRK778" s="179" t="s">
        <v>2327</v>
      </c>
      <c r="MRL778" s="180" t="s">
        <v>1828</v>
      </c>
      <c r="MRM778" s="259" t="s">
        <v>12</v>
      </c>
      <c r="MRN778" s="181"/>
      <c r="MRO778" s="57"/>
      <c r="MRP778" s="331" t="str">
        <f>IF(MRQ778="","",(_xlfn.CONCAT("C-",MRQ778)))</f>
        <v>C-1</v>
      </c>
      <c r="MRQ778" s="179">
        <f>IF(ISBLANK(MRR778), _xlfn.AGGREGATE(2,5,MRY$7:MRY777)+1,"")</f>
        <v>1</v>
      </c>
      <c r="MRR778" s="251"/>
      <c r="MRS778" s="179" t="s">
        <v>2327</v>
      </c>
      <c r="MRT778" s="180" t="s">
        <v>1828</v>
      </c>
      <c r="MRU778" s="259" t="s">
        <v>12</v>
      </c>
      <c r="MRV778" s="181"/>
      <c r="MRW778" s="57"/>
      <c r="MRX778" s="331" t="str">
        <f>IF(MRY778="","",(_xlfn.CONCAT("C-",MRY778)))</f>
        <v>C-1</v>
      </c>
      <c r="MRY778" s="179">
        <f>IF(ISBLANK(MRZ778), _xlfn.AGGREGATE(2,5,MSG$7:MSG777)+1,"")</f>
        <v>1</v>
      </c>
      <c r="MRZ778" s="251"/>
      <c r="MSA778" s="179" t="s">
        <v>2327</v>
      </c>
      <c r="MSB778" s="180" t="s">
        <v>1828</v>
      </c>
      <c r="MSC778" s="259" t="s">
        <v>12</v>
      </c>
      <c r="MSD778" s="181"/>
      <c r="MSE778" s="57"/>
      <c r="MSF778" s="331" t="str">
        <f>IF(MSG778="","",(_xlfn.CONCAT("C-",MSG778)))</f>
        <v>C-1</v>
      </c>
      <c r="MSG778" s="179">
        <f>IF(ISBLANK(MSH778), _xlfn.AGGREGATE(2,5,MSO$7:MSO777)+1,"")</f>
        <v>1</v>
      </c>
      <c r="MSH778" s="251"/>
      <c r="MSI778" s="179" t="s">
        <v>2327</v>
      </c>
      <c r="MSJ778" s="180" t="s">
        <v>1828</v>
      </c>
      <c r="MSK778" s="259" t="s">
        <v>12</v>
      </c>
      <c r="MSL778" s="181"/>
      <c r="MSM778" s="57"/>
      <c r="MSN778" s="331" t="str">
        <f>IF(MSO778="","",(_xlfn.CONCAT("C-",MSO778)))</f>
        <v>C-1</v>
      </c>
      <c r="MSO778" s="179">
        <f>IF(ISBLANK(MSP778), _xlfn.AGGREGATE(2,5,MSW$7:MSW777)+1,"")</f>
        <v>1</v>
      </c>
      <c r="MSP778" s="251"/>
      <c r="MSQ778" s="179" t="s">
        <v>2327</v>
      </c>
      <c r="MSR778" s="180" t="s">
        <v>1828</v>
      </c>
      <c r="MSS778" s="259" t="s">
        <v>12</v>
      </c>
      <c r="MST778" s="181"/>
      <c r="MSU778" s="57"/>
      <c r="MSV778" s="331" t="str">
        <f>IF(MSW778="","",(_xlfn.CONCAT("C-",MSW778)))</f>
        <v>C-1</v>
      </c>
      <c r="MSW778" s="179">
        <f>IF(ISBLANK(MSX778), _xlfn.AGGREGATE(2,5,MTE$7:MTE777)+1,"")</f>
        <v>1</v>
      </c>
      <c r="MSX778" s="251"/>
      <c r="MSY778" s="179" t="s">
        <v>2327</v>
      </c>
      <c r="MSZ778" s="180" t="s">
        <v>1828</v>
      </c>
      <c r="MTA778" s="259" t="s">
        <v>12</v>
      </c>
      <c r="MTB778" s="181"/>
      <c r="MTC778" s="57"/>
      <c r="MTD778" s="331" t="str">
        <f>IF(MTE778="","",(_xlfn.CONCAT("C-",MTE778)))</f>
        <v>C-1</v>
      </c>
      <c r="MTE778" s="179">
        <f>IF(ISBLANK(MTF778), _xlfn.AGGREGATE(2,5,MTM$7:MTM777)+1,"")</f>
        <v>1</v>
      </c>
      <c r="MTF778" s="251"/>
      <c r="MTG778" s="179" t="s">
        <v>2327</v>
      </c>
      <c r="MTH778" s="180" t="s">
        <v>1828</v>
      </c>
      <c r="MTI778" s="259" t="s">
        <v>12</v>
      </c>
      <c r="MTJ778" s="181"/>
      <c r="MTK778" s="57"/>
      <c r="MTL778" s="331" t="str">
        <f>IF(MTM778="","",(_xlfn.CONCAT("C-",MTM778)))</f>
        <v>C-1</v>
      </c>
      <c r="MTM778" s="179">
        <f>IF(ISBLANK(MTN778), _xlfn.AGGREGATE(2,5,MTU$7:MTU777)+1,"")</f>
        <v>1</v>
      </c>
      <c r="MTN778" s="251"/>
      <c r="MTO778" s="179" t="s">
        <v>2327</v>
      </c>
      <c r="MTP778" s="180" t="s">
        <v>1828</v>
      </c>
      <c r="MTQ778" s="259" t="s">
        <v>12</v>
      </c>
      <c r="MTR778" s="181"/>
      <c r="MTS778" s="57"/>
      <c r="MTT778" s="331" t="str">
        <f>IF(MTU778="","",(_xlfn.CONCAT("C-",MTU778)))</f>
        <v>C-1</v>
      </c>
      <c r="MTU778" s="179">
        <f>IF(ISBLANK(MTV778), _xlfn.AGGREGATE(2,5,MUC$7:MUC777)+1,"")</f>
        <v>1</v>
      </c>
      <c r="MTV778" s="251"/>
      <c r="MTW778" s="179" t="s">
        <v>2327</v>
      </c>
      <c r="MTX778" s="180" t="s">
        <v>1828</v>
      </c>
      <c r="MTY778" s="259" t="s">
        <v>12</v>
      </c>
      <c r="MTZ778" s="181"/>
      <c r="MUA778" s="57"/>
      <c r="MUB778" s="331" t="str">
        <f>IF(MUC778="","",(_xlfn.CONCAT("C-",MUC778)))</f>
        <v>C-1</v>
      </c>
      <c r="MUC778" s="179">
        <f>IF(ISBLANK(MUD778), _xlfn.AGGREGATE(2,5,MUK$7:MUK777)+1,"")</f>
        <v>1</v>
      </c>
      <c r="MUD778" s="251"/>
      <c r="MUE778" s="179" t="s">
        <v>2327</v>
      </c>
      <c r="MUF778" s="180" t="s">
        <v>1828</v>
      </c>
      <c r="MUG778" s="259" t="s">
        <v>12</v>
      </c>
      <c r="MUH778" s="181"/>
      <c r="MUI778" s="57"/>
      <c r="MUJ778" s="331" t="str">
        <f>IF(MUK778="","",(_xlfn.CONCAT("C-",MUK778)))</f>
        <v>C-1</v>
      </c>
      <c r="MUK778" s="179">
        <f>IF(ISBLANK(MUL778), _xlfn.AGGREGATE(2,5,MUS$7:MUS777)+1,"")</f>
        <v>1</v>
      </c>
      <c r="MUL778" s="251"/>
      <c r="MUM778" s="179" t="s">
        <v>2327</v>
      </c>
      <c r="MUN778" s="180" t="s">
        <v>1828</v>
      </c>
      <c r="MUO778" s="259" t="s">
        <v>12</v>
      </c>
      <c r="MUP778" s="181"/>
      <c r="MUQ778" s="57"/>
      <c r="MUR778" s="331" t="str">
        <f>IF(MUS778="","",(_xlfn.CONCAT("C-",MUS778)))</f>
        <v>C-1</v>
      </c>
      <c r="MUS778" s="179">
        <f>IF(ISBLANK(MUT778), _xlfn.AGGREGATE(2,5,MVA$7:MVA777)+1,"")</f>
        <v>1</v>
      </c>
      <c r="MUT778" s="251"/>
      <c r="MUU778" s="179" t="s">
        <v>2327</v>
      </c>
      <c r="MUV778" s="180" t="s">
        <v>1828</v>
      </c>
      <c r="MUW778" s="259" t="s">
        <v>12</v>
      </c>
      <c r="MUX778" s="181"/>
      <c r="MUY778" s="57"/>
      <c r="MUZ778" s="331" t="str">
        <f>IF(MVA778="","",(_xlfn.CONCAT("C-",MVA778)))</f>
        <v>C-1</v>
      </c>
      <c r="MVA778" s="179">
        <f>IF(ISBLANK(MVB778), _xlfn.AGGREGATE(2,5,MVI$7:MVI777)+1,"")</f>
        <v>1</v>
      </c>
      <c r="MVB778" s="251"/>
      <c r="MVC778" s="179" t="s">
        <v>2327</v>
      </c>
      <c r="MVD778" s="180" t="s">
        <v>1828</v>
      </c>
      <c r="MVE778" s="259" t="s">
        <v>12</v>
      </c>
      <c r="MVF778" s="181"/>
      <c r="MVG778" s="57"/>
      <c r="MVH778" s="331" t="str">
        <f>IF(MVI778="","",(_xlfn.CONCAT("C-",MVI778)))</f>
        <v>C-1</v>
      </c>
      <c r="MVI778" s="179">
        <f>IF(ISBLANK(MVJ778), _xlfn.AGGREGATE(2,5,MVQ$7:MVQ777)+1,"")</f>
        <v>1</v>
      </c>
      <c r="MVJ778" s="251"/>
      <c r="MVK778" s="179" t="s">
        <v>2327</v>
      </c>
      <c r="MVL778" s="180" t="s">
        <v>1828</v>
      </c>
      <c r="MVM778" s="259" t="s">
        <v>12</v>
      </c>
      <c r="MVN778" s="181"/>
      <c r="MVO778" s="57"/>
      <c r="MVP778" s="331" t="str">
        <f>IF(MVQ778="","",(_xlfn.CONCAT("C-",MVQ778)))</f>
        <v>C-1</v>
      </c>
      <c r="MVQ778" s="179">
        <f>IF(ISBLANK(MVR778), _xlfn.AGGREGATE(2,5,MVY$7:MVY777)+1,"")</f>
        <v>1</v>
      </c>
      <c r="MVR778" s="251"/>
      <c r="MVS778" s="179" t="s">
        <v>2327</v>
      </c>
      <c r="MVT778" s="180" t="s">
        <v>1828</v>
      </c>
      <c r="MVU778" s="259" t="s">
        <v>12</v>
      </c>
      <c r="MVV778" s="181"/>
      <c r="MVW778" s="57"/>
      <c r="MVX778" s="331" t="str">
        <f>IF(MVY778="","",(_xlfn.CONCAT("C-",MVY778)))</f>
        <v>C-1</v>
      </c>
      <c r="MVY778" s="179">
        <f>IF(ISBLANK(MVZ778), _xlfn.AGGREGATE(2,5,MWG$7:MWG777)+1,"")</f>
        <v>1</v>
      </c>
      <c r="MVZ778" s="251"/>
      <c r="MWA778" s="179" t="s">
        <v>2327</v>
      </c>
      <c r="MWB778" s="180" t="s">
        <v>1828</v>
      </c>
      <c r="MWC778" s="259" t="s">
        <v>12</v>
      </c>
      <c r="MWD778" s="181"/>
      <c r="MWE778" s="57"/>
      <c r="MWF778" s="331" t="str">
        <f>IF(MWG778="","",(_xlfn.CONCAT("C-",MWG778)))</f>
        <v>C-1</v>
      </c>
      <c r="MWG778" s="179">
        <f>IF(ISBLANK(MWH778), _xlfn.AGGREGATE(2,5,MWO$7:MWO777)+1,"")</f>
        <v>1</v>
      </c>
      <c r="MWH778" s="251"/>
      <c r="MWI778" s="179" t="s">
        <v>2327</v>
      </c>
      <c r="MWJ778" s="180" t="s">
        <v>1828</v>
      </c>
      <c r="MWK778" s="259" t="s">
        <v>12</v>
      </c>
      <c r="MWL778" s="181"/>
      <c r="MWM778" s="57"/>
      <c r="MWN778" s="331" t="str">
        <f>IF(MWO778="","",(_xlfn.CONCAT("C-",MWO778)))</f>
        <v>C-1</v>
      </c>
      <c r="MWO778" s="179">
        <f>IF(ISBLANK(MWP778), _xlfn.AGGREGATE(2,5,MWW$7:MWW777)+1,"")</f>
        <v>1</v>
      </c>
      <c r="MWP778" s="251"/>
      <c r="MWQ778" s="179" t="s">
        <v>2327</v>
      </c>
      <c r="MWR778" s="180" t="s">
        <v>1828</v>
      </c>
      <c r="MWS778" s="259" t="s">
        <v>12</v>
      </c>
      <c r="MWT778" s="181"/>
      <c r="MWU778" s="57"/>
      <c r="MWV778" s="331" t="str">
        <f>IF(MWW778="","",(_xlfn.CONCAT("C-",MWW778)))</f>
        <v>C-1</v>
      </c>
      <c r="MWW778" s="179">
        <f>IF(ISBLANK(MWX778), _xlfn.AGGREGATE(2,5,MXE$7:MXE777)+1,"")</f>
        <v>1</v>
      </c>
      <c r="MWX778" s="251"/>
      <c r="MWY778" s="179" t="s">
        <v>2327</v>
      </c>
      <c r="MWZ778" s="180" t="s">
        <v>1828</v>
      </c>
      <c r="MXA778" s="259" t="s">
        <v>12</v>
      </c>
      <c r="MXB778" s="181"/>
      <c r="MXC778" s="57"/>
      <c r="MXD778" s="331" t="str">
        <f>IF(MXE778="","",(_xlfn.CONCAT("C-",MXE778)))</f>
        <v>C-1</v>
      </c>
      <c r="MXE778" s="179">
        <f>IF(ISBLANK(MXF778), _xlfn.AGGREGATE(2,5,MXM$7:MXM777)+1,"")</f>
        <v>1</v>
      </c>
      <c r="MXF778" s="251"/>
      <c r="MXG778" s="179" t="s">
        <v>2327</v>
      </c>
      <c r="MXH778" s="180" t="s">
        <v>1828</v>
      </c>
      <c r="MXI778" s="259" t="s">
        <v>12</v>
      </c>
      <c r="MXJ778" s="181"/>
      <c r="MXK778" s="57"/>
      <c r="MXL778" s="331" t="str">
        <f>IF(MXM778="","",(_xlfn.CONCAT("C-",MXM778)))</f>
        <v>C-1</v>
      </c>
      <c r="MXM778" s="179">
        <f>IF(ISBLANK(MXN778), _xlfn.AGGREGATE(2,5,MXU$7:MXU777)+1,"")</f>
        <v>1</v>
      </c>
      <c r="MXN778" s="251"/>
      <c r="MXO778" s="179" t="s">
        <v>2327</v>
      </c>
      <c r="MXP778" s="180" t="s">
        <v>1828</v>
      </c>
      <c r="MXQ778" s="259" t="s">
        <v>12</v>
      </c>
      <c r="MXR778" s="181"/>
      <c r="MXS778" s="57"/>
      <c r="MXT778" s="331" t="str">
        <f>IF(MXU778="","",(_xlfn.CONCAT("C-",MXU778)))</f>
        <v>C-1</v>
      </c>
      <c r="MXU778" s="179">
        <f>IF(ISBLANK(MXV778), _xlfn.AGGREGATE(2,5,MYC$7:MYC777)+1,"")</f>
        <v>1</v>
      </c>
      <c r="MXV778" s="251"/>
      <c r="MXW778" s="179" t="s">
        <v>2327</v>
      </c>
      <c r="MXX778" s="180" t="s">
        <v>1828</v>
      </c>
      <c r="MXY778" s="259" t="s">
        <v>12</v>
      </c>
      <c r="MXZ778" s="181"/>
      <c r="MYA778" s="57"/>
      <c r="MYB778" s="331" t="str">
        <f>IF(MYC778="","",(_xlfn.CONCAT("C-",MYC778)))</f>
        <v>C-1</v>
      </c>
      <c r="MYC778" s="179">
        <f>IF(ISBLANK(MYD778), _xlfn.AGGREGATE(2,5,MYK$7:MYK777)+1,"")</f>
        <v>1</v>
      </c>
      <c r="MYD778" s="251"/>
      <c r="MYE778" s="179" t="s">
        <v>2327</v>
      </c>
      <c r="MYF778" s="180" t="s">
        <v>1828</v>
      </c>
      <c r="MYG778" s="259" t="s">
        <v>12</v>
      </c>
      <c r="MYH778" s="181"/>
      <c r="MYI778" s="57"/>
      <c r="MYJ778" s="331" t="str">
        <f>IF(MYK778="","",(_xlfn.CONCAT("C-",MYK778)))</f>
        <v>C-1</v>
      </c>
      <c r="MYK778" s="179">
        <f>IF(ISBLANK(MYL778), _xlfn.AGGREGATE(2,5,MYS$7:MYS777)+1,"")</f>
        <v>1</v>
      </c>
      <c r="MYL778" s="251"/>
      <c r="MYM778" s="179" t="s">
        <v>2327</v>
      </c>
      <c r="MYN778" s="180" t="s">
        <v>1828</v>
      </c>
      <c r="MYO778" s="259" t="s">
        <v>12</v>
      </c>
      <c r="MYP778" s="181"/>
      <c r="MYQ778" s="57"/>
      <c r="MYR778" s="331" t="str">
        <f>IF(MYS778="","",(_xlfn.CONCAT("C-",MYS778)))</f>
        <v>C-1</v>
      </c>
      <c r="MYS778" s="179">
        <f>IF(ISBLANK(MYT778), _xlfn.AGGREGATE(2,5,MZA$7:MZA777)+1,"")</f>
        <v>1</v>
      </c>
      <c r="MYT778" s="251"/>
      <c r="MYU778" s="179" t="s">
        <v>2327</v>
      </c>
      <c r="MYV778" s="180" t="s">
        <v>1828</v>
      </c>
      <c r="MYW778" s="259" t="s">
        <v>12</v>
      </c>
      <c r="MYX778" s="181"/>
      <c r="MYY778" s="57"/>
      <c r="MYZ778" s="331" t="str">
        <f>IF(MZA778="","",(_xlfn.CONCAT("C-",MZA778)))</f>
        <v>C-1</v>
      </c>
      <c r="MZA778" s="179">
        <f>IF(ISBLANK(MZB778), _xlfn.AGGREGATE(2,5,MZI$7:MZI777)+1,"")</f>
        <v>1</v>
      </c>
      <c r="MZB778" s="251"/>
      <c r="MZC778" s="179" t="s">
        <v>2327</v>
      </c>
      <c r="MZD778" s="180" t="s">
        <v>1828</v>
      </c>
      <c r="MZE778" s="259" t="s">
        <v>12</v>
      </c>
      <c r="MZF778" s="181"/>
      <c r="MZG778" s="57"/>
      <c r="MZH778" s="331" t="str">
        <f>IF(MZI778="","",(_xlfn.CONCAT("C-",MZI778)))</f>
        <v>C-1</v>
      </c>
      <c r="MZI778" s="179">
        <f>IF(ISBLANK(MZJ778), _xlfn.AGGREGATE(2,5,MZQ$7:MZQ777)+1,"")</f>
        <v>1</v>
      </c>
      <c r="MZJ778" s="251"/>
      <c r="MZK778" s="179" t="s">
        <v>2327</v>
      </c>
      <c r="MZL778" s="180" t="s">
        <v>1828</v>
      </c>
      <c r="MZM778" s="259" t="s">
        <v>12</v>
      </c>
      <c r="MZN778" s="181"/>
      <c r="MZO778" s="57"/>
      <c r="MZP778" s="331" t="str">
        <f>IF(MZQ778="","",(_xlfn.CONCAT("C-",MZQ778)))</f>
        <v>C-1</v>
      </c>
      <c r="MZQ778" s="179">
        <f>IF(ISBLANK(MZR778), _xlfn.AGGREGATE(2,5,MZY$7:MZY777)+1,"")</f>
        <v>1</v>
      </c>
      <c r="MZR778" s="251"/>
      <c r="MZS778" s="179" t="s">
        <v>2327</v>
      </c>
      <c r="MZT778" s="180" t="s">
        <v>1828</v>
      </c>
      <c r="MZU778" s="259" t="s">
        <v>12</v>
      </c>
      <c r="MZV778" s="181"/>
      <c r="MZW778" s="57"/>
      <c r="MZX778" s="331" t="str">
        <f>IF(MZY778="","",(_xlfn.CONCAT("C-",MZY778)))</f>
        <v>C-1</v>
      </c>
      <c r="MZY778" s="179">
        <f>IF(ISBLANK(MZZ778), _xlfn.AGGREGATE(2,5,NAG$7:NAG777)+1,"")</f>
        <v>1</v>
      </c>
      <c r="MZZ778" s="251"/>
      <c r="NAA778" s="179" t="s">
        <v>2327</v>
      </c>
      <c r="NAB778" s="180" t="s">
        <v>1828</v>
      </c>
      <c r="NAC778" s="259" t="s">
        <v>12</v>
      </c>
      <c r="NAD778" s="181"/>
      <c r="NAE778" s="57"/>
      <c r="NAF778" s="331" t="str">
        <f>IF(NAG778="","",(_xlfn.CONCAT("C-",NAG778)))</f>
        <v>C-1</v>
      </c>
      <c r="NAG778" s="179">
        <f>IF(ISBLANK(NAH778), _xlfn.AGGREGATE(2,5,NAO$7:NAO777)+1,"")</f>
        <v>1</v>
      </c>
      <c r="NAH778" s="251"/>
      <c r="NAI778" s="179" t="s">
        <v>2327</v>
      </c>
      <c r="NAJ778" s="180" t="s">
        <v>1828</v>
      </c>
      <c r="NAK778" s="259" t="s">
        <v>12</v>
      </c>
      <c r="NAL778" s="181"/>
      <c r="NAM778" s="57"/>
      <c r="NAN778" s="331" t="str">
        <f>IF(NAO778="","",(_xlfn.CONCAT("C-",NAO778)))</f>
        <v>C-1</v>
      </c>
      <c r="NAO778" s="179">
        <f>IF(ISBLANK(NAP778), _xlfn.AGGREGATE(2,5,NAW$7:NAW777)+1,"")</f>
        <v>1</v>
      </c>
      <c r="NAP778" s="251"/>
      <c r="NAQ778" s="179" t="s">
        <v>2327</v>
      </c>
      <c r="NAR778" s="180" t="s">
        <v>1828</v>
      </c>
      <c r="NAS778" s="259" t="s">
        <v>12</v>
      </c>
      <c r="NAT778" s="181"/>
      <c r="NAU778" s="57"/>
      <c r="NAV778" s="331" t="str">
        <f>IF(NAW778="","",(_xlfn.CONCAT("C-",NAW778)))</f>
        <v>C-1</v>
      </c>
      <c r="NAW778" s="179">
        <f>IF(ISBLANK(NAX778), _xlfn.AGGREGATE(2,5,NBE$7:NBE777)+1,"")</f>
        <v>1</v>
      </c>
      <c r="NAX778" s="251"/>
      <c r="NAY778" s="179" t="s">
        <v>2327</v>
      </c>
      <c r="NAZ778" s="180" t="s">
        <v>1828</v>
      </c>
      <c r="NBA778" s="259" t="s">
        <v>12</v>
      </c>
      <c r="NBB778" s="181"/>
      <c r="NBC778" s="57"/>
      <c r="NBD778" s="331" t="str">
        <f>IF(NBE778="","",(_xlfn.CONCAT("C-",NBE778)))</f>
        <v>C-1</v>
      </c>
      <c r="NBE778" s="179">
        <f>IF(ISBLANK(NBF778), _xlfn.AGGREGATE(2,5,NBM$7:NBM777)+1,"")</f>
        <v>1</v>
      </c>
      <c r="NBF778" s="251"/>
      <c r="NBG778" s="179" t="s">
        <v>2327</v>
      </c>
      <c r="NBH778" s="180" t="s">
        <v>1828</v>
      </c>
      <c r="NBI778" s="259" t="s">
        <v>12</v>
      </c>
      <c r="NBJ778" s="181"/>
      <c r="NBK778" s="57"/>
      <c r="NBL778" s="331" t="str">
        <f>IF(NBM778="","",(_xlfn.CONCAT("C-",NBM778)))</f>
        <v>C-1</v>
      </c>
      <c r="NBM778" s="179">
        <f>IF(ISBLANK(NBN778), _xlfn.AGGREGATE(2,5,NBU$7:NBU777)+1,"")</f>
        <v>1</v>
      </c>
      <c r="NBN778" s="251"/>
      <c r="NBO778" s="179" t="s">
        <v>2327</v>
      </c>
      <c r="NBP778" s="180" t="s">
        <v>1828</v>
      </c>
      <c r="NBQ778" s="259" t="s">
        <v>12</v>
      </c>
      <c r="NBR778" s="181"/>
      <c r="NBS778" s="57"/>
      <c r="NBT778" s="331" t="str">
        <f>IF(NBU778="","",(_xlfn.CONCAT("C-",NBU778)))</f>
        <v>C-1</v>
      </c>
      <c r="NBU778" s="179">
        <f>IF(ISBLANK(NBV778), _xlfn.AGGREGATE(2,5,NCC$7:NCC777)+1,"")</f>
        <v>1</v>
      </c>
      <c r="NBV778" s="251"/>
      <c r="NBW778" s="179" t="s">
        <v>2327</v>
      </c>
      <c r="NBX778" s="180" t="s">
        <v>1828</v>
      </c>
      <c r="NBY778" s="259" t="s">
        <v>12</v>
      </c>
      <c r="NBZ778" s="181"/>
      <c r="NCA778" s="57"/>
      <c r="NCB778" s="331" t="str">
        <f>IF(NCC778="","",(_xlfn.CONCAT("C-",NCC778)))</f>
        <v>C-1</v>
      </c>
      <c r="NCC778" s="179">
        <f>IF(ISBLANK(NCD778), _xlfn.AGGREGATE(2,5,NCK$7:NCK777)+1,"")</f>
        <v>1</v>
      </c>
      <c r="NCD778" s="251"/>
      <c r="NCE778" s="179" t="s">
        <v>2327</v>
      </c>
      <c r="NCF778" s="180" t="s">
        <v>1828</v>
      </c>
      <c r="NCG778" s="259" t="s">
        <v>12</v>
      </c>
      <c r="NCH778" s="181"/>
      <c r="NCI778" s="57"/>
      <c r="NCJ778" s="331" t="str">
        <f>IF(NCK778="","",(_xlfn.CONCAT("C-",NCK778)))</f>
        <v>C-1</v>
      </c>
      <c r="NCK778" s="179">
        <f>IF(ISBLANK(NCL778), _xlfn.AGGREGATE(2,5,NCS$7:NCS777)+1,"")</f>
        <v>1</v>
      </c>
      <c r="NCL778" s="251"/>
      <c r="NCM778" s="179" t="s">
        <v>2327</v>
      </c>
      <c r="NCN778" s="180" t="s">
        <v>1828</v>
      </c>
      <c r="NCO778" s="259" t="s">
        <v>12</v>
      </c>
      <c r="NCP778" s="181"/>
      <c r="NCQ778" s="57"/>
      <c r="NCR778" s="331" t="str">
        <f>IF(NCS778="","",(_xlfn.CONCAT("C-",NCS778)))</f>
        <v>C-1</v>
      </c>
      <c r="NCS778" s="179">
        <f>IF(ISBLANK(NCT778), _xlfn.AGGREGATE(2,5,NDA$7:NDA777)+1,"")</f>
        <v>1</v>
      </c>
      <c r="NCT778" s="251"/>
      <c r="NCU778" s="179" t="s">
        <v>2327</v>
      </c>
      <c r="NCV778" s="180" t="s">
        <v>1828</v>
      </c>
      <c r="NCW778" s="259" t="s">
        <v>12</v>
      </c>
      <c r="NCX778" s="181"/>
      <c r="NCY778" s="57"/>
      <c r="NCZ778" s="331" t="str">
        <f>IF(NDA778="","",(_xlfn.CONCAT("C-",NDA778)))</f>
        <v>C-1</v>
      </c>
      <c r="NDA778" s="179">
        <f>IF(ISBLANK(NDB778), _xlfn.AGGREGATE(2,5,NDI$7:NDI777)+1,"")</f>
        <v>1</v>
      </c>
      <c r="NDB778" s="251"/>
      <c r="NDC778" s="179" t="s">
        <v>2327</v>
      </c>
      <c r="NDD778" s="180" t="s">
        <v>1828</v>
      </c>
      <c r="NDE778" s="259" t="s">
        <v>12</v>
      </c>
      <c r="NDF778" s="181"/>
      <c r="NDG778" s="57"/>
      <c r="NDH778" s="331" t="str">
        <f>IF(NDI778="","",(_xlfn.CONCAT("C-",NDI778)))</f>
        <v>C-1</v>
      </c>
      <c r="NDI778" s="179">
        <f>IF(ISBLANK(NDJ778), _xlfn.AGGREGATE(2,5,NDQ$7:NDQ777)+1,"")</f>
        <v>1</v>
      </c>
      <c r="NDJ778" s="251"/>
      <c r="NDK778" s="179" t="s">
        <v>2327</v>
      </c>
      <c r="NDL778" s="180" t="s">
        <v>1828</v>
      </c>
      <c r="NDM778" s="259" t="s">
        <v>12</v>
      </c>
      <c r="NDN778" s="181"/>
      <c r="NDO778" s="57"/>
      <c r="NDP778" s="331" t="str">
        <f>IF(NDQ778="","",(_xlfn.CONCAT("C-",NDQ778)))</f>
        <v>C-1</v>
      </c>
      <c r="NDQ778" s="179">
        <f>IF(ISBLANK(NDR778), _xlfn.AGGREGATE(2,5,NDY$7:NDY777)+1,"")</f>
        <v>1</v>
      </c>
      <c r="NDR778" s="251"/>
      <c r="NDS778" s="179" t="s">
        <v>2327</v>
      </c>
      <c r="NDT778" s="180" t="s">
        <v>1828</v>
      </c>
      <c r="NDU778" s="259" t="s">
        <v>12</v>
      </c>
      <c r="NDV778" s="181"/>
      <c r="NDW778" s="57"/>
      <c r="NDX778" s="331" t="str">
        <f>IF(NDY778="","",(_xlfn.CONCAT("C-",NDY778)))</f>
        <v>C-1</v>
      </c>
      <c r="NDY778" s="179">
        <f>IF(ISBLANK(NDZ778), _xlfn.AGGREGATE(2,5,NEG$7:NEG777)+1,"")</f>
        <v>1</v>
      </c>
      <c r="NDZ778" s="251"/>
      <c r="NEA778" s="179" t="s">
        <v>2327</v>
      </c>
      <c r="NEB778" s="180" t="s">
        <v>1828</v>
      </c>
      <c r="NEC778" s="259" t="s">
        <v>12</v>
      </c>
      <c r="NED778" s="181"/>
      <c r="NEE778" s="57"/>
      <c r="NEF778" s="331" t="str">
        <f>IF(NEG778="","",(_xlfn.CONCAT("C-",NEG778)))</f>
        <v>C-1</v>
      </c>
      <c r="NEG778" s="179">
        <f>IF(ISBLANK(NEH778), _xlfn.AGGREGATE(2,5,NEO$7:NEO777)+1,"")</f>
        <v>1</v>
      </c>
      <c r="NEH778" s="251"/>
      <c r="NEI778" s="179" t="s">
        <v>2327</v>
      </c>
      <c r="NEJ778" s="180" t="s">
        <v>1828</v>
      </c>
      <c r="NEK778" s="259" t="s">
        <v>12</v>
      </c>
      <c r="NEL778" s="181"/>
      <c r="NEM778" s="57"/>
      <c r="NEN778" s="331" t="str">
        <f>IF(NEO778="","",(_xlfn.CONCAT("C-",NEO778)))</f>
        <v>C-1</v>
      </c>
      <c r="NEO778" s="179">
        <f>IF(ISBLANK(NEP778), _xlfn.AGGREGATE(2,5,NEW$7:NEW777)+1,"")</f>
        <v>1</v>
      </c>
      <c r="NEP778" s="251"/>
      <c r="NEQ778" s="179" t="s">
        <v>2327</v>
      </c>
      <c r="NER778" s="180" t="s">
        <v>1828</v>
      </c>
      <c r="NES778" s="259" t="s">
        <v>12</v>
      </c>
      <c r="NET778" s="181"/>
      <c r="NEU778" s="57"/>
      <c r="NEV778" s="331" t="str">
        <f>IF(NEW778="","",(_xlfn.CONCAT("C-",NEW778)))</f>
        <v>C-1</v>
      </c>
      <c r="NEW778" s="179">
        <f>IF(ISBLANK(NEX778), _xlfn.AGGREGATE(2,5,NFE$7:NFE777)+1,"")</f>
        <v>1</v>
      </c>
      <c r="NEX778" s="251"/>
      <c r="NEY778" s="179" t="s">
        <v>2327</v>
      </c>
      <c r="NEZ778" s="180" t="s">
        <v>1828</v>
      </c>
      <c r="NFA778" s="259" t="s">
        <v>12</v>
      </c>
      <c r="NFB778" s="181"/>
      <c r="NFC778" s="57"/>
      <c r="NFD778" s="331" t="str">
        <f>IF(NFE778="","",(_xlfn.CONCAT("C-",NFE778)))</f>
        <v>C-1</v>
      </c>
      <c r="NFE778" s="179">
        <f>IF(ISBLANK(NFF778), _xlfn.AGGREGATE(2,5,NFM$7:NFM777)+1,"")</f>
        <v>1</v>
      </c>
      <c r="NFF778" s="251"/>
      <c r="NFG778" s="179" t="s">
        <v>2327</v>
      </c>
      <c r="NFH778" s="180" t="s">
        <v>1828</v>
      </c>
      <c r="NFI778" s="259" t="s">
        <v>12</v>
      </c>
      <c r="NFJ778" s="181"/>
      <c r="NFK778" s="57"/>
      <c r="NFL778" s="331" t="str">
        <f>IF(NFM778="","",(_xlfn.CONCAT("C-",NFM778)))</f>
        <v>C-1</v>
      </c>
      <c r="NFM778" s="179">
        <f>IF(ISBLANK(NFN778), _xlfn.AGGREGATE(2,5,NFU$7:NFU777)+1,"")</f>
        <v>1</v>
      </c>
      <c r="NFN778" s="251"/>
      <c r="NFO778" s="179" t="s">
        <v>2327</v>
      </c>
      <c r="NFP778" s="180" t="s">
        <v>1828</v>
      </c>
      <c r="NFQ778" s="259" t="s">
        <v>12</v>
      </c>
      <c r="NFR778" s="181"/>
      <c r="NFS778" s="57"/>
      <c r="NFT778" s="331" t="str">
        <f>IF(NFU778="","",(_xlfn.CONCAT("C-",NFU778)))</f>
        <v>C-1</v>
      </c>
      <c r="NFU778" s="179">
        <f>IF(ISBLANK(NFV778), _xlfn.AGGREGATE(2,5,NGC$7:NGC777)+1,"")</f>
        <v>1</v>
      </c>
      <c r="NFV778" s="251"/>
      <c r="NFW778" s="179" t="s">
        <v>2327</v>
      </c>
      <c r="NFX778" s="180" t="s">
        <v>1828</v>
      </c>
      <c r="NFY778" s="259" t="s">
        <v>12</v>
      </c>
      <c r="NFZ778" s="181"/>
      <c r="NGA778" s="57"/>
      <c r="NGB778" s="331" t="str">
        <f>IF(NGC778="","",(_xlfn.CONCAT("C-",NGC778)))</f>
        <v>C-1</v>
      </c>
      <c r="NGC778" s="179">
        <f>IF(ISBLANK(NGD778), _xlfn.AGGREGATE(2,5,NGK$7:NGK777)+1,"")</f>
        <v>1</v>
      </c>
      <c r="NGD778" s="251"/>
      <c r="NGE778" s="179" t="s">
        <v>2327</v>
      </c>
      <c r="NGF778" s="180" t="s">
        <v>1828</v>
      </c>
      <c r="NGG778" s="259" t="s">
        <v>12</v>
      </c>
      <c r="NGH778" s="181"/>
      <c r="NGI778" s="57"/>
      <c r="NGJ778" s="331" t="str">
        <f>IF(NGK778="","",(_xlfn.CONCAT("C-",NGK778)))</f>
        <v>C-1</v>
      </c>
      <c r="NGK778" s="179">
        <f>IF(ISBLANK(NGL778), _xlfn.AGGREGATE(2,5,NGS$7:NGS777)+1,"")</f>
        <v>1</v>
      </c>
      <c r="NGL778" s="251"/>
      <c r="NGM778" s="179" t="s">
        <v>2327</v>
      </c>
      <c r="NGN778" s="180" t="s">
        <v>1828</v>
      </c>
      <c r="NGO778" s="259" t="s">
        <v>12</v>
      </c>
      <c r="NGP778" s="181"/>
      <c r="NGQ778" s="57"/>
      <c r="NGR778" s="331" t="str">
        <f>IF(NGS778="","",(_xlfn.CONCAT("C-",NGS778)))</f>
        <v>C-1</v>
      </c>
      <c r="NGS778" s="179">
        <f>IF(ISBLANK(NGT778), _xlfn.AGGREGATE(2,5,NHA$7:NHA777)+1,"")</f>
        <v>1</v>
      </c>
      <c r="NGT778" s="251"/>
      <c r="NGU778" s="179" t="s">
        <v>2327</v>
      </c>
      <c r="NGV778" s="180" t="s">
        <v>1828</v>
      </c>
      <c r="NGW778" s="259" t="s">
        <v>12</v>
      </c>
      <c r="NGX778" s="181"/>
      <c r="NGY778" s="57"/>
      <c r="NGZ778" s="331" t="str">
        <f>IF(NHA778="","",(_xlfn.CONCAT("C-",NHA778)))</f>
        <v>C-1</v>
      </c>
      <c r="NHA778" s="179">
        <f>IF(ISBLANK(NHB778), _xlfn.AGGREGATE(2,5,NHI$7:NHI777)+1,"")</f>
        <v>1</v>
      </c>
      <c r="NHB778" s="251"/>
      <c r="NHC778" s="179" t="s">
        <v>2327</v>
      </c>
      <c r="NHD778" s="180" t="s">
        <v>1828</v>
      </c>
      <c r="NHE778" s="259" t="s">
        <v>12</v>
      </c>
      <c r="NHF778" s="181"/>
      <c r="NHG778" s="57"/>
      <c r="NHH778" s="331" t="str">
        <f>IF(NHI778="","",(_xlfn.CONCAT("C-",NHI778)))</f>
        <v>C-1</v>
      </c>
      <c r="NHI778" s="179">
        <f>IF(ISBLANK(NHJ778), _xlfn.AGGREGATE(2,5,NHQ$7:NHQ777)+1,"")</f>
        <v>1</v>
      </c>
      <c r="NHJ778" s="251"/>
      <c r="NHK778" s="179" t="s">
        <v>2327</v>
      </c>
      <c r="NHL778" s="180" t="s">
        <v>1828</v>
      </c>
      <c r="NHM778" s="259" t="s">
        <v>12</v>
      </c>
      <c r="NHN778" s="181"/>
      <c r="NHO778" s="57"/>
      <c r="NHP778" s="331" t="str">
        <f>IF(NHQ778="","",(_xlfn.CONCAT("C-",NHQ778)))</f>
        <v>C-1</v>
      </c>
      <c r="NHQ778" s="179">
        <f>IF(ISBLANK(NHR778), _xlfn.AGGREGATE(2,5,NHY$7:NHY777)+1,"")</f>
        <v>1</v>
      </c>
      <c r="NHR778" s="251"/>
      <c r="NHS778" s="179" t="s">
        <v>2327</v>
      </c>
      <c r="NHT778" s="180" t="s">
        <v>1828</v>
      </c>
      <c r="NHU778" s="259" t="s">
        <v>12</v>
      </c>
      <c r="NHV778" s="181"/>
      <c r="NHW778" s="57"/>
      <c r="NHX778" s="331" t="str">
        <f>IF(NHY778="","",(_xlfn.CONCAT("C-",NHY778)))</f>
        <v>C-1</v>
      </c>
      <c r="NHY778" s="179">
        <f>IF(ISBLANK(NHZ778), _xlfn.AGGREGATE(2,5,NIG$7:NIG777)+1,"")</f>
        <v>1</v>
      </c>
      <c r="NHZ778" s="251"/>
      <c r="NIA778" s="179" t="s">
        <v>2327</v>
      </c>
      <c r="NIB778" s="180" t="s">
        <v>1828</v>
      </c>
      <c r="NIC778" s="259" t="s">
        <v>12</v>
      </c>
      <c r="NID778" s="181"/>
      <c r="NIE778" s="57"/>
      <c r="NIF778" s="331" t="str">
        <f>IF(NIG778="","",(_xlfn.CONCAT("C-",NIG778)))</f>
        <v>C-1</v>
      </c>
      <c r="NIG778" s="179">
        <f>IF(ISBLANK(NIH778), _xlfn.AGGREGATE(2,5,NIO$7:NIO777)+1,"")</f>
        <v>1</v>
      </c>
      <c r="NIH778" s="251"/>
      <c r="NII778" s="179" t="s">
        <v>2327</v>
      </c>
      <c r="NIJ778" s="180" t="s">
        <v>1828</v>
      </c>
      <c r="NIK778" s="259" t="s">
        <v>12</v>
      </c>
      <c r="NIL778" s="181"/>
      <c r="NIM778" s="57"/>
      <c r="NIN778" s="331" t="str">
        <f>IF(NIO778="","",(_xlfn.CONCAT("C-",NIO778)))</f>
        <v>C-1</v>
      </c>
      <c r="NIO778" s="179">
        <f>IF(ISBLANK(NIP778), _xlfn.AGGREGATE(2,5,NIW$7:NIW777)+1,"")</f>
        <v>1</v>
      </c>
      <c r="NIP778" s="251"/>
      <c r="NIQ778" s="179" t="s">
        <v>2327</v>
      </c>
      <c r="NIR778" s="180" t="s">
        <v>1828</v>
      </c>
      <c r="NIS778" s="259" t="s">
        <v>12</v>
      </c>
      <c r="NIT778" s="181"/>
      <c r="NIU778" s="57"/>
      <c r="NIV778" s="331" t="str">
        <f>IF(NIW778="","",(_xlfn.CONCAT("C-",NIW778)))</f>
        <v>C-1</v>
      </c>
      <c r="NIW778" s="179">
        <f>IF(ISBLANK(NIX778), _xlfn.AGGREGATE(2,5,NJE$7:NJE777)+1,"")</f>
        <v>1</v>
      </c>
      <c r="NIX778" s="251"/>
      <c r="NIY778" s="179" t="s">
        <v>2327</v>
      </c>
      <c r="NIZ778" s="180" t="s">
        <v>1828</v>
      </c>
      <c r="NJA778" s="259" t="s">
        <v>12</v>
      </c>
      <c r="NJB778" s="181"/>
      <c r="NJC778" s="57"/>
      <c r="NJD778" s="331" t="str">
        <f>IF(NJE778="","",(_xlfn.CONCAT("C-",NJE778)))</f>
        <v>C-1</v>
      </c>
      <c r="NJE778" s="179">
        <f>IF(ISBLANK(NJF778), _xlfn.AGGREGATE(2,5,NJM$7:NJM777)+1,"")</f>
        <v>1</v>
      </c>
      <c r="NJF778" s="251"/>
      <c r="NJG778" s="179" t="s">
        <v>2327</v>
      </c>
      <c r="NJH778" s="180" t="s">
        <v>1828</v>
      </c>
      <c r="NJI778" s="259" t="s">
        <v>12</v>
      </c>
      <c r="NJJ778" s="181"/>
      <c r="NJK778" s="57"/>
      <c r="NJL778" s="331" t="str">
        <f>IF(NJM778="","",(_xlfn.CONCAT("C-",NJM778)))</f>
        <v>C-1</v>
      </c>
      <c r="NJM778" s="179">
        <f>IF(ISBLANK(NJN778), _xlfn.AGGREGATE(2,5,NJU$7:NJU777)+1,"")</f>
        <v>1</v>
      </c>
      <c r="NJN778" s="251"/>
      <c r="NJO778" s="179" t="s">
        <v>2327</v>
      </c>
      <c r="NJP778" s="180" t="s">
        <v>1828</v>
      </c>
      <c r="NJQ778" s="259" t="s">
        <v>12</v>
      </c>
      <c r="NJR778" s="181"/>
      <c r="NJS778" s="57"/>
      <c r="NJT778" s="331" t="str">
        <f>IF(NJU778="","",(_xlfn.CONCAT("C-",NJU778)))</f>
        <v>C-1</v>
      </c>
      <c r="NJU778" s="179">
        <f>IF(ISBLANK(NJV778), _xlfn.AGGREGATE(2,5,NKC$7:NKC777)+1,"")</f>
        <v>1</v>
      </c>
      <c r="NJV778" s="251"/>
      <c r="NJW778" s="179" t="s">
        <v>2327</v>
      </c>
      <c r="NJX778" s="180" t="s">
        <v>1828</v>
      </c>
      <c r="NJY778" s="259" t="s">
        <v>12</v>
      </c>
      <c r="NJZ778" s="181"/>
      <c r="NKA778" s="57"/>
      <c r="NKB778" s="331" t="str">
        <f>IF(NKC778="","",(_xlfn.CONCAT("C-",NKC778)))</f>
        <v>C-1</v>
      </c>
      <c r="NKC778" s="179">
        <f>IF(ISBLANK(NKD778), _xlfn.AGGREGATE(2,5,NKK$7:NKK777)+1,"")</f>
        <v>1</v>
      </c>
      <c r="NKD778" s="251"/>
      <c r="NKE778" s="179" t="s">
        <v>2327</v>
      </c>
      <c r="NKF778" s="180" t="s">
        <v>1828</v>
      </c>
      <c r="NKG778" s="259" t="s">
        <v>12</v>
      </c>
      <c r="NKH778" s="181"/>
      <c r="NKI778" s="57"/>
      <c r="NKJ778" s="331" t="str">
        <f>IF(NKK778="","",(_xlfn.CONCAT("C-",NKK778)))</f>
        <v>C-1</v>
      </c>
      <c r="NKK778" s="179">
        <f>IF(ISBLANK(NKL778), _xlfn.AGGREGATE(2,5,NKS$7:NKS777)+1,"")</f>
        <v>1</v>
      </c>
      <c r="NKL778" s="251"/>
      <c r="NKM778" s="179" t="s">
        <v>2327</v>
      </c>
      <c r="NKN778" s="180" t="s">
        <v>1828</v>
      </c>
      <c r="NKO778" s="259" t="s">
        <v>12</v>
      </c>
      <c r="NKP778" s="181"/>
      <c r="NKQ778" s="57"/>
      <c r="NKR778" s="331" t="str">
        <f>IF(NKS778="","",(_xlfn.CONCAT("C-",NKS778)))</f>
        <v>C-1</v>
      </c>
      <c r="NKS778" s="179">
        <f>IF(ISBLANK(NKT778), _xlfn.AGGREGATE(2,5,NLA$7:NLA777)+1,"")</f>
        <v>1</v>
      </c>
      <c r="NKT778" s="251"/>
      <c r="NKU778" s="179" t="s">
        <v>2327</v>
      </c>
      <c r="NKV778" s="180" t="s">
        <v>1828</v>
      </c>
      <c r="NKW778" s="259" t="s">
        <v>12</v>
      </c>
      <c r="NKX778" s="181"/>
      <c r="NKY778" s="57"/>
      <c r="NKZ778" s="331" t="str">
        <f>IF(NLA778="","",(_xlfn.CONCAT("C-",NLA778)))</f>
        <v>C-1</v>
      </c>
      <c r="NLA778" s="179">
        <f>IF(ISBLANK(NLB778), _xlfn.AGGREGATE(2,5,NLI$7:NLI777)+1,"")</f>
        <v>1</v>
      </c>
      <c r="NLB778" s="251"/>
      <c r="NLC778" s="179" t="s">
        <v>2327</v>
      </c>
      <c r="NLD778" s="180" t="s">
        <v>1828</v>
      </c>
      <c r="NLE778" s="259" t="s">
        <v>12</v>
      </c>
      <c r="NLF778" s="181"/>
      <c r="NLG778" s="57"/>
      <c r="NLH778" s="331" t="str">
        <f>IF(NLI778="","",(_xlfn.CONCAT("C-",NLI778)))</f>
        <v>C-1</v>
      </c>
      <c r="NLI778" s="179">
        <f>IF(ISBLANK(NLJ778), _xlfn.AGGREGATE(2,5,NLQ$7:NLQ777)+1,"")</f>
        <v>1</v>
      </c>
      <c r="NLJ778" s="251"/>
      <c r="NLK778" s="179" t="s">
        <v>2327</v>
      </c>
      <c r="NLL778" s="180" t="s">
        <v>1828</v>
      </c>
      <c r="NLM778" s="259" t="s">
        <v>12</v>
      </c>
      <c r="NLN778" s="181"/>
      <c r="NLO778" s="57"/>
      <c r="NLP778" s="331" t="str">
        <f>IF(NLQ778="","",(_xlfn.CONCAT("C-",NLQ778)))</f>
        <v>C-1</v>
      </c>
      <c r="NLQ778" s="179">
        <f>IF(ISBLANK(NLR778), _xlfn.AGGREGATE(2,5,NLY$7:NLY777)+1,"")</f>
        <v>1</v>
      </c>
      <c r="NLR778" s="251"/>
      <c r="NLS778" s="179" t="s">
        <v>2327</v>
      </c>
      <c r="NLT778" s="180" t="s">
        <v>1828</v>
      </c>
      <c r="NLU778" s="259" t="s">
        <v>12</v>
      </c>
      <c r="NLV778" s="181"/>
      <c r="NLW778" s="57"/>
      <c r="NLX778" s="331" t="str">
        <f>IF(NLY778="","",(_xlfn.CONCAT("C-",NLY778)))</f>
        <v>C-1</v>
      </c>
      <c r="NLY778" s="179">
        <f>IF(ISBLANK(NLZ778), _xlfn.AGGREGATE(2,5,NMG$7:NMG777)+1,"")</f>
        <v>1</v>
      </c>
      <c r="NLZ778" s="251"/>
      <c r="NMA778" s="179" t="s">
        <v>2327</v>
      </c>
      <c r="NMB778" s="180" t="s">
        <v>1828</v>
      </c>
      <c r="NMC778" s="259" t="s">
        <v>12</v>
      </c>
      <c r="NMD778" s="181"/>
      <c r="NME778" s="57"/>
      <c r="NMF778" s="331" t="str">
        <f>IF(NMG778="","",(_xlfn.CONCAT("C-",NMG778)))</f>
        <v>C-1</v>
      </c>
      <c r="NMG778" s="179">
        <f>IF(ISBLANK(NMH778), _xlfn.AGGREGATE(2,5,NMO$7:NMO777)+1,"")</f>
        <v>1</v>
      </c>
      <c r="NMH778" s="251"/>
      <c r="NMI778" s="179" t="s">
        <v>2327</v>
      </c>
      <c r="NMJ778" s="180" t="s">
        <v>1828</v>
      </c>
      <c r="NMK778" s="259" t="s">
        <v>12</v>
      </c>
      <c r="NML778" s="181"/>
      <c r="NMM778" s="57"/>
      <c r="NMN778" s="331" t="str">
        <f>IF(NMO778="","",(_xlfn.CONCAT("C-",NMO778)))</f>
        <v>C-1</v>
      </c>
      <c r="NMO778" s="179">
        <f>IF(ISBLANK(NMP778), _xlfn.AGGREGATE(2,5,NMW$7:NMW777)+1,"")</f>
        <v>1</v>
      </c>
      <c r="NMP778" s="251"/>
      <c r="NMQ778" s="179" t="s">
        <v>2327</v>
      </c>
      <c r="NMR778" s="180" t="s">
        <v>1828</v>
      </c>
      <c r="NMS778" s="259" t="s">
        <v>12</v>
      </c>
      <c r="NMT778" s="181"/>
      <c r="NMU778" s="57"/>
      <c r="NMV778" s="331" t="str">
        <f>IF(NMW778="","",(_xlfn.CONCAT("C-",NMW778)))</f>
        <v>C-1</v>
      </c>
      <c r="NMW778" s="179">
        <f>IF(ISBLANK(NMX778), _xlfn.AGGREGATE(2,5,NNE$7:NNE777)+1,"")</f>
        <v>1</v>
      </c>
      <c r="NMX778" s="251"/>
      <c r="NMY778" s="179" t="s">
        <v>2327</v>
      </c>
      <c r="NMZ778" s="180" t="s">
        <v>1828</v>
      </c>
      <c r="NNA778" s="259" t="s">
        <v>12</v>
      </c>
      <c r="NNB778" s="181"/>
      <c r="NNC778" s="57"/>
      <c r="NND778" s="331" t="str">
        <f>IF(NNE778="","",(_xlfn.CONCAT("C-",NNE778)))</f>
        <v>C-1</v>
      </c>
      <c r="NNE778" s="179">
        <f>IF(ISBLANK(NNF778), _xlfn.AGGREGATE(2,5,NNM$7:NNM777)+1,"")</f>
        <v>1</v>
      </c>
      <c r="NNF778" s="251"/>
      <c r="NNG778" s="179" t="s">
        <v>2327</v>
      </c>
      <c r="NNH778" s="180" t="s">
        <v>1828</v>
      </c>
      <c r="NNI778" s="259" t="s">
        <v>12</v>
      </c>
      <c r="NNJ778" s="181"/>
      <c r="NNK778" s="57"/>
      <c r="NNL778" s="331" t="str">
        <f>IF(NNM778="","",(_xlfn.CONCAT("C-",NNM778)))</f>
        <v>C-1</v>
      </c>
      <c r="NNM778" s="179">
        <f>IF(ISBLANK(NNN778), _xlfn.AGGREGATE(2,5,NNU$7:NNU777)+1,"")</f>
        <v>1</v>
      </c>
      <c r="NNN778" s="251"/>
      <c r="NNO778" s="179" t="s">
        <v>2327</v>
      </c>
      <c r="NNP778" s="180" t="s">
        <v>1828</v>
      </c>
      <c r="NNQ778" s="259" t="s">
        <v>12</v>
      </c>
      <c r="NNR778" s="181"/>
      <c r="NNS778" s="57"/>
      <c r="NNT778" s="331" t="str">
        <f>IF(NNU778="","",(_xlfn.CONCAT("C-",NNU778)))</f>
        <v>C-1</v>
      </c>
      <c r="NNU778" s="179">
        <f>IF(ISBLANK(NNV778), _xlfn.AGGREGATE(2,5,NOC$7:NOC777)+1,"")</f>
        <v>1</v>
      </c>
      <c r="NNV778" s="251"/>
      <c r="NNW778" s="179" t="s">
        <v>2327</v>
      </c>
      <c r="NNX778" s="180" t="s">
        <v>1828</v>
      </c>
      <c r="NNY778" s="259" t="s">
        <v>12</v>
      </c>
      <c r="NNZ778" s="181"/>
      <c r="NOA778" s="57"/>
      <c r="NOB778" s="331" t="str">
        <f>IF(NOC778="","",(_xlfn.CONCAT("C-",NOC778)))</f>
        <v>C-1</v>
      </c>
      <c r="NOC778" s="179">
        <f>IF(ISBLANK(NOD778), _xlfn.AGGREGATE(2,5,NOK$7:NOK777)+1,"")</f>
        <v>1</v>
      </c>
      <c r="NOD778" s="251"/>
      <c r="NOE778" s="179" t="s">
        <v>2327</v>
      </c>
      <c r="NOF778" s="180" t="s">
        <v>1828</v>
      </c>
      <c r="NOG778" s="259" t="s">
        <v>12</v>
      </c>
      <c r="NOH778" s="181"/>
      <c r="NOI778" s="57"/>
      <c r="NOJ778" s="331" t="str">
        <f>IF(NOK778="","",(_xlfn.CONCAT("C-",NOK778)))</f>
        <v>C-1</v>
      </c>
      <c r="NOK778" s="179">
        <f>IF(ISBLANK(NOL778), _xlfn.AGGREGATE(2,5,NOS$7:NOS777)+1,"")</f>
        <v>1</v>
      </c>
      <c r="NOL778" s="251"/>
      <c r="NOM778" s="179" t="s">
        <v>2327</v>
      </c>
      <c r="NON778" s="180" t="s">
        <v>1828</v>
      </c>
      <c r="NOO778" s="259" t="s">
        <v>12</v>
      </c>
      <c r="NOP778" s="181"/>
      <c r="NOQ778" s="57"/>
      <c r="NOR778" s="331" t="str">
        <f>IF(NOS778="","",(_xlfn.CONCAT("C-",NOS778)))</f>
        <v>C-1</v>
      </c>
      <c r="NOS778" s="179">
        <f>IF(ISBLANK(NOT778), _xlfn.AGGREGATE(2,5,NPA$7:NPA777)+1,"")</f>
        <v>1</v>
      </c>
      <c r="NOT778" s="251"/>
      <c r="NOU778" s="179" t="s">
        <v>2327</v>
      </c>
      <c r="NOV778" s="180" t="s">
        <v>1828</v>
      </c>
      <c r="NOW778" s="259" t="s">
        <v>12</v>
      </c>
      <c r="NOX778" s="181"/>
      <c r="NOY778" s="57"/>
      <c r="NOZ778" s="331" t="str">
        <f>IF(NPA778="","",(_xlfn.CONCAT("C-",NPA778)))</f>
        <v>C-1</v>
      </c>
      <c r="NPA778" s="179">
        <f>IF(ISBLANK(NPB778), _xlfn.AGGREGATE(2,5,NPI$7:NPI777)+1,"")</f>
        <v>1</v>
      </c>
      <c r="NPB778" s="251"/>
      <c r="NPC778" s="179" t="s">
        <v>2327</v>
      </c>
      <c r="NPD778" s="180" t="s">
        <v>1828</v>
      </c>
      <c r="NPE778" s="259" t="s">
        <v>12</v>
      </c>
      <c r="NPF778" s="181"/>
      <c r="NPG778" s="57"/>
      <c r="NPH778" s="331" t="str">
        <f>IF(NPI778="","",(_xlfn.CONCAT("C-",NPI778)))</f>
        <v>C-1</v>
      </c>
      <c r="NPI778" s="179">
        <f>IF(ISBLANK(NPJ778), _xlfn.AGGREGATE(2,5,NPQ$7:NPQ777)+1,"")</f>
        <v>1</v>
      </c>
      <c r="NPJ778" s="251"/>
      <c r="NPK778" s="179" t="s">
        <v>2327</v>
      </c>
      <c r="NPL778" s="180" t="s">
        <v>1828</v>
      </c>
      <c r="NPM778" s="259" t="s">
        <v>12</v>
      </c>
      <c r="NPN778" s="181"/>
      <c r="NPO778" s="57"/>
      <c r="NPP778" s="331" t="str">
        <f>IF(NPQ778="","",(_xlfn.CONCAT("C-",NPQ778)))</f>
        <v>C-1</v>
      </c>
      <c r="NPQ778" s="179">
        <f>IF(ISBLANK(NPR778), _xlfn.AGGREGATE(2,5,NPY$7:NPY777)+1,"")</f>
        <v>1</v>
      </c>
      <c r="NPR778" s="251"/>
      <c r="NPS778" s="179" t="s">
        <v>2327</v>
      </c>
      <c r="NPT778" s="180" t="s">
        <v>1828</v>
      </c>
      <c r="NPU778" s="259" t="s">
        <v>12</v>
      </c>
      <c r="NPV778" s="181"/>
      <c r="NPW778" s="57"/>
      <c r="NPX778" s="331" t="str">
        <f>IF(NPY778="","",(_xlfn.CONCAT("C-",NPY778)))</f>
        <v>C-1</v>
      </c>
      <c r="NPY778" s="179">
        <f>IF(ISBLANK(NPZ778), _xlfn.AGGREGATE(2,5,NQG$7:NQG777)+1,"")</f>
        <v>1</v>
      </c>
      <c r="NPZ778" s="251"/>
      <c r="NQA778" s="179" t="s">
        <v>2327</v>
      </c>
      <c r="NQB778" s="180" t="s">
        <v>1828</v>
      </c>
      <c r="NQC778" s="259" t="s">
        <v>12</v>
      </c>
      <c r="NQD778" s="181"/>
      <c r="NQE778" s="57"/>
      <c r="NQF778" s="331" t="str">
        <f>IF(NQG778="","",(_xlfn.CONCAT("C-",NQG778)))</f>
        <v>C-1</v>
      </c>
      <c r="NQG778" s="179">
        <f>IF(ISBLANK(NQH778), _xlfn.AGGREGATE(2,5,NQO$7:NQO777)+1,"")</f>
        <v>1</v>
      </c>
      <c r="NQH778" s="251"/>
      <c r="NQI778" s="179" t="s">
        <v>2327</v>
      </c>
      <c r="NQJ778" s="180" t="s">
        <v>1828</v>
      </c>
      <c r="NQK778" s="259" t="s">
        <v>12</v>
      </c>
      <c r="NQL778" s="181"/>
      <c r="NQM778" s="57"/>
      <c r="NQN778" s="331" t="str">
        <f>IF(NQO778="","",(_xlfn.CONCAT("C-",NQO778)))</f>
        <v>C-1</v>
      </c>
      <c r="NQO778" s="179">
        <f>IF(ISBLANK(NQP778), _xlfn.AGGREGATE(2,5,NQW$7:NQW777)+1,"")</f>
        <v>1</v>
      </c>
      <c r="NQP778" s="251"/>
      <c r="NQQ778" s="179" t="s">
        <v>2327</v>
      </c>
      <c r="NQR778" s="180" t="s">
        <v>1828</v>
      </c>
      <c r="NQS778" s="259" t="s">
        <v>12</v>
      </c>
      <c r="NQT778" s="181"/>
      <c r="NQU778" s="57"/>
      <c r="NQV778" s="331" t="str">
        <f>IF(NQW778="","",(_xlfn.CONCAT("C-",NQW778)))</f>
        <v>C-1</v>
      </c>
      <c r="NQW778" s="179">
        <f>IF(ISBLANK(NQX778), _xlfn.AGGREGATE(2,5,NRE$7:NRE777)+1,"")</f>
        <v>1</v>
      </c>
      <c r="NQX778" s="251"/>
      <c r="NQY778" s="179" t="s">
        <v>2327</v>
      </c>
      <c r="NQZ778" s="180" t="s">
        <v>1828</v>
      </c>
      <c r="NRA778" s="259" t="s">
        <v>12</v>
      </c>
      <c r="NRB778" s="181"/>
      <c r="NRC778" s="57"/>
      <c r="NRD778" s="331" t="str">
        <f>IF(NRE778="","",(_xlfn.CONCAT("C-",NRE778)))</f>
        <v>C-1</v>
      </c>
      <c r="NRE778" s="179">
        <f>IF(ISBLANK(NRF778), _xlfn.AGGREGATE(2,5,NRM$7:NRM777)+1,"")</f>
        <v>1</v>
      </c>
      <c r="NRF778" s="251"/>
      <c r="NRG778" s="179" t="s">
        <v>2327</v>
      </c>
      <c r="NRH778" s="180" t="s">
        <v>1828</v>
      </c>
      <c r="NRI778" s="259" t="s">
        <v>12</v>
      </c>
      <c r="NRJ778" s="181"/>
      <c r="NRK778" s="57"/>
      <c r="NRL778" s="331" t="str">
        <f>IF(NRM778="","",(_xlfn.CONCAT("C-",NRM778)))</f>
        <v>C-1</v>
      </c>
      <c r="NRM778" s="179">
        <f>IF(ISBLANK(NRN778), _xlfn.AGGREGATE(2,5,NRU$7:NRU777)+1,"")</f>
        <v>1</v>
      </c>
      <c r="NRN778" s="251"/>
      <c r="NRO778" s="179" t="s">
        <v>2327</v>
      </c>
      <c r="NRP778" s="180" t="s">
        <v>1828</v>
      </c>
      <c r="NRQ778" s="259" t="s">
        <v>12</v>
      </c>
      <c r="NRR778" s="181"/>
      <c r="NRS778" s="57"/>
      <c r="NRT778" s="331" t="str">
        <f>IF(NRU778="","",(_xlfn.CONCAT("C-",NRU778)))</f>
        <v>C-1</v>
      </c>
      <c r="NRU778" s="179">
        <f>IF(ISBLANK(NRV778), _xlfn.AGGREGATE(2,5,NSC$7:NSC777)+1,"")</f>
        <v>1</v>
      </c>
      <c r="NRV778" s="251"/>
      <c r="NRW778" s="179" t="s">
        <v>2327</v>
      </c>
      <c r="NRX778" s="180" t="s">
        <v>1828</v>
      </c>
      <c r="NRY778" s="259" t="s">
        <v>12</v>
      </c>
      <c r="NRZ778" s="181"/>
      <c r="NSA778" s="57"/>
      <c r="NSB778" s="331" t="str">
        <f>IF(NSC778="","",(_xlfn.CONCAT("C-",NSC778)))</f>
        <v>C-1</v>
      </c>
      <c r="NSC778" s="179">
        <f>IF(ISBLANK(NSD778), _xlfn.AGGREGATE(2,5,NSK$7:NSK777)+1,"")</f>
        <v>1</v>
      </c>
      <c r="NSD778" s="251"/>
      <c r="NSE778" s="179" t="s">
        <v>2327</v>
      </c>
      <c r="NSF778" s="180" t="s">
        <v>1828</v>
      </c>
      <c r="NSG778" s="259" t="s">
        <v>12</v>
      </c>
      <c r="NSH778" s="181"/>
      <c r="NSI778" s="57"/>
      <c r="NSJ778" s="331" t="str">
        <f>IF(NSK778="","",(_xlfn.CONCAT("C-",NSK778)))</f>
        <v>C-1</v>
      </c>
      <c r="NSK778" s="179">
        <f>IF(ISBLANK(NSL778), _xlfn.AGGREGATE(2,5,NSS$7:NSS777)+1,"")</f>
        <v>1</v>
      </c>
      <c r="NSL778" s="251"/>
      <c r="NSM778" s="179" t="s">
        <v>2327</v>
      </c>
      <c r="NSN778" s="180" t="s">
        <v>1828</v>
      </c>
      <c r="NSO778" s="259" t="s">
        <v>12</v>
      </c>
      <c r="NSP778" s="181"/>
      <c r="NSQ778" s="57"/>
      <c r="NSR778" s="331" t="str">
        <f>IF(NSS778="","",(_xlfn.CONCAT("C-",NSS778)))</f>
        <v>C-1</v>
      </c>
      <c r="NSS778" s="179">
        <f>IF(ISBLANK(NST778), _xlfn.AGGREGATE(2,5,NTA$7:NTA777)+1,"")</f>
        <v>1</v>
      </c>
      <c r="NST778" s="251"/>
      <c r="NSU778" s="179" t="s">
        <v>2327</v>
      </c>
      <c r="NSV778" s="180" t="s">
        <v>1828</v>
      </c>
      <c r="NSW778" s="259" t="s">
        <v>12</v>
      </c>
      <c r="NSX778" s="181"/>
      <c r="NSY778" s="57"/>
      <c r="NSZ778" s="331" t="str">
        <f>IF(NTA778="","",(_xlfn.CONCAT("C-",NTA778)))</f>
        <v>C-1</v>
      </c>
      <c r="NTA778" s="179">
        <f>IF(ISBLANK(NTB778), _xlfn.AGGREGATE(2,5,NTI$7:NTI777)+1,"")</f>
        <v>1</v>
      </c>
      <c r="NTB778" s="251"/>
      <c r="NTC778" s="179" t="s">
        <v>2327</v>
      </c>
      <c r="NTD778" s="180" t="s">
        <v>1828</v>
      </c>
      <c r="NTE778" s="259" t="s">
        <v>12</v>
      </c>
      <c r="NTF778" s="181"/>
      <c r="NTG778" s="57"/>
      <c r="NTH778" s="331" t="str">
        <f>IF(NTI778="","",(_xlfn.CONCAT("C-",NTI778)))</f>
        <v>C-1</v>
      </c>
      <c r="NTI778" s="179">
        <f>IF(ISBLANK(NTJ778), _xlfn.AGGREGATE(2,5,NTQ$7:NTQ777)+1,"")</f>
        <v>1</v>
      </c>
      <c r="NTJ778" s="251"/>
      <c r="NTK778" s="179" t="s">
        <v>2327</v>
      </c>
      <c r="NTL778" s="180" t="s">
        <v>1828</v>
      </c>
      <c r="NTM778" s="259" t="s">
        <v>12</v>
      </c>
      <c r="NTN778" s="181"/>
      <c r="NTO778" s="57"/>
      <c r="NTP778" s="331" t="str">
        <f>IF(NTQ778="","",(_xlfn.CONCAT("C-",NTQ778)))</f>
        <v>C-1</v>
      </c>
      <c r="NTQ778" s="179">
        <f>IF(ISBLANK(NTR778), _xlfn.AGGREGATE(2,5,NTY$7:NTY777)+1,"")</f>
        <v>1</v>
      </c>
      <c r="NTR778" s="251"/>
      <c r="NTS778" s="179" t="s">
        <v>2327</v>
      </c>
      <c r="NTT778" s="180" t="s">
        <v>1828</v>
      </c>
      <c r="NTU778" s="259" t="s">
        <v>12</v>
      </c>
      <c r="NTV778" s="181"/>
      <c r="NTW778" s="57"/>
      <c r="NTX778" s="331" t="str">
        <f>IF(NTY778="","",(_xlfn.CONCAT("C-",NTY778)))</f>
        <v>C-1</v>
      </c>
      <c r="NTY778" s="179">
        <f>IF(ISBLANK(NTZ778), _xlfn.AGGREGATE(2,5,NUG$7:NUG777)+1,"")</f>
        <v>1</v>
      </c>
      <c r="NTZ778" s="251"/>
      <c r="NUA778" s="179" t="s">
        <v>2327</v>
      </c>
      <c r="NUB778" s="180" t="s">
        <v>1828</v>
      </c>
      <c r="NUC778" s="259" t="s">
        <v>12</v>
      </c>
      <c r="NUD778" s="181"/>
      <c r="NUE778" s="57"/>
      <c r="NUF778" s="331" t="str">
        <f>IF(NUG778="","",(_xlfn.CONCAT("C-",NUG778)))</f>
        <v>C-1</v>
      </c>
      <c r="NUG778" s="179">
        <f>IF(ISBLANK(NUH778), _xlfn.AGGREGATE(2,5,NUO$7:NUO777)+1,"")</f>
        <v>1</v>
      </c>
      <c r="NUH778" s="251"/>
      <c r="NUI778" s="179" t="s">
        <v>2327</v>
      </c>
      <c r="NUJ778" s="180" t="s">
        <v>1828</v>
      </c>
      <c r="NUK778" s="259" t="s">
        <v>12</v>
      </c>
      <c r="NUL778" s="181"/>
      <c r="NUM778" s="57"/>
      <c r="NUN778" s="331" t="str">
        <f>IF(NUO778="","",(_xlfn.CONCAT("C-",NUO778)))</f>
        <v>C-1</v>
      </c>
      <c r="NUO778" s="179">
        <f>IF(ISBLANK(NUP778), _xlfn.AGGREGATE(2,5,NUW$7:NUW777)+1,"")</f>
        <v>1</v>
      </c>
      <c r="NUP778" s="251"/>
      <c r="NUQ778" s="179" t="s">
        <v>2327</v>
      </c>
      <c r="NUR778" s="180" t="s">
        <v>1828</v>
      </c>
      <c r="NUS778" s="259" t="s">
        <v>12</v>
      </c>
      <c r="NUT778" s="181"/>
      <c r="NUU778" s="57"/>
      <c r="NUV778" s="331" t="str">
        <f>IF(NUW778="","",(_xlfn.CONCAT("C-",NUW778)))</f>
        <v>C-1</v>
      </c>
      <c r="NUW778" s="179">
        <f>IF(ISBLANK(NUX778), _xlfn.AGGREGATE(2,5,NVE$7:NVE777)+1,"")</f>
        <v>1</v>
      </c>
      <c r="NUX778" s="251"/>
      <c r="NUY778" s="179" t="s">
        <v>2327</v>
      </c>
      <c r="NUZ778" s="180" t="s">
        <v>1828</v>
      </c>
      <c r="NVA778" s="259" t="s">
        <v>12</v>
      </c>
      <c r="NVB778" s="181"/>
      <c r="NVC778" s="57"/>
      <c r="NVD778" s="331" t="str">
        <f>IF(NVE778="","",(_xlfn.CONCAT("C-",NVE778)))</f>
        <v>C-1</v>
      </c>
      <c r="NVE778" s="179">
        <f>IF(ISBLANK(NVF778), _xlfn.AGGREGATE(2,5,NVM$7:NVM777)+1,"")</f>
        <v>1</v>
      </c>
      <c r="NVF778" s="251"/>
      <c r="NVG778" s="179" t="s">
        <v>2327</v>
      </c>
      <c r="NVH778" s="180" t="s">
        <v>1828</v>
      </c>
      <c r="NVI778" s="259" t="s">
        <v>12</v>
      </c>
      <c r="NVJ778" s="181"/>
      <c r="NVK778" s="57"/>
      <c r="NVL778" s="331" t="str">
        <f>IF(NVM778="","",(_xlfn.CONCAT("C-",NVM778)))</f>
        <v>C-1</v>
      </c>
      <c r="NVM778" s="179">
        <f>IF(ISBLANK(NVN778), _xlfn.AGGREGATE(2,5,NVU$7:NVU777)+1,"")</f>
        <v>1</v>
      </c>
      <c r="NVN778" s="251"/>
      <c r="NVO778" s="179" t="s">
        <v>2327</v>
      </c>
      <c r="NVP778" s="180" t="s">
        <v>1828</v>
      </c>
      <c r="NVQ778" s="259" t="s">
        <v>12</v>
      </c>
      <c r="NVR778" s="181"/>
      <c r="NVS778" s="57"/>
      <c r="NVT778" s="331" t="str">
        <f>IF(NVU778="","",(_xlfn.CONCAT("C-",NVU778)))</f>
        <v>C-1</v>
      </c>
      <c r="NVU778" s="179">
        <f>IF(ISBLANK(NVV778), _xlfn.AGGREGATE(2,5,NWC$7:NWC777)+1,"")</f>
        <v>1</v>
      </c>
      <c r="NVV778" s="251"/>
      <c r="NVW778" s="179" t="s">
        <v>2327</v>
      </c>
      <c r="NVX778" s="180" t="s">
        <v>1828</v>
      </c>
      <c r="NVY778" s="259" t="s">
        <v>12</v>
      </c>
      <c r="NVZ778" s="181"/>
      <c r="NWA778" s="57"/>
      <c r="NWB778" s="331" t="str">
        <f>IF(NWC778="","",(_xlfn.CONCAT("C-",NWC778)))</f>
        <v>C-1</v>
      </c>
      <c r="NWC778" s="179">
        <f>IF(ISBLANK(NWD778), _xlfn.AGGREGATE(2,5,NWK$7:NWK777)+1,"")</f>
        <v>1</v>
      </c>
      <c r="NWD778" s="251"/>
      <c r="NWE778" s="179" t="s">
        <v>2327</v>
      </c>
      <c r="NWF778" s="180" t="s">
        <v>1828</v>
      </c>
      <c r="NWG778" s="259" t="s">
        <v>12</v>
      </c>
      <c r="NWH778" s="181"/>
      <c r="NWI778" s="57"/>
      <c r="NWJ778" s="331" t="str">
        <f>IF(NWK778="","",(_xlfn.CONCAT("C-",NWK778)))</f>
        <v>C-1</v>
      </c>
      <c r="NWK778" s="179">
        <f>IF(ISBLANK(NWL778), _xlfn.AGGREGATE(2,5,NWS$7:NWS777)+1,"")</f>
        <v>1</v>
      </c>
      <c r="NWL778" s="251"/>
      <c r="NWM778" s="179" t="s">
        <v>2327</v>
      </c>
      <c r="NWN778" s="180" t="s">
        <v>1828</v>
      </c>
      <c r="NWO778" s="259" t="s">
        <v>12</v>
      </c>
      <c r="NWP778" s="181"/>
      <c r="NWQ778" s="57"/>
      <c r="NWR778" s="331" t="str">
        <f>IF(NWS778="","",(_xlfn.CONCAT("C-",NWS778)))</f>
        <v>C-1</v>
      </c>
      <c r="NWS778" s="179">
        <f>IF(ISBLANK(NWT778), _xlfn.AGGREGATE(2,5,NXA$7:NXA777)+1,"")</f>
        <v>1</v>
      </c>
      <c r="NWT778" s="251"/>
      <c r="NWU778" s="179" t="s">
        <v>2327</v>
      </c>
      <c r="NWV778" s="180" t="s">
        <v>1828</v>
      </c>
      <c r="NWW778" s="259" t="s">
        <v>12</v>
      </c>
      <c r="NWX778" s="181"/>
      <c r="NWY778" s="57"/>
      <c r="NWZ778" s="331" t="str">
        <f>IF(NXA778="","",(_xlfn.CONCAT("C-",NXA778)))</f>
        <v>C-1</v>
      </c>
      <c r="NXA778" s="179">
        <f>IF(ISBLANK(NXB778), _xlfn.AGGREGATE(2,5,NXI$7:NXI777)+1,"")</f>
        <v>1</v>
      </c>
      <c r="NXB778" s="251"/>
      <c r="NXC778" s="179" t="s">
        <v>2327</v>
      </c>
      <c r="NXD778" s="180" t="s">
        <v>1828</v>
      </c>
      <c r="NXE778" s="259" t="s">
        <v>12</v>
      </c>
      <c r="NXF778" s="181"/>
      <c r="NXG778" s="57"/>
      <c r="NXH778" s="331" t="str">
        <f>IF(NXI778="","",(_xlfn.CONCAT("C-",NXI778)))</f>
        <v>C-1</v>
      </c>
      <c r="NXI778" s="179">
        <f>IF(ISBLANK(NXJ778), _xlfn.AGGREGATE(2,5,NXQ$7:NXQ777)+1,"")</f>
        <v>1</v>
      </c>
      <c r="NXJ778" s="251"/>
      <c r="NXK778" s="179" t="s">
        <v>2327</v>
      </c>
      <c r="NXL778" s="180" t="s">
        <v>1828</v>
      </c>
      <c r="NXM778" s="259" t="s">
        <v>12</v>
      </c>
      <c r="NXN778" s="181"/>
      <c r="NXO778" s="57"/>
      <c r="NXP778" s="331" t="str">
        <f>IF(NXQ778="","",(_xlfn.CONCAT("C-",NXQ778)))</f>
        <v>C-1</v>
      </c>
      <c r="NXQ778" s="179">
        <f>IF(ISBLANK(NXR778), _xlfn.AGGREGATE(2,5,NXY$7:NXY777)+1,"")</f>
        <v>1</v>
      </c>
      <c r="NXR778" s="251"/>
      <c r="NXS778" s="179" t="s">
        <v>2327</v>
      </c>
      <c r="NXT778" s="180" t="s">
        <v>1828</v>
      </c>
      <c r="NXU778" s="259" t="s">
        <v>12</v>
      </c>
      <c r="NXV778" s="181"/>
      <c r="NXW778" s="57"/>
      <c r="NXX778" s="331" t="str">
        <f>IF(NXY778="","",(_xlfn.CONCAT("C-",NXY778)))</f>
        <v>C-1</v>
      </c>
      <c r="NXY778" s="179">
        <f>IF(ISBLANK(NXZ778), _xlfn.AGGREGATE(2,5,NYG$7:NYG777)+1,"")</f>
        <v>1</v>
      </c>
      <c r="NXZ778" s="251"/>
      <c r="NYA778" s="179" t="s">
        <v>2327</v>
      </c>
      <c r="NYB778" s="180" t="s">
        <v>1828</v>
      </c>
      <c r="NYC778" s="259" t="s">
        <v>12</v>
      </c>
      <c r="NYD778" s="181"/>
      <c r="NYE778" s="57"/>
      <c r="NYF778" s="331" t="str">
        <f>IF(NYG778="","",(_xlfn.CONCAT("C-",NYG778)))</f>
        <v>C-1</v>
      </c>
      <c r="NYG778" s="179">
        <f>IF(ISBLANK(NYH778), _xlfn.AGGREGATE(2,5,NYO$7:NYO777)+1,"")</f>
        <v>1</v>
      </c>
      <c r="NYH778" s="251"/>
      <c r="NYI778" s="179" t="s">
        <v>2327</v>
      </c>
      <c r="NYJ778" s="180" t="s">
        <v>1828</v>
      </c>
      <c r="NYK778" s="259" t="s">
        <v>12</v>
      </c>
      <c r="NYL778" s="181"/>
      <c r="NYM778" s="57"/>
      <c r="NYN778" s="331" t="str">
        <f>IF(NYO778="","",(_xlfn.CONCAT("C-",NYO778)))</f>
        <v>C-1</v>
      </c>
      <c r="NYO778" s="179">
        <f>IF(ISBLANK(NYP778), _xlfn.AGGREGATE(2,5,NYW$7:NYW777)+1,"")</f>
        <v>1</v>
      </c>
      <c r="NYP778" s="251"/>
      <c r="NYQ778" s="179" t="s">
        <v>2327</v>
      </c>
      <c r="NYR778" s="180" t="s">
        <v>1828</v>
      </c>
      <c r="NYS778" s="259" t="s">
        <v>12</v>
      </c>
      <c r="NYT778" s="181"/>
      <c r="NYU778" s="57"/>
      <c r="NYV778" s="331" t="str">
        <f>IF(NYW778="","",(_xlfn.CONCAT("C-",NYW778)))</f>
        <v>C-1</v>
      </c>
      <c r="NYW778" s="179">
        <f>IF(ISBLANK(NYX778), _xlfn.AGGREGATE(2,5,NZE$7:NZE777)+1,"")</f>
        <v>1</v>
      </c>
      <c r="NYX778" s="251"/>
      <c r="NYY778" s="179" t="s">
        <v>2327</v>
      </c>
      <c r="NYZ778" s="180" t="s">
        <v>1828</v>
      </c>
      <c r="NZA778" s="259" t="s">
        <v>12</v>
      </c>
      <c r="NZB778" s="181"/>
      <c r="NZC778" s="57"/>
      <c r="NZD778" s="331" t="str">
        <f>IF(NZE778="","",(_xlfn.CONCAT("C-",NZE778)))</f>
        <v>C-1</v>
      </c>
      <c r="NZE778" s="179">
        <f>IF(ISBLANK(NZF778), _xlfn.AGGREGATE(2,5,NZM$7:NZM777)+1,"")</f>
        <v>1</v>
      </c>
      <c r="NZF778" s="251"/>
      <c r="NZG778" s="179" t="s">
        <v>2327</v>
      </c>
      <c r="NZH778" s="180" t="s">
        <v>1828</v>
      </c>
      <c r="NZI778" s="259" t="s">
        <v>12</v>
      </c>
      <c r="NZJ778" s="181"/>
      <c r="NZK778" s="57"/>
      <c r="NZL778" s="331" t="str">
        <f>IF(NZM778="","",(_xlfn.CONCAT("C-",NZM778)))</f>
        <v>C-1</v>
      </c>
      <c r="NZM778" s="179">
        <f>IF(ISBLANK(NZN778), _xlfn.AGGREGATE(2,5,NZU$7:NZU777)+1,"")</f>
        <v>1</v>
      </c>
      <c r="NZN778" s="251"/>
      <c r="NZO778" s="179" t="s">
        <v>2327</v>
      </c>
      <c r="NZP778" s="180" t="s">
        <v>1828</v>
      </c>
      <c r="NZQ778" s="259" t="s">
        <v>12</v>
      </c>
      <c r="NZR778" s="181"/>
      <c r="NZS778" s="57"/>
      <c r="NZT778" s="331" t="str">
        <f>IF(NZU778="","",(_xlfn.CONCAT("C-",NZU778)))</f>
        <v>C-1</v>
      </c>
      <c r="NZU778" s="179">
        <f>IF(ISBLANK(NZV778), _xlfn.AGGREGATE(2,5,OAC$7:OAC777)+1,"")</f>
        <v>1</v>
      </c>
      <c r="NZV778" s="251"/>
      <c r="NZW778" s="179" t="s">
        <v>2327</v>
      </c>
      <c r="NZX778" s="180" t="s">
        <v>1828</v>
      </c>
      <c r="NZY778" s="259" t="s">
        <v>12</v>
      </c>
      <c r="NZZ778" s="181"/>
      <c r="OAA778" s="57"/>
      <c r="OAB778" s="331" t="str">
        <f>IF(OAC778="","",(_xlfn.CONCAT("C-",OAC778)))</f>
        <v>C-1</v>
      </c>
      <c r="OAC778" s="179">
        <f>IF(ISBLANK(OAD778), _xlfn.AGGREGATE(2,5,OAK$7:OAK777)+1,"")</f>
        <v>1</v>
      </c>
      <c r="OAD778" s="251"/>
      <c r="OAE778" s="179" t="s">
        <v>2327</v>
      </c>
      <c r="OAF778" s="180" t="s">
        <v>1828</v>
      </c>
      <c r="OAG778" s="259" t="s">
        <v>12</v>
      </c>
      <c r="OAH778" s="181"/>
      <c r="OAI778" s="57"/>
      <c r="OAJ778" s="331" t="str">
        <f>IF(OAK778="","",(_xlfn.CONCAT("C-",OAK778)))</f>
        <v>C-1</v>
      </c>
      <c r="OAK778" s="179">
        <f>IF(ISBLANK(OAL778), _xlfn.AGGREGATE(2,5,OAS$7:OAS777)+1,"")</f>
        <v>1</v>
      </c>
      <c r="OAL778" s="251"/>
      <c r="OAM778" s="179" t="s">
        <v>2327</v>
      </c>
      <c r="OAN778" s="180" t="s">
        <v>1828</v>
      </c>
      <c r="OAO778" s="259" t="s">
        <v>12</v>
      </c>
      <c r="OAP778" s="181"/>
      <c r="OAQ778" s="57"/>
      <c r="OAR778" s="331" t="str">
        <f>IF(OAS778="","",(_xlfn.CONCAT("C-",OAS778)))</f>
        <v>C-1</v>
      </c>
      <c r="OAS778" s="179">
        <f>IF(ISBLANK(OAT778), _xlfn.AGGREGATE(2,5,OBA$7:OBA777)+1,"")</f>
        <v>1</v>
      </c>
      <c r="OAT778" s="251"/>
      <c r="OAU778" s="179" t="s">
        <v>2327</v>
      </c>
      <c r="OAV778" s="180" t="s">
        <v>1828</v>
      </c>
      <c r="OAW778" s="259" t="s">
        <v>12</v>
      </c>
      <c r="OAX778" s="181"/>
      <c r="OAY778" s="57"/>
      <c r="OAZ778" s="331" t="str">
        <f>IF(OBA778="","",(_xlfn.CONCAT("C-",OBA778)))</f>
        <v>C-1</v>
      </c>
      <c r="OBA778" s="179">
        <f>IF(ISBLANK(OBB778), _xlfn.AGGREGATE(2,5,OBI$7:OBI777)+1,"")</f>
        <v>1</v>
      </c>
      <c r="OBB778" s="251"/>
      <c r="OBC778" s="179" t="s">
        <v>2327</v>
      </c>
      <c r="OBD778" s="180" t="s">
        <v>1828</v>
      </c>
      <c r="OBE778" s="259" t="s">
        <v>12</v>
      </c>
      <c r="OBF778" s="181"/>
      <c r="OBG778" s="57"/>
      <c r="OBH778" s="331" t="str">
        <f>IF(OBI778="","",(_xlfn.CONCAT("C-",OBI778)))</f>
        <v>C-1</v>
      </c>
      <c r="OBI778" s="179">
        <f>IF(ISBLANK(OBJ778), _xlfn.AGGREGATE(2,5,OBQ$7:OBQ777)+1,"")</f>
        <v>1</v>
      </c>
      <c r="OBJ778" s="251"/>
      <c r="OBK778" s="179" t="s">
        <v>2327</v>
      </c>
      <c r="OBL778" s="180" t="s">
        <v>1828</v>
      </c>
      <c r="OBM778" s="259" t="s">
        <v>12</v>
      </c>
      <c r="OBN778" s="181"/>
      <c r="OBO778" s="57"/>
      <c r="OBP778" s="331" t="str">
        <f>IF(OBQ778="","",(_xlfn.CONCAT("C-",OBQ778)))</f>
        <v>C-1</v>
      </c>
      <c r="OBQ778" s="179">
        <f>IF(ISBLANK(OBR778), _xlfn.AGGREGATE(2,5,OBY$7:OBY777)+1,"")</f>
        <v>1</v>
      </c>
      <c r="OBR778" s="251"/>
      <c r="OBS778" s="179" t="s">
        <v>2327</v>
      </c>
      <c r="OBT778" s="180" t="s">
        <v>1828</v>
      </c>
      <c r="OBU778" s="259" t="s">
        <v>12</v>
      </c>
      <c r="OBV778" s="181"/>
      <c r="OBW778" s="57"/>
      <c r="OBX778" s="331" t="str">
        <f>IF(OBY778="","",(_xlfn.CONCAT("C-",OBY778)))</f>
        <v>C-1</v>
      </c>
      <c r="OBY778" s="179">
        <f>IF(ISBLANK(OBZ778), _xlfn.AGGREGATE(2,5,OCG$7:OCG777)+1,"")</f>
        <v>1</v>
      </c>
      <c r="OBZ778" s="251"/>
      <c r="OCA778" s="179" t="s">
        <v>2327</v>
      </c>
      <c r="OCB778" s="180" t="s">
        <v>1828</v>
      </c>
      <c r="OCC778" s="259" t="s">
        <v>12</v>
      </c>
      <c r="OCD778" s="181"/>
      <c r="OCE778" s="57"/>
      <c r="OCF778" s="331" t="str">
        <f>IF(OCG778="","",(_xlfn.CONCAT("C-",OCG778)))</f>
        <v>C-1</v>
      </c>
      <c r="OCG778" s="179">
        <f>IF(ISBLANK(OCH778), _xlfn.AGGREGATE(2,5,OCO$7:OCO777)+1,"")</f>
        <v>1</v>
      </c>
      <c r="OCH778" s="251"/>
      <c r="OCI778" s="179" t="s">
        <v>2327</v>
      </c>
      <c r="OCJ778" s="180" t="s">
        <v>1828</v>
      </c>
      <c r="OCK778" s="259" t="s">
        <v>12</v>
      </c>
      <c r="OCL778" s="181"/>
      <c r="OCM778" s="57"/>
      <c r="OCN778" s="331" t="str">
        <f>IF(OCO778="","",(_xlfn.CONCAT("C-",OCO778)))</f>
        <v>C-1</v>
      </c>
      <c r="OCO778" s="179">
        <f>IF(ISBLANK(OCP778), _xlfn.AGGREGATE(2,5,OCW$7:OCW777)+1,"")</f>
        <v>1</v>
      </c>
      <c r="OCP778" s="251"/>
      <c r="OCQ778" s="179" t="s">
        <v>2327</v>
      </c>
      <c r="OCR778" s="180" t="s">
        <v>1828</v>
      </c>
      <c r="OCS778" s="259" t="s">
        <v>12</v>
      </c>
      <c r="OCV778" s="331" t="str">
        <f>IF(OCW778="","",(_xlfn.CONCAT("C-",OCW778)))</f>
        <v>C-1</v>
      </c>
      <c r="OCW778" s="179">
        <f>IF(ISBLANK(OCX778), _xlfn.AGGREGATE(2,5,ODE$7:ODE777)+1,"")</f>
        <v>1</v>
      </c>
      <c r="OCX778" s="251"/>
      <c r="OCY778" s="179" t="s">
        <v>2327</v>
      </c>
      <c r="OCZ778" s="180" t="s">
        <v>1828</v>
      </c>
      <c r="ODA778" s="259" t="s">
        <v>12</v>
      </c>
      <c r="ODB778" s="181"/>
      <c r="ODC778" s="57"/>
      <c r="ODD778" s="331" t="str">
        <f>IF(ODE778="","",(_xlfn.CONCAT("C-",ODE778)))</f>
        <v>C-1</v>
      </c>
      <c r="ODE778" s="179">
        <f>IF(ISBLANK(ODF778), _xlfn.AGGREGATE(2,5,ODM$7:ODM777)+1,"")</f>
        <v>1</v>
      </c>
      <c r="ODF778" s="251"/>
      <c r="ODG778" s="179" t="s">
        <v>2327</v>
      </c>
      <c r="ODH778" s="180" t="s">
        <v>1828</v>
      </c>
      <c r="ODI778" s="259" t="s">
        <v>12</v>
      </c>
      <c r="ODJ778" s="181"/>
      <c r="ODK778" s="57"/>
      <c r="ODL778" s="331" t="str">
        <f>IF(ODM778="","",(_xlfn.CONCAT("C-",ODM778)))</f>
        <v>C-1</v>
      </c>
      <c r="ODM778" s="179">
        <f>IF(ISBLANK(ODN778), _xlfn.AGGREGATE(2,5,ODU$7:ODU777)+1,"")</f>
        <v>1</v>
      </c>
      <c r="ODN778" s="251"/>
      <c r="ODO778" s="179" t="s">
        <v>2327</v>
      </c>
      <c r="ODP778" s="180" t="s">
        <v>1828</v>
      </c>
      <c r="ODQ778" s="259" t="s">
        <v>12</v>
      </c>
      <c r="ODR778" s="181"/>
      <c r="ODS778" s="57"/>
      <c r="ODT778" s="331" t="str">
        <f>IF(ODU778="","",(_xlfn.CONCAT("C-",ODU778)))</f>
        <v>C-1</v>
      </c>
      <c r="ODU778" s="179">
        <f>IF(ISBLANK(ODV778), _xlfn.AGGREGATE(2,5,OEC$7:OEC777)+1,"")</f>
        <v>1</v>
      </c>
      <c r="ODV778" s="251"/>
      <c r="ODW778" s="179" t="s">
        <v>2327</v>
      </c>
      <c r="ODX778" s="180" t="s">
        <v>1828</v>
      </c>
      <c r="ODY778" s="259" t="s">
        <v>12</v>
      </c>
      <c r="ODZ778" s="181"/>
      <c r="OEA778" s="57"/>
      <c r="OEB778" s="331" t="str">
        <f>IF(OEC778="","",(_xlfn.CONCAT("C-",OEC778)))</f>
        <v>C-1</v>
      </c>
      <c r="OEC778" s="179">
        <f>IF(ISBLANK(OED778), _xlfn.AGGREGATE(2,5,OEK$7:OEK777)+1,"")</f>
        <v>1</v>
      </c>
      <c r="OED778" s="251"/>
      <c r="OEE778" s="179" t="s">
        <v>2327</v>
      </c>
      <c r="OEF778" s="180" t="s">
        <v>1828</v>
      </c>
      <c r="OEG778" s="259" t="s">
        <v>12</v>
      </c>
      <c r="OEH778" s="181"/>
      <c r="OEI778" s="57"/>
      <c r="OEJ778" s="331" t="str">
        <f>IF(OEK778="","",(_xlfn.CONCAT("C-",OEK778)))</f>
        <v>C-1</v>
      </c>
      <c r="OEK778" s="179">
        <f>IF(ISBLANK(OEL778), _xlfn.AGGREGATE(2,5,OES$7:OES777)+1,"")</f>
        <v>1</v>
      </c>
      <c r="OEL778" s="251"/>
      <c r="OEM778" s="179" t="s">
        <v>2327</v>
      </c>
      <c r="OEN778" s="180" t="s">
        <v>1828</v>
      </c>
      <c r="OEO778" s="259" t="s">
        <v>12</v>
      </c>
      <c r="OEP778" s="181"/>
      <c r="OEQ778" s="57"/>
      <c r="OER778" s="331" t="str">
        <f>IF(OES778="","",(_xlfn.CONCAT("C-",OES778)))</f>
        <v>C-1</v>
      </c>
      <c r="OES778" s="179">
        <f>IF(ISBLANK(OET778), _xlfn.AGGREGATE(2,5,OFA$7:OFA777)+1,"")</f>
        <v>1</v>
      </c>
      <c r="OET778" s="251"/>
      <c r="OEU778" s="179" t="s">
        <v>2327</v>
      </c>
      <c r="OEV778" s="180" t="s">
        <v>1828</v>
      </c>
      <c r="OEW778" s="259" t="s">
        <v>12</v>
      </c>
      <c r="OEX778" s="181"/>
      <c r="OEY778" s="57"/>
      <c r="OEZ778" s="331" t="str">
        <f>IF(OFA778="","",(_xlfn.CONCAT("C-",OFA778)))</f>
        <v>C-1</v>
      </c>
      <c r="OFA778" s="179">
        <f>IF(ISBLANK(OFB778), _xlfn.AGGREGATE(2,5,OFI$7:OFI777)+1,"")</f>
        <v>1</v>
      </c>
      <c r="OFB778" s="251"/>
      <c r="OFC778" s="179" t="s">
        <v>2327</v>
      </c>
      <c r="OFD778" s="180" t="s">
        <v>1828</v>
      </c>
      <c r="OFE778" s="259" t="s">
        <v>12</v>
      </c>
      <c r="OFF778" s="181"/>
      <c r="OFG778" s="57"/>
      <c r="OFH778" s="331" t="str">
        <f>IF(OFI778="","",(_xlfn.CONCAT("C-",OFI778)))</f>
        <v>C-1</v>
      </c>
      <c r="OFI778" s="179">
        <f>IF(ISBLANK(OFJ778), _xlfn.AGGREGATE(2,5,OFQ$7:OFQ777)+1,"")</f>
        <v>1</v>
      </c>
      <c r="OFJ778" s="251"/>
      <c r="OFK778" s="179" t="s">
        <v>2327</v>
      </c>
      <c r="OFL778" s="180" t="s">
        <v>1828</v>
      </c>
      <c r="OFM778" s="259" t="s">
        <v>12</v>
      </c>
      <c r="OFN778" s="181"/>
      <c r="OFO778" s="57"/>
      <c r="OFP778" s="331" t="str">
        <f>IF(OFQ778="","",(_xlfn.CONCAT("C-",OFQ778)))</f>
        <v>C-1</v>
      </c>
      <c r="OFQ778" s="179">
        <f>IF(ISBLANK(OFR778), _xlfn.AGGREGATE(2,5,OFY$7:OFY777)+1,"")</f>
        <v>1</v>
      </c>
      <c r="OFR778" s="251"/>
      <c r="OFS778" s="179" t="s">
        <v>2327</v>
      </c>
      <c r="OFT778" s="180" t="s">
        <v>1828</v>
      </c>
      <c r="OFU778" s="259" t="s">
        <v>12</v>
      </c>
      <c r="OFV778" s="181"/>
      <c r="OFW778" s="57"/>
      <c r="OFX778" s="331" t="str">
        <f>IF(OFY778="","",(_xlfn.CONCAT("C-",OFY778)))</f>
        <v>C-1</v>
      </c>
      <c r="OFY778" s="179">
        <f>IF(ISBLANK(OFZ778), _xlfn.AGGREGATE(2,5,OGG$7:OGG777)+1,"")</f>
        <v>1</v>
      </c>
      <c r="OFZ778" s="251"/>
      <c r="OGA778" s="179" t="s">
        <v>2327</v>
      </c>
      <c r="OGB778" s="180" t="s">
        <v>1828</v>
      </c>
      <c r="OGC778" s="259" t="s">
        <v>12</v>
      </c>
      <c r="OGD778" s="181"/>
      <c r="OGE778" s="57"/>
      <c r="OGF778" s="331" t="str">
        <f>IF(OGG778="","",(_xlfn.CONCAT("C-",OGG778)))</f>
        <v>C-1</v>
      </c>
      <c r="OGG778" s="179">
        <f>IF(ISBLANK(OGH778), _xlfn.AGGREGATE(2,5,OGO$7:OGO777)+1,"")</f>
        <v>1</v>
      </c>
      <c r="OGH778" s="251"/>
      <c r="OGI778" s="179" t="s">
        <v>2327</v>
      </c>
      <c r="OGJ778" s="180" t="s">
        <v>1828</v>
      </c>
      <c r="OGK778" s="259" t="s">
        <v>12</v>
      </c>
      <c r="OGL778" s="181"/>
      <c r="OGM778" s="57"/>
      <c r="OGN778" s="331" t="str">
        <f>IF(OGO778="","",(_xlfn.CONCAT("C-",OGO778)))</f>
        <v>C-1</v>
      </c>
      <c r="OGO778" s="179">
        <f>IF(ISBLANK(OGP778), _xlfn.AGGREGATE(2,5,OGW$7:OGW777)+1,"")</f>
        <v>1</v>
      </c>
      <c r="OGP778" s="251"/>
      <c r="OGQ778" s="179" t="s">
        <v>2327</v>
      </c>
      <c r="OGR778" s="180" t="s">
        <v>1828</v>
      </c>
      <c r="OGS778" s="259" t="s">
        <v>12</v>
      </c>
      <c r="OGT778" s="181"/>
      <c r="OGU778" s="57"/>
      <c r="OGV778" s="331" t="str">
        <f>IF(OGW778="","",(_xlfn.CONCAT("C-",OGW778)))</f>
        <v>C-1</v>
      </c>
      <c r="OGW778" s="179">
        <f>IF(ISBLANK(OGX778), _xlfn.AGGREGATE(2,5,OHE$7:OHE777)+1,"")</f>
        <v>1</v>
      </c>
      <c r="OGX778" s="251"/>
      <c r="OGY778" s="179" t="s">
        <v>2327</v>
      </c>
      <c r="OGZ778" s="180" t="s">
        <v>1828</v>
      </c>
      <c r="OHA778" s="259" t="s">
        <v>12</v>
      </c>
      <c r="OHB778" s="181"/>
      <c r="OHC778" s="57"/>
      <c r="OHD778" s="331" t="str">
        <f>IF(OHE778="","",(_xlfn.CONCAT("C-",OHE778)))</f>
        <v>C-1</v>
      </c>
      <c r="OHE778" s="179">
        <f>IF(ISBLANK(OHF778), _xlfn.AGGREGATE(2,5,OHM$7:OHM777)+1,"")</f>
        <v>1</v>
      </c>
      <c r="OHF778" s="251"/>
      <c r="OHG778" s="179" t="s">
        <v>2327</v>
      </c>
      <c r="OHH778" s="180" t="s">
        <v>1828</v>
      </c>
      <c r="OHI778" s="259" t="s">
        <v>12</v>
      </c>
      <c r="OHJ778" s="181"/>
      <c r="OHK778" s="57"/>
      <c r="OHL778" s="331" t="str">
        <f>IF(OHM778="","",(_xlfn.CONCAT("C-",OHM778)))</f>
        <v>C-1</v>
      </c>
      <c r="OHM778" s="179">
        <f>IF(ISBLANK(OHN778), _xlfn.AGGREGATE(2,5,OHU$7:OHU777)+1,"")</f>
        <v>1</v>
      </c>
      <c r="OHN778" s="251"/>
      <c r="OHO778" s="179" t="s">
        <v>2327</v>
      </c>
      <c r="OHP778" s="180" t="s">
        <v>1828</v>
      </c>
      <c r="OHQ778" s="259" t="s">
        <v>12</v>
      </c>
      <c r="OHR778" s="181"/>
      <c r="OHS778" s="57"/>
      <c r="OHT778" s="331" t="str">
        <f>IF(OHU778="","",(_xlfn.CONCAT("C-",OHU778)))</f>
        <v>C-1</v>
      </c>
      <c r="OHU778" s="179">
        <f>IF(ISBLANK(OHV778), _xlfn.AGGREGATE(2,5,OIC$7:OIC777)+1,"")</f>
        <v>1</v>
      </c>
      <c r="OHV778" s="251"/>
      <c r="OHW778" s="179" t="s">
        <v>2327</v>
      </c>
      <c r="OHX778" s="180" t="s">
        <v>1828</v>
      </c>
      <c r="OHY778" s="259" t="s">
        <v>12</v>
      </c>
      <c r="OHZ778" s="181"/>
      <c r="OIA778" s="57"/>
      <c r="OIB778" s="331" t="str">
        <f>IF(OIC778="","",(_xlfn.CONCAT("C-",OIC778)))</f>
        <v>C-1</v>
      </c>
      <c r="OIC778" s="179">
        <f>IF(ISBLANK(OID778), _xlfn.AGGREGATE(2,5,OIK$7:OIK777)+1,"")</f>
        <v>1</v>
      </c>
      <c r="OID778" s="251"/>
      <c r="OIE778" s="179" t="s">
        <v>2327</v>
      </c>
      <c r="OIF778" s="180" t="s">
        <v>1828</v>
      </c>
      <c r="OIG778" s="259" t="s">
        <v>12</v>
      </c>
      <c r="OIH778" s="181"/>
      <c r="OII778" s="57"/>
      <c r="OIJ778" s="331" t="str">
        <f>IF(OIK778="","",(_xlfn.CONCAT("C-",OIK778)))</f>
        <v>C-1</v>
      </c>
      <c r="OIK778" s="179">
        <f>IF(ISBLANK(OIL778), _xlfn.AGGREGATE(2,5,OIS$7:OIS777)+1,"")</f>
        <v>1</v>
      </c>
      <c r="OIL778" s="251"/>
      <c r="OIM778" s="179" t="s">
        <v>2327</v>
      </c>
      <c r="OIN778" s="180" t="s">
        <v>1828</v>
      </c>
      <c r="OIO778" s="259" t="s">
        <v>12</v>
      </c>
      <c r="OIP778" s="181"/>
      <c r="OIQ778" s="57"/>
      <c r="OIR778" s="331" t="str">
        <f>IF(OIS778="","",(_xlfn.CONCAT("C-",OIS778)))</f>
        <v>C-1</v>
      </c>
      <c r="OIS778" s="179">
        <f>IF(ISBLANK(OIT778), _xlfn.AGGREGATE(2,5,OJA$7:OJA777)+1,"")</f>
        <v>1</v>
      </c>
      <c r="OIT778" s="251"/>
      <c r="OIU778" s="179" t="s">
        <v>2327</v>
      </c>
      <c r="OIV778" s="180" t="s">
        <v>1828</v>
      </c>
      <c r="OIW778" s="259" t="s">
        <v>12</v>
      </c>
      <c r="OIX778" s="181"/>
      <c r="OIY778" s="57"/>
      <c r="OIZ778" s="331" t="str">
        <f>IF(OJA778="","",(_xlfn.CONCAT("C-",OJA778)))</f>
        <v>C-1</v>
      </c>
      <c r="OJA778" s="179">
        <f>IF(ISBLANK(OJB778), _xlfn.AGGREGATE(2,5,OJI$7:OJI777)+1,"")</f>
        <v>1</v>
      </c>
      <c r="OJB778" s="251"/>
      <c r="OJC778" s="179" t="s">
        <v>2327</v>
      </c>
      <c r="OJD778" s="180" t="s">
        <v>1828</v>
      </c>
      <c r="OJE778" s="259" t="s">
        <v>12</v>
      </c>
      <c r="OJF778" s="181"/>
      <c r="OJG778" s="57"/>
      <c r="OJH778" s="331" t="str">
        <f>IF(OJI778="","",(_xlfn.CONCAT("C-",OJI778)))</f>
        <v>C-1</v>
      </c>
      <c r="OJI778" s="179">
        <f>IF(ISBLANK(OJJ778), _xlfn.AGGREGATE(2,5,OJQ$7:OJQ777)+1,"")</f>
        <v>1</v>
      </c>
      <c r="OJJ778" s="251"/>
      <c r="OJK778" s="179" t="s">
        <v>2327</v>
      </c>
      <c r="OJL778" s="180" t="s">
        <v>1828</v>
      </c>
      <c r="OJM778" s="259" t="s">
        <v>12</v>
      </c>
      <c r="OJN778" s="181"/>
      <c r="OJO778" s="57"/>
      <c r="OJP778" s="331" t="str">
        <f>IF(OJQ778="","",(_xlfn.CONCAT("C-",OJQ778)))</f>
        <v>C-1</v>
      </c>
      <c r="OJQ778" s="179">
        <f>IF(ISBLANK(OJR778), _xlfn.AGGREGATE(2,5,OJY$7:OJY777)+1,"")</f>
        <v>1</v>
      </c>
      <c r="OJR778" s="251"/>
      <c r="OJS778" s="179" t="s">
        <v>2327</v>
      </c>
      <c r="OJT778" s="180" t="s">
        <v>1828</v>
      </c>
      <c r="OJU778" s="259" t="s">
        <v>12</v>
      </c>
      <c r="OJV778" s="181"/>
      <c r="OJW778" s="57"/>
      <c r="OJX778" s="331" t="str">
        <f>IF(OJY778="","",(_xlfn.CONCAT("C-",OJY778)))</f>
        <v>C-1</v>
      </c>
      <c r="OJY778" s="179">
        <f>IF(ISBLANK(OJZ778), _xlfn.AGGREGATE(2,5,OKG$7:OKG777)+1,"")</f>
        <v>1</v>
      </c>
      <c r="OJZ778" s="251"/>
      <c r="OKA778" s="179" t="s">
        <v>2327</v>
      </c>
      <c r="OKB778" s="180" t="s">
        <v>1828</v>
      </c>
      <c r="OKC778" s="259" t="s">
        <v>12</v>
      </c>
      <c r="OKD778" s="181"/>
      <c r="OKE778" s="57"/>
      <c r="OKF778" s="331" t="str">
        <f>IF(OKG778="","",(_xlfn.CONCAT("C-",OKG778)))</f>
        <v>C-1</v>
      </c>
      <c r="OKG778" s="179">
        <f>IF(ISBLANK(OKH778), _xlfn.AGGREGATE(2,5,OKO$7:OKO777)+1,"")</f>
        <v>1</v>
      </c>
      <c r="OKH778" s="251"/>
      <c r="OKI778" s="179" t="s">
        <v>2327</v>
      </c>
      <c r="OKJ778" s="180" t="s">
        <v>1828</v>
      </c>
      <c r="OKK778" s="259" t="s">
        <v>12</v>
      </c>
      <c r="OKL778" s="181"/>
      <c r="OKM778" s="57"/>
      <c r="OKN778" s="331" t="str">
        <f>IF(OKO778="","",(_xlfn.CONCAT("C-",OKO778)))</f>
        <v>C-1</v>
      </c>
      <c r="OKO778" s="179">
        <f>IF(ISBLANK(OKP778), _xlfn.AGGREGATE(2,5,OKW$7:OKW777)+1,"")</f>
        <v>1</v>
      </c>
      <c r="OKP778" s="251"/>
      <c r="OKQ778" s="179" t="s">
        <v>2327</v>
      </c>
      <c r="OKR778" s="180" t="s">
        <v>1828</v>
      </c>
      <c r="OKS778" s="259" t="s">
        <v>12</v>
      </c>
      <c r="OKT778" s="181"/>
      <c r="OKU778" s="57"/>
      <c r="OKV778" s="331" t="str">
        <f>IF(OKW778="","",(_xlfn.CONCAT("C-",OKW778)))</f>
        <v>C-1</v>
      </c>
      <c r="OKW778" s="179">
        <f>IF(ISBLANK(OKX778), _xlfn.AGGREGATE(2,5,OLE$7:OLE777)+1,"")</f>
        <v>1</v>
      </c>
      <c r="OKX778" s="251"/>
      <c r="OKY778" s="179" t="s">
        <v>2327</v>
      </c>
      <c r="OKZ778" s="180" t="s">
        <v>1828</v>
      </c>
      <c r="OLA778" s="259" t="s">
        <v>12</v>
      </c>
      <c r="OLB778" s="181"/>
      <c r="OLC778" s="57"/>
      <c r="OLD778" s="331" t="str">
        <f>IF(OLE778="","",(_xlfn.CONCAT("C-",OLE778)))</f>
        <v>C-1</v>
      </c>
      <c r="OLE778" s="179">
        <f>IF(ISBLANK(OLF778), _xlfn.AGGREGATE(2,5,OLM$7:OLM777)+1,"")</f>
        <v>1</v>
      </c>
      <c r="OLF778" s="251"/>
      <c r="OLG778" s="179" t="s">
        <v>2327</v>
      </c>
      <c r="OLH778" s="180" t="s">
        <v>1828</v>
      </c>
      <c r="OLI778" s="259" t="s">
        <v>12</v>
      </c>
      <c r="OLJ778" s="181"/>
      <c r="OLK778" s="57"/>
      <c r="OLL778" s="331" t="str">
        <f>IF(OLM778="","",(_xlfn.CONCAT("C-",OLM778)))</f>
        <v>C-1</v>
      </c>
      <c r="OLM778" s="179">
        <f>IF(ISBLANK(OLN778), _xlfn.AGGREGATE(2,5,OLU$7:OLU777)+1,"")</f>
        <v>1</v>
      </c>
      <c r="OLN778" s="251"/>
      <c r="OLO778" s="179" t="s">
        <v>2327</v>
      </c>
      <c r="OLP778" s="180" t="s">
        <v>1828</v>
      </c>
      <c r="OLQ778" s="259" t="s">
        <v>12</v>
      </c>
      <c r="OLR778" s="181"/>
      <c r="OLS778" s="57"/>
      <c r="OLT778" s="331" t="str">
        <f>IF(OLU778="","",(_xlfn.CONCAT("C-",OLU778)))</f>
        <v>C-1</v>
      </c>
      <c r="OLU778" s="179">
        <f>IF(ISBLANK(OLV778), _xlfn.AGGREGATE(2,5,OMC$7:OMC777)+1,"")</f>
        <v>1</v>
      </c>
      <c r="OLV778" s="251"/>
      <c r="OLW778" s="179" t="s">
        <v>2327</v>
      </c>
      <c r="OLX778" s="180" t="s">
        <v>1828</v>
      </c>
      <c r="OLY778" s="259" t="s">
        <v>12</v>
      </c>
      <c r="OLZ778" s="181"/>
      <c r="OMA778" s="57"/>
      <c r="OMB778" s="331" t="str">
        <f>IF(OMC778="","",(_xlfn.CONCAT("C-",OMC778)))</f>
        <v>C-1</v>
      </c>
      <c r="OMC778" s="179">
        <f>IF(ISBLANK(OMD778), _xlfn.AGGREGATE(2,5,OMK$7:OMK777)+1,"")</f>
        <v>1</v>
      </c>
      <c r="OMD778" s="251"/>
      <c r="OME778" s="179" t="s">
        <v>2327</v>
      </c>
      <c r="OMF778" s="180" t="s">
        <v>1828</v>
      </c>
      <c r="OMG778" s="259" t="s">
        <v>12</v>
      </c>
      <c r="OMH778" s="181"/>
      <c r="OMI778" s="57"/>
      <c r="OMJ778" s="331" t="str">
        <f>IF(OMK778="","",(_xlfn.CONCAT("C-",OMK778)))</f>
        <v>C-1</v>
      </c>
      <c r="OMK778" s="179">
        <f>IF(ISBLANK(OML778), _xlfn.AGGREGATE(2,5,OMS$7:OMS777)+1,"")</f>
        <v>1</v>
      </c>
      <c r="OML778" s="251"/>
      <c r="OMM778" s="179" t="s">
        <v>2327</v>
      </c>
      <c r="OMN778" s="180" t="s">
        <v>1828</v>
      </c>
      <c r="OMO778" s="259" t="s">
        <v>12</v>
      </c>
      <c r="OMP778" s="181"/>
      <c r="OMQ778" s="57"/>
      <c r="OMR778" s="331" t="str">
        <f>IF(OMS778="","",(_xlfn.CONCAT("C-",OMS778)))</f>
        <v>C-1</v>
      </c>
      <c r="OMS778" s="179">
        <f>IF(ISBLANK(OMT778), _xlfn.AGGREGATE(2,5,ONA$7:ONA777)+1,"")</f>
        <v>1</v>
      </c>
      <c r="OMT778" s="251"/>
      <c r="OMU778" s="179" t="s">
        <v>2327</v>
      </c>
      <c r="OMV778" s="180" t="s">
        <v>1828</v>
      </c>
      <c r="OMW778" s="259" t="s">
        <v>12</v>
      </c>
      <c r="OMX778" s="181"/>
      <c r="OMY778" s="57"/>
      <c r="OMZ778" s="331" t="str">
        <f>IF(ONA778="","",(_xlfn.CONCAT("C-",ONA778)))</f>
        <v>C-1</v>
      </c>
      <c r="ONA778" s="179">
        <f>IF(ISBLANK(ONB778), _xlfn.AGGREGATE(2,5,ONI$7:ONI777)+1,"")</f>
        <v>1</v>
      </c>
      <c r="ONB778" s="251"/>
      <c r="ONC778" s="179" t="s">
        <v>2327</v>
      </c>
      <c r="OND778" s="180" t="s">
        <v>1828</v>
      </c>
      <c r="ONE778" s="259" t="s">
        <v>12</v>
      </c>
      <c r="ONF778" s="181"/>
      <c r="ONG778" s="57"/>
      <c r="ONH778" s="331" t="str">
        <f>IF(ONI778="","",(_xlfn.CONCAT("C-",ONI778)))</f>
        <v>C-1</v>
      </c>
      <c r="ONI778" s="179">
        <f>IF(ISBLANK(ONJ778), _xlfn.AGGREGATE(2,5,ONQ$7:ONQ777)+1,"")</f>
        <v>1</v>
      </c>
      <c r="ONJ778" s="251"/>
      <c r="ONK778" s="179" t="s">
        <v>2327</v>
      </c>
      <c r="ONL778" s="180" t="s">
        <v>1828</v>
      </c>
      <c r="ONM778" s="259" t="s">
        <v>12</v>
      </c>
      <c r="ONN778" s="181"/>
      <c r="ONO778" s="57"/>
      <c r="ONP778" s="331" t="str">
        <f>IF(ONQ778="","",(_xlfn.CONCAT("C-",ONQ778)))</f>
        <v>C-1</v>
      </c>
      <c r="ONQ778" s="179">
        <f>IF(ISBLANK(ONR778), _xlfn.AGGREGATE(2,5,ONY$7:ONY777)+1,"")</f>
        <v>1</v>
      </c>
      <c r="ONR778" s="251"/>
      <c r="ONS778" s="179" t="s">
        <v>2327</v>
      </c>
      <c r="ONT778" s="180" t="s">
        <v>1828</v>
      </c>
      <c r="ONU778" s="259" t="s">
        <v>12</v>
      </c>
      <c r="ONV778" s="181"/>
      <c r="ONW778" s="57"/>
      <c r="ONX778" s="331" t="str">
        <f>IF(ONY778="","",(_xlfn.CONCAT("C-",ONY778)))</f>
        <v>C-1</v>
      </c>
      <c r="ONY778" s="179">
        <f>IF(ISBLANK(ONZ778), _xlfn.AGGREGATE(2,5,OOG$7:OOG777)+1,"")</f>
        <v>1</v>
      </c>
      <c r="ONZ778" s="251"/>
      <c r="OOA778" s="179" t="s">
        <v>2327</v>
      </c>
      <c r="OOB778" s="180" t="s">
        <v>1828</v>
      </c>
      <c r="OOC778" s="259" t="s">
        <v>12</v>
      </c>
      <c r="OOD778" s="181"/>
      <c r="OOE778" s="57"/>
      <c r="OOF778" s="331" t="str">
        <f>IF(OOG778="","",(_xlfn.CONCAT("C-",OOG778)))</f>
        <v>C-1</v>
      </c>
      <c r="OOG778" s="179">
        <f>IF(ISBLANK(OOH778), _xlfn.AGGREGATE(2,5,OOO$7:OOO777)+1,"")</f>
        <v>1</v>
      </c>
      <c r="OOH778" s="251"/>
      <c r="OOI778" s="179" t="s">
        <v>2327</v>
      </c>
      <c r="OOJ778" s="180" t="s">
        <v>1828</v>
      </c>
      <c r="OOK778" s="259" t="s">
        <v>12</v>
      </c>
      <c r="OOL778" s="181"/>
      <c r="OOM778" s="57"/>
      <c r="OON778" s="331" t="str">
        <f>IF(OOO778="","",(_xlfn.CONCAT("C-",OOO778)))</f>
        <v>C-1</v>
      </c>
      <c r="OOO778" s="179">
        <f>IF(ISBLANK(OOP778), _xlfn.AGGREGATE(2,5,OOW$7:OOW777)+1,"")</f>
        <v>1</v>
      </c>
      <c r="OOP778" s="251"/>
      <c r="OOQ778" s="179" t="s">
        <v>2327</v>
      </c>
      <c r="OOR778" s="180" t="s">
        <v>1828</v>
      </c>
      <c r="OOS778" s="259" t="s">
        <v>12</v>
      </c>
      <c r="OOT778" s="181"/>
      <c r="OOU778" s="57"/>
      <c r="OOV778" s="331" t="str">
        <f>IF(OOW778="","",(_xlfn.CONCAT("C-",OOW778)))</f>
        <v>C-1</v>
      </c>
      <c r="OOW778" s="179">
        <f>IF(ISBLANK(OOX778), _xlfn.AGGREGATE(2,5,OPE$7:OPE777)+1,"")</f>
        <v>1</v>
      </c>
      <c r="OOX778" s="251"/>
      <c r="OOY778" s="179" t="s">
        <v>2327</v>
      </c>
      <c r="OOZ778" s="180" t="s">
        <v>1828</v>
      </c>
      <c r="OPA778" s="259" t="s">
        <v>12</v>
      </c>
      <c r="OPB778" s="181"/>
      <c r="OPC778" s="57"/>
      <c r="OPD778" s="331" t="str">
        <f>IF(OPE778="","",(_xlfn.CONCAT("C-",OPE778)))</f>
        <v>C-1</v>
      </c>
      <c r="OPE778" s="179">
        <f>IF(ISBLANK(OPF778), _xlfn.AGGREGATE(2,5,OPM$7:OPM777)+1,"")</f>
        <v>1</v>
      </c>
      <c r="OPF778" s="251"/>
      <c r="OPG778" s="179" t="s">
        <v>2327</v>
      </c>
      <c r="OPH778" s="180" t="s">
        <v>1828</v>
      </c>
      <c r="OPI778" s="259" t="s">
        <v>12</v>
      </c>
      <c r="OPJ778" s="181"/>
      <c r="OPK778" s="57"/>
      <c r="OPL778" s="331" t="str">
        <f>IF(OPM778="","",(_xlfn.CONCAT("C-",OPM778)))</f>
        <v>C-1</v>
      </c>
      <c r="OPM778" s="179">
        <f>IF(ISBLANK(OPN778), _xlfn.AGGREGATE(2,5,OPU$7:OPU777)+1,"")</f>
        <v>1</v>
      </c>
      <c r="OPN778" s="251"/>
      <c r="OPO778" s="179" t="s">
        <v>2327</v>
      </c>
      <c r="OPP778" s="180" t="s">
        <v>1828</v>
      </c>
      <c r="OPQ778" s="259" t="s">
        <v>12</v>
      </c>
      <c r="OPR778" s="181"/>
      <c r="OPS778" s="57"/>
      <c r="OPT778" s="331" t="str">
        <f>IF(OPU778="","",(_xlfn.CONCAT("C-",OPU778)))</f>
        <v>C-1</v>
      </c>
      <c r="OPU778" s="179">
        <f>IF(ISBLANK(OPV778), _xlfn.AGGREGATE(2,5,OQC$7:OQC777)+1,"")</f>
        <v>1</v>
      </c>
      <c r="OPV778" s="251"/>
      <c r="OPW778" s="179" t="s">
        <v>2327</v>
      </c>
      <c r="OPX778" s="180" t="s">
        <v>1828</v>
      </c>
      <c r="OPY778" s="259" t="s">
        <v>12</v>
      </c>
      <c r="OPZ778" s="181"/>
      <c r="OQA778" s="57"/>
      <c r="OQB778" s="331" t="str">
        <f>IF(OQC778="","",(_xlfn.CONCAT("C-",OQC778)))</f>
        <v>C-1</v>
      </c>
      <c r="OQC778" s="179">
        <f>IF(ISBLANK(OQD778), _xlfn.AGGREGATE(2,5,OQK$7:OQK777)+1,"")</f>
        <v>1</v>
      </c>
      <c r="OQD778" s="251"/>
      <c r="OQE778" s="179" t="s">
        <v>2327</v>
      </c>
      <c r="OQF778" s="180" t="s">
        <v>1828</v>
      </c>
      <c r="OQG778" s="259" t="s">
        <v>12</v>
      </c>
      <c r="OQH778" s="181"/>
      <c r="OQI778" s="57"/>
      <c r="OQJ778" s="331" t="str">
        <f>IF(OQK778="","",(_xlfn.CONCAT("C-",OQK778)))</f>
        <v>C-1</v>
      </c>
      <c r="OQK778" s="179">
        <f>IF(ISBLANK(OQL778), _xlfn.AGGREGATE(2,5,OQS$7:OQS777)+1,"")</f>
        <v>1</v>
      </c>
      <c r="OQL778" s="251"/>
      <c r="OQM778" s="179" t="s">
        <v>2327</v>
      </c>
      <c r="OQN778" s="180" t="s">
        <v>1828</v>
      </c>
      <c r="OQO778" s="259" t="s">
        <v>12</v>
      </c>
      <c r="OQP778" s="181"/>
      <c r="OQQ778" s="57"/>
      <c r="OQR778" s="331" t="str">
        <f>IF(OQS778="","",(_xlfn.CONCAT("C-",OQS778)))</f>
        <v>C-1</v>
      </c>
      <c r="OQS778" s="179">
        <f>IF(ISBLANK(OQT778), _xlfn.AGGREGATE(2,5,ORA$7:ORA777)+1,"")</f>
        <v>1</v>
      </c>
      <c r="OQT778" s="251"/>
      <c r="OQU778" s="179" t="s">
        <v>2327</v>
      </c>
      <c r="OQV778" s="180" t="s">
        <v>1828</v>
      </c>
      <c r="OQW778" s="259" t="s">
        <v>12</v>
      </c>
      <c r="OQX778" s="181"/>
      <c r="OQY778" s="57"/>
      <c r="OQZ778" s="331" t="str">
        <f>IF(ORA778="","",(_xlfn.CONCAT("C-",ORA778)))</f>
        <v>C-1</v>
      </c>
      <c r="ORA778" s="179">
        <f>IF(ISBLANK(ORB778), _xlfn.AGGREGATE(2,5,ORI$7:ORI777)+1,"")</f>
        <v>1</v>
      </c>
      <c r="ORB778" s="251"/>
      <c r="ORC778" s="179" t="s">
        <v>2327</v>
      </c>
      <c r="ORD778" s="180" t="s">
        <v>1828</v>
      </c>
      <c r="ORE778" s="259" t="s">
        <v>12</v>
      </c>
      <c r="ORF778" s="181"/>
      <c r="ORG778" s="57"/>
      <c r="ORH778" s="331" t="str">
        <f>IF(ORI778="","",(_xlfn.CONCAT("C-",ORI778)))</f>
        <v>C-1</v>
      </c>
      <c r="ORI778" s="179">
        <f>IF(ISBLANK(ORJ778), _xlfn.AGGREGATE(2,5,ORQ$7:ORQ777)+1,"")</f>
        <v>1</v>
      </c>
      <c r="ORJ778" s="251"/>
      <c r="ORK778" s="179" t="s">
        <v>2327</v>
      </c>
      <c r="ORL778" s="180" t="s">
        <v>1828</v>
      </c>
      <c r="ORM778" s="259" t="s">
        <v>12</v>
      </c>
      <c r="ORN778" s="181"/>
      <c r="ORO778" s="57"/>
      <c r="ORP778" s="331" t="str">
        <f>IF(ORQ778="","",(_xlfn.CONCAT("C-",ORQ778)))</f>
        <v>C-1</v>
      </c>
      <c r="ORQ778" s="179">
        <f>IF(ISBLANK(ORR778), _xlfn.AGGREGATE(2,5,ORY$7:ORY777)+1,"")</f>
        <v>1</v>
      </c>
      <c r="ORR778" s="251"/>
      <c r="ORS778" s="179" t="s">
        <v>2327</v>
      </c>
      <c r="ORT778" s="180" t="s">
        <v>1828</v>
      </c>
      <c r="ORU778" s="259" t="s">
        <v>12</v>
      </c>
      <c r="ORV778" s="181"/>
      <c r="ORW778" s="57"/>
      <c r="ORX778" s="331" t="str">
        <f>IF(ORY778="","",(_xlfn.CONCAT("C-",ORY778)))</f>
        <v>C-1</v>
      </c>
      <c r="ORY778" s="179">
        <f>IF(ISBLANK(ORZ778), _xlfn.AGGREGATE(2,5,OSG$7:OSG777)+1,"")</f>
        <v>1</v>
      </c>
      <c r="ORZ778" s="251"/>
      <c r="OSA778" s="179" t="s">
        <v>2327</v>
      </c>
      <c r="OSB778" s="180" t="s">
        <v>1828</v>
      </c>
      <c r="OSC778" s="259" t="s">
        <v>12</v>
      </c>
      <c r="OSD778" s="181"/>
      <c r="OSE778" s="57"/>
      <c r="OSF778" s="331" t="str">
        <f>IF(OSG778="","",(_xlfn.CONCAT("C-",OSG778)))</f>
        <v>C-1</v>
      </c>
      <c r="OSG778" s="179">
        <f>IF(ISBLANK(OSH778), _xlfn.AGGREGATE(2,5,OSO$7:OSO777)+1,"")</f>
        <v>1</v>
      </c>
      <c r="OSH778" s="251"/>
      <c r="OSI778" s="179" t="s">
        <v>2327</v>
      </c>
      <c r="OSJ778" s="180" t="s">
        <v>1828</v>
      </c>
      <c r="OSK778" s="259" t="s">
        <v>12</v>
      </c>
      <c r="OSL778" s="181"/>
      <c r="OSM778" s="57"/>
      <c r="OSN778" s="331" t="str">
        <f>IF(OSO778="","",(_xlfn.CONCAT("C-",OSO778)))</f>
        <v>C-1</v>
      </c>
      <c r="OSO778" s="179">
        <f>IF(ISBLANK(OSP778), _xlfn.AGGREGATE(2,5,OSW$7:OSW777)+1,"")</f>
        <v>1</v>
      </c>
      <c r="OSP778" s="251"/>
      <c r="OSQ778" s="179" t="s">
        <v>2327</v>
      </c>
      <c r="OSR778" s="180" t="s">
        <v>1828</v>
      </c>
      <c r="OSS778" s="259" t="s">
        <v>12</v>
      </c>
      <c r="OST778" s="181"/>
      <c r="OSU778" s="57"/>
      <c r="OSV778" s="331" t="str">
        <f>IF(OSW778="","",(_xlfn.CONCAT("C-",OSW778)))</f>
        <v>C-1</v>
      </c>
      <c r="OSW778" s="179">
        <f>IF(ISBLANK(OSX778), _xlfn.AGGREGATE(2,5,OTE$7:OTE777)+1,"")</f>
        <v>1</v>
      </c>
      <c r="OSX778" s="251"/>
      <c r="OSY778" s="179" t="s">
        <v>2327</v>
      </c>
      <c r="OSZ778" s="180" t="s">
        <v>1828</v>
      </c>
      <c r="OTA778" s="259" t="s">
        <v>12</v>
      </c>
      <c r="OTB778" s="181"/>
      <c r="OTC778" s="57"/>
      <c r="OTD778" s="331" t="str">
        <f>IF(OTE778="","",(_xlfn.CONCAT("C-",OTE778)))</f>
        <v>C-1</v>
      </c>
      <c r="OTE778" s="179">
        <f>IF(ISBLANK(OTF778), _xlfn.AGGREGATE(2,5,OTM$7:OTM777)+1,"")</f>
        <v>1</v>
      </c>
      <c r="OTF778" s="251"/>
      <c r="OTG778" s="179" t="s">
        <v>2327</v>
      </c>
      <c r="OTH778" s="180" t="s">
        <v>1828</v>
      </c>
      <c r="OTI778" s="259" t="s">
        <v>12</v>
      </c>
      <c r="OTJ778" s="181"/>
      <c r="OTK778" s="57"/>
      <c r="OTL778" s="331" t="str">
        <f>IF(OTM778="","",(_xlfn.CONCAT("C-",OTM778)))</f>
        <v>C-1</v>
      </c>
      <c r="OTM778" s="179">
        <f>IF(ISBLANK(OTN778), _xlfn.AGGREGATE(2,5,OTU$7:OTU777)+1,"")</f>
        <v>1</v>
      </c>
      <c r="OTN778" s="251"/>
      <c r="OTO778" s="179" t="s">
        <v>2327</v>
      </c>
      <c r="OTP778" s="180" t="s">
        <v>1828</v>
      </c>
      <c r="OTQ778" s="259" t="s">
        <v>12</v>
      </c>
      <c r="OTR778" s="181"/>
      <c r="OTS778" s="57"/>
      <c r="OTT778" s="331" t="str">
        <f>IF(OTU778="","",(_xlfn.CONCAT("C-",OTU778)))</f>
        <v>C-1</v>
      </c>
      <c r="OTU778" s="179">
        <f>IF(ISBLANK(OTV778), _xlfn.AGGREGATE(2,5,OUC$7:OUC777)+1,"")</f>
        <v>1</v>
      </c>
      <c r="OTV778" s="251"/>
      <c r="OTW778" s="179" t="s">
        <v>2327</v>
      </c>
      <c r="OTX778" s="180" t="s">
        <v>1828</v>
      </c>
      <c r="OTY778" s="259" t="s">
        <v>12</v>
      </c>
      <c r="OTZ778" s="181"/>
      <c r="OUA778" s="57"/>
      <c r="OUB778" s="331" t="str">
        <f>IF(OUC778="","",(_xlfn.CONCAT("C-",OUC778)))</f>
        <v>C-1</v>
      </c>
      <c r="OUC778" s="179">
        <f>IF(ISBLANK(OUD778), _xlfn.AGGREGATE(2,5,OUK$7:OUK777)+1,"")</f>
        <v>1</v>
      </c>
      <c r="OUD778" s="251"/>
      <c r="OUE778" s="179" t="s">
        <v>2327</v>
      </c>
      <c r="OUF778" s="180" t="s">
        <v>1828</v>
      </c>
      <c r="OUG778" s="259" t="s">
        <v>12</v>
      </c>
      <c r="OUH778" s="181"/>
      <c r="OUI778" s="57"/>
      <c r="OUJ778" s="331" t="str">
        <f>IF(OUK778="","",(_xlfn.CONCAT("C-",OUK778)))</f>
        <v>C-1</v>
      </c>
      <c r="OUK778" s="179">
        <f>IF(ISBLANK(OUL778), _xlfn.AGGREGATE(2,5,OUS$7:OUS777)+1,"")</f>
        <v>1</v>
      </c>
      <c r="OUL778" s="251"/>
      <c r="OUM778" s="179" t="s">
        <v>2327</v>
      </c>
      <c r="OUN778" s="180" t="s">
        <v>1828</v>
      </c>
      <c r="OUO778" s="259" t="s">
        <v>12</v>
      </c>
      <c r="OUP778" s="181"/>
      <c r="OUQ778" s="57"/>
      <c r="OUR778" s="331" t="str">
        <f>IF(OUS778="","",(_xlfn.CONCAT("C-",OUS778)))</f>
        <v>C-1</v>
      </c>
      <c r="OUS778" s="179">
        <f>IF(ISBLANK(OUT778), _xlfn.AGGREGATE(2,5,OVA$7:OVA777)+1,"")</f>
        <v>1</v>
      </c>
      <c r="OUT778" s="251"/>
      <c r="OUU778" s="179" t="s">
        <v>2327</v>
      </c>
      <c r="OUV778" s="180" t="s">
        <v>1828</v>
      </c>
      <c r="OUW778" s="259" t="s">
        <v>12</v>
      </c>
      <c r="OUX778" s="181"/>
      <c r="OUY778" s="57"/>
      <c r="OUZ778" s="331" t="str">
        <f>IF(OVA778="","",(_xlfn.CONCAT("C-",OVA778)))</f>
        <v>C-1</v>
      </c>
      <c r="OVA778" s="179">
        <f>IF(ISBLANK(OVB778), _xlfn.AGGREGATE(2,5,OVI$7:OVI777)+1,"")</f>
        <v>1</v>
      </c>
      <c r="OVB778" s="251"/>
      <c r="OVC778" s="179" t="s">
        <v>2327</v>
      </c>
      <c r="OVD778" s="180" t="s">
        <v>1828</v>
      </c>
      <c r="OVE778" s="259" t="s">
        <v>12</v>
      </c>
      <c r="OVF778" s="181"/>
      <c r="OVG778" s="57"/>
      <c r="OVH778" s="331" t="str">
        <f>IF(OVI778="","",(_xlfn.CONCAT("C-",OVI778)))</f>
        <v>C-1</v>
      </c>
      <c r="OVI778" s="179">
        <f>IF(ISBLANK(OVJ778), _xlfn.AGGREGATE(2,5,OVQ$7:OVQ777)+1,"")</f>
        <v>1</v>
      </c>
      <c r="OVJ778" s="251"/>
      <c r="OVK778" s="179" t="s">
        <v>2327</v>
      </c>
      <c r="OVL778" s="180" t="s">
        <v>1828</v>
      </c>
      <c r="OVM778" s="259" t="s">
        <v>12</v>
      </c>
      <c r="OVN778" s="181"/>
      <c r="OVO778" s="57"/>
      <c r="OVP778" s="331" t="str">
        <f>IF(OVQ778="","",(_xlfn.CONCAT("C-",OVQ778)))</f>
        <v>C-1</v>
      </c>
      <c r="OVQ778" s="179">
        <f>IF(ISBLANK(OVR778), _xlfn.AGGREGATE(2,5,OVY$7:OVY777)+1,"")</f>
        <v>1</v>
      </c>
      <c r="OVR778" s="251"/>
      <c r="OVS778" s="179" t="s">
        <v>2327</v>
      </c>
      <c r="OVT778" s="180" t="s">
        <v>1828</v>
      </c>
      <c r="OVU778" s="259" t="s">
        <v>12</v>
      </c>
      <c r="OVV778" s="181"/>
      <c r="OVW778" s="57"/>
      <c r="OVX778" s="331" t="str">
        <f>IF(OVY778="","",(_xlfn.CONCAT("C-",OVY778)))</f>
        <v>C-1</v>
      </c>
      <c r="OVY778" s="179">
        <f>IF(ISBLANK(OVZ778), _xlfn.AGGREGATE(2,5,OWG$7:OWG777)+1,"")</f>
        <v>1</v>
      </c>
      <c r="OVZ778" s="251"/>
      <c r="OWA778" s="179" t="s">
        <v>2327</v>
      </c>
      <c r="OWB778" s="180" t="s">
        <v>1828</v>
      </c>
      <c r="OWC778" s="259" t="s">
        <v>12</v>
      </c>
      <c r="OWD778" s="181"/>
      <c r="OWE778" s="57"/>
      <c r="OWF778" s="331" t="str">
        <f>IF(OWG778="","",(_xlfn.CONCAT("C-",OWG778)))</f>
        <v>C-1</v>
      </c>
      <c r="OWG778" s="179">
        <f>IF(ISBLANK(OWH778), _xlfn.AGGREGATE(2,5,OWO$7:OWO777)+1,"")</f>
        <v>1</v>
      </c>
      <c r="OWH778" s="251"/>
      <c r="OWI778" s="179" t="s">
        <v>2327</v>
      </c>
      <c r="OWJ778" s="180" t="s">
        <v>1828</v>
      </c>
      <c r="OWK778" s="259" t="s">
        <v>12</v>
      </c>
      <c r="OWL778" s="181"/>
      <c r="OWM778" s="57"/>
      <c r="OWN778" s="331" t="str">
        <f>IF(OWO778="","",(_xlfn.CONCAT("C-",OWO778)))</f>
        <v>C-1</v>
      </c>
      <c r="OWO778" s="179">
        <f>IF(ISBLANK(OWP778), _xlfn.AGGREGATE(2,5,OWW$7:OWW777)+1,"")</f>
        <v>1</v>
      </c>
      <c r="OWP778" s="251"/>
      <c r="OWQ778" s="179" t="s">
        <v>2327</v>
      </c>
      <c r="OWR778" s="180" t="s">
        <v>1828</v>
      </c>
      <c r="OWS778" s="259" t="s">
        <v>12</v>
      </c>
      <c r="OWT778" s="181"/>
      <c r="OWU778" s="57"/>
      <c r="OWV778" s="331" t="str">
        <f>IF(OWW778="","",(_xlfn.CONCAT("C-",OWW778)))</f>
        <v>C-1</v>
      </c>
      <c r="OWW778" s="179">
        <f>IF(ISBLANK(OWX778), _xlfn.AGGREGATE(2,5,OXE$7:OXE777)+1,"")</f>
        <v>1</v>
      </c>
      <c r="OWX778" s="251"/>
      <c r="OWY778" s="179" t="s">
        <v>2327</v>
      </c>
      <c r="OWZ778" s="180" t="s">
        <v>1828</v>
      </c>
      <c r="OXA778" s="259" t="s">
        <v>12</v>
      </c>
      <c r="OXB778" s="181"/>
      <c r="OXC778" s="57"/>
      <c r="OXD778" s="331" t="str">
        <f>IF(OXE778="","",(_xlfn.CONCAT("C-",OXE778)))</f>
        <v>C-1</v>
      </c>
      <c r="OXE778" s="179">
        <f>IF(ISBLANK(OXF778), _xlfn.AGGREGATE(2,5,OXM$7:OXM777)+1,"")</f>
        <v>1</v>
      </c>
      <c r="OXF778" s="251"/>
      <c r="OXG778" s="179" t="s">
        <v>2327</v>
      </c>
      <c r="OXH778" s="180" t="s">
        <v>1828</v>
      </c>
      <c r="OXI778" s="259" t="s">
        <v>12</v>
      </c>
      <c r="OXJ778" s="181"/>
      <c r="OXK778" s="57"/>
      <c r="OXL778" s="331" t="str">
        <f>IF(OXM778="","",(_xlfn.CONCAT("C-",OXM778)))</f>
        <v>C-1</v>
      </c>
      <c r="OXM778" s="179">
        <f>IF(ISBLANK(OXN778), _xlfn.AGGREGATE(2,5,OXU$7:OXU777)+1,"")</f>
        <v>1</v>
      </c>
      <c r="OXN778" s="251"/>
      <c r="OXO778" s="179" t="s">
        <v>2327</v>
      </c>
      <c r="OXP778" s="180" t="s">
        <v>1828</v>
      </c>
      <c r="OXQ778" s="259" t="s">
        <v>12</v>
      </c>
      <c r="OXR778" s="181"/>
      <c r="OXS778" s="57"/>
      <c r="OXT778" s="331" t="str">
        <f>IF(OXU778="","",(_xlfn.CONCAT("C-",OXU778)))</f>
        <v>C-1</v>
      </c>
      <c r="OXU778" s="179">
        <f>IF(ISBLANK(OXV778), _xlfn.AGGREGATE(2,5,OYC$7:OYC777)+1,"")</f>
        <v>1</v>
      </c>
      <c r="OXV778" s="251"/>
      <c r="OXW778" s="179" t="s">
        <v>2327</v>
      </c>
      <c r="OXX778" s="180" t="s">
        <v>1828</v>
      </c>
      <c r="OXY778" s="259" t="s">
        <v>12</v>
      </c>
      <c r="OXZ778" s="181"/>
      <c r="OYA778" s="57"/>
      <c r="OYB778" s="331" t="str">
        <f>IF(OYC778="","",(_xlfn.CONCAT("C-",OYC778)))</f>
        <v>C-1</v>
      </c>
      <c r="OYC778" s="179">
        <f>IF(ISBLANK(OYD778), _xlfn.AGGREGATE(2,5,OYK$7:OYK777)+1,"")</f>
        <v>1</v>
      </c>
      <c r="OYD778" s="251"/>
      <c r="OYE778" s="179" t="s">
        <v>2327</v>
      </c>
      <c r="OYF778" s="180" t="s">
        <v>1828</v>
      </c>
      <c r="OYG778" s="259" t="s">
        <v>12</v>
      </c>
      <c r="OYH778" s="181"/>
      <c r="OYI778" s="57"/>
      <c r="OYJ778" s="331" t="str">
        <f>IF(OYK778="","",(_xlfn.CONCAT("C-",OYK778)))</f>
        <v>C-1</v>
      </c>
      <c r="OYK778" s="179">
        <f>IF(ISBLANK(OYL778), _xlfn.AGGREGATE(2,5,OYS$7:OYS777)+1,"")</f>
        <v>1</v>
      </c>
      <c r="OYL778" s="251"/>
      <c r="OYM778" s="179" t="s">
        <v>2327</v>
      </c>
      <c r="OYN778" s="180" t="s">
        <v>1828</v>
      </c>
      <c r="OYO778" s="259" t="s">
        <v>12</v>
      </c>
      <c r="OYP778" s="181"/>
      <c r="OYQ778" s="57"/>
      <c r="OYR778" s="331" t="str">
        <f>IF(OYS778="","",(_xlfn.CONCAT("C-",OYS778)))</f>
        <v>C-1</v>
      </c>
      <c r="OYS778" s="179">
        <f>IF(ISBLANK(OYT778), _xlfn.AGGREGATE(2,5,OZA$7:OZA777)+1,"")</f>
        <v>1</v>
      </c>
      <c r="OYT778" s="251"/>
      <c r="OYU778" s="179" t="s">
        <v>2327</v>
      </c>
      <c r="OYV778" s="180" t="s">
        <v>1828</v>
      </c>
      <c r="OYW778" s="259" t="s">
        <v>12</v>
      </c>
      <c r="OYX778" s="181"/>
      <c r="OYY778" s="57"/>
      <c r="OYZ778" s="331" t="str">
        <f>IF(OZA778="","",(_xlfn.CONCAT("C-",OZA778)))</f>
        <v>C-1</v>
      </c>
      <c r="OZA778" s="179">
        <f>IF(ISBLANK(OZB778), _xlfn.AGGREGATE(2,5,OZI$7:OZI777)+1,"")</f>
        <v>1</v>
      </c>
      <c r="OZB778" s="251"/>
      <c r="OZC778" s="179" t="s">
        <v>2327</v>
      </c>
      <c r="OZD778" s="180" t="s">
        <v>1828</v>
      </c>
      <c r="OZE778" s="259" t="s">
        <v>12</v>
      </c>
      <c r="OZF778" s="181"/>
      <c r="OZG778" s="57"/>
      <c r="OZH778" s="331" t="str">
        <f>IF(OZI778="","",(_xlfn.CONCAT("C-",OZI778)))</f>
        <v>C-1</v>
      </c>
      <c r="OZI778" s="179">
        <f>IF(ISBLANK(OZJ778), _xlfn.AGGREGATE(2,5,OZQ$7:OZQ777)+1,"")</f>
        <v>1</v>
      </c>
      <c r="OZJ778" s="251"/>
      <c r="OZK778" s="179" t="s">
        <v>2327</v>
      </c>
      <c r="OZL778" s="180" t="s">
        <v>1828</v>
      </c>
      <c r="OZM778" s="259" t="s">
        <v>12</v>
      </c>
      <c r="OZN778" s="181"/>
      <c r="OZO778" s="57"/>
      <c r="OZP778" s="331" t="str">
        <f>IF(OZQ778="","",(_xlfn.CONCAT("C-",OZQ778)))</f>
        <v>C-1</v>
      </c>
      <c r="OZQ778" s="179">
        <f>IF(ISBLANK(OZR778), _xlfn.AGGREGATE(2,5,OZY$7:OZY777)+1,"")</f>
        <v>1</v>
      </c>
      <c r="OZR778" s="251"/>
      <c r="OZS778" s="179" t="s">
        <v>2327</v>
      </c>
      <c r="OZT778" s="180" t="s">
        <v>1828</v>
      </c>
      <c r="OZU778" s="259" t="s">
        <v>12</v>
      </c>
      <c r="OZV778" s="181"/>
      <c r="OZW778" s="57"/>
      <c r="OZX778" s="331" t="str">
        <f>IF(OZY778="","",(_xlfn.CONCAT("C-",OZY778)))</f>
        <v>C-1</v>
      </c>
      <c r="OZY778" s="179">
        <f>IF(ISBLANK(OZZ778), _xlfn.AGGREGATE(2,5,PAG$7:PAG777)+1,"")</f>
        <v>1</v>
      </c>
      <c r="OZZ778" s="251"/>
      <c r="PAA778" s="179" t="s">
        <v>2327</v>
      </c>
      <c r="PAB778" s="180" t="s">
        <v>1828</v>
      </c>
      <c r="PAC778" s="259" t="s">
        <v>12</v>
      </c>
      <c r="PAD778" s="181"/>
      <c r="PAE778" s="57"/>
      <c r="PAF778" s="331" t="str">
        <f>IF(PAG778="","",(_xlfn.CONCAT("C-",PAG778)))</f>
        <v>C-1</v>
      </c>
      <c r="PAG778" s="179">
        <f>IF(ISBLANK(PAH778), _xlfn.AGGREGATE(2,5,PAO$7:PAO777)+1,"")</f>
        <v>1</v>
      </c>
      <c r="PAH778" s="251"/>
      <c r="PAI778" s="179" t="s">
        <v>2327</v>
      </c>
      <c r="PAJ778" s="180" t="s">
        <v>1828</v>
      </c>
      <c r="PAK778" s="259" t="s">
        <v>12</v>
      </c>
      <c r="PAL778" s="181"/>
      <c r="PAM778" s="57"/>
      <c r="PAN778" s="331" t="str">
        <f>IF(PAO778="","",(_xlfn.CONCAT("C-",PAO778)))</f>
        <v>C-1</v>
      </c>
      <c r="PAO778" s="179">
        <f>IF(ISBLANK(PAP778), _xlfn.AGGREGATE(2,5,PAW$7:PAW777)+1,"")</f>
        <v>1</v>
      </c>
      <c r="PAP778" s="251"/>
      <c r="PAQ778" s="179" t="s">
        <v>2327</v>
      </c>
      <c r="PAR778" s="180" t="s">
        <v>1828</v>
      </c>
      <c r="PAS778" s="259" t="s">
        <v>12</v>
      </c>
      <c r="PAT778" s="181"/>
      <c r="PAU778" s="57"/>
      <c r="PAV778" s="331" t="str">
        <f>IF(PAW778="","",(_xlfn.CONCAT("C-",PAW778)))</f>
        <v>C-1</v>
      </c>
      <c r="PAW778" s="179">
        <f>IF(ISBLANK(PAX778), _xlfn.AGGREGATE(2,5,PBE$7:PBE777)+1,"")</f>
        <v>1</v>
      </c>
      <c r="PAX778" s="251"/>
      <c r="PAY778" s="179" t="s">
        <v>2327</v>
      </c>
      <c r="PAZ778" s="180" t="s">
        <v>1828</v>
      </c>
      <c r="PBA778" s="259" t="s">
        <v>12</v>
      </c>
      <c r="PBB778" s="181"/>
      <c r="PBC778" s="57"/>
      <c r="PBD778" s="331" t="str">
        <f>IF(PBE778="","",(_xlfn.CONCAT("C-",PBE778)))</f>
        <v>C-1</v>
      </c>
      <c r="PBE778" s="179">
        <f>IF(ISBLANK(PBF778), _xlfn.AGGREGATE(2,5,PBM$7:PBM777)+1,"")</f>
        <v>1</v>
      </c>
      <c r="PBF778" s="251"/>
      <c r="PBG778" s="179" t="s">
        <v>2327</v>
      </c>
      <c r="PBH778" s="180" t="s">
        <v>1828</v>
      </c>
      <c r="PBI778" s="259" t="s">
        <v>12</v>
      </c>
      <c r="PBJ778" s="181"/>
      <c r="PBK778" s="57"/>
      <c r="PBL778" s="331" t="str">
        <f>IF(PBM778="","",(_xlfn.CONCAT("C-",PBM778)))</f>
        <v>C-1</v>
      </c>
      <c r="PBM778" s="179">
        <f>IF(ISBLANK(PBN778), _xlfn.AGGREGATE(2,5,PBU$7:PBU777)+1,"")</f>
        <v>1</v>
      </c>
      <c r="PBN778" s="251"/>
      <c r="PBO778" s="179" t="s">
        <v>2327</v>
      </c>
      <c r="PBP778" s="180" t="s">
        <v>1828</v>
      </c>
      <c r="PBQ778" s="259" t="s">
        <v>12</v>
      </c>
      <c r="PBR778" s="181"/>
      <c r="PBS778" s="57"/>
      <c r="PBT778" s="331" t="str">
        <f>IF(PBU778="","",(_xlfn.CONCAT("C-",PBU778)))</f>
        <v>C-1</v>
      </c>
      <c r="PBU778" s="179">
        <f>IF(ISBLANK(PBV778), _xlfn.AGGREGATE(2,5,PCC$7:PCC777)+1,"")</f>
        <v>1</v>
      </c>
      <c r="PBV778" s="251"/>
      <c r="PBW778" s="179" t="s">
        <v>2327</v>
      </c>
      <c r="PBX778" s="180" t="s">
        <v>1828</v>
      </c>
      <c r="PBY778" s="259" t="s">
        <v>12</v>
      </c>
      <c r="PBZ778" s="181"/>
      <c r="PCA778" s="57"/>
      <c r="PCB778" s="331" t="str">
        <f>IF(PCC778="","",(_xlfn.CONCAT("C-",PCC778)))</f>
        <v>C-1</v>
      </c>
      <c r="PCC778" s="179">
        <f>IF(ISBLANK(PCD778), _xlfn.AGGREGATE(2,5,PCK$7:PCK777)+1,"")</f>
        <v>1</v>
      </c>
      <c r="PCD778" s="251"/>
      <c r="PCE778" s="179" t="s">
        <v>2327</v>
      </c>
      <c r="PCF778" s="180" t="s">
        <v>1828</v>
      </c>
      <c r="PCG778" s="259" t="s">
        <v>12</v>
      </c>
      <c r="PCH778" s="181"/>
      <c r="PCI778" s="57"/>
      <c r="PCJ778" s="331" t="str">
        <f>IF(PCK778="","",(_xlfn.CONCAT("C-",PCK778)))</f>
        <v>C-1</v>
      </c>
      <c r="PCK778" s="179">
        <f>IF(ISBLANK(PCL778), _xlfn.AGGREGATE(2,5,PCS$7:PCS777)+1,"")</f>
        <v>1</v>
      </c>
      <c r="PCL778" s="251"/>
      <c r="PCM778" s="179" t="s">
        <v>2327</v>
      </c>
      <c r="PCN778" s="180" t="s">
        <v>1828</v>
      </c>
      <c r="PCO778" s="259" t="s">
        <v>12</v>
      </c>
      <c r="PCP778" s="181"/>
      <c r="PCQ778" s="57"/>
      <c r="PCR778" s="331" t="str">
        <f>IF(PCS778="","",(_xlfn.CONCAT("C-",PCS778)))</f>
        <v>C-1</v>
      </c>
      <c r="PCS778" s="179">
        <f>IF(ISBLANK(PCT778), _xlfn.AGGREGATE(2,5,PDA$7:PDA777)+1,"")</f>
        <v>1</v>
      </c>
      <c r="PCT778" s="251"/>
      <c r="PCU778" s="179" t="s">
        <v>2327</v>
      </c>
      <c r="PCV778" s="180" t="s">
        <v>1828</v>
      </c>
      <c r="PCW778" s="259" t="s">
        <v>12</v>
      </c>
      <c r="PCX778" s="181"/>
      <c r="PCY778" s="57"/>
      <c r="PCZ778" s="331" t="str">
        <f>IF(PDA778="","",(_xlfn.CONCAT("C-",PDA778)))</f>
        <v>C-1</v>
      </c>
      <c r="PDA778" s="179">
        <f>IF(ISBLANK(PDB778), _xlfn.AGGREGATE(2,5,PDI$7:PDI777)+1,"")</f>
        <v>1</v>
      </c>
      <c r="PDB778" s="251"/>
      <c r="PDC778" s="179" t="s">
        <v>2327</v>
      </c>
      <c r="PDD778" s="180" t="s">
        <v>1828</v>
      </c>
      <c r="PDE778" s="259" t="s">
        <v>12</v>
      </c>
      <c r="PDF778" s="181"/>
      <c r="PDG778" s="57"/>
      <c r="PDH778" s="331" t="str">
        <f>IF(PDI778="","",(_xlfn.CONCAT("C-",PDI778)))</f>
        <v>C-1</v>
      </c>
      <c r="PDI778" s="179">
        <f>IF(ISBLANK(PDJ778), _xlfn.AGGREGATE(2,5,PDQ$7:PDQ777)+1,"")</f>
        <v>1</v>
      </c>
      <c r="PDJ778" s="251"/>
      <c r="PDK778" s="179" t="s">
        <v>2327</v>
      </c>
      <c r="PDL778" s="180" t="s">
        <v>1828</v>
      </c>
      <c r="PDM778" s="259" t="s">
        <v>12</v>
      </c>
      <c r="PDN778" s="181"/>
      <c r="PDO778" s="57"/>
      <c r="PDP778" s="331" t="str">
        <f>IF(PDQ778="","",(_xlfn.CONCAT("C-",PDQ778)))</f>
        <v>C-1</v>
      </c>
      <c r="PDQ778" s="179">
        <f>IF(ISBLANK(PDR778), _xlfn.AGGREGATE(2,5,PDY$7:PDY777)+1,"")</f>
        <v>1</v>
      </c>
      <c r="PDR778" s="251"/>
      <c r="PDS778" s="179" t="s">
        <v>2327</v>
      </c>
      <c r="PDT778" s="180" t="s">
        <v>1828</v>
      </c>
      <c r="PDU778" s="259" t="s">
        <v>12</v>
      </c>
      <c r="PDV778" s="181"/>
      <c r="PDW778" s="57"/>
      <c r="PDX778" s="331" t="str">
        <f>IF(PDY778="","",(_xlfn.CONCAT("C-",PDY778)))</f>
        <v>C-1</v>
      </c>
      <c r="PDY778" s="179">
        <f>IF(ISBLANK(PDZ778), _xlfn.AGGREGATE(2,5,PEG$7:PEG777)+1,"")</f>
        <v>1</v>
      </c>
      <c r="PDZ778" s="251"/>
      <c r="PEA778" s="179" t="s">
        <v>2327</v>
      </c>
      <c r="PEB778" s="180" t="s">
        <v>1828</v>
      </c>
      <c r="PEC778" s="259" t="s">
        <v>12</v>
      </c>
      <c r="PED778" s="181"/>
      <c r="PEE778" s="57"/>
      <c r="PEF778" s="331" t="str">
        <f>IF(PEG778="","",(_xlfn.CONCAT("C-",PEG778)))</f>
        <v>C-1</v>
      </c>
      <c r="PEG778" s="179">
        <f>IF(ISBLANK(PEH778), _xlfn.AGGREGATE(2,5,PEO$7:PEO777)+1,"")</f>
        <v>1</v>
      </c>
      <c r="PEH778" s="251"/>
      <c r="PEI778" s="179" t="s">
        <v>2327</v>
      </c>
      <c r="PEJ778" s="180" t="s">
        <v>1828</v>
      </c>
      <c r="PEK778" s="259" t="s">
        <v>12</v>
      </c>
      <c r="PEL778" s="181"/>
      <c r="PEM778" s="57"/>
      <c r="PEN778" s="331" t="str">
        <f>IF(PEO778="","",(_xlfn.CONCAT("C-",PEO778)))</f>
        <v>C-1</v>
      </c>
      <c r="PEO778" s="179">
        <f>IF(ISBLANK(PEP778), _xlfn.AGGREGATE(2,5,PEW$7:PEW777)+1,"")</f>
        <v>1</v>
      </c>
      <c r="PEP778" s="251"/>
      <c r="PEQ778" s="179" t="s">
        <v>2327</v>
      </c>
      <c r="PER778" s="180" t="s">
        <v>1828</v>
      </c>
      <c r="PES778" s="259" t="s">
        <v>12</v>
      </c>
      <c r="PET778" s="181"/>
      <c r="PEU778" s="57"/>
      <c r="PEV778" s="331" t="str">
        <f>IF(PEW778="","",(_xlfn.CONCAT("C-",PEW778)))</f>
        <v>C-1</v>
      </c>
      <c r="PEW778" s="179">
        <f>IF(ISBLANK(PEX778), _xlfn.AGGREGATE(2,5,PFE$7:PFE777)+1,"")</f>
        <v>1</v>
      </c>
      <c r="PEX778" s="251"/>
      <c r="PEY778" s="179" t="s">
        <v>2327</v>
      </c>
      <c r="PEZ778" s="180" t="s">
        <v>1828</v>
      </c>
      <c r="PFA778" s="259" t="s">
        <v>12</v>
      </c>
      <c r="PFB778" s="181"/>
      <c r="PFC778" s="57"/>
      <c r="PFD778" s="331" t="str">
        <f>IF(PFE778="","",(_xlfn.CONCAT("C-",PFE778)))</f>
        <v>C-1</v>
      </c>
      <c r="PFE778" s="179">
        <f>IF(ISBLANK(PFF778), _xlfn.AGGREGATE(2,5,PFM$7:PFM777)+1,"")</f>
        <v>1</v>
      </c>
      <c r="PFF778" s="251"/>
      <c r="PFG778" s="179" t="s">
        <v>2327</v>
      </c>
      <c r="PFH778" s="180" t="s">
        <v>1828</v>
      </c>
      <c r="PFI778" s="259" t="s">
        <v>12</v>
      </c>
      <c r="PFJ778" s="181"/>
      <c r="PFK778" s="57"/>
      <c r="PFL778" s="331" t="str">
        <f>IF(PFM778="","",(_xlfn.CONCAT("C-",PFM778)))</f>
        <v>C-1</v>
      </c>
      <c r="PFM778" s="179">
        <f>IF(ISBLANK(PFN778), _xlfn.AGGREGATE(2,5,PFU$7:PFU777)+1,"")</f>
        <v>1</v>
      </c>
      <c r="PFN778" s="251"/>
      <c r="PFO778" s="179" t="s">
        <v>2327</v>
      </c>
      <c r="PFP778" s="180" t="s">
        <v>1828</v>
      </c>
      <c r="PFQ778" s="259" t="s">
        <v>12</v>
      </c>
      <c r="PFR778" s="181"/>
      <c r="PFS778" s="57"/>
      <c r="PFT778" s="331" t="str">
        <f>IF(PFU778="","",(_xlfn.CONCAT("C-",PFU778)))</f>
        <v>C-1</v>
      </c>
      <c r="PFU778" s="179">
        <f>IF(ISBLANK(PFV778), _xlfn.AGGREGATE(2,5,PGC$7:PGC777)+1,"")</f>
        <v>1</v>
      </c>
      <c r="PFV778" s="251"/>
      <c r="PFW778" s="179" t="s">
        <v>2327</v>
      </c>
      <c r="PFX778" s="180" t="s">
        <v>1828</v>
      </c>
      <c r="PFY778" s="259" t="s">
        <v>12</v>
      </c>
      <c r="PFZ778" s="181"/>
      <c r="PGA778" s="57"/>
      <c r="PGB778" s="331" t="str">
        <f>IF(PGC778="","",(_xlfn.CONCAT("C-",PGC778)))</f>
        <v>C-1</v>
      </c>
      <c r="PGC778" s="179">
        <f>IF(ISBLANK(PGD778), _xlfn.AGGREGATE(2,5,PGK$7:PGK777)+1,"")</f>
        <v>1</v>
      </c>
      <c r="PGD778" s="251"/>
      <c r="PGE778" s="179" t="s">
        <v>2327</v>
      </c>
      <c r="PGF778" s="180" t="s">
        <v>1828</v>
      </c>
      <c r="PGG778" s="259" t="s">
        <v>12</v>
      </c>
      <c r="PGH778" s="181"/>
      <c r="PGI778" s="57"/>
      <c r="PGJ778" s="331" t="str">
        <f>IF(PGK778="","",(_xlfn.CONCAT("C-",PGK778)))</f>
        <v>C-1</v>
      </c>
      <c r="PGK778" s="179">
        <f>IF(ISBLANK(PGL778), _xlfn.AGGREGATE(2,5,PGS$7:PGS777)+1,"")</f>
        <v>1</v>
      </c>
      <c r="PGL778" s="251"/>
      <c r="PGM778" s="179" t="s">
        <v>2327</v>
      </c>
      <c r="PGN778" s="180" t="s">
        <v>1828</v>
      </c>
      <c r="PGO778" s="259" t="s">
        <v>12</v>
      </c>
      <c r="PGP778" s="181"/>
      <c r="PGQ778" s="57"/>
      <c r="PGR778" s="331" t="str">
        <f>IF(PGS778="","",(_xlfn.CONCAT("C-",PGS778)))</f>
        <v>C-1</v>
      </c>
      <c r="PGS778" s="179">
        <f>IF(ISBLANK(PGT778), _xlfn.AGGREGATE(2,5,PHA$7:PHA777)+1,"")</f>
        <v>1</v>
      </c>
      <c r="PGT778" s="251"/>
      <c r="PGU778" s="179" t="s">
        <v>2327</v>
      </c>
      <c r="PGV778" s="180" t="s">
        <v>1828</v>
      </c>
      <c r="PGW778" s="259" t="s">
        <v>12</v>
      </c>
      <c r="PGX778" s="181"/>
      <c r="PGY778" s="57"/>
      <c r="PGZ778" s="331" t="str">
        <f>IF(PHA778="","",(_xlfn.CONCAT("C-",PHA778)))</f>
        <v>C-1</v>
      </c>
      <c r="PHA778" s="179">
        <f>IF(ISBLANK(PHB778), _xlfn.AGGREGATE(2,5,PHI$7:PHI777)+1,"")</f>
        <v>1</v>
      </c>
      <c r="PHB778" s="251"/>
      <c r="PHC778" s="179" t="s">
        <v>2327</v>
      </c>
      <c r="PHD778" s="180" t="s">
        <v>1828</v>
      </c>
      <c r="PHE778" s="259" t="s">
        <v>12</v>
      </c>
      <c r="PHF778" s="181"/>
      <c r="PHG778" s="57"/>
      <c r="PHH778" s="331" t="str">
        <f>IF(PHI778="","",(_xlfn.CONCAT("C-",PHI778)))</f>
        <v>C-1</v>
      </c>
      <c r="PHI778" s="179">
        <f>IF(ISBLANK(PHJ778), _xlfn.AGGREGATE(2,5,PHQ$7:PHQ777)+1,"")</f>
        <v>1</v>
      </c>
      <c r="PHJ778" s="251"/>
      <c r="PHK778" s="179" t="s">
        <v>2327</v>
      </c>
      <c r="PHL778" s="180" t="s">
        <v>1828</v>
      </c>
      <c r="PHM778" s="259" t="s">
        <v>12</v>
      </c>
      <c r="PHN778" s="181"/>
      <c r="PHO778" s="57"/>
      <c r="PHP778" s="331" t="str">
        <f>IF(PHQ778="","",(_xlfn.CONCAT("C-",PHQ778)))</f>
        <v>C-1</v>
      </c>
      <c r="PHQ778" s="179">
        <f>IF(ISBLANK(PHR778), _xlfn.AGGREGATE(2,5,PHY$7:PHY777)+1,"")</f>
        <v>1</v>
      </c>
      <c r="PHR778" s="251"/>
      <c r="PHS778" s="179" t="s">
        <v>2327</v>
      </c>
      <c r="PHT778" s="180" t="s">
        <v>1828</v>
      </c>
      <c r="PHU778" s="259" t="s">
        <v>12</v>
      </c>
      <c r="PHV778" s="181"/>
      <c r="PHW778" s="57"/>
      <c r="PHX778" s="331" t="str">
        <f>IF(PHY778="","",(_xlfn.CONCAT("C-",PHY778)))</f>
        <v>C-1</v>
      </c>
      <c r="PHY778" s="179">
        <f>IF(ISBLANK(PHZ778), _xlfn.AGGREGATE(2,5,PIG$7:PIG777)+1,"")</f>
        <v>1</v>
      </c>
      <c r="PHZ778" s="251"/>
      <c r="PIA778" s="179" t="s">
        <v>2327</v>
      </c>
      <c r="PIB778" s="180" t="s">
        <v>1828</v>
      </c>
      <c r="PIC778" s="259" t="s">
        <v>12</v>
      </c>
      <c r="PID778" s="181"/>
      <c r="PIE778" s="57"/>
      <c r="PIF778" s="331" t="str">
        <f>IF(PIG778="","",(_xlfn.CONCAT("C-",PIG778)))</f>
        <v>C-1</v>
      </c>
      <c r="PIG778" s="179">
        <f>IF(ISBLANK(PIH778), _xlfn.AGGREGATE(2,5,PIO$7:PIO777)+1,"")</f>
        <v>1</v>
      </c>
      <c r="PIH778" s="251"/>
      <c r="PII778" s="179" t="s">
        <v>2327</v>
      </c>
      <c r="PIJ778" s="180" t="s">
        <v>1828</v>
      </c>
      <c r="PIK778" s="259" t="s">
        <v>12</v>
      </c>
      <c r="PIL778" s="181"/>
      <c r="PIM778" s="57"/>
      <c r="PIN778" s="331" t="str">
        <f>IF(PIO778="","",(_xlfn.CONCAT("C-",PIO778)))</f>
        <v>C-1</v>
      </c>
      <c r="PIO778" s="179">
        <f>IF(ISBLANK(PIP778), _xlfn.AGGREGATE(2,5,PIW$7:PIW777)+1,"")</f>
        <v>1</v>
      </c>
      <c r="PIP778" s="251"/>
      <c r="PIQ778" s="179" t="s">
        <v>2327</v>
      </c>
      <c r="PIR778" s="180" t="s">
        <v>1828</v>
      </c>
      <c r="PIS778" s="259" t="s">
        <v>12</v>
      </c>
      <c r="PIT778" s="181"/>
      <c r="PIU778" s="57"/>
      <c r="PIV778" s="331" t="str">
        <f>IF(PIW778="","",(_xlfn.CONCAT("C-",PIW778)))</f>
        <v>C-1</v>
      </c>
      <c r="PIW778" s="179">
        <f>IF(ISBLANK(PIX778), _xlfn.AGGREGATE(2,5,PJE$7:PJE777)+1,"")</f>
        <v>1</v>
      </c>
      <c r="PIX778" s="251"/>
      <c r="PIY778" s="179" t="s">
        <v>2327</v>
      </c>
      <c r="PIZ778" s="180" t="s">
        <v>1828</v>
      </c>
      <c r="PJA778" s="259" t="s">
        <v>12</v>
      </c>
      <c r="PJB778" s="181"/>
      <c r="PJC778" s="57"/>
      <c r="PJD778" s="331" t="str">
        <f>IF(PJE778="","",(_xlfn.CONCAT("C-",PJE778)))</f>
        <v>C-1</v>
      </c>
      <c r="PJE778" s="179">
        <f>IF(ISBLANK(PJF778), _xlfn.AGGREGATE(2,5,PJM$7:PJM777)+1,"")</f>
        <v>1</v>
      </c>
      <c r="PJF778" s="251"/>
      <c r="PJG778" s="179" t="s">
        <v>2327</v>
      </c>
      <c r="PJH778" s="180" t="s">
        <v>1828</v>
      </c>
      <c r="PJI778" s="259" t="s">
        <v>12</v>
      </c>
      <c r="PJJ778" s="181"/>
      <c r="PJK778" s="57"/>
      <c r="PJL778" s="331" t="str">
        <f>IF(PJM778="","",(_xlfn.CONCAT("C-",PJM778)))</f>
        <v>C-1</v>
      </c>
      <c r="PJM778" s="179">
        <f>IF(ISBLANK(PJN778), _xlfn.AGGREGATE(2,5,PJU$7:PJU777)+1,"")</f>
        <v>1</v>
      </c>
      <c r="PJN778" s="251"/>
      <c r="PJO778" s="179" t="s">
        <v>2327</v>
      </c>
      <c r="PJP778" s="180" t="s">
        <v>1828</v>
      </c>
      <c r="PJQ778" s="259" t="s">
        <v>12</v>
      </c>
      <c r="PJR778" s="181"/>
      <c r="PJS778" s="57"/>
      <c r="PJT778" s="331" t="str">
        <f>IF(PJU778="","",(_xlfn.CONCAT("C-",PJU778)))</f>
        <v>C-1</v>
      </c>
      <c r="PJU778" s="179">
        <f>IF(ISBLANK(PJV778), _xlfn.AGGREGATE(2,5,PKC$7:PKC777)+1,"")</f>
        <v>1</v>
      </c>
      <c r="PJV778" s="251"/>
      <c r="PJW778" s="179" t="s">
        <v>2327</v>
      </c>
      <c r="PJX778" s="180" t="s">
        <v>1828</v>
      </c>
      <c r="PJY778" s="259" t="s">
        <v>12</v>
      </c>
      <c r="PJZ778" s="181"/>
      <c r="PKA778" s="57"/>
      <c r="PKB778" s="331" t="str">
        <f>IF(PKC778="","",(_xlfn.CONCAT("C-",PKC778)))</f>
        <v>C-1</v>
      </c>
      <c r="PKC778" s="179">
        <f>IF(ISBLANK(PKD778), _xlfn.AGGREGATE(2,5,PKK$7:PKK777)+1,"")</f>
        <v>1</v>
      </c>
      <c r="PKD778" s="251"/>
      <c r="PKE778" s="179" t="s">
        <v>2327</v>
      </c>
      <c r="PKF778" s="180" t="s">
        <v>1828</v>
      </c>
      <c r="PKG778" s="259" t="s">
        <v>12</v>
      </c>
      <c r="PKH778" s="181"/>
      <c r="PKI778" s="57"/>
      <c r="PKJ778" s="331" t="str">
        <f>IF(PKK778="","",(_xlfn.CONCAT("C-",PKK778)))</f>
        <v>C-1</v>
      </c>
      <c r="PKK778" s="179">
        <f>IF(ISBLANK(PKL778), _xlfn.AGGREGATE(2,5,PKS$7:PKS777)+1,"")</f>
        <v>1</v>
      </c>
      <c r="PKL778" s="251"/>
      <c r="PKM778" s="179" t="s">
        <v>2327</v>
      </c>
      <c r="PKN778" s="180" t="s">
        <v>1828</v>
      </c>
      <c r="PKO778" s="259" t="s">
        <v>12</v>
      </c>
      <c r="PKP778" s="181"/>
      <c r="PKQ778" s="57"/>
      <c r="PKR778" s="331" t="str">
        <f>IF(PKS778="","",(_xlfn.CONCAT("C-",PKS778)))</f>
        <v>C-1</v>
      </c>
      <c r="PKS778" s="179">
        <f>IF(ISBLANK(PKT778), _xlfn.AGGREGATE(2,5,PLA$7:PLA777)+1,"")</f>
        <v>1</v>
      </c>
      <c r="PKT778" s="251"/>
      <c r="PKU778" s="179" t="s">
        <v>2327</v>
      </c>
      <c r="PKV778" s="180" t="s">
        <v>1828</v>
      </c>
      <c r="PKW778" s="259" t="s">
        <v>12</v>
      </c>
      <c r="PKX778" s="181"/>
      <c r="PKY778" s="57"/>
      <c r="PKZ778" s="331" t="str">
        <f>IF(PLA778="","",(_xlfn.CONCAT("C-",PLA778)))</f>
        <v>C-1</v>
      </c>
      <c r="PLA778" s="179">
        <f>IF(ISBLANK(PLB778), _xlfn.AGGREGATE(2,5,PLI$7:PLI777)+1,"")</f>
        <v>1</v>
      </c>
      <c r="PLB778" s="251"/>
      <c r="PLC778" s="179" t="s">
        <v>2327</v>
      </c>
      <c r="PLD778" s="180" t="s">
        <v>1828</v>
      </c>
      <c r="PLE778" s="259" t="s">
        <v>12</v>
      </c>
      <c r="PLF778" s="181"/>
      <c r="PLG778" s="57"/>
      <c r="PLH778" s="331" t="str">
        <f>IF(PLI778="","",(_xlfn.CONCAT("C-",PLI778)))</f>
        <v>C-1</v>
      </c>
      <c r="PLI778" s="179">
        <f>IF(ISBLANK(PLJ778), _xlfn.AGGREGATE(2,5,PLQ$7:PLQ777)+1,"")</f>
        <v>1</v>
      </c>
      <c r="PLJ778" s="251"/>
      <c r="PLK778" s="179" t="s">
        <v>2327</v>
      </c>
      <c r="PLL778" s="180" t="s">
        <v>1828</v>
      </c>
      <c r="PLM778" s="259" t="s">
        <v>12</v>
      </c>
      <c r="PLN778" s="181"/>
      <c r="PLO778" s="57"/>
      <c r="PLP778" s="331" t="str">
        <f>IF(PLQ778="","",(_xlfn.CONCAT("C-",PLQ778)))</f>
        <v>C-1</v>
      </c>
      <c r="PLQ778" s="179">
        <f>IF(ISBLANK(PLR778), _xlfn.AGGREGATE(2,5,PLY$7:PLY777)+1,"")</f>
        <v>1</v>
      </c>
      <c r="PLR778" s="251"/>
      <c r="PLS778" s="179" t="s">
        <v>2327</v>
      </c>
      <c r="PLT778" s="180" t="s">
        <v>1828</v>
      </c>
      <c r="PLU778" s="259" t="s">
        <v>12</v>
      </c>
      <c r="PLV778" s="181"/>
      <c r="PLW778" s="57"/>
      <c r="PLX778" s="331" t="str">
        <f>IF(PLY778="","",(_xlfn.CONCAT("C-",PLY778)))</f>
        <v>C-1</v>
      </c>
      <c r="PLY778" s="179">
        <f>IF(ISBLANK(PLZ778), _xlfn.AGGREGATE(2,5,PMG$7:PMG777)+1,"")</f>
        <v>1</v>
      </c>
      <c r="PLZ778" s="251"/>
      <c r="PMA778" s="179" t="s">
        <v>2327</v>
      </c>
      <c r="PMB778" s="180" t="s">
        <v>1828</v>
      </c>
      <c r="PMC778" s="259" t="s">
        <v>12</v>
      </c>
      <c r="PMD778" s="181"/>
      <c r="PME778" s="57"/>
      <c r="PMF778" s="331" t="str">
        <f>IF(PMG778="","",(_xlfn.CONCAT("C-",PMG778)))</f>
        <v>C-1</v>
      </c>
      <c r="PMG778" s="179">
        <f>IF(ISBLANK(PMH778), _xlfn.AGGREGATE(2,5,PMO$7:PMO777)+1,"")</f>
        <v>1</v>
      </c>
      <c r="PMH778" s="251"/>
      <c r="PMI778" s="179" t="s">
        <v>2327</v>
      </c>
      <c r="PMJ778" s="180" t="s">
        <v>1828</v>
      </c>
      <c r="PMK778" s="259" t="s">
        <v>12</v>
      </c>
      <c r="PML778" s="181"/>
      <c r="PMM778" s="57"/>
      <c r="PMN778" s="331" t="str">
        <f>IF(PMO778="","",(_xlfn.CONCAT("C-",PMO778)))</f>
        <v>C-1</v>
      </c>
      <c r="PMO778" s="179">
        <f>IF(ISBLANK(PMP778), _xlfn.AGGREGATE(2,5,PMW$7:PMW777)+1,"")</f>
        <v>1</v>
      </c>
      <c r="PMP778" s="251"/>
      <c r="PMQ778" s="179" t="s">
        <v>2327</v>
      </c>
      <c r="PMR778" s="180" t="s">
        <v>1828</v>
      </c>
      <c r="PMS778" s="259" t="s">
        <v>12</v>
      </c>
      <c r="PMT778" s="181"/>
      <c r="PMU778" s="57"/>
      <c r="PMV778" s="331" t="str">
        <f>IF(PMW778="","",(_xlfn.CONCAT("C-",PMW778)))</f>
        <v>C-1</v>
      </c>
      <c r="PMW778" s="179">
        <f>IF(ISBLANK(PMX778), _xlfn.AGGREGATE(2,5,PNE$7:PNE777)+1,"")</f>
        <v>1</v>
      </c>
      <c r="PMX778" s="251"/>
      <c r="PMY778" s="179" t="s">
        <v>2327</v>
      </c>
      <c r="PMZ778" s="180" t="s">
        <v>1828</v>
      </c>
      <c r="PNA778" s="259" t="s">
        <v>12</v>
      </c>
      <c r="PNB778" s="181"/>
      <c r="PNC778" s="57"/>
      <c r="PND778" s="331" t="str">
        <f>IF(PNE778="","",(_xlfn.CONCAT("C-",PNE778)))</f>
        <v>C-1</v>
      </c>
      <c r="PNE778" s="179">
        <f>IF(ISBLANK(PNF778), _xlfn.AGGREGATE(2,5,PNM$7:PNM777)+1,"")</f>
        <v>1</v>
      </c>
      <c r="PNF778" s="251"/>
      <c r="PNG778" s="179" t="s">
        <v>2327</v>
      </c>
      <c r="PNH778" s="180" t="s">
        <v>1828</v>
      </c>
      <c r="PNI778" s="259" t="s">
        <v>12</v>
      </c>
      <c r="PNJ778" s="181"/>
      <c r="PNK778" s="57"/>
      <c r="PNL778" s="331" t="str">
        <f>IF(PNM778="","",(_xlfn.CONCAT("C-",PNM778)))</f>
        <v>C-1</v>
      </c>
      <c r="PNM778" s="179">
        <f>IF(ISBLANK(PNN778), _xlfn.AGGREGATE(2,5,PNU$7:PNU777)+1,"")</f>
        <v>1</v>
      </c>
      <c r="PNN778" s="251"/>
      <c r="PNO778" s="179" t="s">
        <v>2327</v>
      </c>
      <c r="PNP778" s="180" t="s">
        <v>1828</v>
      </c>
      <c r="PNQ778" s="259" t="s">
        <v>12</v>
      </c>
      <c r="PNR778" s="181"/>
      <c r="PNS778" s="57"/>
      <c r="PNT778" s="331" t="str">
        <f>IF(PNU778="","",(_xlfn.CONCAT("C-",PNU778)))</f>
        <v>C-1</v>
      </c>
      <c r="PNU778" s="179">
        <f>IF(ISBLANK(PNV778), _xlfn.AGGREGATE(2,5,POC$7:POC777)+1,"")</f>
        <v>1</v>
      </c>
      <c r="PNV778" s="251"/>
      <c r="PNW778" s="179" t="s">
        <v>2327</v>
      </c>
      <c r="PNX778" s="180" t="s">
        <v>1828</v>
      </c>
      <c r="PNY778" s="259" t="s">
        <v>12</v>
      </c>
      <c r="PNZ778" s="181"/>
      <c r="POA778" s="57"/>
      <c r="POB778" s="331" t="str">
        <f>IF(POC778="","",(_xlfn.CONCAT("C-",POC778)))</f>
        <v>C-1</v>
      </c>
      <c r="POC778" s="179">
        <f>IF(ISBLANK(POD778), _xlfn.AGGREGATE(2,5,POK$7:POK777)+1,"")</f>
        <v>1</v>
      </c>
      <c r="POD778" s="251"/>
      <c r="POE778" s="179" t="s">
        <v>2327</v>
      </c>
      <c r="POF778" s="180" t="s">
        <v>1828</v>
      </c>
      <c r="POG778" s="259" t="s">
        <v>12</v>
      </c>
      <c r="POH778" s="181"/>
      <c r="POI778" s="57"/>
      <c r="POJ778" s="331" t="str">
        <f>IF(POK778="","",(_xlfn.CONCAT("C-",POK778)))</f>
        <v>C-1</v>
      </c>
      <c r="POK778" s="179">
        <f>IF(ISBLANK(POL778), _xlfn.AGGREGATE(2,5,POS$7:POS777)+1,"")</f>
        <v>1</v>
      </c>
      <c r="POL778" s="251"/>
      <c r="POM778" s="179" t="s">
        <v>2327</v>
      </c>
      <c r="PON778" s="180" t="s">
        <v>1828</v>
      </c>
      <c r="POO778" s="259" t="s">
        <v>12</v>
      </c>
      <c r="POP778" s="181"/>
      <c r="POQ778" s="57"/>
      <c r="POR778" s="331" t="str">
        <f>IF(POS778="","",(_xlfn.CONCAT("C-",POS778)))</f>
        <v>C-1</v>
      </c>
      <c r="POS778" s="179">
        <f>IF(ISBLANK(POT778), _xlfn.AGGREGATE(2,5,PPA$7:PPA777)+1,"")</f>
        <v>1</v>
      </c>
      <c r="POT778" s="251"/>
      <c r="POU778" s="179" t="s">
        <v>2327</v>
      </c>
      <c r="POV778" s="180" t="s">
        <v>1828</v>
      </c>
      <c r="POW778" s="259" t="s">
        <v>12</v>
      </c>
      <c r="POX778" s="181"/>
      <c r="POY778" s="57"/>
      <c r="POZ778" s="331" t="str">
        <f>IF(PPA778="","",(_xlfn.CONCAT("C-",PPA778)))</f>
        <v>C-1</v>
      </c>
      <c r="PPA778" s="179">
        <f>IF(ISBLANK(PPB778), _xlfn.AGGREGATE(2,5,PPI$7:PPI777)+1,"")</f>
        <v>1</v>
      </c>
      <c r="PPB778" s="251"/>
      <c r="PPC778" s="179" t="s">
        <v>2327</v>
      </c>
      <c r="PPD778" s="180" t="s">
        <v>1828</v>
      </c>
      <c r="PPE778" s="259" t="s">
        <v>12</v>
      </c>
      <c r="PPF778" s="181"/>
      <c r="PPG778" s="57"/>
      <c r="PPH778" s="331" t="str">
        <f>IF(PPI778="","",(_xlfn.CONCAT("C-",PPI778)))</f>
        <v>C-1</v>
      </c>
      <c r="PPI778" s="179">
        <f>IF(ISBLANK(PPJ778), _xlfn.AGGREGATE(2,5,PPQ$7:PPQ777)+1,"")</f>
        <v>1</v>
      </c>
      <c r="PPJ778" s="251"/>
      <c r="PPK778" s="179" t="s">
        <v>2327</v>
      </c>
      <c r="PPL778" s="180" t="s">
        <v>1828</v>
      </c>
      <c r="PPM778" s="259" t="s">
        <v>12</v>
      </c>
      <c r="PPN778" s="181"/>
      <c r="PPO778" s="57"/>
      <c r="PPP778" s="331" t="str">
        <f>IF(PPQ778="","",(_xlfn.CONCAT("C-",PPQ778)))</f>
        <v>C-1</v>
      </c>
      <c r="PPQ778" s="179">
        <f>IF(ISBLANK(PPR778), _xlfn.AGGREGATE(2,5,PPY$7:PPY777)+1,"")</f>
        <v>1</v>
      </c>
      <c r="PPR778" s="251"/>
      <c r="PPS778" s="179" t="s">
        <v>2327</v>
      </c>
      <c r="PPT778" s="180" t="s">
        <v>1828</v>
      </c>
      <c r="PPU778" s="259" t="s">
        <v>12</v>
      </c>
      <c r="PPV778" s="181"/>
      <c r="PPW778" s="57"/>
      <c r="PPX778" s="331" t="str">
        <f>IF(PPY778="","",(_xlfn.CONCAT("C-",PPY778)))</f>
        <v>C-1</v>
      </c>
      <c r="PPY778" s="179">
        <f>IF(ISBLANK(PPZ778), _xlfn.AGGREGATE(2,5,PQG$7:PQG777)+1,"")</f>
        <v>1</v>
      </c>
      <c r="PPZ778" s="251"/>
      <c r="PQA778" s="179" t="s">
        <v>2327</v>
      </c>
      <c r="PQB778" s="180" t="s">
        <v>1828</v>
      </c>
      <c r="PQC778" s="259" t="s">
        <v>12</v>
      </c>
      <c r="PQF778" s="331" t="str">
        <f>IF(PQG778="","",(_xlfn.CONCAT("C-",PQG778)))</f>
        <v>C-1</v>
      </c>
      <c r="PQG778" s="179">
        <f>IF(ISBLANK(PQH778), _xlfn.AGGREGATE(2,5,PQO$7:PQO777)+1,"")</f>
        <v>1</v>
      </c>
      <c r="PQH778" s="251"/>
      <c r="PQI778" s="179" t="s">
        <v>2327</v>
      </c>
      <c r="PQJ778" s="180" t="s">
        <v>1828</v>
      </c>
      <c r="PQK778" s="259" t="s">
        <v>12</v>
      </c>
      <c r="PQL778" s="181"/>
      <c r="PQM778" s="57"/>
      <c r="PQN778" s="331" t="str">
        <f>IF(PQO778="","",(_xlfn.CONCAT("C-",PQO778)))</f>
        <v>C-1</v>
      </c>
      <c r="PQO778" s="179">
        <f>IF(ISBLANK(PQP778), _xlfn.AGGREGATE(2,5,PQW$7:PQW777)+1,"")</f>
        <v>1</v>
      </c>
      <c r="PQP778" s="251"/>
      <c r="PQQ778" s="179" t="s">
        <v>2327</v>
      </c>
      <c r="PQR778" s="180" t="s">
        <v>1828</v>
      </c>
      <c r="PQS778" s="259" t="s">
        <v>12</v>
      </c>
      <c r="PQT778" s="181"/>
      <c r="PQU778" s="57"/>
      <c r="PQV778" s="331" t="str">
        <f>IF(PQW778="","",(_xlfn.CONCAT("C-",PQW778)))</f>
        <v>C-1</v>
      </c>
      <c r="PQW778" s="179">
        <f>IF(ISBLANK(PQX778), _xlfn.AGGREGATE(2,5,PRE$7:PRE777)+1,"")</f>
        <v>1</v>
      </c>
      <c r="PQX778" s="251"/>
      <c r="PQY778" s="179" t="s">
        <v>2327</v>
      </c>
      <c r="PQZ778" s="180" t="s">
        <v>1828</v>
      </c>
      <c r="PRA778" s="259" t="s">
        <v>12</v>
      </c>
      <c r="PRB778" s="181"/>
      <c r="PRC778" s="57"/>
      <c r="PRD778" s="331" t="str">
        <f>IF(PRE778="","",(_xlfn.CONCAT("C-",PRE778)))</f>
        <v>C-1</v>
      </c>
      <c r="PRE778" s="179">
        <f>IF(ISBLANK(PRF778), _xlfn.AGGREGATE(2,5,PRM$7:PRM777)+1,"")</f>
        <v>1</v>
      </c>
      <c r="PRF778" s="251"/>
      <c r="PRG778" s="179" t="s">
        <v>2327</v>
      </c>
      <c r="PRH778" s="180" t="s">
        <v>1828</v>
      </c>
      <c r="PRI778" s="259" t="s">
        <v>12</v>
      </c>
      <c r="PRJ778" s="181"/>
      <c r="PRK778" s="57"/>
      <c r="PRL778" s="331" t="str">
        <f>IF(PRM778="","",(_xlfn.CONCAT("C-",PRM778)))</f>
        <v>C-1</v>
      </c>
      <c r="PRM778" s="179">
        <f>IF(ISBLANK(PRN778), _xlfn.AGGREGATE(2,5,PRU$7:PRU777)+1,"")</f>
        <v>1</v>
      </c>
      <c r="PRN778" s="251"/>
      <c r="PRO778" s="179" t="s">
        <v>2327</v>
      </c>
      <c r="PRP778" s="180" t="s">
        <v>1828</v>
      </c>
      <c r="PRQ778" s="259" t="s">
        <v>12</v>
      </c>
      <c r="PRR778" s="181"/>
      <c r="PRS778" s="57"/>
      <c r="PRT778" s="331" t="str">
        <f>IF(PRU778="","",(_xlfn.CONCAT("C-",PRU778)))</f>
        <v>C-1</v>
      </c>
      <c r="PRU778" s="179">
        <f>IF(ISBLANK(PRV778), _xlfn.AGGREGATE(2,5,PSC$7:PSC777)+1,"")</f>
        <v>1</v>
      </c>
      <c r="PRV778" s="251"/>
      <c r="PRW778" s="179" t="s">
        <v>2327</v>
      </c>
      <c r="PRX778" s="180" t="s">
        <v>1828</v>
      </c>
      <c r="PRY778" s="259" t="s">
        <v>12</v>
      </c>
      <c r="PRZ778" s="181"/>
      <c r="PSA778" s="57"/>
      <c r="PSB778" s="331" t="str">
        <f>IF(PSC778="","",(_xlfn.CONCAT("C-",PSC778)))</f>
        <v>C-1</v>
      </c>
      <c r="PSC778" s="179">
        <f>IF(ISBLANK(PSD778), _xlfn.AGGREGATE(2,5,PSK$7:PSK777)+1,"")</f>
        <v>1</v>
      </c>
      <c r="PSD778" s="251"/>
      <c r="PSE778" s="179" t="s">
        <v>2327</v>
      </c>
      <c r="PSF778" s="180" t="s">
        <v>1828</v>
      </c>
      <c r="PSG778" s="259" t="s">
        <v>12</v>
      </c>
      <c r="PSH778" s="181"/>
      <c r="PSI778" s="57"/>
      <c r="PSJ778" s="331" t="str">
        <f>IF(PSK778="","",(_xlfn.CONCAT("C-",PSK778)))</f>
        <v>C-1</v>
      </c>
      <c r="PSK778" s="179">
        <f>IF(ISBLANK(PSL778), _xlfn.AGGREGATE(2,5,PSS$7:PSS777)+1,"")</f>
        <v>1</v>
      </c>
      <c r="PSL778" s="251"/>
      <c r="PSM778" s="179" t="s">
        <v>2327</v>
      </c>
      <c r="PSN778" s="180" t="s">
        <v>1828</v>
      </c>
      <c r="PSO778" s="259" t="s">
        <v>12</v>
      </c>
      <c r="PSP778" s="181"/>
      <c r="PSQ778" s="57"/>
      <c r="PSR778" s="331" t="str">
        <f>IF(PSS778="","",(_xlfn.CONCAT("C-",PSS778)))</f>
        <v>C-1</v>
      </c>
      <c r="PSS778" s="179">
        <f>IF(ISBLANK(PST778), _xlfn.AGGREGATE(2,5,PTA$7:PTA777)+1,"")</f>
        <v>1</v>
      </c>
      <c r="PST778" s="251"/>
      <c r="PSU778" s="179" t="s">
        <v>2327</v>
      </c>
      <c r="PSV778" s="180" t="s">
        <v>1828</v>
      </c>
      <c r="PSW778" s="259" t="s">
        <v>12</v>
      </c>
      <c r="PSX778" s="181"/>
      <c r="PSY778" s="57"/>
      <c r="PSZ778" s="331" t="str">
        <f>IF(PTA778="","",(_xlfn.CONCAT("C-",PTA778)))</f>
        <v>C-1</v>
      </c>
      <c r="PTA778" s="179">
        <f>IF(ISBLANK(PTB778), _xlfn.AGGREGATE(2,5,PTI$7:PTI777)+1,"")</f>
        <v>1</v>
      </c>
      <c r="PTB778" s="251"/>
      <c r="PTC778" s="179" t="s">
        <v>2327</v>
      </c>
      <c r="PTD778" s="180" t="s">
        <v>1828</v>
      </c>
      <c r="PTE778" s="259" t="s">
        <v>12</v>
      </c>
      <c r="PTF778" s="181"/>
      <c r="PTG778" s="57"/>
      <c r="PTH778" s="331" t="str">
        <f>IF(PTI778="","",(_xlfn.CONCAT("C-",PTI778)))</f>
        <v>C-1</v>
      </c>
      <c r="PTI778" s="179">
        <f>IF(ISBLANK(PTJ778), _xlfn.AGGREGATE(2,5,PTQ$7:PTQ777)+1,"")</f>
        <v>1</v>
      </c>
      <c r="PTJ778" s="251"/>
      <c r="PTK778" s="179" t="s">
        <v>2327</v>
      </c>
      <c r="PTL778" s="180" t="s">
        <v>1828</v>
      </c>
      <c r="PTM778" s="259" t="s">
        <v>12</v>
      </c>
      <c r="PTN778" s="181"/>
      <c r="PTO778" s="57"/>
      <c r="PTP778" s="331" t="str">
        <f>IF(PTQ778="","",(_xlfn.CONCAT("C-",PTQ778)))</f>
        <v>C-1</v>
      </c>
      <c r="PTQ778" s="179">
        <f>IF(ISBLANK(PTR778), _xlfn.AGGREGATE(2,5,PTY$7:PTY777)+1,"")</f>
        <v>1</v>
      </c>
      <c r="PTR778" s="251"/>
      <c r="PTS778" s="179" t="s">
        <v>2327</v>
      </c>
      <c r="PTT778" s="180" t="s">
        <v>1828</v>
      </c>
      <c r="PTU778" s="259" t="s">
        <v>12</v>
      </c>
      <c r="PTV778" s="181"/>
      <c r="PTW778" s="57"/>
      <c r="PTX778" s="331" t="str">
        <f>IF(PTY778="","",(_xlfn.CONCAT("C-",PTY778)))</f>
        <v>C-1</v>
      </c>
      <c r="PTY778" s="179">
        <f>IF(ISBLANK(PTZ778), _xlfn.AGGREGATE(2,5,PUG$7:PUG777)+1,"")</f>
        <v>1</v>
      </c>
      <c r="PTZ778" s="251"/>
      <c r="PUA778" s="179" t="s">
        <v>2327</v>
      </c>
      <c r="PUB778" s="180" t="s">
        <v>1828</v>
      </c>
      <c r="PUC778" s="259" t="s">
        <v>12</v>
      </c>
      <c r="PUD778" s="181"/>
      <c r="PUE778" s="57"/>
      <c r="PUF778" s="331" t="str">
        <f>IF(PUG778="","",(_xlfn.CONCAT("C-",PUG778)))</f>
        <v>C-1</v>
      </c>
      <c r="PUG778" s="179">
        <f>IF(ISBLANK(PUH778), _xlfn.AGGREGATE(2,5,PUO$7:PUO777)+1,"")</f>
        <v>1</v>
      </c>
      <c r="PUH778" s="251"/>
      <c r="PUI778" s="179" t="s">
        <v>2327</v>
      </c>
      <c r="PUJ778" s="180" t="s">
        <v>1828</v>
      </c>
      <c r="PUK778" s="259" t="s">
        <v>12</v>
      </c>
      <c r="PUL778" s="181"/>
      <c r="PUM778" s="57"/>
      <c r="PUN778" s="331" t="str">
        <f>IF(PUO778="","",(_xlfn.CONCAT("C-",PUO778)))</f>
        <v>C-1</v>
      </c>
      <c r="PUO778" s="179">
        <f>IF(ISBLANK(PUP778), _xlfn.AGGREGATE(2,5,PUW$7:PUW777)+1,"")</f>
        <v>1</v>
      </c>
      <c r="PUP778" s="251"/>
      <c r="PUQ778" s="179" t="s">
        <v>2327</v>
      </c>
      <c r="PUR778" s="180" t="s">
        <v>1828</v>
      </c>
      <c r="PUS778" s="259" t="s">
        <v>12</v>
      </c>
      <c r="PUT778" s="181"/>
      <c r="PUU778" s="57"/>
      <c r="PUV778" s="331" t="str">
        <f>IF(PUW778="","",(_xlfn.CONCAT("C-",PUW778)))</f>
        <v>C-1</v>
      </c>
      <c r="PUW778" s="179">
        <f>IF(ISBLANK(PUX778), _xlfn.AGGREGATE(2,5,PVE$7:PVE777)+1,"")</f>
        <v>1</v>
      </c>
      <c r="PUX778" s="251"/>
      <c r="PUY778" s="179" t="s">
        <v>2327</v>
      </c>
      <c r="PUZ778" s="180" t="s">
        <v>1828</v>
      </c>
      <c r="PVA778" s="259" t="s">
        <v>12</v>
      </c>
      <c r="PVB778" s="181"/>
      <c r="PVC778" s="57"/>
      <c r="PVD778" s="331" t="str">
        <f>IF(PVE778="","",(_xlfn.CONCAT("C-",PVE778)))</f>
        <v>C-1</v>
      </c>
      <c r="PVE778" s="179">
        <f>IF(ISBLANK(PVF778), _xlfn.AGGREGATE(2,5,PVM$7:PVM777)+1,"")</f>
        <v>1</v>
      </c>
      <c r="PVF778" s="251"/>
      <c r="PVG778" s="179" t="s">
        <v>2327</v>
      </c>
      <c r="PVH778" s="180" t="s">
        <v>1828</v>
      </c>
      <c r="PVI778" s="259" t="s">
        <v>12</v>
      </c>
      <c r="PVJ778" s="181"/>
      <c r="PVK778" s="57"/>
      <c r="PVL778" s="331" t="str">
        <f>IF(PVM778="","",(_xlfn.CONCAT("C-",PVM778)))</f>
        <v>C-1</v>
      </c>
      <c r="PVM778" s="179">
        <f>IF(ISBLANK(PVN778), _xlfn.AGGREGATE(2,5,PVU$7:PVU777)+1,"")</f>
        <v>1</v>
      </c>
      <c r="PVN778" s="251"/>
      <c r="PVO778" s="179" t="s">
        <v>2327</v>
      </c>
      <c r="PVP778" s="180" t="s">
        <v>1828</v>
      </c>
      <c r="PVQ778" s="259" t="s">
        <v>12</v>
      </c>
      <c r="PVR778" s="181"/>
      <c r="PVS778" s="57"/>
      <c r="PVT778" s="331" t="str">
        <f>IF(PVU778="","",(_xlfn.CONCAT("C-",PVU778)))</f>
        <v>C-1</v>
      </c>
      <c r="PVU778" s="179">
        <f>IF(ISBLANK(PVV778), _xlfn.AGGREGATE(2,5,PWC$7:PWC777)+1,"")</f>
        <v>1</v>
      </c>
      <c r="PVV778" s="251"/>
      <c r="PVW778" s="179" t="s">
        <v>2327</v>
      </c>
      <c r="PVX778" s="180" t="s">
        <v>1828</v>
      </c>
      <c r="PVY778" s="259" t="s">
        <v>12</v>
      </c>
      <c r="PVZ778" s="181"/>
      <c r="PWA778" s="57"/>
      <c r="PWB778" s="331" t="str">
        <f>IF(PWC778="","",(_xlfn.CONCAT("C-",PWC778)))</f>
        <v>C-1</v>
      </c>
      <c r="PWC778" s="179">
        <f>IF(ISBLANK(PWD778), _xlfn.AGGREGATE(2,5,PWK$7:PWK777)+1,"")</f>
        <v>1</v>
      </c>
      <c r="PWD778" s="251"/>
      <c r="PWE778" s="179" t="s">
        <v>2327</v>
      </c>
      <c r="PWF778" s="180" t="s">
        <v>1828</v>
      </c>
      <c r="PWG778" s="259" t="s">
        <v>12</v>
      </c>
      <c r="PWH778" s="181"/>
      <c r="PWI778" s="57"/>
      <c r="PWJ778" s="331" t="str">
        <f>IF(PWK778="","",(_xlfn.CONCAT("C-",PWK778)))</f>
        <v>C-1</v>
      </c>
      <c r="PWK778" s="179">
        <f>IF(ISBLANK(PWL778), _xlfn.AGGREGATE(2,5,PWS$7:PWS777)+1,"")</f>
        <v>1</v>
      </c>
      <c r="PWL778" s="251"/>
      <c r="PWM778" s="179" t="s">
        <v>2327</v>
      </c>
      <c r="PWN778" s="180" t="s">
        <v>1828</v>
      </c>
      <c r="PWO778" s="259" t="s">
        <v>12</v>
      </c>
      <c r="PWP778" s="181"/>
      <c r="PWQ778" s="57"/>
      <c r="PWR778" s="331" t="str">
        <f>IF(PWS778="","",(_xlfn.CONCAT("C-",PWS778)))</f>
        <v>C-1</v>
      </c>
      <c r="PWS778" s="179">
        <f>IF(ISBLANK(PWT778), _xlfn.AGGREGATE(2,5,PXA$7:PXA777)+1,"")</f>
        <v>1</v>
      </c>
      <c r="PWT778" s="251"/>
      <c r="PWU778" s="179" t="s">
        <v>2327</v>
      </c>
      <c r="PWV778" s="180" t="s">
        <v>1828</v>
      </c>
      <c r="PWW778" s="259" t="s">
        <v>12</v>
      </c>
      <c r="PWX778" s="181"/>
      <c r="PWY778" s="57"/>
      <c r="PWZ778" s="331" t="str">
        <f>IF(PXA778="","",(_xlfn.CONCAT("C-",PXA778)))</f>
        <v>C-1</v>
      </c>
      <c r="PXA778" s="179">
        <f>IF(ISBLANK(PXB778), _xlfn.AGGREGATE(2,5,PXI$7:PXI777)+1,"")</f>
        <v>1</v>
      </c>
      <c r="PXB778" s="251"/>
      <c r="PXC778" s="179" t="s">
        <v>2327</v>
      </c>
      <c r="PXD778" s="180" t="s">
        <v>1828</v>
      </c>
      <c r="PXE778" s="259" t="s">
        <v>12</v>
      </c>
      <c r="PXF778" s="181"/>
      <c r="PXG778" s="57"/>
      <c r="PXH778" s="331" t="str">
        <f>IF(PXI778="","",(_xlfn.CONCAT("C-",PXI778)))</f>
        <v>C-1</v>
      </c>
      <c r="PXI778" s="179">
        <f>IF(ISBLANK(PXJ778), _xlfn.AGGREGATE(2,5,PXQ$7:PXQ777)+1,"")</f>
        <v>1</v>
      </c>
      <c r="PXJ778" s="251"/>
      <c r="PXK778" s="179" t="s">
        <v>2327</v>
      </c>
      <c r="PXL778" s="180" t="s">
        <v>1828</v>
      </c>
      <c r="PXM778" s="259" t="s">
        <v>12</v>
      </c>
      <c r="PXN778" s="181"/>
      <c r="PXO778" s="57"/>
      <c r="PXP778" s="331" t="str">
        <f>IF(PXQ778="","",(_xlfn.CONCAT("C-",PXQ778)))</f>
        <v>C-1</v>
      </c>
      <c r="PXQ778" s="179">
        <f>IF(ISBLANK(PXR778), _xlfn.AGGREGATE(2,5,PXY$7:PXY777)+1,"")</f>
        <v>1</v>
      </c>
      <c r="PXR778" s="251"/>
      <c r="PXS778" s="179" t="s">
        <v>2327</v>
      </c>
      <c r="PXT778" s="180" t="s">
        <v>1828</v>
      </c>
      <c r="PXU778" s="259" t="s">
        <v>12</v>
      </c>
      <c r="PXV778" s="181"/>
      <c r="PXW778" s="57"/>
      <c r="PXX778" s="331" t="str">
        <f>IF(PXY778="","",(_xlfn.CONCAT("C-",PXY778)))</f>
        <v>C-1</v>
      </c>
      <c r="PXY778" s="179">
        <f>IF(ISBLANK(PXZ778), _xlfn.AGGREGATE(2,5,PYG$7:PYG777)+1,"")</f>
        <v>1</v>
      </c>
      <c r="PXZ778" s="251"/>
      <c r="PYA778" s="179" t="s">
        <v>2327</v>
      </c>
      <c r="PYB778" s="180" t="s">
        <v>1828</v>
      </c>
      <c r="PYC778" s="259" t="s">
        <v>12</v>
      </c>
      <c r="PYD778" s="181"/>
      <c r="PYE778" s="57"/>
      <c r="PYF778" s="331" t="str">
        <f>IF(PYG778="","",(_xlfn.CONCAT("C-",PYG778)))</f>
        <v>C-1</v>
      </c>
      <c r="PYG778" s="179">
        <f>IF(ISBLANK(PYH778), _xlfn.AGGREGATE(2,5,PYO$7:PYO777)+1,"")</f>
        <v>1</v>
      </c>
      <c r="PYH778" s="251"/>
      <c r="PYI778" s="179" t="s">
        <v>2327</v>
      </c>
      <c r="PYJ778" s="180" t="s">
        <v>1828</v>
      </c>
      <c r="PYK778" s="259" t="s">
        <v>12</v>
      </c>
      <c r="PYL778" s="181"/>
      <c r="PYM778" s="57"/>
      <c r="PYN778" s="331" t="str">
        <f>IF(PYO778="","",(_xlfn.CONCAT("C-",PYO778)))</f>
        <v>C-1</v>
      </c>
      <c r="PYO778" s="179">
        <f>IF(ISBLANK(PYP778), _xlfn.AGGREGATE(2,5,PYW$7:PYW777)+1,"")</f>
        <v>1</v>
      </c>
      <c r="PYP778" s="251"/>
      <c r="PYQ778" s="179" t="s">
        <v>2327</v>
      </c>
      <c r="PYR778" s="180" t="s">
        <v>1828</v>
      </c>
      <c r="PYS778" s="259" t="s">
        <v>12</v>
      </c>
      <c r="PYT778" s="181"/>
      <c r="PYU778" s="57"/>
      <c r="PYV778" s="331" t="str">
        <f>IF(PYW778="","",(_xlfn.CONCAT("C-",PYW778)))</f>
        <v>C-1</v>
      </c>
      <c r="PYW778" s="179">
        <f>IF(ISBLANK(PYX778), _xlfn.AGGREGATE(2,5,PZE$7:PZE777)+1,"")</f>
        <v>1</v>
      </c>
      <c r="PYX778" s="251"/>
      <c r="PYY778" s="179" t="s">
        <v>2327</v>
      </c>
      <c r="PYZ778" s="180" t="s">
        <v>1828</v>
      </c>
      <c r="PZA778" s="259" t="s">
        <v>12</v>
      </c>
      <c r="PZB778" s="181"/>
      <c r="PZC778" s="57"/>
      <c r="PZD778" s="331" t="str">
        <f>IF(PZE778="","",(_xlfn.CONCAT("C-",PZE778)))</f>
        <v>C-1</v>
      </c>
      <c r="PZE778" s="179">
        <f>IF(ISBLANK(PZF778), _xlfn.AGGREGATE(2,5,PZM$7:PZM777)+1,"")</f>
        <v>1</v>
      </c>
      <c r="PZF778" s="251"/>
      <c r="PZG778" s="179" t="s">
        <v>2327</v>
      </c>
      <c r="PZH778" s="180" t="s">
        <v>1828</v>
      </c>
      <c r="PZI778" s="259" t="s">
        <v>12</v>
      </c>
      <c r="PZJ778" s="181"/>
      <c r="PZK778" s="57"/>
      <c r="PZL778" s="331" t="str">
        <f>IF(PZM778="","",(_xlfn.CONCAT("C-",PZM778)))</f>
        <v>C-1</v>
      </c>
      <c r="PZM778" s="179">
        <f>IF(ISBLANK(PZN778), _xlfn.AGGREGATE(2,5,PZU$7:PZU777)+1,"")</f>
        <v>1</v>
      </c>
      <c r="PZN778" s="251"/>
      <c r="PZO778" s="179" t="s">
        <v>2327</v>
      </c>
      <c r="PZP778" s="180" t="s">
        <v>1828</v>
      </c>
      <c r="PZQ778" s="259" t="s">
        <v>12</v>
      </c>
      <c r="PZR778" s="181"/>
      <c r="PZS778" s="57"/>
      <c r="PZT778" s="331" t="str">
        <f>IF(PZU778="","",(_xlfn.CONCAT("C-",PZU778)))</f>
        <v>C-1</v>
      </c>
      <c r="PZU778" s="179">
        <f>IF(ISBLANK(PZV778), _xlfn.AGGREGATE(2,5,QAC$7:QAC777)+1,"")</f>
        <v>1</v>
      </c>
      <c r="PZV778" s="251"/>
      <c r="PZW778" s="179" t="s">
        <v>2327</v>
      </c>
      <c r="PZX778" s="180" t="s">
        <v>1828</v>
      </c>
      <c r="PZY778" s="259" t="s">
        <v>12</v>
      </c>
      <c r="PZZ778" s="181"/>
      <c r="QAA778" s="57"/>
      <c r="QAB778" s="331" t="str">
        <f>IF(QAC778="","",(_xlfn.CONCAT("C-",QAC778)))</f>
        <v>C-1</v>
      </c>
      <c r="QAC778" s="179">
        <f>IF(ISBLANK(QAD778), _xlfn.AGGREGATE(2,5,QAK$7:QAK777)+1,"")</f>
        <v>1</v>
      </c>
      <c r="QAD778" s="251"/>
      <c r="QAE778" s="179" t="s">
        <v>2327</v>
      </c>
      <c r="QAF778" s="180" t="s">
        <v>1828</v>
      </c>
      <c r="QAG778" s="259" t="s">
        <v>12</v>
      </c>
      <c r="QAH778" s="181"/>
      <c r="QAI778" s="57"/>
      <c r="QAJ778" s="331" t="str">
        <f>IF(QAK778="","",(_xlfn.CONCAT("C-",QAK778)))</f>
        <v>C-1</v>
      </c>
      <c r="QAK778" s="179">
        <f>IF(ISBLANK(QAL778), _xlfn.AGGREGATE(2,5,QAS$7:QAS777)+1,"")</f>
        <v>1</v>
      </c>
      <c r="QAL778" s="251"/>
      <c r="QAM778" s="179" t="s">
        <v>2327</v>
      </c>
      <c r="QAN778" s="180" t="s">
        <v>1828</v>
      </c>
      <c r="QAO778" s="259" t="s">
        <v>12</v>
      </c>
      <c r="QAP778" s="181"/>
      <c r="QAQ778" s="57"/>
      <c r="QAR778" s="331" t="str">
        <f>IF(QAS778="","",(_xlfn.CONCAT("C-",QAS778)))</f>
        <v>C-1</v>
      </c>
      <c r="QAS778" s="179">
        <f>IF(ISBLANK(QAT778), _xlfn.AGGREGATE(2,5,QBA$7:QBA777)+1,"")</f>
        <v>1</v>
      </c>
      <c r="QAT778" s="251"/>
      <c r="QAU778" s="179" t="s">
        <v>2327</v>
      </c>
      <c r="QAV778" s="180" t="s">
        <v>1828</v>
      </c>
      <c r="QAW778" s="259" t="s">
        <v>12</v>
      </c>
      <c r="QAX778" s="181"/>
      <c r="QAY778" s="57"/>
      <c r="QAZ778" s="331" t="str">
        <f>IF(QBA778="","",(_xlfn.CONCAT("C-",QBA778)))</f>
        <v>C-1</v>
      </c>
      <c r="QBA778" s="179">
        <f>IF(ISBLANK(QBB778), _xlfn.AGGREGATE(2,5,QBI$7:QBI777)+1,"")</f>
        <v>1</v>
      </c>
      <c r="QBB778" s="251"/>
      <c r="QBC778" s="179" t="s">
        <v>2327</v>
      </c>
      <c r="QBD778" s="180" t="s">
        <v>1828</v>
      </c>
      <c r="QBE778" s="259" t="s">
        <v>12</v>
      </c>
      <c r="QBF778" s="181"/>
      <c r="QBG778" s="57"/>
      <c r="QBH778" s="331" t="str">
        <f>IF(QBI778="","",(_xlfn.CONCAT("C-",QBI778)))</f>
        <v>C-1</v>
      </c>
      <c r="QBI778" s="179">
        <f>IF(ISBLANK(QBJ778), _xlfn.AGGREGATE(2,5,QBQ$7:QBQ777)+1,"")</f>
        <v>1</v>
      </c>
      <c r="QBJ778" s="251"/>
      <c r="QBK778" s="179" t="s">
        <v>2327</v>
      </c>
      <c r="QBL778" s="180" t="s">
        <v>1828</v>
      </c>
      <c r="QBM778" s="259" t="s">
        <v>12</v>
      </c>
      <c r="QBN778" s="181"/>
      <c r="QBO778" s="57"/>
      <c r="QBP778" s="331" t="str">
        <f>IF(QBQ778="","",(_xlfn.CONCAT("C-",QBQ778)))</f>
        <v>C-1</v>
      </c>
      <c r="QBQ778" s="179">
        <f>IF(ISBLANK(QBR778), _xlfn.AGGREGATE(2,5,QBY$7:QBY777)+1,"")</f>
        <v>1</v>
      </c>
      <c r="QBR778" s="251"/>
      <c r="QBS778" s="179" t="s">
        <v>2327</v>
      </c>
      <c r="QBT778" s="180" t="s">
        <v>1828</v>
      </c>
      <c r="QBU778" s="259" t="s">
        <v>12</v>
      </c>
      <c r="QBV778" s="181"/>
      <c r="QBW778" s="57"/>
      <c r="QBX778" s="331" t="str">
        <f>IF(QBY778="","",(_xlfn.CONCAT("C-",QBY778)))</f>
        <v>C-1</v>
      </c>
      <c r="QBY778" s="179">
        <f>IF(ISBLANK(QBZ778), _xlfn.AGGREGATE(2,5,QCG$7:QCG777)+1,"")</f>
        <v>1</v>
      </c>
      <c r="QBZ778" s="251"/>
      <c r="QCA778" s="179" t="s">
        <v>2327</v>
      </c>
      <c r="QCB778" s="180" t="s">
        <v>1828</v>
      </c>
      <c r="QCC778" s="259" t="s">
        <v>12</v>
      </c>
      <c r="QCD778" s="181"/>
      <c r="QCE778" s="57"/>
      <c r="QCF778" s="331" t="str">
        <f>IF(QCG778="","",(_xlfn.CONCAT("C-",QCG778)))</f>
        <v>C-1</v>
      </c>
      <c r="QCG778" s="179">
        <f>IF(ISBLANK(QCH778), _xlfn.AGGREGATE(2,5,QCO$7:QCO777)+1,"")</f>
        <v>1</v>
      </c>
      <c r="QCH778" s="251"/>
      <c r="QCI778" s="179" t="s">
        <v>2327</v>
      </c>
      <c r="QCJ778" s="180" t="s">
        <v>1828</v>
      </c>
      <c r="QCK778" s="259" t="s">
        <v>12</v>
      </c>
      <c r="QCL778" s="181"/>
      <c r="QCM778" s="57"/>
      <c r="QCN778" s="331" t="str">
        <f>IF(QCO778="","",(_xlfn.CONCAT("C-",QCO778)))</f>
        <v>C-1</v>
      </c>
      <c r="QCO778" s="179">
        <f>IF(ISBLANK(QCP778), _xlfn.AGGREGATE(2,5,QCW$7:QCW777)+1,"")</f>
        <v>1</v>
      </c>
      <c r="QCP778" s="251"/>
      <c r="QCQ778" s="179" t="s">
        <v>2327</v>
      </c>
      <c r="QCR778" s="180" t="s">
        <v>1828</v>
      </c>
      <c r="QCS778" s="259" t="s">
        <v>12</v>
      </c>
      <c r="QCT778" s="181"/>
      <c r="QCU778" s="57"/>
      <c r="QCV778" s="331" t="str">
        <f>IF(QCW778="","",(_xlfn.CONCAT("C-",QCW778)))</f>
        <v>C-1</v>
      </c>
      <c r="QCW778" s="179">
        <f>IF(ISBLANK(QCX778), _xlfn.AGGREGATE(2,5,QDE$7:QDE777)+1,"")</f>
        <v>1</v>
      </c>
      <c r="QCX778" s="251"/>
      <c r="QCY778" s="179" t="s">
        <v>2327</v>
      </c>
      <c r="QCZ778" s="180" t="s">
        <v>1828</v>
      </c>
      <c r="QDA778" s="259" t="s">
        <v>12</v>
      </c>
      <c r="QDB778" s="181"/>
      <c r="QDC778" s="57"/>
      <c r="QDD778" s="331" t="str">
        <f>IF(QDE778="","",(_xlfn.CONCAT("C-",QDE778)))</f>
        <v>C-1</v>
      </c>
      <c r="QDE778" s="179">
        <f>IF(ISBLANK(QDF778), _xlfn.AGGREGATE(2,5,QDM$7:QDM777)+1,"")</f>
        <v>1</v>
      </c>
      <c r="QDF778" s="251"/>
      <c r="QDG778" s="179" t="s">
        <v>2327</v>
      </c>
      <c r="QDH778" s="180" t="s">
        <v>1828</v>
      </c>
      <c r="QDI778" s="259" t="s">
        <v>12</v>
      </c>
      <c r="QDJ778" s="181"/>
      <c r="QDK778" s="57"/>
      <c r="QDL778" s="331" t="str">
        <f>IF(QDM778="","",(_xlfn.CONCAT("C-",QDM778)))</f>
        <v>C-1</v>
      </c>
      <c r="QDM778" s="179">
        <f>IF(ISBLANK(QDN778), _xlfn.AGGREGATE(2,5,QDU$7:QDU777)+1,"")</f>
        <v>1</v>
      </c>
      <c r="QDN778" s="251"/>
      <c r="QDO778" s="179" t="s">
        <v>2327</v>
      </c>
      <c r="QDP778" s="180" t="s">
        <v>1828</v>
      </c>
      <c r="QDQ778" s="259" t="s">
        <v>12</v>
      </c>
      <c r="QDR778" s="181"/>
      <c r="QDS778" s="57"/>
      <c r="QDT778" s="331" t="str">
        <f>IF(QDU778="","",(_xlfn.CONCAT("C-",QDU778)))</f>
        <v>C-1</v>
      </c>
      <c r="QDU778" s="179">
        <f>IF(ISBLANK(QDV778), _xlfn.AGGREGATE(2,5,QEC$7:QEC777)+1,"")</f>
        <v>1</v>
      </c>
      <c r="QDV778" s="251"/>
      <c r="QDW778" s="179" t="s">
        <v>2327</v>
      </c>
      <c r="QDX778" s="180" t="s">
        <v>1828</v>
      </c>
      <c r="QDY778" s="259" t="s">
        <v>12</v>
      </c>
      <c r="QDZ778" s="181"/>
      <c r="QEA778" s="57"/>
      <c r="QEB778" s="331" t="str">
        <f>IF(QEC778="","",(_xlfn.CONCAT("C-",QEC778)))</f>
        <v>C-1</v>
      </c>
      <c r="QEC778" s="179">
        <f>IF(ISBLANK(QED778), _xlfn.AGGREGATE(2,5,QEK$7:QEK777)+1,"")</f>
        <v>1</v>
      </c>
      <c r="QED778" s="251"/>
      <c r="QEE778" s="179" t="s">
        <v>2327</v>
      </c>
      <c r="QEF778" s="180" t="s">
        <v>1828</v>
      </c>
      <c r="QEG778" s="259" t="s">
        <v>12</v>
      </c>
      <c r="QEH778" s="181"/>
      <c r="QEI778" s="57"/>
      <c r="QEJ778" s="331" t="str">
        <f>IF(QEK778="","",(_xlfn.CONCAT("C-",QEK778)))</f>
        <v>C-1</v>
      </c>
      <c r="QEK778" s="179">
        <f>IF(ISBLANK(QEL778), _xlfn.AGGREGATE(2,5,QES$7:QES777)+1,"")</f>
        <v>1</v>
      </c>
      <c r="QEL778" s="251"/>
      <c r="QEM778" s="179" t="s">
        <v>2327</v>
      </c>
      <c r="QEN778" s="180" t="s">
        <v>1828</v>
      </c>
      <c r="QEO778" s="259" t="s">
        <v>12</v>
      </c>
      <c r="QEP778" s="181"/>
      <c r="QEQ778" s="57"/>
      <c r="QER778" s="331" t="str">
        <f>IF(QES778="","",(_xlfn.CONCAT("C-",QES778)))</f>
        <v>C-1</v>
      </c>
      <c r="QES778" s="179">
        <f>IF(ISBLANK(QET778), _xlfn.AGGREGATE(2,5,QFA$7:QFA777)+1,"")</f>
        <v>1</v>
      </c>
      <c r="QET778" s="251"/>
      <c r="QEU778" s="179" t="s">
        <v>2327</v>
      </c>
      <c r="QEV778" s="180" t="s">
        <v>1828</v>
      </c>
      <c r="QEW778" s="259" t="s">
        <v>12</v>
      </c>
      <c r="QEX778" s="181"/>
      <c r="QEY778" s="57"/>
      <c r="QEZ778" s="331" t="str">
        <f>IF(QFA778="","",(_xlfn.CONCAT("C-",QFA778)))</f>
        <v>C-1</v>
      </c>
      <c r="QFA778" s="179">
        <f>IF(ISBLANK(QFB778), _xlfn.AGGREGATE(2,5,QFI$7:QFI777)+1,"")</f>
        <v>1</v>
      </c>
      <c r="QFB778" s="251"/>
      <c r="QFC778" s="179" t="s">
        <v>2327</v>
      </c>
      <c r="QFD778" s="180" t="s">
        <v>1828</v>
      </c>
      <c r="QFE778" s="259" t="s">
        <v>12</v>
      </c>
      <c r="QFF778" s="181"/>
      <c r="QFG778" s="57"/>
      <c r="QFH778" s="331" t="str">
        <f>IF(QFI778="","",(_xlfn.CONCAT("C-",QFI778)))</f>
        <v>C-1</v>
      </c>
      <c r="QFI778" s="179">
        <f>IF(ISBLANK(QFJ778), _xlfn.AGGREGATE(2,5,QFQ$7:QFQ777)+1,"")</f>
        <v>1</v>
      </c>
      <c r="QFJ778" s="251"/>
      <c r="QFK778" s="179" t="s">
        <v>2327</v>
      </c>
      <c r="QFL778" s="180" t="s">
        <v>1828</v>
      </c>
      <c r="QFM778" s="259" t="s">
        <v>12</v>
      </c>
      <c r="QFN778" s="181"/>
      <c r="QFO778" s="57"/>
      <c r="QFP778" s="331" t="str">
        <f>IF(QFQ778="","",(_xlfn.CONCAT("C-",QFQ778)))</f>
        <v>C-1</v>
      </c>
      <c r="QFQ778" s="179">
        <f>IF(ISBLANK(QFR778), _xlfn.AGGREGATE(2,5,QFY$7:QFY777)+1,"")</f>
        <v>1</v>
      </c>
      <c r="QFR778" s="251"/>
      <c r="QFS778" s="179" t="s">
        <v>2327</v>
      </c>
      <c r="QFT778" s="180" t="s">
        <v>1828</v>
      </c>
      <c r="QFU778" s="259" t="s">
        <v>12</v>
      </c>
      <c r="QFV778" s="181"/>
      <c r="QFW778" s="57"/>
      <c r="QFX778" s="331" t="str">
        <f>IF(QFY778="","",(_xlfn.CONCAT("C-",QFY778)))</f>
        <v>C-1</v>
      </c>
      <c r="QFY778" s="179">
        <f>IF(ISBLANK(QFZ778), _xlfn.AGGREGATE(2,5,QGG$7:QGG777)+1,"")</f>
        <v>1</v>
      </c>
      <c r="QFZ778" s="251"/>
      <c r="QGA778" s="179" t="s">
        <v>2327</v>
      </c>
      <c r="QGB778" s="180" t="s">
        <v>1828</v>
      </c>
      <c r="QGC778" s="259" t="s">
        <v>12</v>
      </c>
      <c r="QGD778" s="181"/>
      <c r="QGE778" s="57"/>
      <c r="QGF778" s="331" t="str">
        <f>IF(QGG778="","",(_xlfn.CONCAT("C-",QGG778)))</f>
        <v>C-1</v>
      </c>
      <c r="QGG778" s="179">
        <f>IF(ISBLANK(QGH778), _xlfn.AGGREGATE(2,5,QGO$7:QGO777)+1,"")</f>
        <v>1</v>
      </c>
      <c r="QGH778" s="251"/>
      <c r="QGI778" s="179" t="s">
        <v>2327</v>
      </c>
      <c r="QGJ778" s="180" t="s">
        <v>1828</v>
      </c>
      <c r="QGK778" s="259" t="s">
        <v>12</v>
      </c>
      <c r="QGL778" s="181"/>
      <c r="QGM778" s="57"/>
      <c r="QGN778" s="331" t="str">
        <f>IF(QGO778="","",(_xlfn.CONCAT("C-",QGO778)))</f>
        <v>C-1</v>
      </c>
      <c r="QGO778" s="179">
        <f>IF(ISBLANK(QGP778), _xlfn.AGGREGATE(2,5,QGW$7:QGW777)+1,"")</f>
        <v>1</v>
      </c>
      <c r="QGP778" s="251"/>
      <c r="QGQ778" s="179" t="s">
        <v>2327</v>
      </c>
      <c r="QGR778" s="180" t="s">
        <v>1828</v>
      </c>
      <c r="QGS778" s="259" t="s">
        <v>12</v>
      </c>
      <c r="QGT778" s="181"/>
      <c r="QGU778" s="57"/>
      <c r="QGV778" s="331" t="str">
        <f>IF(QGW778="","",(_xlfn.CONCAT("C-",QGW778)))</f>
        <v>C-1</v>
      </c>
      <c r="QGW778" s="179">
        <f>IF(ISBLANK(QGX778), _xlfn.AGGREGATE(2,5,QHE$7:QHE777)+1,"")</f>
        <v>1</v>
      </c>
      <c r="QGX778" s="251"/>
      <c r="QGY778" s="179" t="s">
        <v>2327</v>
      </c>
      <c r="QGZ778" s="180" t="s">
        <v>1828</v>
      </c>
      <c r="QHA778" s="259" t="s">
        <v>12</v>
      </c>
      <c r="QHB778" s="181"/>
      <c r="QHC778" s="57"/>
      <c r="QHD778" s="331" t="str">
        <f>IF(QHE778="","",(_xlfn.CONCAT("C-",QHE778)))</f>
        <v>C-1</v>
      </c>
      <c r="QHE778" s="179">
        <f>IF(ISBLANK(QHF778), _xlfn.AGGREGATE(2,5,QHM$7:QHM777)+1,"")</f>
        <v>1</v>
      </c>
      <c r="QHF778" s="251"/>
      <c r="QHG778" s="179" t="s">
        <v>2327</v>
      </c>
      <c r="QHH778" s="180" t="s">
        <v>1828</v>
      </c>
      <c r="QHI778" s="259" t="s">
        <v>12</v>
      </c>
      <c r="QHJ778" s="181"/>
      <c r="QHK778" s="57"/>
      <c r="QHL778" s="331" t="str">
        <f>IF(QHM778="","",(_xlfn.CONCAT("C-",QHM778)))</f>
        <v>C-1</v>
      </c>
      <c r="QHM778" s="179">
        <f>IF(ISBLANK(QHN778), _xlfn.AGGREGATE(2,5,QHU$7:QHU777)+1,"")</f>
        <v>1</v>
      </c>
      <c r="QHN778" s="251"/>
      <c r="QHO778" s="179" t="s">
        <v>2327</v>
      </c>
      <c r="QHP778" s="180" t="s">
        <v>1828</v>
      </c>
      <c r="QHQ778" s="259" t="s">
        <v>12</v>
      </c>
      <c r="QHR778" s="181"/>
      <c r="QHS778" s="57"/>
      <c r="QHT778" s="331" t="str">
        <f>IF(QHU778="","",(_xlfn.CONCAT("C-",QHU778)))</f>
        <v>C-1</v>
      </c>
      <c r="QHU778" s="179">
        <f>IF(ISBLANK(QHV778), _xlfn.AGGREGATE(2,5,QIC$7:QIC777)+1,"")</f>
        <v>1</v>
      </c>
      <c r="QHV778" s="251"/>
      <c r="QHW778" s="179" t="s">
        <v>2327</v>
      </c>
      <c r="QHX778" s="180" t="s">
        <v>1828</v>
      </c>
      <c r="QHY778" s="259" t="s">
        <v>12</v>
      </c>
      <c r="QHZ778" s="181"/>
      <c r="QIA778" s="57"/>
      <c r="QIB778" s="331" t="str">
        <f>IF(QIC778="","",(_xlfn.CONCAT("C-",QIC778)))</f>
        <v>C-1</v>
      </c>
      <c r="QIC778" s="179">
        <f>IF(ISBLANK(QID778), _xlfn.AGGREGATE(2,5,QIK$7:QIK777)+1,"")</f>
        <v>1</v>
      </c>
      <c r="QID778" s="251"/>
      <c r="QIE778" s="179" t="s">
        <v>2327</v>
      </c>
      <c r="QIF778" s="180" t="s">
        <v>1828</v>
      </c>
      <c r="QIG778" s="259" t="s">
        <v>12</v>
      </c>
      <c r="QIH778" s="181"/>
      <c r="QII778" s="57"/>
      <c r="QIJ778" s="331" t="str">
        <f>IF(QIK778="","",(_xlfn.CONCAT("C-",QIK778)))</f>
        <v>C-1</v>
      </c>
      <c r="QIK778" s="179">
        <f>IF(ISBLANK(QIL778), _xlfn.AGGREGATE(2,5,QIS$7:QIS777)+1,"")</f>
        <v>1</v>
      </c>
      <c r="QIL778" s="251"/>
      <c r="QIM778" s="179" t="s">
        <v>2327</v>
      </c>
      <c r="QIN778" s="180" t="s">
        <v>1828</v>
      </c>
      <c r="QIO778" s="259" t="s">
        <v>12</v>
      </c>
      <c r="QIP778" s="181"/>
      <c r="QIQ778" s="57"/>
      <c r="QIR778" s="331" t="str">
        <f>IF(QIS778="","",(_xlfn.CONCAT("C-",QIS778)))</f>
        <v>C-1</v>
      </c>
      <c r="QIS778" s="179">
        <f>IF(ISBLANK(QIT778), _xlfn.AGGREGATE(2,5,QJA$7:QJA777)+1,"")</f>
        <v>1</v>
      </c>
      <c r="QIT778" s="251"/>
      <c r="QIU778" s="179" t="s">
        <v>2327</v>
      </c>
      <c r="QIV778" s="180" t="s">
        <v>1828</v>
      </c>
      <c r="QIW778" s="259" t="s">
        <v>12</v>
      </c>
      <c r="QIX778" s="181"/>
      <c r="QIY778" s="57"/>
      <c r="QIZ778" s="331" t="str">
        <f>IF(QJA778="","",(_xlfn.CONCAT("C-",QJA778)))</f>
        <v>C-1</v>
      </c>
      <c r="QJA778" s="179">
        <f>IF(ISBLANK(QJB778), _xlfn.AGGREGATE(2,5,QJI$7:QJI777)+1,"")</f>
        <v>1</v>
      </c>
      <c r="QJB778" s="251"/>
      <c r="QJC778" s="179" t="s">
        <v>2327</v>
      </c>
      <c r="QJD778" s="180" t="s">
        <v>1828</v>
      </c>
      <c r="QJE778" s="259" t="s">
        <v>12</v>
      </c>
      <c r="QJF778" s="181"/>
      <c r="QJG778" s="57"/>
      <c r="QJH778" s="331" t="str">
        <f>IF(QJI778="","",(_xlfn.CONCAT("C-",QJI778)))</f>
        <v>C-1</v>
      </c>
      <c r="QJI778" s="179">
        <f>IF(ISBLANK(QJJ778), _xlfn.AGGREGATE(2,5,QJQ$7:QJQ777)+1,"")</f>
        <v>1</v>
      </c>
      <c r="QJJ778" s="251"/>
      <c r="QJK778" s="179" t="s">
        <v>2327</v>
      </c>
      <c r="QJL778" s="180" t="s">
        <v>1828</v>
      </c>
      <c r="QJM778" s="259" t="s">
        <v>12</v>
      </c>
      <c r="QJN778" s="181"/>
      <c r="QJO778" s="57"/>
      <c r="QJP778" s="331" t="str">
        <f>IF(QJQ778="","",(_xlfn.CONCAT("C-",QJQ778)))</f>
        <v>C-1</v>
      </c>
      <c r="QJQ778" s="179">
        <f>IF(ISBLANK(QJR778), _xlfn.AGGREGATE(2,5,QJY$7:QJY777)+1,"")</f>
        <v>1</v>
      </c>
      <c r="QJR778" s="251"/>
      <c r="QJS778" s="179" t="s">
        <v>2327</v>
      </c>
      <c r="QJT778" s="180" t="s">
        <v>1828</v>
      </c>
      <c r="QJU778" s="259" t="s">
        <v>12</v>
      </c>
      <c r="QJV778" s="181"/>
      <c r="QJW778" s="57"/>
      <c r="QJX778" s="331" t="str">
        <f>IF(QJY778="","",(_xlfn.CONCAT("C-",QJY778)))</f>
        <v>C-1</v>
      </c>
      <c r="QJY778" s="179">
        <f>IF(ISBLANK(QJZ778), _xlfn.AGGREGATE(2,5,QKG$7:QKG777)+1,"")</f>
        <v>1</v>
      </c>
      <c r="QJZ778" s="251"/>
      <c r="QKA778" s="179" t="s">
        <v>2327</v>
      </c>
      <c r="QKB778" s="180" t="s">
        <v>1828</v>
      </c>
      <c r="QKC778" s="259" t="s">
        <v>12</v>
      </c>
      <c r="QKD778" s="181"/>
      <c r="QKE778" s="57"/>
      <c r="QKF778" s="331" t="str">
        <f>IF(QKG778="","",(_xlfn.CONCAT("C-",QKG778)))</f>
        <v>C-1</v>
      </c>
      <c r="QKG778" s="179">
        <f>IF(ISBLANK(QKH778), _xlfn.AGGREGATE(2,5,QKO$7:QKO777)+1,"")</f>
        <v>1</v>
      </c>
      <c r="QKH778" s="251"/>
      <c r="QKI778" s="179" t="s">
        <v>2327</v>
      </c>
      <c r="QKJ778" s="180" t="s">
        <v>1828</v>
      </c>
      <c r="QKK778" s="259" t="s">
        <v>12</v>
      </c>
      <c r="QKL778" s="181"/>
      <c r="QKM778" s="57"/>
      <c r="QKN778" s="331" t="str">
        <f>IF(QKO778="","",(_xlfn.CONCAT("C-",QKO778)))</f>
        <v>C-1</v>
      </c>
      <c r="QKO778" s="179">
        <f>IF(ISBLANK(QKP778), _xlfn.AGGREGATE(2,5,QKW$7:QKW777)+1,"")</f>
        <v>1</v>
      </c>
      <c r="QKP778" s="251"/>
      <c r="QKQ778" s="179" t="s">
        <v>2327</v>
      </c>
      <c r="QKR778" s="180" t="s">
        <v>1828</v>
      </c>
      <c r="QKS778" s="259" t="s">
        <v>12</v>
      </c>
      <c r="QKT778" s="181"/>
      <c r="QKU778" s="57"/>
      <c r="QKV778" s="331" t="str">
        <f>IF(QKW778="","",(_xlfn.CONCAT("C-",QKW778)))</f>
        <v>C-1</v>
      </c>
      <c r="QKW778" s="179">
        <f>IF(ISBLANK(QKX778), _xlfn.AGGREGATE(2,5,QLE$7:QLE777)+1,"")</f>
        <v>1</v>
      </c>
      <c r="QKX778" s="251"/>
      <c r="QKY778" s="179" t="s">
        <v>2327</v>
      </c>
      <c r="QKZ778" s="180" t="s">
        <v>1828</v>
      </c>
      <c r="QLA778" s="259" t="s">
        <v>12</v>
      </c>
      <c r="QLB778" s="181"/>
      <c r="QLC778" s="57"/>
      <c r="QLD778" s="331" t="str">
        <f>IF(QLE778="","",(_xlfn.CONCAT("C-",QLE778)))</f>
        <v>C-1</v>
      </c>
      <c r="QLE778" s="179">
        <f>IF(ISBLANK(QLF778), _xlfn.AGGREGATE(2,5,QLM$7:QLM777)+1,"")</f>
        <v>1</v>
      </c>
      <c r="QLF778" s="251"/>
      <c r="QLG778" s="179" t="s">
        <v>2327</v>
      </c>
      <c r="QLH778" s="180" t="s">
        <v>1828</v>
      </c>
      <c r="QLI778" s="259" t="s">
        <v>12</v>
      </c>
      <c r="QLJ778" s="181"/>
      <c r="QLK778" s="57"/>
      <c r="QLL778" s="331" t="str">
        <f>IF(QLM778="","",(_xlfn.CONCAT("C-",QLM778)))</f>
        <v>C-1</v>
      </c>
      <c r="QLM778" s="179">
        <f>IF(ISBLANK(QLN778), _xlfn.AGGREGATE(2,5,QLU$7:QLU777)+1,"")</f>
        <v>1</v>
      </c>
      <c r="QLN778" s="251"/>
      <c r="QLO778" s="179" t="s">
        <v>2327</v>
      </c>
      <c r="QLP778" s="180" t="s">
        <v>1828</v>
      </c>
      <c r="QLQ778" s="259" t="s">
        <v>12</v>
      </c>
      <c r="QLR778" s="181"/>
      <c r="QLS778" s="57"/>
      <c r="QLT778" s="331" t="str">
        <f>IF(QLU778="","",(_xlfn.CONCAT("C-",QLU778)))</f>
        <v>C-1</v>
      </c>
      <c r="QLU778" s="179">
        <f>IF(ISBLANK(QLV778), _xlfn.AGGREGATE(2,5,QMC$7:QMC777)+1,"")</f>
        <v>1</v>
      </c>
      <c r="QLV778" s="251"/>
      <c r="QLW778" s="179" t="s">
        <v>2327</v>
      </c>
      <c r="QLX778" s="180" t="s">
        <v>1828</v>
      </c>
      <c r="QLY778" s="259" t="s">
        <v>12</v>
      </c>
      <c r="QLZ778" s="181"/>
      <c r="QMA778" s="57"/>
      <c r="QMB778" s="331" t="str">
        <f>IF(QMC778="","",(_xlfn.CONCAT("C-",QMC778)))</f>
        <v>C-1</v>
      </c>
      <c r="QMC778" s="179">
        <f>IF(ISBLANK(QMD778), _xlfn.AGGREGATE(2,5,QMK$7:QMK777)+1,"")</f>
        <v>1</v>
      </c>
      <c r="QMD778" s="251"/>
      <c r="QME778" s="179" t="s">
        <v>2327</v>
      </c>
      <c r="QMF778" s="180" t="s">
        <v>1828</v>
      </c>
      <c r="QMG778" s="259" t="s">
        <v>12</v>
      </c>
      <c r="QMH778" s="181"/>
      <c r="QMI778" s="57"/>
      <c r="QMJ778" s="331" t="str">
        <f>IF(QMK778="","",(_xlfn.CONCAT("C-",QMK778)))</f>
        <v>C-1</v>
      </c>
      <c r="QMK778" s="179">
        <f>IF(ISBLANK(QML778), _xlfn.AGGREGATE(2,5,QMS$7:QMS777)+1,"")</f>
        <v>1</v>
      </c>
      <c r="QML778" s="251"/>
      <c r="QMM778" s="179" t="s">
        <v>2327</v>
      </c>
      <c r="QMN778" s="180" t="s">
        <v>1828</v>
      </c>
      <c r="QMO778" s="259" t="s">
        <v>12</v>
      </c>
      <c r="QMP778" s="181"/>
      <c r="QMQ778" s="57"/>
      <c r="QMR778" s="331" t="str">
        <f>IF(QMS778="","",(_xlfn.CONCAT("C-",QMS778)))</f>
        <v>C-1</v>
      </c>
      <c r="QMS778" s="179">
        <f>IF(ISBLANK(QMT778), _xlfn.AGGREGATE(2,5,QNA$7:QNA777)+1,"")</f>
        <v>1</v>
      </c>
      <c r="QMT778" s="251"/>
      <c r="QMU778" s="179" t="s">
        <v>2327</v>
      </c>
      <c r="QMV778" s="180" t="s">
        <v>1828</v>
      </c>
      <c r="QMW778" s="259" t="s">
        <v>12</v>
      </c>
      <c r="QMX778" s="181"/>
      <c r="QMY778" s="57"/>
      <c r="QMZ778" s="331" t="str">
        <f>IF(QNA778="","",(_xlfn.CONCAT("C-",QNA778)))</f>
        <v>C-1</v>
      </c>
      <c r="QNA778" s="179">
        <f>IF(ISBLANK(QNB778), _xlfn.AGGREGATE(2,5,QNI$7:QNI777)+1,"")</f>
        <v>1</v>
      </c>
      <c r="QNB778" s="251"/>
      <c r="QNC778" s="179" t="s">
        <v>2327</v>
      </c>
      <c r="QND778" s="180" t="s">
        <v>1828</v>
      </c>
      <c r="QNE778" s="259" t="s">
        <v>12</v>
      </c>
      <c r="QNF778" s="181"/>
      <c r="QNG778" s="57"/>
      <c r="QNH778" s="331" t="str">
        <f>IF(QNI778="","",(_xlfn.CONCAT("C-",QNI778)))</f>
        <v>C-1</v>
      </c>
      <c r="QNI778" s="179">
        <f>IF(ISBLANK(QNJ778), _xlfn.AGGREGATE(2,5,QNQ$7:QNQ777)+1,"")</f>
        <v>1</v>
      </c>
      <c r="QNJ778" s="251"/>
      <c r="QNK778" s="179" t="s">
        <v>2327</v>
      </c>
      <c r="QNL778" s="180" t="s">
        <v>1828</v>
      </c>
      <c r="QNM778" s="259" t="s">
        <v>12</v>
      </c>
      <c r="QNN778" s="181"/>
      <c r="QNO778" s="57"/>
      <c r="QNP778" s="331" t="str">
        <f>IF(QNQ778="","",(_xlfn.CONCAT("C-",QNQ778)))</f>
        <v>C-1</v>
      </c>
      <c r="QNQ778" s="179">
        <f>IF(ISBLANK(QNR778), _xlfn.AGGREGATE(2,5,QNY$7:QNY777)+1,"")</f>
        <v>1</v>
      </c>
      <c r="QNR778" s="251"/>
      <c r="QNS778" s="179" t="s">
        <v>2327</v>
      </c>
      <c r="QNT778" s="180" t="s">
        <v>1828</v>
      </c>
      <c r="QNU778" s="259" t="s">
        <v>12</v>
      </c>
      <c r="QNV778" s="181"/>
      <c r="QNW778" s="57"/>
      <c r="QNX778" s="331" t="str">
        <f>IF(QNY778="","",(_xlfn.CONCAT("C-",QNY778)))</f>
        <v>C-1</v>
      </c>
      <c r="QNY778" s="179">
        <f>IF(ISBLANK(QNZ778), _xlfn.AGGREGATE(2,5,QOG$7:QOG777)+1,"")</f>
        <v>1</v>
      </c>
      <c r="QNZ778" s="251"/>
      <c r="QOA778" s="179" t="s">
        <v>2327</v>
      </c>
      <c r="QOB778" s="180" t="s">
        <v>1828</v>
      </c>
      <c r="QOC778" s="259" t="s">
        <v>12</v>
      </c>
      <c r="QOD778" s="181"/>
      <c r="QOE778" s="57"/>
      <c r="QOF778" s="331" t="str">
        <f>IF(QOG778="","",(_xlfn.CONCAT("C-",QOG778)))</f>
        <v>C-1</v>
      </c>
      <c r="QOG778" s="179">
        <f>IF(ISBLANK(QOH778), _xlfn.AGGREGATE(2,5,QOO$7:QOO777)+1,"")</f>
        <v>1</v>
      </c>
      <c r="QOH778" s="251"/>
      <c r="QOI778" s="179" t="s">
        <v>2327</v>
      </c>
      <c r="QOJ778" s="180" t="s">
        <v>1828</v>
      </c>
      <c r="QOK778" s="259" t="s">
        <v>12</v>
      </c>
      <c r="QOL778" s="181"/>
      <c r="QOM778" s="57"/>
      <c r="QON778" s="331" t="str">
        <f>IF(QOO778="","",(_xlfn.CONCAT("C-",QOO778)))</f>
        <v>C-1</v>
      </c>
      <c r="QOO778" s="179">
        <f>IF(ISBLANK(QOP778), _xlfn.AGGREGATE(2,5,QOW$7:QOW777)+1,"")</f>
        <v>1</v>
      </c>
      <c r="QOP778" s="251"/>
      <c r="QOQ778" s="179" t="s">
        <v>2327</v>
      </c>
      <c r="QOR778" s="180" t="s">
        <v>1828</v>
      </c>
      <c r="QOS778" s="259" t="s">
        <v>12</v>
      </c>
      <c r="QOT778" s="181"/>
      <c r="QOU778" s="57"/>
      <c r="QOV778" s="331" t="str">
        <f>IF(QOW778="","",(_xlfn.CONCAT("C-",QOW778)))</f>
        <v>C-1</v>
      </c>
      <c r="QOW778" s="179">
        <f>IF(ISBLANK(QOX778), _xlfn.AGGREGATE(2,5,QPE$7:QPE777)+1,"")</f>
        <v>1</v>
      </c>
      <c r="QOX778" s="251"/>
      <c r="QOY778" s="179" t="s">
        <v>2327</v>
      </c>
      <c r="QOZ778" s="180" t="s">
        <v>1828</v>
      </c>
      <c r="QPA778" s="259" t="s">
        <v>12</v>
      </c>
      <c r="QPB778" s="181"/>
      <c r="QPC778" s="57"/>
      <c r="QPD778" s="331" t="str">
        <f>IF(QPE778="","",(_xlfn.CONCAT("C-",QPE778)))</f>
        <v>C-1</v>
      </c>
      <c r="QPE778" s="179">
        <f>IF(ISBLANK(QPF778), _xlfn.AGGREGATE(2,5,QPM$7:QPM777)+1,"")</f>
        <v>1</v>
      </c>
      <c r="QPF778" s="251"/>
      <c r="QPG778" s="179" t="s">
        <v>2327</v>
      </c>
      <c r="QPH778" s="180" t="s">
        <v>1828</v>
      </c>
      <c r="QPI778" s="259" t="s">
        <v>12</v>
      </c>
      <c r="QPJ778" s="181"/>
      <c r="QPK778" s="57"/>
      <c r="QPL778" s="331" t="str">
        <f>IF(QPM778="","",(_xlfn.CONCAT("C-",QPM778)))</f>
        <v>C-1</v>
      </c>
      <c r="QPM778" s="179">
        <f>IF(ISBLANK(QPN778), _xlfn.AGGREGATE(2,5,QPU$7:QPU777)+1,"")</f>
        <v>1</v>
      </c>
      <c r="QPN778" s="251"/>
      <c r="QPO778" s="179" t="s">
        <v>2327</v>
      </c>
      <c r="QPP778" s="180" t="s">
        <v>1828</v>
      </c>
      <c r="QPQ778" s="259" t="s">
        <v>12</v>
      </c>
      <c r="QPR778" s="181"/>
      <c r="QPS778" s="57"/>
      <c r="QPT778" s="331" t="str">
        <f>IF(QPU778="","",(_xlfn.CONCAT("C-",QPU778)))</f>
        <v>C-1</v>
      </c>
      <c r="QPU778" s="179">
        <f>IF(ISBLANK(QPV778), _xlfn.AGGREGATE(2,5,QQC$7:QQC777)+1,"")</f>
        <v>1</v>
      </c>
      <c r="QPV778" s="251"/>
      <c r="QPW778" s="179" t="s">
        <v>2327</v>
      </c>
      <c r="QPX778" s="180" t="s">
        <v>1828</v>
      </c>
      <c r="QPY778" s="259" t="s">
        <v>12</v>
      </c>
      <c r="QPZ778" s="181"/>
      <c r="QQA778" s="57"/>
      <c r="QQB778" s="331" t="str">
        <f>IF(QQC778="","",(_xlfn.CONCAT("C-",QQC778)))</f>
        <v>C-1</v>
      </c>
      <c r="QQC778" s="179">
        <f>IF(ISBLANK(QQD778), _xlfn.AGGREGATE(2,5,QQK$7:QQK777)+1,"")</f>
        <v>1</v>
      </c>
      <c r="QQD778" s="251"/>
      <c r="QQE778" s="179" t="s">
        <v>2327</v>
      </c>
      <c r="QQF778" s="180" t="s">
        <v>1828</v>
      </c>
      <c r="QQG778" s="259" t="s">
        <v>12</v>
      </c>
      <c r="QQH778" s="181"/>
      <c r="QQI778" s="57"/>
      <c r="QQJ778" s="331" t="str">
        <f>IF(QQK778="","",(_xlfn.CONCAT("C-",QQK778)))</f>
        <v>C-1</v>
      </c>
      <c r="QQK778" s="179">
        <f>IF(ISBLANK(QQL778), _xlfn.AGGREGATE(2,5,QQS$7:QQS777)+1,"")</f>
        <v>1</v>
      </c>
      <c r="QQL778" s="251"/>
      <c r="QQM778" s="179" t="s">
        <v>2327</v>
      </c>
      <c r="QQN778" s="180" t="s">
        <v>1828</v>
      </c>
      <c r="QQO778" s="259" t="s">
        <v>12</v>
      </c>
      <c r="QQP778" s="181"/>
      <c r="QQQ778" s="57"/>
      <c r="QQR778" s="331" t="str">
        <f>IF(QQS778="","",(_xlfn.CONCAT("C-",QQS778)))</f>
        <v>C-1</v>
      </c>
      <c r="QQS778" s="179">
        <f>IF(ISBLANK(QQT778), _xlfn.AGGREGATE(2,5,QRA$7:QRA777)+1,"")</f>
        <v>1</v>
      </c>
      <c r="QQT778" s="251"/>
      <c r="QQU778" s="179" t="s">
        <v>2327</v>
      </c>
      <c r="QQV778" s="180" t="s">
        <v>1828</v>
      </c>
      <c r="QQW778" s="259" t="s">
        <v>12</v>
      </c>
      <c r="QQX778" s="181"/>
      <c r="QQY778" s="57"/>
      <c r="QQZ778" s="331" t="str">
        <f>IF(QRA778="","",(_xlfn.CONCAT("C-",QRA778)))</f>
        <v>C-1</v>
      </c>
      <c r="QRA778" s="179">
        <f>IF(ISBLANK(QRB778), _xlfn.AGGREGATE(2,5,QRI$7:QRI777)+1,"")</f>
        <v>1</v>
      </c>
      <c r="QRB778" s="251"/>
      <c r="QRC778" s="179" t="s">
        <v>2327</v>
      </c>
      <c r="QRD778" s="180" t="s">
        <v>1828</v>
      </c>
      <c r="QRE778" s="259" t="s">
        <v>12</v>
      </c>
      <c r="QRF778" s="181"/>
      <c r="QRG778" s="57"/>
      <c r="QRH778" s="331" t="str">
        <f>IF(QRI778="","",(_xlfn.CONCAT("C-",QRI778)))</f>
        <v>C-1</v>
      </c>
      <c r="QRI778" s="179">
        <f>IF(ISBLANK(QRJ778), _xlfn.AGGREGATE(2,5,QRQ$7:QRQ777)+1,"")</f>
        <v>1</v>
      </c>
      <c r="QRJ778" s="251"/>
      <c r="QRK778" s="179" t="s">
        <v>2327</v>
      </c>
      <c r="QRL778" s="180" t="s">
        <v>1828</v>
      </c>
      <c r="QRM778" s="259" t="s">
        <v>12</v>
      </c>
      <c r="QRN778" s="181"/>
      <c r="QRO778" s="57"/>
      <c r="QRP778" s="331" t="str">
        <f>IF(QRQ778="","",(_xlfn.CONCAT("C-",QRQ778)))</f>
        <v>C-1</v>
      </c>
      <c r="QRQ778" s="179">
        <f>IF(ISBLANK(QRR778), _xlfn.AGGREGATE(2,5,QRY$7:QRY777)+1,"")</f>
        <v>1</v>
      </c>
      <c r="QRR778" s="251"/>
      <c r="QRS778" s="179" t="s">
        <v>2327</v>
      </c>
      <c r="QRT778" s="180" t="s">
        <v>1828</v>
      </c>
      <c r="QRU778" s="259" t="s">
        <v>12</v>
      </c>
      <c r="QRV778" s="181"/>
      <c r="QRW778" s="57"/>
      <c r="QRX778" s="331" t="str">
        <f>IF(QRY778="","",(_xlfn.CONCAT("C-",QRY778)))</f>
        <v>C-1</v>
      </c>
      <c r="QRY778" s="179">
        <f>IF(ISBLANK(QRZ778), _xlfn.AGGREGATE(2,5,QSG$7:QSG777)+1,"")</f>
        <v>1</v>
      </c>
      <c r="QRZ778" s="251"/>
      <c r="QSA778" s="179" t="s">
        <v>2327</v>
      </c>
      <c r="QSB778" s="180" t="s">
        <v>1828</v>
      </c>
      <c r="QSC778" s="259" t="s">
        <v>12</v>
      </c>
      <c r="QSD778" s="181"/>
      <c r="QSE778" s="57"/>
      <c r="QSF778" s="331" t="str">
        <f>IF(QSG778="","",(_xlfn.CONCAT("C-",QSG778)))</f>
        <v>C-1</v>
      </c>
      <c r="QSG778" s="179">
        <f>IF(ISBLANK(QSH778), _xlfn.AGGREGATE(2,5,QSO$7:QSO777)+1,"")</f>
        <v>1</v>
      </c>
      <c r="QSH778" s="251"/>
      <c r="QSI778" s="179" t="s">
        <v>2327</v>
      </c>
      <c r="QSJ778" s="180" t="s">
        <v>1828</v>
      </c>
      <c r="QSK778" s="259" t="s">
        <v>12</v>
      </c>
      <c r="QSL778" s="181"/>
      <c r="QSM778" s="57"/>
      <c r="QSN778" s="331" t="str">
        <f>IF(QSO778="","",(_xlfn.CONCAT("C-",QSO778)))</f>
        <v>C-1</v>
      </c>
      <c r="QSO778" s="179">
        <f>IF(ISBLANK(QSP778), _xlfn.AGGREGATE(2,5,QSW$7:QSW777)+1,"")</f>
        <v>1</v>
      </c>
      <c r="QSP778" s="251"/>
      <c r="QSQ778" s="179" t="s">
        <v>2327</v>
      </c>
      <c r="QSR778" s="180" t="s">
        <v>1828</v>
      </c>
      <c r="QSS778" s="259" t="s">
        <v>12</v>
      </c>
      <c r="QST778" s="181"/>
      <c r="QSU778" s="57"/>
      <c r="QSV778" s="331" t="str">
        <f>IF(QSW778="","",(_xlfn.CONCAT("C-",QSW778)))</f>
        <v>C-1</v>
      </c>
      <c r="QSW778" s="179">
        <f>IF(ISBLANK(QSX778), _xlfn.AGGREGATE(2,5,QTE$7:QTE777)+1,"")</f>
        <v>1</v>
      </c>
      <c r="QSX778" s="251"/>
      <c r="QSY778" s="179" t="s">
        <v>2327</v>
      </c>
      <c r="QSZ778" s="180" t="s">
        <v>1828</v>
      </c>
      <c r="QTA778" s="259" t="s">
        <v>12</v>
      </c>
      <c r="QTB778" s="181"/>
      <c r="QTC778" s="57"/>
      <c r="QTD778" s="331" t="str">
        <f>IF(QTE778="","",(_xlfn.CONCAT("C-",QTE778)))</f>
        <v>C-1</v>
      </c>
      <c r="QTE778" s="179">
        <f>IF(ISBLANK(QTF778), _xlfn.AGGREGATE(2,5,QTM$7:QTM777)+1,"")</f>
        <v>1</v>
      </c>
      <c r="QTF778" s="251"/>
      <c r="QTG778" s="179" t="s">
        <v>2327</v>
      </c>
      <c r="QTH778" s="180" t="s">
        <v>1828</v>
      </c>
      <c r="QTI778" s="259" t="s">
        <v>12</v>
      </c>
      <c r="QTJ778" s="181"/>
      <c r="QTK778" s="57"/>
      <c r="QTL778" s="331" t="str">
        <f>IF(QTM778="","",(_xlfn.CONCAT("C-",QTM778)))</f>
        <v>C-1</v>
      </c>
      <c r="QTM778" s="179">
        <f>IF(ISBLANK(QTN778), _xlfn.AGGREGATE(2,5,QTU$7:QTU777)+1,"")</f>
        <v>1</v>
      </c>
      <c r="QTN778" s="251"/>
      <c r="QTO778" s="179" t="s">
        <v>2327</v>
      </c>
      <c r="QTP778" s="180" t="s">
        <v>1828</v>
      </c>
      <c r="QTQ778" s="259" t="s">
        <v>12</v>
      </c>
      <c r="QTR778" s="181"/>
      <c r="QTS778" s="57"/>
      <c r="QTT778" s="331" t="str">
        <f>IF(QTU778="","",(_xlfn.CONCAT("C-",QTU778)))</f>
        <v>C-1</v>
      </c>
      <c r="QTU778" s="179">
        <f>IF(ISBLANK(QTV778), _xlfn.AGGREGATE(2,5,QUC$7:QUC777)+1,"")</f>
        <v>1</v>
      </c>
      <c r="QTV778" s="251"/>
      <c r="QTW778" s="179" t="s">
        <v>2327</v>
      </c>
      <c r="QTX778" s="180" t="s">
        <v>1828</v>
      </c>
      <c r="QTY778" s="259" t="s">
        <v>12</v>
      </c>
      <c r="QTZ778" s="181"/>
      <c r="QUA778" s="57"/>
      <c r="QUB778" s="331" t="str">
        <f>IF(QUC778="","",(_xlfn.CONCAT("C-",QUC778)))</f>
        <v>C-1</v>
      </c>
      <c r="QUC778" s="179">
        <f>IF(ISBLANK(QUD778), _xlfn.AGGREGATE(2,5,QUK$7:QUK777)+1,"")</f>
        <v>1</v>
      </c>
      <c r="QUD778" s="251"/>
      <c r="QUE778" s="179" t="s">
        <v>2327</v>
      </c>
      <c r="QUF778" s="180" t="s">
        <v>1828</v>
      </c>
      <c r="QUG778" s="259" t="s">
        <v>12</v>
      </c>
      <c r="QUH778" s="181"/>
      <c r="QUI778" s="57"/>
      <c r="QUJ778" s="331" t="str">
        <f>IF(QUK778="","",(_xlfn.CONCAT("C-",QUK778)))</f>
        <v>C-1</v>
      </c>
      <c r="QUK778" s="179">
        <f>IF(ISBLANK(QUL778), _xlfn.AGGREGATE(2,5,QUS$7:QUS777)+1,"")</f>
        <v>1</v>
      </c>
      <c r="QUL778" s="251"/>
      <c r="QUM778" s="179" t="s">
        <v>2327</v>
      </c>
      <c r="QUN778" s="180" t="s">
        <v>1828</v>
      </c>
      <c r="QUO778" s="259" t="s">
        <v>12</v>
      </c>
      <c r="QUP778" s="181"/>
      <c r="QUQ778" s="57"/>
      <c r="QUR778" s="331" t="str">
        <f>IF(QUS778="","",(_xlfn.CONCAT("C-",QUS778)))</f>
        <v>C-1</v>
      </c>
      <c r="QUS778" s="179">
        <f>IF(ISBLANK(QUT778), _xlfn.AGGREGATE(2,5,QVA$7:QVA777)+1,"")</f>
        <v>1</v>
      </c>
      <c r="QUT778" s="251"/>
      <c r="QUU778" s="179" t="s">
        <v>2327</v>
      </c>
      <c r="QUV778" s="180" t="s">
        <v>1828</v>
      </c>
      <c r="QUW778" s="259" t="s">
        <v>12</v>
      </c>
      <c r="QUX778" s="181"/>
      <c r="QUY778" s="57"/>
      <c r="QUZ778" s="331" t="str">
        <f>IF(QVA778="","",(_xlfn.CONCAT("C-",QVA778)))</f>
        <v>C-1</v>
      </c>
      <c r="QVA778" s="179">
        <f>IF(ISBLANK(QVB778), _xlfn.AGGREGATE(2,5,QVI$7:QVI777)+1,"")</f>
        <v>1</v>
      </c>
      <c r="QVB778" s="251"/>
      <c r="QVC778" s="179" t="s">
        <v>2327</v>
      </c>
      <c r="QVD778" s="180" t="s">
        <v>1828</v>
      </c>
      <c r="QVE778" s="259" t="s">
        <v>12</v>
      </c>
      <c r="QVF778" s="181"/>
      <c r="QVG778" s="57"/>
      <c r="QVH778" s="331" t="str">
        <f>IF(QVI778="","",(_xlfn.CONCAT("C-",QVI778)))</f>
        <v>C-1</v>
      </c>
      <c r="QVI778" s="179">
        <f>IF(ISBLANK(QVJ778), _xlfn.AGGREGATE(2,5,QVQ$7:QVQ777)+1,"")</f>
        <v>1</v>
      </c>
      <c r="QVJ778" s="251"/>
      <c r="QVK778" s="179" t="s">
        <v>2327</v>
      </c>
      <c r="QVL778" s="180" t="s">
        <v>1828</v>
      </c>
      <c r="QVM778" s="259" t="s">
        <v>12</v>
      </c>
      <c r="QVN778" s="181"/>
      <c r="QVO778" s="57"/>
      <c r="QVP778" s="331" t="str">
        <f>IF(QVQ778="","",(_xlfn.CONCAT("C-",QVQ778)))</f>
        <v>C-1</v>
      </c>
      <c r="QVQ778" s="179">
        <f>IF(ISBLANK(QVR778), _xlfn.AGGREGATE(2,5,QVY$7:QVY777)+1,"")</f>
        <v>1</v>
      </c>
      <c r="QVR778" s="251"/>
      <c r="QVS778" s="179" t="s">
        <v>2327</v>
      </c>
      <c r="QVT778" s="180" t="s">
        <v>1828</v>
      </c>
      <c r="QVU778" s="259" t="s">
        <v>12</v>
      </c>
      <c r="QVV778" s="181"/>
      <c r="QVW778" s="57"/>
      <c r="QVX778" s="331" t="str">
        <f>IF(QVY778="","",(_xlfn.CONCAT("C-",QVY778)))</f>
        <v>C-1</v>
      </c>
      <c r="QVY778" s="179">
        <f>IF(ISBLANK(QVZ778), _xlfn.AGGREGATE(2,5,QWG$7:QWG777)+1,"")</f>
        <v>1</v>
      </c>
      <c r="QVZ778" s="251"/>
      <c r="QWA778" s="179" t="s">
        <v>2327</v>
      </c>
      <c r="QWB778" s="180" t="s">
        <v>1828</v>
      </c>
      <c r="QWC778" s="259" t="s">
        <v>12</v>
      </c>
      <c r="QWD778" s="181"/>
      <c r="QWE778" s="57"/>
      <c r="QWF778" s="331" t="str">
        <f>IF(QWG778="","",(_xlfn.CONCAT("C-",QWG778)))</f>
        <v>C-1</v>
      </c>
      <c r="QWG778" s="179">
        <f>IF(ISBLANK(QWH778), _xlfn.AGGREGATE(2,5,QWO$7:QWO777)+1,"")</f>
        <v>1</v>
      </c>
      <c r="QWH778" s="251"/>
      <c r="QWI778" s="179" t="s">
        <v>2327</v>
      </c>
      <c r="QWJ778" s="180" t="s">
        <v>1828</v>
      </c>
      <c r="QWK778" s="259" t="s">
        <v>12</v>
      </c>
      <c r="QWL778" s="181"/>
      <c r="QWM778" s="57"/>
      <c r="QWN778" s="331" t="str">
        <f>IF(QWO778="","",(_xlfn.CONCAT("C-",QWO778)))</f>
        <v>C-1</v>
      </c>
      <c r="QWO778" s="179">
        <f>IF(ISBLANK(QWP778), _xlfn.AGGREGATE(2,5,QWW$7:QWW777)+1,"")</f>
        <v>1</v>
      </c>
      <c r="QWP778" s="251"/>
      <c r="QWQ778" s="179" t="s">
        <v>2327</v>
      </c>
      <c r="QWR778" s="180" t="s">
        <v>1828</v>
      </c>
      <c r="QWS778" s="259" t="s">
        <v>12</v>
      </c>
      <c r="QWT778" s="181"/>
      <c r="QWU778" s="57"/>
      <c r="QWV778" s="331" t="str">
        <f>IF(QWW778="","",(_xlfn.CONCAT("C-",QWW778)))</f>
        <v>C-1</v>
      </c>
      <c r="QWW778" s="179">
        <f>IF(ISBLANK(QWX778), _xlfn.AGGREGATE(2,5,QXE$7:QXE777)+1,"")</f>
        <v>1</v>
      </c>
      <c r="QWX778" s="251"/>
      <c r="QWY778" s="179" t="s">
        <v>2327</v>
      </c>
      <c r="QWZ778" s="180" t="s">
        <v>1828</v>
      </c>
      <c r="QXA778" s="259" t="s">
        <v>12</v>
      </c>
      <c r="QXB778" s="181"/>
      <c r="QXC778" s="57"/>
      <c r="QXD778" s="331" t="str">
        <f>IF(QXE778="","",(_xlfn.CONCAT("C-",QXE778)))</f>
        <v>C-1</v>
      </c>
      <c r="QXE778" s="179">
        <f>IF(ISBLANK(QXF778), _xlfn.AGGREGATE(2,5,QXM$7:QXM777)+1,"")</f>
        <v>1</v>
      </c>
      <c r="QXF778" s="251"/>
      <c r="QXG778" s="179" t="s">
        <v>2327</v>
      </c>
      <c r="QXH778" s="180" t="s">
        <v>1828</v>
      </c>
      <c r="QXI778" s="259" t="s">
        <v>12</v>
      </c>
      <c r="QXJ778" s="181"/>
      <c r="QXK778" s="57"/>
      <c r="QXL778" s="331" t="str">
        <f>IF(QXM778="","",(_xlfn.CONCAT("C-",QXM778)))</f>
        <v>C-1</v>
      </c>
      <c r="QXM778" s="179">
        <f>IF(ISBLANK(QXN778), _xlfn.AGGREGATE(2,5,QXU$7:QXU777)+1,"")</f>
        <v>1</v>
      </c>
      <c r="QXN778" s="251"/>
      <c r="QXO778" s="179" t="s">
        <v>2327</v>
      </c>
      <c r="QXP778" s="180" t="s">
        <v>1828</v>
      </c>
      <c r="QXQ778" s="259" t="s">
        <v>12</v>
      </c>
      <c r="QXR778" s="181"/>
      <c r="QXS778" s="57"/>
      <c r="QXT778" s="331" t="str">
        <f>IF(QXU778="","",(_xlfn.CONCAT("C-",QXU778)))</f>
        <v>C-1</v>
      </c>
      <c r="QXU778" s="179">
        <f>IF(ISBLANK(QXV778), _xlfn.AGGREGATE(2,5,QYC$7:QYC777)+1,"")</f>
        <v>1</v>
      </c>
      <c r="QXV778" s="251"/>
      <c r="QXW778" s="179" t="s">
        <v>2327</v>
      </c>
      <c r="QXX778" s="180" t="s">
        <v>1828</v>
      </c>
      <c r="QXY778" s="259" t="s">
        <v>12</v>
      </c>
      <c r="QXZ778" s="181"/>
      <c r="QYA778" s="57"/>
      <c r="QYB778" s="331" t="str">
        <f>IF(QYC778="","",(_xlfn.CONCAT("C-",QYC778)))</f>
        <v>C-1</v>
      </c>
      <c r="QYC778" s="179">
        <f>IF(ISBLANK(QYD778), _xlfn.AGGREGATE(2,5,QYK$7:QYK777)+1,"")</f>
        <v>1</v>
      </c>
      <c r="QYD778" s="251"/>
      <c r="QYE778" s="179" t="s">
        <v>2327</v>
      </c>
      <c r="QYF778" s="180" t="s">
        <v>1828</v>
      </c>
      <c r="QYG778" s="259" t="s">
        <v>12</v>
      </c>
      <c r="QYH778" s="181"/>
      <c r="QYI778" s="57"/>
      <c r="QYJ778" s="331" t="str">
        <f>IF(QYK778="","",(_xlfn.CONCAT("C-",QYK778)))</f>
        <v>C-1</v>
      </c>
      <c r="QYK778" s="179">
        <f>IF(ISBLANK(QYL778), _xlfn.AGGREGATE(2,5,QYS$7:QYS777)+1,"")</f>
        <v>1</v>
      </c>
      <c r="QYL778" s="251"/>
      <c r="QYM778" s="179" t="s">
        <v>2327</v>
      </c>
      <c r="QYN778" s="180" t="s">
        <v>1828</v>
      </c>
      <c r="QYO778" s="259" t="s">
        <v>12</v>
      </c>
      <c r="QYP778" s="181"/>
      <c r="QYQ778" s="57"/>
      <c r="QYR778" s="331" t="str">
        <f>IF(QYS778="","",(_xlfn.CONCAT("C-",QYS778)))</f>
        <v>C-1</v>
      </c>
      <c r="QYS778" s="179">
        <f>IF(ISBLANK(QYT778), _xlfn.AGGREGATE(2,5,QZA$7:QZA777)+1,"")</f>
        <v>1</v>
      </c>
      <c r="QYT778" s="251"/>
      <c r="QYU778" s="179" t="s">
        <v>2327</v>
      </c>
      <c r="QYV778" s="180" t="s">
        <v>1828</v>
      </c>
      <c r="QYW778" s="259" t="s">
        <v>12</v>
      </c>
      <c r="QYX778" s="181"/>
      <c r="QYY778" s="57"/>
      <c r="QYZ778" s="331" t="str">
        <f>IF(QZA778="","",(_xlfn.CONCAT("C-",QZA778)))</f>
        <v>C-1</v>
      </c>
      <c r="QZA778" s="179">
        <f>IF(ISBLANK(QZB778), _xlfn.AGGREGATE(2,5,QZI$7:QZI777)+1,"")</f>
        <v>1</v>
      </c>
      <c r="QZB778" s="251"/>
      <c r="QZC778" s="179" t="s">
        <v>2327</v>
      </c>
      <c r="QZD778" s="180" t="s">
        <v>1828</v>
      </c>
      <c r="QZE778" s="259" t="s">
        <v>12</v>
      </c>
      <c r="QZF778" s="181"/>
      <c r="QZG778" s="57"/>
      <c r="QZH778" s="331" t="str">
        <f>IF(QZI778="","",(_xlfn.CONCAT("C-",QZI778)))</f>
        <v>C-1</v>
      </c>
      <c r="QZI778" s="179">
        <f>IF(ISBLANK(QZJ778), _xlfn.AGGREGATE(2,5,QZQ$7:QZQ777)+1,"")</f>
        <v>1</v>
      </c>
      <c r="QZJ778" s="251"/>
      <c r="QZK778" s="179" t="s">
        <v>2327</v>
      </c>
      <c r="QZL778" s="180" t="s">
        <v>1828</v>
      </c>
      <c r="QZM778" s="259" t="s">
        <v>12</v>
      </c>
      <c r="QZN778" s="181"/>
      <c r="QZO778" s="57"/>
      <c r="QZP778" s="331" t="str">
        <f>IF(QZQ778="","",(_xlfn.CONCAT("C-",QZQ778)))</f>
        <v>C-1</v>
      </c>
      <c r="QZQ778" s="179">
        <f>IF(ISBLANK(QZR778), _xlfn.AGGREGATE(2,5,QZY$7:QZY777)+1,"")</f>
        <v>1</v>
      </c>
      <c r="QZR778" s="251"/>
      <c r="QZS778" s="179" t="s">
        <v>2327</v>
      </c>
      <c r="QZT778" s="180" t="s">
        <v>1828</v>
      </c>
      <c r="QZU778" s="259" t="s">
        <v>12</v>
      </c>
      <c r="QZV778" s="181"/>
      <c r="QZW778" s="57"/>
      <c r="QZX778" s="331" t="str">
        <f>IF(QZY778="","",(_xlfn.CONCAT("C-",QZY778)))</f>
        <v>C-1</v>
      </c>
      <c r="QZY778" s="179">
        <f>IF(ISBLANK(QZZ778), _xlfn.AGGREGATE(2,5,RAG$7:RAG777)+1,"")</f>
        <v>1</v>
      </c>
      <c r="QZZ778" s="251"/>
      <c r="RAA778" s="179" t="s">
        <v>2327</v>
      </c>
      <c r="RAB778" s="180" t="s">
        <v>1828</v>
      </c>
      <c r="RAC778" s="259" t="s">
        <v>12</v>
      </c>
      <c r="RAD778" s="181"/>
      <c r="RAE778" s="57"/>
      <c r="RAF778" s="331" t="str">
        <f>IF(RAG778="","",(_xlfn.CONCAT("C-",RAG778)))</f>
        <v>C-1</v>
      </c>
      <c r="RAG778" s="179">
        <f>IF(ISBLANK(RAH778), _xlfn.AGGREGATE(2,5,RAO$7:RAO777)+1,"")</f>
        <v>1</v>
      </c>
      <c r="RAH778" s="251"/>
      <c r="RAI778" s="179" t="s">
        <v>2327</v>
      </c>
      <c r="RAJ778" s="180" t="s">
        <v>1828</v>
      </c>
      <c r="RAK778" s="259" t="s">
        <v>12</v>
      </c>
      <c r="RAL778" s="181"/>
      <c r="RAM778" s="57"/>
      <c r="RAN778" s="331" t="str">
        <f>IF(RAO778="","",(_xlfn.CONCAT("C-",RAO778)))</f>
        <v>C-1</v>
      </c>
      <c r="RAO778" s="179">
        <f>IF(ISBLANK(RAP778), _xlfn.AGGREGATE(2,5,RAW$7:RAW777)+1,"")</f>
        <v>1</v>
      </c>
      <c r="RAP778" s="251"/>
      <c r="RAQ778" s="179" t="s">
        <v>2327</v>
      </c>
      <c r="RAR778" s="180" t="s">
        <v>1828</v>
      </c>
      <c r="RAS778" s="259" t="s">
        <v>12</v>
      </c>
      <c r="RAT778" s="181"/>
      <c r="RAU778" s="57"/>
      <c r="RAV778" s="331" t="str">
        <f>IF(RAW778="","",(_xlfn.CONCAT("C-",RAW778)))</f>
        <v>C-1</v>
      </c>
      <c r="RAW778" s="179">
        <f>IF(ISBLANK(RAX778), _xlfn.AGGREGATE(2,5,RBE$7:RBE777)+1,"")</f>
        <v>1</v>
      </c>
      <c r="RAX778" s="251"/>
      <c r="RAY778" s="179" t="s">
        <v>2327</v>
      </c>
      <c r="RAZ778" s="180" t="s">
        <v>1828</v>
      </c>
      <c r="RBA778" s="259" t="s">
        <v>12</v>
      </c>
      <c r="RBB778" s="181"/>
      <c r="RBC778" s="57"/>
      <c r="RBD778" s="331" t="str">
        <f>IF(RBE778="","",(_xlfn.CONCAT("C-",RBE778)))</f>
        <v>C-1</v>
      </c>
      <c r="RBE778" s="179">
        <f>IF(ISBLANK(RBF778), _xlfn.AGGREGATE(2,5,RBM$7:RBM777)+1,"")</f>
        <v>1</v>
      </c>
      <c r="RBF778" s="251"/>
      <c r="RBG778" s="179" t="s">
        <v>2327</v>
      </c>
      <c r="RBH778" s="180" t="s">
        <v>1828</v>
      </c>
      <c r="RBI778" s="259" t="s">
        <v>12</v>
      </c>
      <c r="RBJ778" s="181"/>
      <c r="RBK778" s="57"/>
      <c r="RBL778" s="331" t="str">
        <f>IF(RBM778="","",(_xlfn.CONCAT("C-",RBM778)))</f>
        <v>C-1</v>
      </c>
      <c r="RBM778" s="179">
        <f>IF(ISBLANK(RBN778), _xlfn.AGGREGATE(2,5,RBU$7:RBU777)+1,"")</f>
        <v>1</v>
      </c>
      <c r="RBN778" s="251"/>
      <c r="RBO778" s="179" t="s">
        <v>2327</v>
      </c>
      <c r="RBP778" s="180" t="s">
        <v>1828</v>
      </c>
      <c r="RBQ778" s="259" t="s">
        <v>12</v>
      </c>
      <c r="RBR778" s="181"/>
      <c r="RBS778" s="57"/>
      <c r="RBT778" s="331" t="str">
        <f>IF(RBU778="","",(_xlfn.CONCAT("C-",RBU778)))</f>
        <v>C-1</v>
      </c>
      <c r="RBU778" s="179">
        <f>IF(ISBLANK(RBV778), _xlfn.AGGREGATE(2,5,RCC$7:RCC777)+1,"")</f>
        <v>1</v>
      </c>
      <c r="RBV778" s="251"/>
      <c r="RBW778" s="179" t="s">
        <v>2327</v>
      </c>
      <c r="RBX778" s="180" t="s">
        <v>1828</v>
      </c>
      <c r="RBY778" s="259" t="s">
        <v>12</v>
      </c>
      <c r="RBZ778" s="181"/>
      <c r="RCA778" s="57"/>
      <c r="RCB778" s="331" t="str">
        <f>IF(RCC778="","",(_xlfn.CONCAT("C-",RCC778)))</f>
        <v>C-1</v>
      </c>
      <c r="RCC778" s="179">
        <f>IF(ISBLANK(RCD778), _xlfn.AGGREGATE(2,5,RCK$7:RCK777)+1,"")</f>
        <v>1</v>
      </c>
      <c r="RCD778" s="251"/>
      <c r="RCE778" s="179" t="s">
        <v>2327</v>
      </c>
      <c r="RCF778" s="180" t="s">
        <v>1828</v>
      </c>
      <c r="RCG778" s="259" t="s">
        <v>12</v>
      </c>
      <c r="RCH778" s="181"/>
      <c r="RCI778" s="57"/>
      <c r="RCJ778" s="331" t="str">
        <f>IF(RCK778="","",(_xlfn.CONCAT("C-",RCK778)))</f>
        <v>C-1</v>
      </c>
      <c r="RCK778" s="179">
        <f>IF(ISBLANK(RCL778), _xlfn.AGGREGATE(2,5,RCS$7:RCS777)+1,"")</f>
        <v>1</v>
      </c>
      <c r="RCL778" s="251"/>
      <c r="RCM778" s="179" t="s">
        <v>2327</v>
      </c>
      <c r="RCN778" s="180" t="s">
        <v>1828</v>
      </c>
      <c r="RCO778" s="259" t="s">
        <v>12</v>
      </c>
      <c r="RCP778" s="181"/>
      <c r="RCQ778" s="57"/>
      <c r="RCR778" s="331" t="str">
        <f>IF(RCS778="","",(_xlfn.CONCAT("C-",RCS778)))</f>
        <v>C-1</v>
      </c>
      <c r="RCS778" s="179">
        <f>IF(ISBLANK(RCT778), _xlfn.AGGREGATE(2,5,RDA$7:RDA777)+1,"")</f>
        <v>1</v>
      </c>
      <c r="RCT778" s="251"/>
      <c r="RCU778" s="179" t="s">
        <v>2327</v>
      </c>
      <c r="RCV778" s="180" t="s">
        <v>1828</v>
      </c>
      <c r="RCW778" s="259" t="s">
        <v>12</v>
      </c>
      <c r="RCX778" s="181"/>
      <c r="RCY778" s="57"/>
      <c r="RCZ778" s="331" t="str">
        <f>IF(RDA778="","",(_xlfn.CONCAT("C-",RDA778)))</f>
        <v>C-1</v>
      </c>
      <c r="RDA778" s="179">
        <f>IF(ISBLANK(RDB778), _xlfn.AGGREGATE(2,5,RDI$7:RDI777)+1,"")</f>
        <v>1</v>
      </c>
      <c r="RDB778" s="251"/>
      <c r="RDC778" s="179" t="s">
        <v>2327</v>
      </c>
      <c r="RDD778" s="180" t="s">
        <v>1828</v>
      </c>
      <c r="RDE778" s="259" t="s">
        <v>12</v>
      </c>
      <c r="RDF778" s="181"/>
      <c r="RDG778" s="57"/>
      <c r="RDH778" s="331" t="str">
        <f>IF(RDI778="","",(_xlfn.CONCAT("C-",RDI778)))</f>
        <v>C-1</v>
      </c>
      <c r="RDI778" s="179">
        <f>IF(ISBLANK(RDJ778), _xlfn.AGGREGATE(2,5,RDQ$7:RDQ777)+1,"")</f>
        <v>1</v>
      </c>
      <c r="RDJ778" s="251"/>
      <c r="RDK778" s="179" t="s">
        <v>2327</v>
      </c>
      <c r="RDL778" s="180" t="s">
        <v>1828</v>
      </c>
      <c r="RDM778" s="259" t="s">
        <v>12</v>
      </c>
      <c r="RDP778" s="331" t="str">
        <f>IF(RDQ778="","",(_xlfn.CONCAT("C-",RDQ778)))</f>
        <v>C-1</v>
      </c>
      <c r="RDQ778" s="179">
        <f>IF(ISBLANK(RDR778), _xlfn.AGGREGATE(2,5,RDY$7:RDY777)+1,"")</f>
        <v>1</v>
      </c>
      <c r="RDR778" s="251"/>
      <c r="RDS778" s="179" t="s">
        <v>2327</v>
      </c>
      <c r="RDT778" s="180" t="s">
        <v>1828</v>
      </c>
      <c r="RDU778" s="259" t="s">
        <v>12</v>
      </c>
      <c r="RDV778" s="181"/>
      <c r="RDW778" s="57"/>
      <c r="RDX778" s="331" t="str">
        <f>IF(RDY778="","",(_xlfn.CONCAT("C-",RDY778)))</f>
        <v>C-1</v>
      </c>
      <c r="RDY778" s="179">
        <f>IF(ISBLANK(RDZ778), _xlfn.AGGREGATE(2,5,REG$7:REG777)+1,"")</f>
        <v>1</v>
      </c>
      <c r="RDZ778" s="251"/>
      <c r="REA778" s="179" t="s">
        <v>2327</v>
      </c>
      <c r="REB778" s="180" t="s">
        <v>1828</v>
      </c>
      <c r="REC778" s="259" t="s">
        <v>12</v>
      </c>
      <c r="RED778" s="181"/>
      <c r="REE778" s="57"/>
      <c r="REF778" s="331" t="str">
        <f>IF(REG778="","",(_xlfn.CONCAT("C-",REG778)))</f>
        <v>C-1</v>
      </c>
      <c r="REG778" s="179">
        <f>IF(ISBLANK(REH778), _xlfn.AGGREGATE(2,5,REO$7:REO777)+1,"")</f>
        <v>1</v>
      </c>
      <c r="REH778" s="251"/>
      <c r="REI778" s="179" t="s">
        <v>2327</v>
      </c>
      <c r="REJ778" s="180" t="s">
        <v>1828</v>
      </c>
      <c r="REK778" s="259" t="s">
        <v>12</v>
      </c>
      <c r="REL778" s="181"/>
      <c r="REM778" s="57"/>
      <c r="REN778" s="331" t="str">
        <f>IF(REO778="","",(_xlfn.CONCAT("C-",REO778)))</f>
        <v>C-1</v>
      </c>
      <c r="REO778" s="179">
        <f>IF(ISBLANK(REP778), _xlfn.AGGREGATE(2,5,REW$7:REW777)+1,"")</f>
        <v>1</v>
      </c>
      <c r="REP778" s="251"/>
      <c r="REQ778" s="179" t="s">
        <v>2327</v>
      </c>
      <c r="RER778" s="180" t="s">
        <v>1828</v>
      </c>
      <c r="RES778" s="259" t="s">
        <v>12</v>
      </c>
      <c r="RET778" s="181"/>
      <c r="REU778" s="57"/>
      <c r="REV778" s="331" t="str">
        <f>IF(REW778="","",(_xlfn.CONCAT("C-",REW778)))</f>
        <v>C-1</v>
      </c>
      <c r="REW778" s="179">
        <f>IF(ISBLANK(REX778), _xlfn.AGGREGATE(2,5,RFE$7:RFE777)+1,"")</f>
        <v>1</v>
      </c>
      <c r="REX778" s="251"/>
      <c r="REY778" s="179" t="s">
        <v>2327</v>
      </c>
      <c r="REZ778" s="180" t="s">
        <v>1828</v>
      </c>
      <c r="RFA778" s="259" t="s">
        <v>12</v>
      </c>
      <c r="RFB778" s="181"/>
      <c r="RFC778" s="57"/>
      <c r="RFD778" s="331" t="str">
        <f>IF(RFE778="","",(_xlfn.CONCAT("C-",RFE778)))</f>
        <v>C-1</v>
      </c>
      <c r="RFE778" s="179">
        <f>IF(ISBLANK(RFF778), _xlfn.AGGREGATE(2,5,RFM$7:RFM777)+1,"")</f>
        <v>1</v>
      </c>
      <c r="RFF778" s="251"/>
      <c r="RFG778" s="179" t="s">
        <v>2327</v>
      </c>
      <c r="RFH778" s="180" t="s">
        <v>1828</v>
      </c>
      <c r="RFI778" s="259" t="s">
        <v>12</v>
      </c>
      <c r="RFJ778" s="181"/>
      <c r="RFK778" s="57"/>
      <c r="RFL778" s="331" t="str">
        <f>IF(RFM778="","",(_xlfn.CONCAT("C-",RFM778)))</f>
        <v>C-1</v>
      </c>
      <c r="RFM778" s="179">
        <f>IF(ISBLANK(RFN778), _xlfn.AGGREGATE(2,5,RFU$7:RFU777)+1,"")</f>
        <v>1</v>
      </c>
      <c r="RFN778" s="251"/>
      <c r="RFO778" s="179" t="s">
        <v>2327</v>
      </c>
      <c r="RFP778" s="180" t="s">
        <v>1828</v>
      </c>
      <c r="RFQ778" s="259" t="s">
        <v>12</v>
      </c>
      <c r="RFR778" s="181"/>
      <c r="RFS778" s="57"/>
      <c r="RFT778" s="331" t="str">
        <f>IF(RFU778="","",(_xlfn.CONCAT("C-",RFU778)))</f>
        <v>C-1</v>
      </c>
      <c r="RFU778" s="179">
        <f>IF(ISBLANK(RFV778), _xlfn.AGGREGATE(2,5,RGC$7:RGC777)+1,"")</f>
        <v>1</v>
      </c>
      <c r="RFV778" s="251"/>
      <c r="RFW778" s="179" t="s">
        <v>2327</v>
      </c>
      <c r="RFX778" s="180" t="s">
        <v>1828</v>
      </c>
      <c r="RFY778" s="259" t="s">
        <v>12</v>
      </c>
      <c r="RFZ778" s="181"/>
      <c r="RGA778" s="57"/>
      <c r="RGB778" s="331" t="str">
        <f>IF(RGC778="","",(_xlfn.CONCAT("C-",RGC778)))</f>
        <v>C-1</v>
      </c>
      <c r="RGC778" s="179">
        <f>IF(ISBLANK(RGD778), _xlfn.AGGREGATE(2,5,RGK$7:RGK777)+1,"")</f>
        <v>1</v>
      </c>
      <c r="RGD778" s="251"/>
      <c r="RGE778" s="179" t="s">
        <v>2327</v>
      </c>
      <c r="RGF778" s="180" t="s">
        <v>1828</v>
      </c>
      <c r="RGG778" s="259" t="s">
        <v>12</v>
      </c>
      <c r="RGH778" s="181"/>
      <c r="RGI778" s="57"/>
      <c r="RGJ778" s="331" t="str">
        <f>IF(RGK778="","",(_xlfn.CONCAT("C-",RGK778)))</f>
        <v>C-1</v>
      </c>
      <c r="RGK778" s="179">
        <f>IF(ISBLANK(RGL778), _xlfn.AGGREGATE(2,5,RGS$7:RGS777)+1,"")</f>
        <v>1</v>
      </c>
      <c r="RGL778" s="251"/>
      <c r="RGM778" s="179" t="s">
        <v>2327</v>
      </c>
      <c r="RGN778" s="180" t="s">
        <v>1828</v>
      </c>
      <c r="RGO778" s="259" t="s">
        <v>12</v>
      </c>
      <c r="RGP778" s="181"/>
      <c r="RGQ778" s="57"/>
      <c r="RGR778" s="331" t="str">
        <f>IF(RGS778="","",(_xlfn.CONCAT("C-",RGS778)))</f>
        <v>C-1</v>
      </c>
      <c r="RGS778" s="179">
        <f>IF(ISBLANK(RGT778), _xlfn.AGGREGATE(2,5,RHA$7:RHA777)+1,"")</f>
        <v>1</v>
      </c>
      <c r="RGT778" s="251"/>
      <c r="RGU778" s="179" t="s">
        <v>2327</v>
      </c>
      <c r="RGV778" s="180" t="s">
        <v>1828</v>
      </c>
      <c r="RGW778" s="259" t="s">
        <v>12</v>
      </c>
      <c r="RGX778" s="181"/>
      <c r="RGY778" s="57"/>
      <c r="RGZ778" s="331" t="str">
        <f>IF(RHA778="","",(_xlfn.CONCAT("C-",RHA778)))</f>
        <v>C-1</v>
      </c>
      <c r="RHA778" s="179">
        <f>IF(ISBLANK(RHB778), _xlfn.AGGREGATE(2,5,RHI$7:RHI777)+1,"")</f>
        <v>1</v>
      </c>
      <c r="RHB778" s="251"/>
      <c r="RHC778" s="179" t="s">
        <v>2327</v>
      </c>
      <c r="RHD778" s="180" t="s">
        <v>1828</v>
      </c>
      <c r="RHE778" s="259" t="s">
        <v>12</v>
      </c>
      <c r="RHF778" s="181"/>
      <c r="RHG778" s="57"/>
      <c r="RHH778" s="331" t="str">
        <f>IF(RHI778="","",(_xlfn.CONCAT("C-",RHI778)))</f>
        <v>C-1</v>
      </c>
      <c r="RHI778" s="179">
        <f>IF(ISBLANK(RHJ778), _xlfn.AGGREGATE(2,5,RHQ$7:RHQ777)+1,"")</f>
        <v>1</v>
      </c>
      <c r="RHJ778" s="251"/>
      <c r="RHK778" s="179" t="s">
        <v>2327</v>
      </c>
      <c r="RHL778" s="180" t="s">
        <v>1828</v>
      </c>
      <c r="RHM778" s="259" t="s">
        <v>12</v>
      </c>
      <c r="RHN778" s="181"/>
      <c r="RHO778" s="57"/>
      <c r="RHP778" s="331" t="str">
        <f>IF(RHQ778="","",(_xlfn.CONCAT("C-",RHQ778)))</f>
        <v>C-1</v>
      </c>
      <c r="RHQ778" s="179">
        <f>IF(ISBLANK(RHR778), _xlfn.AGGREGATE(2,5,RHY$7:RHY777)+1,"")</f>
        <v>1</v>
      </c>
      <c r="RHR778" s="251"/>
      <c r="RHS778" s="179" t="s">
        <v>2327</v>
      </c>
      <c r="RHT778" s="180" t="s">
        <v>1828</v>
      </c>
      <c r="RHU778" s="259" t="s">
        <v>12</v>
      </c>
      <c r="RHV778" s="181"/>
      <c r="RHW778" s="57"/>
      <c r="RHX778" s="331" t="str">
        <f>IF(RHY778="","",(_xlfn.CONCAT("C-",RHY778)))</f>
        <v>C-1</v>
      </c>
      <c r="RHY778" s="179">
        <f>IF(ISBLANK(RHZ778), _xlfn.AGGREGATE(2,5,RIG$7:RIG777)+1,"")</f>
        <v>1</v>
      </c>
      <c r="RHZ778" s="251"/>
      <c r="RIA778" s="179" t="s">
        <v>2327</v>
      </c>
      <c r="RIB778" s="180" t="s">
        <v>1828</v>
      </c>
      <c r="RIC778" s="259" t="s">
        <v>12</v>
      </c>
      <c r="RID778" s="181"/>
      <c r="RIE778" s="57"/>
      <c r="RIF778" s="331" t="str">
        <f>IF(RIG778="","",(_xlfn.CONCAT("C-",RIG778)))</f>
        <v>C-1</v>
      </c>
      <c r="RIG778" s="179">
        <f>IF(ISBLANK(RIH778), _xlfn.AGGREGATE(2,5,RIO$7:RIO777)+1,"")</f>
        <v>1</v>
      </c>
      <c r="RIH778" s="251"/>
      <c r="RII778" s="179" t="s">
        <v>2327</v>
      </c>
      <c r="RIJ778" s="180" t="s">
        <v>1828</v>
      </c>
      <c r="RIK778" s="259" t="s">
        <v>12</v>
      </c>
      <c r="RIL778" s="181"/>
      <c r="RIM778" s="57"/>
      <c r="RIN778" s="331" t="str">
        <f>IF(RIO778="","",(_xlfn.CONCAT("C-",RIO778)))</f>
        <v>C-1</v>
      </c>
      <c r="RIO778" s="179">
        <f>IF(ISBLANK(RIP778), _xlfn.AGGREGATE(2,5,RIW$7:RIW777)+1,"")</f>
        <v>1</v>
      </c>
      <c r="RIP778" s="251"/>
      <c r="RIQ778" s="179" t="s">
        <v>2327</v>
      </c>
      <c r="RIR778" s="180" t="s">
        <v>1828</v>
      </c>
      <c r="RIS778" s="259" t="s">
        <v>12</v>
      </c>
      <c r="RIT778" s="181"/>
      <c r="RIU778" s="57"/>
      <c r="RIV778" s="331" t="str">
        <f>IF(RIW778="","",(_xlfn.CONCAT("C-",RIW778)))</f>
        <v>C-1</v>
      </c>
      <c r="RIW778" s="179">
        <f>IF(ISBLANK(RIX778), _xlfn.AGGREGATE(2,5,RJE$7:RJE777)+1,"")</f>
        <v>1</v>
      </c>
      <c r="RIX778" s="251"/>
      <c r="RIY778" s="179" t="s">
        <v>2327</v>
      </c>
      <c r="RIZ778" s="180" t="s">
        <v>1828</v>
      </c>
      <c r="RJA778" s="259" t="s">
        <v>12</v>
      </c>
      <c r="RJB778" s="181"/>
      <c r="RJC778" s="57"/>
      <c r="RJD778" s="331" t="str">
        <f>IF(RJE778="","",(_xlfn.CONCAT("C-",RJE778)))</f>
        <v>C-1</v>
      </c>
      <c r="RJE778" s="179">
        <f>IF(ISBLANK(RJF778), _xlfn.AGGREGATE(2,5,RJM$7:RJM777)+1,"")</f>
        <v>1</v>
      </c>
      <c r="RJF778" s="251"/>
      <c r="RJG778" s="179" t="s">
        <v>2327</v>
      </c>
      <c r="RJH778" s="180" t="s">
        <v>1828</v>
      </c>
      <c r="RJI778" s="259" t="s">
        <v>12</v>
      </c>
      <c r="RJJ778" s="181"/>
      <c r="RJK778" s="57"/>
      <c r="RJL778" s="331" t="str">
        <f>IF(RJM778="","",(_xlfn.CONCAT("C-",RJM778)))</f>
        <v>C-1</v>
      </c>
      <c r="RJM778" s="179">
        <f>IF(ISBLANK(RJN778), _xlfn.AGGREGATE(2,5,RJU$7:RJU777)+1,"")</f>
        <v>1</v>
      </c>
      <c r="RJN778" s="251"/>
      <c r="RJO778" s="179" t="s">
        <v>2327</v>
      </c>
      <c r="RJP778" s="180" t="s">
        <v>1828</v>
      </c>
      <c r="RJQ778" s="259" t="s">
        <v>12</v>
      </c>
      <c r="RJR778" s="181"/>
      <c r="RJS778" s="57"/>
      <c r="RJT778" s="331" t="str">
        <f>IF(RJU778="","",(_xlfn.CONCAT("C-",RJU778)))</f>
        <v>C-1</v>
      </c>
      <c r="RJU778" s="179">
        <f>IF(ISBLANK(RJV778), _xlfn.AGGREGATE(2,5,RKC$7:RKC777)+1,"")</f>
        <v>1</v>
      </c>
      <c r="RJV778" s="251"/>
      <c r="RJW778" s="179" t="s">
        <v>2327</v>
      </c>
      <c r="RJX778" s="180" t="s">
        <v>1828</v>
      </c>
      <c r="RJY778" s="259" t="s">
        <v>12</v>
      </c>
      <c r="RJZ778" s="181"/>
      <c r="RKA778" s="57"/>
      <c r="RKB778" s="331" t="str">
        <f>IF(RKC778="","",(_xlfn.CONCAT("C-",RKC778)))</f>
        <v>C-1</v>
      </c>
      <c r="RKC778" s="179">
        <f>IF(ISBLANK(RKD778), _xlfn.AGGREGATE(2,5,RKK$7:RKK777)+1,"")</f>
        <v>1</v>
      </c>
      <c r="RKD778" s="251"/>
      <c r="RKE778" s="179" t="s">
        <v>2327</v>
      </c>
      <c r="RKF778" s="180" t="s">
        <v>1828</v>
      </c>
      <c r="RKG778" s="259" t="s">
        <v>12</v>
      </c>
      <c r="RKH778" s="181"/>
      <c r="RKI778" s="57"/>
      <c r="RKJ778" s="331" t="str">
        <f>IF(RKK778="","",(_xlfn.CONCAT("C-",RKK778)))</f>
        <v>C-1</v>
      </c>
      <c r="RKK778" s="179">
        <f>IF(ISBLANK(RKL778), _xlfn.AGGREGATE(2,5,RKS$7:RKS777)+1,"")</f>
        <v>1</v>
      </c>
      <c r="RKL778" s="251"/>
      <c r="RKM778" s="179" t="s">
        <v>2327</v>
      </c>
      <c r="RKN778" s="180" t="s">
        <v>1828</v>
      </c>
      <c r="RKO778" s="259" t="s">
        <v>12</v>
      </c>
      <c r="RKP778" s="181"/>
      <c r="RKQ778" s="57"/>
      <c r="RKR778" s="331" t="str">
        <f>IF(RKS778="","",(_xlfn.CONCAT("C-",RKS778)))</f>
        <v>C-1</v>
      </c>
      <c r="RKS778" s="179">
        <f>IF(ISBLANK(RKT778), _xlfn.AGGREGATE(2,5,RLA$7:RLA777)+1,"")</f>
        <v>1</v>
      </c>
      <c r="RKT778" s="251"/>
      <c r="RKU778" s="179" t="s">
        <v>2327</v>
      </c>
      <c r="RKV778" s="180" t="s">
        <v>1828</v>
      </c>
      <c r="RKW778" s="259" t="s">
        <v>12</v>
      </c>
      <c r="RKX778" s="181"/>
      <c r="RKY778" s="57"/>
      <c r="RKZ778" s="331" t="str">
        <f>IF(RLA778="","",(_xlfn.CONCAT("C-",RLA778)))</f>
        <v>C-1</v>
      </c>
      <c r="RLA778" s="179">
        <f>IF(ISBLANK(RLB778), _xlfn.AGGREGATE(2,5,RLI$7:RLI777)+1,"")</f>
        <v>1</v>
      </c>
      <c r="RLB778" s="251"/>
      <c r="RLC778" s="179" t="s">
        <v>2327</v>
      </c>
      <c r="RLD778" s="180" t="s">
        <v>1828</v>
      </c>
      <c r="RLE778" s="259" t="s">
        <v>12</v>
      </c>
      <c r="RLF778" s="181"/>
      <c r="RLG778" s="57"/>
      <c r="RLH778" s="331" t="str">
        <f>IF(RLI778="","",(_xlfn.CONCAT("C-",RLI778)))</f>
        <v>C-1</v>
      </c>
      <c r="RLI778" s="179">
        <f>IF(ISBLANK(RLJ778), _xlfn.AGGREGATE(2,5,RLQ$7:RLQ777)+1,"")</f>
        <v>1</v>
      </c>
      <c r="RLJ778" s="251"/>
      <c r="RLK778" s="179" t="s">
        <v>2327</v>
      </c>
      <c r="RLL778" s="180" t="s">
        <v>1828</v>
      </c>
      <c r="RLM778" s="259" t="s">
        <v>12</v>
      </c>
      <c r="RLN778" s="181"/>
      <c r="RLO778" s="57"/>
      <c r="RLP778" s="331" t="str">
        <f>IF(RLQ778="","",(_xlfn.CONCAT("C-",RLQ778)))</f>
        <v>C-1</v>
      </c>
      <c r="RLQ778" s="179">
        <f>IF(ISBLANK(RLR778), _xlfn.AGGREGATE(2,5,RLY$7:RLY777)+1,"")</f>
        <v>1</v>
      </c>
      <c r="RLR778" s="251"/>
      <c r="RLS778" s="179" t="s">
        <v>2327</v>
      </c>
      <c r="RLT778" s="180" t="s">
        <v>1828</v>
      </c>
      <c r="RLU778" s="259" t="s">
        <v>12</v>
      </c>
      <c r="RLV778" s="181"/>
      <c r="RLW778" s="57"/>
      <c r="RLX778" s="331" t="str">
        <f>IF(RLY778="","",(_xlfn.CONCAT("C-",RLY778)))</f>
        <v>C-1</v>
      </c>
      <c r="RLY778" s="179">
        <f>IF(ISBLANK(RLZ778), _xlfn.AGGREGATE(2,5,RMG$7:RMG777)+1,"")</f>
        <v>1</v>
      </c>
      <c r="RLZ778" s="251"/>
      <c r="RMA778" s="179" t="s">
        <v>2327</v>
      </c>
      <c r="RMB778" s="180" t="s">
        <v>1828</v>
      </c>
      <c r="RMC778" s="259" t="s">
        <v>12</v>
      </c>
      <c r="RMD778" s="181"/>
      <c r="RME778" s="57"/>
      <c r="RMF778" s="331" t="str">
        <f>IF(RMG778="","",(_xlfn.CONCAT("C-",RMG778)))</f>
        <v>C-1</v>
      </c>
      <c r="RMG778" s="179">
        <f>IF(ISBLANK(RMH778), _xlfn.AGGREGATE(2,5,RMO$7:RMO777)+1,"")</f>
        <v>1</v>
      </c>
      <c r="RMH778" s="251"/>
      <c r="RMI778" s="179" t="s">
        <v>2327</v>
      </c>
      <c r="RMJ778" s="180" t="s">
        <v>1828</v>
      </c>
      <c r="RMK778" s="259" t="s">
        <v>12</v>
      </c>
      <c r="RML778" s="181"/>
      <c r="RMM778" s="57"/>
      <c r="RMN778" s="331" t="str">
        <f>IF(RMO778="","",(_xlfn.CONCAT("C-",RMO778)))</f>
        <v>C-1</v>
      </c>
      <c r="RMO778" s="179">
        <f>IF(ISBLANK(RMP778), _xlfn.AGGREGATE(2,5,RMW$7:RMW777)+1,"")</f>
        <v>1</v>
      </c>
      <c r="RMP778" s="251"/>
      <c r="RMQ778" s="179" t="s">
        <v>2327</v>
      </c>
      <c r="RMR778" s="180" t="s">
        <v>1828</v>
      </c>
      <c r="RMS778" s="259" t="s">
        <v>12</v>
      </c>
      <c r="RMT778" s="181"/>
      <c r="RMU778" s="57"/>
      <c r="RMV778" s="331" t="str">
        <f>IF(RMW778="","",(_xlfn.CONCAT("C-",RMW778)))</f>
        <v>C-1</v>
      </c>
      <c r="RMW778" s="179">
        <f>IF(ISBLANK(RMX778), _xlfn.AGGREGATE(2,5,RNE$7:RNE777)+1,"")</f>
        <v>1</v>
      </c>
      <c r="RMX778" s="251"/>
      <c r="RMY778" s="179" t="s">
        <v>2327</v>
      </c>
      <c r="RMZ778" s="180" t="s">
        <v>1828</v>
      </c>
      <c r="RNA778" s="259" t="s">
        <v>12</v>
      </c>
      <c r="RNB778" s="181"/>
      <c r="RNC778" s="57"/>
      <c r="RND778" s="331" t="str">
        <f>IF(RNE778="","",(_xlfn.CONCAT("C-",RNE778)))</f>
        <v>C-1</v>
      </c>
      <c r="RNE778" s="179">
        <f>IF(ISBLANK(RNF778), _xlfn.AGGREGATE(2,5,RNM$7:RNM777)+1,"")</f>
        <v>1</v>
      </c>
      <c r="RNF778" s="251"/>
      <c r="RNG778" s="179" t="s">
        <v>2327</v>
      </c>
      <c r="RNH778" s="180" t="s">
        <v>1828</v>
      </c>
      <c r="RNI778" s="259" t="s">
        <v>12</v>
      </c>
      <c r="RNJ778" s="181"/>
      <c r="RNK778" s="57"/>
      <c r="RNL778" s="331" t="str">
        <f>IF(RNM778="","",(_xlfn.CONCAT("C-",RNM778)))</f>
        <v>C-1</v>
      </c>
      <c r="RNM778" s="179">
        <f>IF(ISBLANK(RNN778), _xlfn.AGGREGATE(2,5,RNU$7:RNU777)+1,"")</f>
        <v>1</v>
      </c>
      <c r="RNN778" s="251"/>
      <c r="RNO778" s="179" t="s">
        <v>2327</v>
      </c>
      <c r="RNP778" s="180" t="s">
        <v>1828</v>
      </c>
      <c r="RNQ778" s="259" t="s">
        <v>12</v>
      </c>
      <c r="RNR778" s="181"/>
      <c r="RNS778" s="57"/>
      <c r="RNT778" s="331" t="str">
        <f>IF(RNU778="","",(_xlfn.CONCAT("C-",RNU778)))</f>
        <v>C-1</v>
      </c>
      <c r="RNU778" s="179">
        <f>IF(ISBLANK(RNV778), _xlfn.AGGREGATE(2,5,ROC$7:ROC777)+1,"")</f>
        <v>1</v>
      </c>
      <c r="RNV778" s="251"/>
      <c r="RNW778" s="179" t="s">
        <v>2327</v>
      </c>
      <c r="RNX778" s="180" t="s">
        <v>1828</v>
      </c>
      <c r="RNY778" s="259" t="s">
        <v>12</v>
      </c>
      <c r="RNZ778" s="181"/>
      <c r="ROA778" s="57"/>
      <c r="ROB778" s="331" t="str">
        <f>IF(ROC778="","",(_xlfn.CONCAT("C-",ROC778)))</f>
        <v>C-1</v>
      </c>
      <c r="ROC778" s="179">
        <f>IF(ISBLANK(ROD778), _xlfn.AGGREGATE(2,5,ROK$7:ROK777)+1,"")</f>
        <v>1</v>
      </c>
      <c r="ROD778" s="251"/>
      <c r="ROE778" s="179" t="s">
        <v>2327</v>
      </c>
      <c r="ROF778" s="180" t="s">
        <v>1828</v>
      </c>
      <c r="ROG778" s="259" t="s">
        <v>12</v>
      </c>
      <c r="ROH778" s="181"/>
      <c r="ROI778" s="57"/>
      <c r="ROJ778" s="331" t="str">
        <f>IF(ROK778="","",(_xlfn.CONCAT("C-",ROK778)))</f>
        <v>C-1</v>
      </c>
      <c r="ROK778" s="179">
        <f>IF(ISBLANK(ROL778), _xlfn.AGGREGATE(2,5,ROS$7:ROS777)+1,"")</f>
        <v>1</v>
      </c>
      <c r="ROL778" s="251"/>
      <c r="ROM778" s="179" t="s">
        <v>2327</v>
      </c>
      <c r="RON778" s="180" t="s">
        <v>1828</v>
      </c>
      <c r="ROO778" s="259" t="s">
        <v>12</v>
      </c>
      <c r="ROP778" s="181"/>
      <c r="ROQ778" s="57"/>
      <c r="ROR778" s="331" t="str">
        <f>IF(ROS778="","",(_xlfn.CONCAT("C-",ROS778)))</f>
        <v>C-1</v>
      </c>
      <c r="ROS778" s="179">
        <f>IF(ISBLANK(ROT778), _xlfn.AGGREGATE(2,5,RPA$7:RPA777)+1,"")</f>
        <v>1</v>
      </c>
      <c r="ROT778" s="251"/>
      <c r="ROU778" s="179" t="s">
        <v>2327</v>
      </c>
      <c r="ROV778" s="180" t="s">
        <v>1828</v>
      </c>
      <c r="ROW778" s="259" t="s">
        <v>12</v>
      </c>
      <c r="ROX778" s="181"/>
      <c r="ROY778" s="57"/>
      <c r="ROZ778" s="331" t="str">
        <f>IF(RPA778="","",(_xlfn.CONCAT("C-",RPA778)))</f>
        <v>C-1</v>
      </c>
      <c r="RPA778" s="179">
        <f>IF(ISBLANK(RPB778), _xlfn.AGGREGATE(2,5,RPI$7:RPI777)+1,"")</f>
        <v>1</v>
      </c>
      <c r="RPB778" s="251"/>
      <c r="RPC778" s="179" t="s">
        <v>2327</v>
      </c>
      <c r="RPD778" s="180" t="s">
        <v>1828</v>
      </c>
      <c r="RPE778" s="259" t="s">
        <v>12</v>
      </c>
      <c r="RPF778" s="181"/>
      <c r="RPG778" s="57"/>
      <c r="RPH778" s="331" t="str">
        <f>IF(RPI778="","",(_xlfn.CONCAT("C-",RPI778)))</f>
        <v>C-1</v>
      </c>
      <c r="RPI778" s="179">
        <f>IF(ISBLANK(RPJ778), _xlfn.AGGREGATE(2,5,RPQ$7:RPQ777)+1,"")</f>
        <v>1</v>
      </c>
      <c r="RPJ778" s="251"/>
      <c r="RPK778" s="179" t="s">
        <v>2327</v>
      </c>
      <c r="RPL778" s="180" t="s">
        <v>1828</v>
      </c>
      <c r="RPM778" s="259" t="s">
        <v>12</v>
      </c>
      <c r="RPN778" s="181"/>
      <c r="RPO778" s="57"/>
      <c r="RPP778" s="331" t="str">
        <f>IF(RPQ778="","",(_xlfn.CONCAT("C-",RPQ778)))</f>
        <v>C-1</v>
      </c>
      <c r="RPQ778" s="179">
        <f>IF(ISBLANK(RPR778), _xlfn.AGGREGATE(2,5,RPY$7:RPY777)+1,"")</f>
        <v>1</v>
      </c>
      <c r="RPR778" s="251"/>
      <c r="RPS778" s="179" t="s">
        <v>2327</v>
      </c>
      <c r="RPT778" s="180" t="s">
        <v>1828</v>
      </c>
      <c r="RPU778" s="259" t="s">
        <v>12</v>
      </c>
      <c r="RPV778" s="181"/>
      <c r="RPW778" s="57"/>
      <c r="RPX778" s="331" t="str">
        <f>IF(RPY778="","",(_xlfn.CONCAT("C-",RPY778)))</f>
        <v>C-1</v>
      </c>
      <c r="RPY778" s="179">
        <f>IF(ISBLANK(RPZ778), _xlfn.AGGREGATE(2,5,RQG$7:RQG777)+1,"")</f>
        <v>1</v>
      </c>
      <c r="RPZ778" s="251"/>
      <c r="RQA778" s="179" t="s">
        <v>2327</v>
      </c>
      <c r="RQB778" s="180" t="s">
        <v>1828</v>
      </c>
      <c r="RQC778" s="259" t="s">
        <v>12</v>
      </c>
      <c r="RQD778" s="181"/>
      <c r="RQE778" s="57"/>
      <c r="RQF778" s="331" t="str">
        <f>IF(RQG778="","",(_xlfn.CONCAT("C-",RQG778)))</f>
        <v>C-1</v>
      </c>
      <c r="RQG778" s="179">
        <f>IF(ISBLANK(RQH778), _xlfn.AGGREGATE(2,5,RQO$7:RQO777)+1,"")</f>
        <v>1</v>
      </c>
      <c r="RQH778" s="251"/>
      <c r="RQI778" s="179" t="s">
        <v>2327</v>
      </c>
      <c r="RQJ778" s="180" t="s">
        <v>1828</v>
      </c>
      <c r="RQK778" s="259" t="s">
        <v>12</v>
      </c>
      <c r="RQL778" s="181"/>
      <c r="RQM778" s="57"/>
      <c r="RQN778" s="331" t="str">
        <f>IF(RQO778="","",(_xlfn.CONCAT("C-",RQO778)))</f>
        <v>C-1</v>
      </c>
      <c r="RQO778" s="179">
        <f>IF(ISBLANK(RQP778), _xlfn.AGGREGATE(2,5,RQW$7:RQW777)+1,"")</f>
        <v>1</v>
      </c>
      <c r="RQP778" s="251"/>
      <c r="RQQ778" s="179" t="s">
        <v>2327</v>
      </c>
      <c r="RQR778" s="180" t="s">
        <v>1828</v>
      </c>
      <c r="RQS778" s="259" t="s">
        <v>12</v>
      </c>
      <c r="RQT778" s="181"/>
      <c r="RQU778" s="57"/>
      <c r="RQV778" s="331" t="str">
        <f>IF(RQW778="","",(_xlfn.CONCAT("C-",RQW778)))</f>
        <v>C-1</v>
      </c>
      <c r="RQW778" s="179">
        <f>IF(ISBLANK(RQX778), _xlfn.AGGREGATE(2,5,RRE$7:RRE777)+1,"")</f>
        <v>1</v>
      </c>
      <c r="RQX778" s="251"/>
      <c r="RQY778" s="179" t="s">
        <v>2327</v>
      </c>
      <c r="RQZ778" s="180" t="s">
        <v>1828</v>
      </c>
      <c r="RRA778" s="259" t="s">
        <v>12</v>
      </c>
      <c r="RRB778" s="181"/>
      <c r="RRC778" s="57"/>
      <c r="RRD778" s="331" t="str">
        <f>IF(RRE778="","",(_xlfn.CONCAT("C-",RRE778)))</f>
        <v>C-1</v>
      </c>
      <c r="RRE778" s="179">
        <f>IF(ISBLANK(RRF778), _xlfn.AGGREGATE(2,5,RRM$7:RRM777)+1,"")</f>
        <v>1</v>
      </c>
      <c r="RRF778" s="251"/>
      <c r="RRG778" s="179" t="s">
        <v>2327</v>
      </c>
      <c r="RRH778" s="180" t="s">
        <v>1828</v>
      </c>
      <c r="RRI778" s="259" t="s">
        <v>12</v>
      </c>
      <c r="RRJ778" s="181"/>
      <c r="RRK778" s="57"/>
      <c r="RRL778" s="331" t="str">
        <f>IF(RRM778="","",(_xlfn.CONCAT("C-",RRM778)))</f>
        <v>C-1</v>
      </c>
      <c r="RRM778" s="179">
        <f>IF(ISBLANK(RRN778), _xlfn.AGGREGATE(2,5,RRU$7:RRU777)+1,"")</f>
        <v>1</v>
      </c>
      <c r="RRN778" s="251"/>
      <c r="RRO778" s="179" t="s">
        <v>2327</v>
      </c>
      <c r="RRP778" s="180" t="s">
        <v>1828</v>
      </c>
      <c r="RRQ778" s="259" t="s">
        <v>12</v>
      </c>
      <c r="RRR778" s="181"/>
      <c r="RRS778" s="57"/>
      <c r="RRT778" s="331" t="str">
        <f>IF(RRU778="","",(_xlfn.CONCAT("C-",RRU778)))</f>
        <v>C-1</v>
      </c>
      <c r="RRU778" s="179">
        <f>IF(ISBLANK(RRV778), _xlfn.AGGREGATE(2,5,RSC$7:RSC777)+1,"")</f>
        <v>1</v>
      </c>
      <c r="RRV778" s="251"/>
      <c r="RRW778" s="179" t="s">
        <v>2327</v>
      </c>
      <c r="RRX778" s="180" t="s">
        <v>1828</v>
      </c>
      <c r="RRY778" s="259" t="s">
        <v>12</v>
      </c>
      <c r="RRZ778" s="181"/>
      <c r="RSA778" s="57"/>
      <c r="RSB778" s="331" t="str">
        <f>IF(RSC778="","",(_xlfn.CONCAT("C-",RSC778)))</f>
        <v>C-1</v>
      </c>
      <c r="RSC778" s="179">
        <f>IF(ISBLANK(RSD778), _xlfn.AGGREGATE(2,5,RSK$7:RSK777)+1,"")</f>
        <v>1</v>
      </c>
      <c r="RSD778" s="251"/>
      <c r="RSE778" s="179" t="s">
        <v>2327</v>
      </c>
      <c r="RSF778" s="180" t="s">
        <v>1828</v>
      </c>
      <c r="RSG778" s="259" t="s">
        <v>12</v>
      </c>
      <c r="RSH778" s="181"/>
      <c r="RSI778" s="57"/>
      <c r="RSJ778" s="331" t="str">
        <f>IF(RSK778="","",(_xlfn.CONCAT("C-",RSK778)))</f>
        <v>C-1</v>
      </c>
      <c r="RSK778" s="179">
        <f>IF(ISBLANK(RSL778), _xlfn.AGGREGATE(2,5,RSS$7:RSS777)+1,"")</f>
        <v>1</v>
      </c>
      <c r="RSL778" s="251"/>
      <c r="RSM778" s="179" t="s">
        <v>2327</v>
      </c>
      <c r="RSN778" s="180" t="s">
        <v>1828</v>
      </c>
      <c r="RSO778" s="259" t="s">
        <v>12</v>
      </c>
      <c r="RSP778" s="181"/>
      <c r="RSQ778" s="57"/>
      <c r="RSR778" s="331" t="str">
        <f>IF(RSS778="","",(_xlfn.CONCAT("C-",RSS778)))</f>
        <v>C-1</v>
      </c>
      <c r="RSS778" s="179">
        <f>IF(ISBLANK(RST778), _xlfn.AGGREGATE(2,5,RTA$7:RTA777)+1,"")</f>
        <v>1</v>
      </c>
      <c r="RST778" s="251"/>
      <c r="RSU778" s="179" t="s">
        <v>2327</v>
      </c>
      <c r="RSV778" s="180" t="s">
        <v>1828</v>
      </c>
      <c r="RSW778" s="259" t="s">
        <v>12</v>
      </c>
      <c r="RSX778" s="181"/>
      <c r="RSY778" s="57"/>
      <c r="RSZ778" s="331" t="str">
        <f>IF(RTA778="","",(_xlfn.CONCAT("C-",RTA778)))</f>
        <v>C-1</v>
      </c>
      <c r="RTA778" s="179">
        <f>IF(ISBLANK(RTB778), _xlfn.AGGREGATE(2,5,RTI$7:RTI777)+1,"")</f>
        <v>1</v>
      </c>
      <c r="RTB778" s="251"/>
      <c r="RTC778" s="179" t="s">
        <v>2327</v>
      </c>
      <c r="RTD778" s="180" t="s">
        <v>1828</v>
      </c>
      <c r="RTE778" s="259" t="s">
        <v>12</v>
      </c>
      <c r="RTF778" s="181"/>
      <c r="RTG778" s="57"/>
      <c r="RTH778" s="331" t="str">
        <f>IF(RTI778="","",(_xlfn.CONCAT("C-",RTI778)))</f>
        <v>C-1</v>
      </c>
      <c r="RTI778" s="179">
        <f>IF(ISBLANK(RTJ778), _xlfn.AGGREGATE(2,5,RTQ$7:RTQ777)+1,"")</f>
        <v>1</v>
      </c>
      <c r="RTJ778" s="251"/>
      <c r="RTK778" s="179" t="s">
        <v>2327</v>
      </c>
      <c r="RTL778" s="180" t="s">
        <v>1828</v>
      </c>
      <c r="RTM778" s="259" t="s">
        <v>12</v>
      </c>
      <c r="RTN778" s="181"/>
      <c r="RTO778" s="57"/>
      <c r="RTP778" s="331" t="str">
        <f>IF(RTQ778="","",(_xlfn.CONCAT("C-",RTQ778)))</f>
        <v>C-1</v>
      </c>
      <c r="RTQ778" s="179">
        <f>IF(ISBLANK(RTR778), _xlfn.AGGREGATE(2,5,RTY$7:RTY777)+1,"")</f>
        <v>1</v>
      </c>
      <c r="RTR778" s="251"/>
      <c r="RTS778" s="179" t="s">
        <v>2327</v>
      </c>
      <c r="RTT778" s="180" t="s">
        <v>1828</v>
      </c>
      <c r="RTU778" s="259" t="s">
        <v>12</v>
      </c>
      <c r="RTV778" s="181"/>
      <c r="RTW778" s="57"/>
      <c r="RTX778" s="331" t="str">
        <f>IF(RTY778="","",(_xlfn.CONCAT("C-",RTY778)))</f>
        <v>C-1</v>
      </c>
      <c r="RTY778" s="179">
        <f>IF(ISBLANK(RTZ778), _xlfn.AGGREGATE(2,5,RUG$7:RUG777)+1,"")</f>
        <v>1</v>
      </c>
      <c r="RTZ778" s="251"/>
      <c r="RUA778" s="179" t="s">
        <v>2327</v>
      </c>
      <c r="RUB778" s="180" t="s">
        <v>1828</v>
      </c>
      <c r="RUC778" s="259" t="s">
        <v>12</v>
      </c>
      <c r="RUD778" s="181"/>
      <c r="RUE778" s="57"/>
      <c r="RUF778" s="331" t="str">
        <f>IF(RUG778="","",(_xlfn.CONCAT("C-",RUG778)))</f>
        <v>C-1</v>
      </c>
      <c r="RUG778" s="179">
        <f>IF(ISBLANK(RUH778), _xlfn.AGGREGATE(2,5,RUO$7:RUO777)+1,"")</f>
        <v>1</v>
      </c>
      <c r="RUH778" s="251"/>
      <c r="RUI778" s="179" t="s">
        <v>2327</v>
      </c>
      <c r="RUJ778" s="180" t="s">
        <v>1828</v>
      </c>
      <c r="RUK778" s="259" t="s">
        <v>12</v>
      </c>
      <c r="RUL778" s="181"/>
      <c r="RUM778" s="57"/>
      <c r="RUN778" s="331" t="str">
        <f>IF(RUO778="","",(_xlfn.CONCAT("C-",RUO778)))</f>
        <v>C-1</v>
      </c>
      <c r="RUO778" s="179">
        <f>IF(ISBLANK(RUP778), _xlfn.AGGREGATE(2,5,RUW$7:RUW777)+1,"")</f>
        <v>1</v>
      </c>
      <c r="RUP778" s="251"/>
      <c r="RUQ778" s="179" t="s">
        <v>2327</v>
      </c>
      <c r="RUR778" s="180" t="s">
        <v>1828</v>
      </c>
      <c r="RUS778" s="259" t="s">
        <v>12</v>
      </c>
      <c r="RUT778" s="181"/>
      <c r="RUU778" s="57"/>
      <c r="RUV778" s="331" t="str">
        <f>IF(RUW778="","",(_xlfn.CONCAT("C-",RUW778)))</f>
        <v>C-1</v>
      </c>
      <c r="RUW778" s="179">
        <f>IF(ISBLANK(RUX778), _xlfn.AGGREGATE(2,5,RVE$7:RVE777)+1,"")</f>
        <v>1</v>
      </c>
      <c r="RUX778" s="251"/>
      <c r="RUY778" s="179" t="s">
        <v>2327</v>
      </c>
      <c r="RUZ778" s="180" t="s">
        <v>1828</v>
      </c>
      <c r="RVA778" s="259" t="s">
        <v>12</v>
      </c>
      <c r="RVB778" s="181"/>
      <c r="RVC778" s="57"/>
      <c r="RVD778" s="331" t="str">
        <f>IF(RVE778="","",(_xlfn.CONCAT("C-",RVE778)))</f>
        <v>C-1</v>
      </c>
      <c r="RVE778" s="179">
        <f>IF(ISBLANK(RVF778), _xlfn.AGGREGATE(2,5,RVM$7:RVM777)+1,"")</f>
        <v>1</v>
      </c>
      <c r="RVF778" s="251"/>
      <c r="RVG778" s="179" t="s">
        <v>2327</v>
      </c>
      <c r="RVH778" s="180" t="s">
        <v>1828</v>
      </c>
      <c r="RVI778" s="259" t="s">
        <v>12</v>
      </c>
      <c r="RVJ778" s="181"/>
      <c r="RVK778" s="57"/>
      <c r="RVL778" s="331" t="str">
        <f>IF(RVM778="","",(_xlfn.CONCAT("C-",RVM778)))</f>
        <v>C-1</v>
      </c>
      <c r="RVM778" s="179">
        <f>IF(ISBLANK(RVN778), _xlfn.AGGREGATE(2,5,RVU$7:RVU777)+1,"")</f>
        <v>1</v>
      </c>
      <c r="RVN778" s="251"/>
      <c r="RVO778" s="179" t="s">
        <v>2327</v>
      </c>
      <c r="RVP778" s="180" t="s">
        <v>1828</v>
      </c>
      <c r="RVQ778" s="259" t="s">
        <v>12</v>
      </c>
      <c r="RVR778" s="181"/>
      <c r="RVS778" s="57"/>
      <c r="RVT778" s="331" t="str">
        <f>IF(RVU778="","",(_xlfn.CONCAT("C-",RVU778)))</f>
        <v>C-1</v>
      </c>
      <c r="RVU778" s="179">
        <f>IF(ISBLANK(RVV778), _xlfn.AGGREGATE(2,5,RWC$7:RWC777)+1,"")</f>
        <v>1</v>
      </c>
      <c r="RVV778" s="251"/>
      <c r="RVW778" s="179" t="s">
        <v>2327</v>
      </c>
      <c r="RVX778" s="180" t="s">
        <v>1828</v>
      </c>
      <c r="RVY778" s="259" t="s">
        <v>12</v>
      </c>
      <c r="RVZ778" s="181"/>
      <c r="RWA778" s="57"/>
      <c r="RWB778" s="331" t="str">
        <f>IF(RWC778="","",(_xlfn.CONCAT("C-",RWC778)))</f>
        <v>C-1</v>
      </c>
      <c r="RWC778" s="179">
        <f>IF(ISBLANK(RWD778), _xlfn.AGGREGATE(2,5,RWK$7:RWK777)+1,"")</f>
        <v>1</v>
      </c>
      <c r="RWD778" s="251"/>
      <c r="RWE778" s="179" t="s">
        <v>2327</v>
      </c>
      <c r="RWF778" s="180" t="s">
        <v>1828</v>
      </c>
      <c r="RWG778" s="259" t="s">
        <v>12</v>
      </c>
      <c r="RWH778" s="181"/>
      <c r="RWI778" s="57"/>
      <c r="RWJ778" s="331" t="str">
        <f>IF(RWK778="","",(_xlfn.CONCAT("C-",RWK778)))</f>
        <v>C-1</v>
      </c>
      <c r="RWK778" s="179">
        <f>IF(ISBLANK(RWL778), _xlfn.AGGREGATE(2,5,RWS$7:RWS777)+1,"")</f>
        <v>1</v>
      </c>
      <c r="RWL778" s="251"/>
      <c r="RWM778" s="179" t="s">
        <v>2327</v>
      </c>
      <c r="RWN778" s="180" t="s">
        <v>1828</v>
      </c>
      <c r="RWO778" s="259" t="s">
        <v>12</v>
      </c>
      <c r="RWP778" s="181"/>
      <c r="RWQ778" s="57"/>
      <c r="RWR778" s="331" t="str">
        <f>IF(RWS778="","",(_xlfn.CONCAT("C-",RWS778)))</f>
        <v>C-1</v>
      </c>
      <c r="RWS778" s="179">
        <f>IF(ISBLANK(RWT778), _xlfn.AGGREGATE(2,5,RXA$7:RXA777)+1,"")</f>
        <v>1</v>
      </c>
      <c r="RWT778" s="251"/>
      <c r="RWU778" s="179" t="s">
        <v>2327</v>
      </c>
      <c r="RWV778" s="180" t="s">
        <v>1828</v>
      </c>
      <c r="RWW778" s="259" t="s">
        <v>12</v>
      </c>
      <c r="RWX778" s="181"/>
      <c r="RWY778" s="57"/>
      <c r="RWZ778" s="331" t="str">
        <f>IF(RXA778="","",(_xlfn.CONCAT("C-",RXA778)))</f>
        <v>C-1</v>
      </c>
      <c r="RXA778" s="179">
        <f>IF(ISBLANK(RXB778), _xlfn.AGGREGATE(2,5,RXI$7:RXI777)+1,"")</f>
        <v>1</v>
      </c>
      <c r="RXB778" s="251"/>
      <c r="RXC778" s="179" t="s">
        <v>2327</v>
      </c>
      <c r="RXD778" s="180" t="s">
        <v>1828</v>
      </c>
      <c r="RXE778" s="259" t="s">
        <v>12</v>
      </c>
      <c r="RXF778" s="181"/>
      <c r="RXG778" s="57"/>
      <c r="RXH778" s="331" t="str">
        <f>IF(RXI778="","",(_xlfn.CONCAT("C-",RXI778)))</f>
        <v>C-1</v>
      </c>
      <c r="RXI778" s="179">
        <f>IF(ISBLANK(RXJ778), _xlfn.AGGREGATE(2,5,RXQ$7:RXQ777)+1,"")</f>
        <v>1</v>
      </c>
      <c r="RXJ778" s="251"/>
      <c r="RXK778" s="179" t="s">
        <v>2327</v>
      </c>
      <c r="RXL778" s="180" t="s">
        <v>1828</v>
      </c>
      <c r="RXM778" s="259" t="s">
        <v>12</v>
      </c>
      <c r="RXN778" s="181"/>
      <c r="RXO778" s="57"/>
      <c r="RXP778" s="331" t="str">
        <f>IF(RXQ778="","",(_xlfn.CONCAT("C-",RXQ778)))</f>
        <v>C-1</v>
      </c>
      <c r="RXQ778" s="179">
        <f>IF(ISBLANK(RXR778), _xlfn.AGGREGATE(2,5,RXY$7:RXY777)+1,"")</f>
        <v>1</v>
      </c>
      <c r="RXR778" s="251"/>
      <c r="RXS778" s="179" t="s">
        <v>2327</v>
      </c>
      <c r="RXT778" s="180" t="s">
        <v>1828</v>
      </c>
      <c r="RXU778" s="259" t="s">
        <v>12</v>
      </c>
      <c r="RXV778" s="181"/>
      <c r="RXW778" s="57"/>
      <c r="RXX778" s="331" t="str">
        <f>IF(RXY778="","",(_xlfn.CONCAT("C-",RXY778)))</f>
        <v>C-1</v>
      </c>
      <c r="RXY778" s="179">
        <f>IF(ISBLANK(RXZ778), _xlfn.AGGREGATE(2,5,RYG$7:RYG777)+1,"")</f>
        <v>1</v>
      </c>
      <c r="RXZ778" s="251"/>
      <c r="RYA778" s="179" t="s">
        <v>2327</v>
      </c>
      <c r="RYB778" s="180" t="s">
        <v>1828</v>
      </c>
      <c r="RYC778" s="259" t="s">
        <v>12</v>
      </c>
      <c r="RYD778" s="181"/>
      <c r="RYE778" s="57"/>
      <c r="RYF778" s="331" t="str">
        <f>IF(RYG778="","",(_xlfn.CONCAT("C-",RYG778)))</f>
        <v>C-1</v>
      </c>
      <c r="RYG778" s="179">
        <f>IF(ISBLANK(RYH778), _xlfn.AGGREGATE(2,5,RYO$7:RYO777)+1,"")</f>
        <v>1</v>
      </c>
      <c r="RYH778" s="251"/>
      <c r="RYI778" s="179" t="s">
        <v>2327</v>
      </c>
      <c r="RYJ778" s="180" t="s">
        <v>1828</v>
      </c>
      <c r="RYK778" s="259" t="s">
        <v>12</v>
      </c>
      <c r="RYL778" s="181"/>
      <c r="RYM778" s="57"/>
      <c r="RYN778" s="331" t="str">
        <f>IF(RYO778="","",(_xlfn.CONCAT("C-",RYO778)))</f>
        <v>C-1</v>
      </c>
      <c r="RYO778" s="179">
        <f>IF(ISBLANK(RYP778), _xlfn.AGGREGATE(2,5,RYW$7:RYW777)+1,"")</f>
        <v>1</v>
      </c>
      <c r="RYP778" s="251"/>
      <c r="RYQ778" s="179" t="s">
        <v>2327</v>
      </c>
      <c r="RYR778" s="180" t="s">
        <v>1828</v>
      </c>
      <c r="RYS778" s="259" t="s">
        <v>12</v>
      </c>
      <c r="RYT778" s="181"/>
      <c r="RYU778" s="57"/>
      <c r="RYV778" s="331" t="str">
        <f>IF(RYW778="","",(_xlfn.CONCAT("C-",RYW778)))</f>
        <v>C-1</v>
      </c>
      <c r="RYW778" s="179">
        <f>IF(ISBLANK(RYX778), _xlfn.AGGREGATE(2,5,RZE$7:RZE777)+1,"")</f>
        <v>1</v>
      </c>
      <c r="RYX778" s="251"/>
      <c r="RYY778" s="179" t="s">
        <v>2327</v>
      </c>
      <c r="RYZ778" s="180" t="s">
        <v>1828</v>
      </c>
      <c r="RZA778" s="259" t="s">
        <v>12</v>
      </c>
      <c r="RZB778" s="181"/>
      <c r="RZC778" s="57"/>
      <c r="RZD778" s="331" t="str">
        <f>IF(RZE778="","",(_xlfn.CONCAT("C-",RZE778)))</f>
        <v>C-1</v>
      </c>
      <c r="RZE778" s="179">
        <f>IF(ISBLANK(RZF778), _xlfn.AGGREGATE(2,5,RZM$7:RZM777)+1,"")</f>
        <v>1</v>
      </c>
      <c r="RZF778" s="251"/>
      <c r="RZG778" s="179" t="s">
        <v>2327</v>
      </c>
      <c r="RZH778" s="180" t="s">
        <v>1828</v>
      </c>
      <c r="RZI778" s="259" t="s">
        <v>12</v>
      </c>
      <c r="RZJ778" s="181"/>
      <c r="RZK778" s="57"/>
      <c r="RZL778" s="331" t="str">
        <f>IF(RZM778="","",(_xlfn.CONCAT("C-",RZM778)))</f>
        <v>C-1</v>
      </c>
      <c r="RZM778" s="179">
        <f>IF(ISBLANK(RZN778), _xlfn.AGGREGATE(2,5,RZU$7:RZU777)+1,"")</f>
        <v>1</v>
      </c>
      <c r="RZN778" s="251"/>
      <c r="RZO778" s="179" t="s">
        <v>2327</v>
      </c>
      <c r="RZP778" s="180" t="s">
        <v>1828</v>
      </c>
      <c r="RZQ778" s="259" t="s">
        <v>12</v>
      </c>
      <c r="RZR778" s="181"/>
      <c r="RZS778" s="57"/>
      <c r="RZT778" s="331" t="str">
        <f>IF(RZU778="","",(_xlfn.CONCAT("C-",RZU778)))</f>
        <v>C-1</v>
      </c>
      <c r="RZU778" s="179">
        <f>IF(ISBLANK(RZV778), _xlfn.AGGREGATE(2,5,SAC$7:SAC777)+1,"")</f>
        <v>1</v>
      </c>
      <c r="RZV778" s="251"/>
      <c r="RZW778" s="179" t="s">
        <v>2327</v>
      </c>
      <c r="RZX778" s="180" t="s">
        <v>1828</v>
      </c>
      <c r="RZY778" s="259" t="s">
        <v>12</v>
      </c>
      <c r="RZZ778" s="181"/>
      <c r="SAA778" s="57"/>
      <c r="SAB778" s="331" t="str">
        <f>IF(SAC778="","",(_xlfn.CONCAT("C-",SAC778)))</f>
        <v>C-1</v>
      </c>
      <c r="SAC778" s="179">
        <f>IF(ISBLANK(SAD778), _xlfn.AGGREGATE(2,5,SAK$7:SAK777)+1,"")</f>
        <v>1</v>
      </c>
      <c r="SAD778" s="251"/>
      <c r="SAE778" s="179" t="s">
        <v>2327</v>
      </c>
      <c r="SAF778" s="180" t="s">
        <v>1828</v>
      </c>
      <c r="SAG778" s="259" t="s">
        <v>12</v>
      </c>
      <c r="SAH778" s="181"/>
      <c r="SAI778" s="57"/>
      <c r="SAJ778" s="331" t="str">
        <f>IF(SAK778="","",(_xlfn.CONCAT("C-",SAK778)))</f>
        <v>C-1</v>
      </c>
      <c r="SAK778" s="179">
        <f>IF(ISBLANK(SAL778), _xlfn.AGGREGATE(2,5,SAS$7:SAS777)+1,"")</f>
        <v>1</v>
      </c>
      <c r="SAL778" s="251"/>
      <c r="SAM778" s="179" t="s">
        <v>2327</v>
      </c>
      <c r="SAN778" s="180" t="s">
        <v>1828</v>
      </c>
      <c r="SAO778" s="259" t="s">
        <v>12</v>
      </c>
      <c r="SAP778" s="181"/>
      <c r="SAQ778" s="57"/>
      <c r="SAR778" s="331" t="str">
        <f>IF(SAS778="","",(_xlfn.CONCAT("C-",SAS778)))</f>
        <v>C-1</v>
      </c>
      <c r="SAS778" s="179">
        <f>IF(ISBLANK(SAT778), _xlfn.AGGREGATE(2,5,SBA$7:SBA777)+1,"")</f>
        <v>1</v>
      </c>
      <c r="SAT778" s="251"/>
      <c r="SAU778" s="179" t="s">
        <v>2327</v>
      </c>
      <c r="SAV778" s="180" t="s">
        <v>1828</v>
      </c>
      <c r="SAW778" s="259" t="s">
        <v>12</v>
      </c>
      <c r="SAX778" s="181"/>
      <c r="SAY778" s="57"/>
      <c r="SAZ778" s="331" t="str">
        <f>IF(SBA778="","",(_xlfn.CONCAT("C-",SBA778)))</f>
        <v>C-1</v>
      </c>
      <c r="SBA778" s="179">
        <f>IF(ISBLANK(SBB778), _xlfn.AGGREGATE(2,5,SBI$7:SBI777)+1,"")</f>
        <v>1</v>
      </c>
      <c r="SBB778" s="251"/>
      <c r="SBC778" s="179" t="s">
        <v>2327</v>
      </c>
      <c r="SBD778" s="180" t="s">
        <v>1828</v>
      </c>
      <c r="SBE778" s="259" t="s">
        <v>12</v>
      </c>
      <c r="SBF778" s="181"/>
      <c r="SBG778" s="57"/>
      <c r="SBH778" s="331" t="str">
        <f>IF(SBI778="","",(_xlfn.CONCAT("C-",SBI778)))</f>
        <v>C-1</v>
      </c>
      <c r="SBI778" s="179">
        <f>IF(ISBLANK(SBJ778), _xlfn.AGGREGATE(2,5,SBQ$7:SBQ777)+1,"")</f>
        <v>1</v>
      </c>
      <c r="SBJ778" s="251"/>
      <c r="SBK778" s="179" t="s">
        <v>2327</v>
      </c>
      <c r="SBL778" s="180" t="s">
        <v>1828</v>
      </c>
      <c r="SBM778" s="259" t="s">
        <v>12</v>
      </c>
      <c r="SBN778" s="181"/>
      <c r="SBO778" s="57"/>
      <c r="SBP778" s="331" t="str">
        <f>IF(SBQ778="","",(_xlfn.CONCAT("C-",SBQ778)))</f>
        <v>C-1</v>
      </c>
      <c r="SBQ778" s="179">
        <f>IF(ISBLANK(SBR778), _xlfn.AGGREGATE(2,5,SBY$7:SBY777)+1,"")</f>
        <v>1</v>
      </c>
      <c r="SBR778" s="251"/>
      <c r="SBS778" s="179" t="s">
        <v>2327</v>
      </c>
      <c r="SBT778" s="180" t="s">
        <v>1828</v>
      </c>
      <c r="SBU778" s="259" t="s">
        <v>12</v>
      </c>
      <c r="SBV778" s="181"/>
      <c r="SBW778" s="57"/>
      <c r="SBX778" s="331" t="str">
        <f>IF(SBY778="","",(_xlfn.CONCAT("C-",SBY778)))</f>
        <v>C-1</v>
      </c>
      <c r="SBY778" s="179">
        <f>IF(ISBLANK(SBZ778), _xlfn.AGGREGATE(2,5,SCG$7:SCG777)+1,"")</f>
        <v>1</v>
      </c>
      <c r="SBZ778" s="251"/>
      <c r="SCA778" s="179" t="s">
        <v>2327</v>
      </c>
      <c r="SCB778" s="180" t="s">
        <v>1828</v>
      </c>
      <c r="SCC778" s="259" t="s">
        <v>12</v>
      </c>
      <c r="SCD778" s="181"/>
      <c r="SCE778" s="57"/>
      <c r="SCF778" s="331" t="str">
        <f>IF(SCG778="","",(_xlfn.CONCAT("C-",SCG778)))</f>
        <v>C-1</v>
      </c>
      <c r="SCG778" s="179">
        <f>IF(ISBLANK(SCH778), _xlfn.AGGREGATE(2,5,SCO$7:SCO777)+1,"")</f>
        <v>1</v>
      </c>
      <c r="SCH778" s="251"/>
      <c r="SCI778" s="179" t="s">
        <v>2327</v>
      </c>
      <c r="SCJ778" s="180" t="s">
        <v>1828</v>
      </c>
      <c r="SCK778" s="259" t="s">
        <v>12</v>
      </c>
      <c r="SCL778" s="181"/>
      <c r="SCM778" s="57"/>
      <c r="SCN778" s="331" t="str">
        <f>IF(SCO778="","",(_xlfn.CONCAT("C-",SCO778)))</f>
        <v>C-1</v>
      </c>
      <c r="SCO778" s="179">
        <f>IF(ISBLANK(SCP778), _xlfn.AGGREGATE(2,5,SCW$7:SCW777)+1,"")</f>
        <v>1</v>
      </c>
      <c r="SCP778" s="251"/>
      <c r="SCQ778" s="179" t="s">
        <v>2327</v>
      </c>
      <c r="SCR778" s="180" t="s">
        <v>1828</v>
      </c>
      <c r="SCS778" s="259" t="s">
        <v>12</v>
      </c>
      <c r="SCT778" s="181"/>
      <c r="SCU778" s="57"/>
      <c r="SCV778" s="331" t="str">
        <f>IF(SCW778="","",(_xlfn.CONCAT("C-",SCW778)))</f>
        <v>C-1</v>
      </c>
      <c r="SCW778" s="179">
        <f>IF(ISBLANK(SCX778), _xlfn.AGGREGATE(2,5,SDE$7:SDE777)+1,"")</f>
        <v>1</v>
      </c>
      <c r="SCX778" s="251"/>
      <c r="SCY778" s="179" t="s">
        <v>2327</v>
      </c>
      <c r="SCZ778" s="180" t="s">
        <v>1828</v>
      </c>
      <c r="SDA778" s="259" t="s">
        <v>12</v>
      </c>
      <c r="SDB778" s="181"/>
      <c r="SDC778" s="57"/>
      <c r="SDD778" s="331" t="str">
        <f>IF(SDE778="","",(_xlfn.CONCAT("C-",SDE778)))</f>
        <v>C-1</v>
      </c>
      <c r="SDE778" s="179">
        <f>IF(ISBLANK(SDF778), _xlfn.AGGREGATE(2,5,SDM$7:SDM777)+1,"")</f>
        <v>1</v>
      </c>
      <c r="SDF778" s="251"/>
      <c r="SDG778" s="179" t="s">
        <v>2327</v>
      </c>
      <c r="SDH778" s="180" t="s">
        <v>1828</v>
      </c>
      <c r="SDI778" s="259" t="s">
        <v>12</v>
      </c>
      <c r="SDJ778" s="181"/>
      <c r="SDK778" s="57"/>
      <c r="SDL778" s="331" t="str">
        <f>IF(SDM778="","",(_xlfn.CONCAT("C-",SDM778)))</f>
        <v>C-1</v>
      </c>
      <c r="SDM778" s="179">
        <f>IF(ISBLANK(SDN778), _xlfn.AGGREGATE(2,5,SDU$7:SDU777)+1,"")</f>
        <v>1</v>
      </c>
      <c r="SDN778" s="251"/>
      <c r="SDO778" s="179" t="s">
        <v>2327</v>
      </c>
      <c r="SDP778" s="180" t="s">
        <v>1828</v>
      </c>
      <c r="SDQ778" s="259" t="s">
        <v>12</v>
      </c>
      <c r="SDR778" s="181"/>
      <c r="SDS778" s="57"/>
      <c r="SDT778" s="331" t="str">
        <f>IF(SDU778="","",(_xlfn.CONCAT("C-",SDU778)))</f>
        <v>C-1</v>
      </c>
      <c r="SDU778" s="179">
        <f>IF(ISBLANK(SDV778), _xlfn.AGGREGATE(2,5,SEC$7:SEC777)+1,"")</f>
        <v>1</v>
      </c>
      <c r="SDV778" s="251"/>
      <c r="SDW778" s="179" t="s">
        <v>2327</v>
      </c>
      <c r="SDX778" s="180" t="s">
        <v>1828</v>
      </c>
      <c r="SDY778" s="259" t="s">
        <v>12</v>
      </c>
      <c r="SDZ778" s="181"/>
      <c r="SEA778" s="57"/>
      <c r="SEB778" s="331" t="str">
        <f>IF(SEC778="","",(_xlfn.CONCAT("C-",SEC778)))</f>
        <v>C-1</v>
      </c>
      <c r="SEC778" s="179">
        <f>IF(ISBLANK(SED778), _xlfn.AGGREGATE(2,5,SEK$7:SEK777)+1,"")</f>
        <v>1</v>
      </c>
      <c r="SED778" s="251"/>
      <c r="SEE778" s="179" t="s">
        <v>2327</v>
      </c>
      <c r="SEF778" s="180" t="s">
        <v>1828</v>
      </c>
      <c r="SEG778" s="259" t="s">
        <v>12</v>
      </c>
      <c r="SEH778" s="181"/>
      <c r="SEI778" s="57"/>
      <c r="SEJ778" s="331" t="str">
        <f>IF(SEK778="","",(_xlfn.CONCAT("C-",SEK778)))</f>
        <v>C-1</v>
      </c>
      <c r="SEK778" s="179">
        <f>IF(ISBLANK(SEL778), _xlfn.AGGREGATE(2,5,SES$7:SES777)+1,"")</f>
        <v>1</v>
      </c>
      <c r="SEL778" s="251"/>
      <c r="SEM778" s="179" t="s">
        <v>2327</v>
      </c>
      <c r="SEN778" s="180" t="s">
        <v>1828</v>
      </c>
      <c r="SEO778" s="259" t="s">
        <v>12</v>
      </c>
      <c r="SEP778" s="181"/>
      <c r="SEQ778" s="57"/>
      <c r="SER778" s="331" t="str">
        <f>IF(SES778="","",(_xlfn.CONCAT("C-",SES778)))</f>
        <v>C-1</v>
      </c>
      <c r="SES778" s="179">
        <f>IF(ISBLANK(SET778), _xlfn.AGGREGATE(2,5,SFA$7:SFA777)+1,"")</f>
        <v>1</v>
      </c>
      <c r="SET778" s="251"/>
      <c r="SEU778" s="179" t="s">
        <v>2327</v>
      </c>
      <c r="SEV778" s="180" t="s">
        <v>1828</v>
      </c>
      <c r="SEW778" s="259" t="s">
        <v>12</v>
      </c>
      <c r="SEX778" s="181"/>
      <c r="SEY778" s="57"/>
      <c r="SEZ778" s="331" t="str">
        <f>IF(SFA778="","",(_xlfn.CONCAT("C-",SFA778)))</f>
        <v>C-1</v>
      </c>
      <c r="SFA778" s="179">
        <f>IF(ISBLANK(SFB778), _xlfn.AGGREGATE(2,5,SFI$7:SFI777)+1,"")</f>
        <v>1</v>
      </c>
      <c r="SFB778" s="251"/>
      <c r="SFC778" s="179" t="s">
        <v>2327</v>
      </c>
      <c r="SFD778" s="180" t="s">
        <v>1828</v>
      </c>
      <c r="SFE778" s="259" t="s">
        <v>12</v>
      </c>
      <c r="SFF778" s="181"/>
      <c r="SFG778" s="57"/>
      <c r="SFH778" s="331" t="str">
        <f>IF(SFI778="","",(_xlfn.CONCAT("C-",SFI778)))</f>
        <v>C-1</v>
      </c>
      <c r="SFI778" s="179">
        <f>IF(ISBLANK(SFJ778), _xlfn.AGGREGATE(2,5,SFQ$7:SFQ777)+1,"")</f>
        <v>1</v>
      </c>
      <c r="SFJ778" s="251"/>
      <c r="SFK778" s="179" t="s">
        <v>2327</v>
      </c>
      <c r="SFL778" s="180" t="s">
        <v>1828</v>
      </c>
      <c r="SFM778" s="259" t="s">
        <v>12</v>
      </c>
      <c r="SFN778" s="181"/>
      <c r="SFO778" s="57"/>
      <c r="SFP778" s="331" t="str">
        <f>IF(SFQ778="","",(_xlfn.CONCAT("C-",SFQ778)))</f>
        <v>C-1</v>
      </c>
      <c r="SFQ778" s="179">
        <f>IF(ISBLANK(SFR778), _xlfn.AGGREGATE(2,5,SFY$7:SFY777)+1,"")</f>
        <v>1</v>
      </c>
      <c r="SFR778" s="251"/>
      <c r="SFS778" s="179" t="s">
        <v>2327</v>
      </c>
      <c r="SFT778" s="180" t="s">
        <v>1828</v>
      </c>
      <c r="SFU778" s="259" t="s">
        <v>12</v>
      </c>
      <c r="SFV778" s="181"/>
      <c r="SFW778" s="57"/>
      <c r="SFX778" s="331" t="str">
        <f>IF(SFY778="","",(_xlfn.CONCAT("C-",SFY778)))</f>
        <v>C-1</v>
      </c>
      <c r="SFY778" s="179">
        <f>IF(ISBLANK(SFZ778), _xlfn.AGGREGATE(2,5,SGG$7:SGG777)+1,"")</f>
        <v>1</v>
      </c>
      <c r="SFZ778" s="251"/>
      <c r="SGA778" s="179" t="s">
        <v>2327</v>
      </c>
      <c r="SGB778" s="180" t="s">
        <v>1828</v>
      </c>
      <c r="SGC778" s="259" t="s">
        <v>12</v>
      </c>
      <c r="SGD778" s="181"/>
      <c r="SGE778" s="57"/>
      <c r="SGF778" s="331" t="str">
        <f>IF(SGG778="","",(_xlfn.CONCAT("C-",SGG778)))</f>
        <v>C-1</v>
      </c>
      <c r="SGG778" s="179">
        <f>IF(ISBLANK(SGH778), _xlfn.AGGREGATE(2,5,SGO$7:SGO777)+1,"")</f>
        <v>1</v>
      </c>
      <c r="SGH778" s="251"/>
      <c r="SGI778" s="179" t="s">
        <v>2327</v>
      </c>
      <c r="SGJ778" s="180" t="s">
        <v>1828</v>
      </c>
      <c r="SGK778" s="259" t="s">
        <v>12</v>
      </c>
      <c r="SGL778" s="181"/>
      <c r="SGM778" s="57"/>
      <c r="SGN778" s="331" t="str">
        <f>IF(SGO778="","",(_xlfn.CONCAT("C-",SGO778)))</f>
        <v>C-1</v>
      </c>
      <c r="SGO778" s="179">
        <f>IF(ISBLANK(SGP778), _xlfn.AGGREGATE(2,5,SGW$7:SGW777)+1,"")</f>
        <v>1</v>
      </c>
      <c r="SGP778" s="251"/>
      <c r="SGQ778" s="179" t="s">
        <v>2327</v>
      </c>
      <c r="SGR778" s="180" t="s">
        <v>1828</v>
      </c>
      <c r="SGS778" s="259" t="s">
        <v>12</v>
      </c>
      <c r="SGT778" s="181"/>
      <c r="SGU778" s="57"/>
      <c r="SGV778" s="331" t="str">
        <f>IF(SGW778="","",(_xlfn.CONCAT("C-",SGW778)))</f>
        <v>C-1</v>
      </c>
      <c r="SGW778" s="179">
        <f>IF(ISBLANK(SGX778), _xlfn.AGGREGATE(2,5,SHE$7:SHE777)+1,"")</f>
        <v>1</v>
      </c>
      <c r="SGX778" s="251"/>
      <c r="SGY778" s="179" t="s">
        <v>2327</v>
      </c>
      <c r="SGZ778" s="180" t="s">
        <v>1828</v>
      </c>
      <c r="SHA778" s="259" t="s">
        <v>12</v>
      </c>
      <c r="SHB778" s="181"/>
      <c r="SHC778" s="57"/>
      <c r="SHD778" s="331" t="str">
        <f>IF(SHE778="","",(_xlfn.CONCAT("C-",SHE778)))</f>
        <v>C-1</v>
      </c>
      <c r="SHE778" s="179">
        <f>IF(ISBLANK(SHF778), _xlfn.AGGREGATE(2,5,SHM$7:SHM777)+1,"")</f>
        <v>1</v>
      </c>
      <c r="SHF778" s="251"/>
      <c r="SHG778" s="179" t="s">
        <v>2327</v>
      </c>
      <c r="SHH778" s="180" t="s">
        <v>1828</v>
      </c>
      <c r="SHI778" s="259" t="s">
        <v>12</v>
      </c>
      <c r="SHJ778" s="181"/>
      <c r="SHK778" s="57"/>
      <c r="SHL778" s="331" t="str">
        <f>IF(SHM778="","",(_xlfn.CONCAT("C-",SHM778)))</f>
        <v>C-1</v>
      </c>
      <c r="SHM778" s="179">
        <f>IF(ISBLANK(SHN778), _xlfn.AGGREGATE(2,5,SHU$7:SHU777)+1,"")</f>
        <v>1</v>
      </c>
      <c r="SHN778" s="251"/>
      <c r="SHO778" s="179" t="s">
        <v>2327</v>
      </c>
      <c r="SHP778" s="180" t="s">
        <v>1828</v>
      </c>
      <c r="SHQ778" s="259" t="s">
        <v>12</v>
      </c>
      <c r="SHR778" s="181"/>
      <c r="SHS778" s="57"/>
      <c r="SHT778" s="331" t="str">
        <f>IF(SHU778="","",(_xlfn.CONCAT("C-",SHU778)))</f>
        <v>C-1</v>
      </c>
      <c r="SHU778" s="179">
        <f>IF(ISBLANK(SHV778), _xlfn.AGGREGATE(2,5,SIC$7:SIC777)+1,"")</f>
        <v>1</v>
      </c>
      <c r="SHV778" s="251"/>
      <c r="SHW778" s="179" t="s">
        <v>2327</v>
      </c>
      <c r="SHX778" s="180" t="s">
        <v>1828</v>
      </c>
      <c r="SHY778" s="259" t="s">
        <v>12</v>
      </c>
      <c r="SHZ778" s="181"/>
      <c r="SIA778" s="57"/>
      <c r="SIB778" s="331" t="str">
        <f>IF(SIC778="","",(_xlfn.CONCAT("C-",SIC778)))</f>
        <v>C-1</v>
      </c>
      <c r="SIC778" s="179">
        <f>IF(ISBLANK(SID778), _xlfn.AGGREGATE(2,5,SIK$7:SIK777)+1,"")</f>
        <v>1</v>
      </c>
      <c r="SID778" s="251"/>
      <c r="SIE778" s="179" t="s">
        <v>2327</v>
      </c>
      <c r="SIF778" s="180" t="s">
        <v>1828</v>
      </c>
      <c r="SIG778" s="259" t="s">
        <v>12</v>
      </c>
      <c r="SIH778" s="181"/>
      <c r="SII778" s="57"/>
      <c r="SIJ778" s="331" t="str">
        <f>IF(SIK778="","",(_xlfn.CONCAT("C-",SIK778)))</f>
        <v>C-1</v>
      </c>
      <c r="SIK778" s="179">
        <f>IF(ISBLANK(SIL778), _xlfn.AGGREGATE(2,5,SIS$7:SIS777)+1,"")</f>
        <v>1</v>
      </c>
      <c r="SIL778" s="251"/>
      <c r="SIM778" s="179" t="s">
        <v>2327</v>
      </c>
      <c r="SIN778" s="180" t="s">
        <v>1828</v>
      </c>
      <c r="SIO778" s="259" t="s">
        <v>12</v>
      </c>
      <c r="SIP778" s="181"/>
      <c r="SIQ778" s="57"/>
      <c r="SIR778" s="331" t="str">
        <f>IF(SIS778="","",(_xlfn.CONCAT("C-",SIS778)))</f>
        <v>C-1</v>
      </c>
      <c r="SIS778" s="179">
        <f>IF(ISBLANK(SIT778), _xlfn.AGGREGATE(2,5,SJA$7:SJA777)+1,"")</f>
        <v>1</v>
      </c>
      <c r="SIT778" s="251"/>
      <c r="SIU778" s="179" t="s">
        <v>2327</v>
      </c>
      <c r="SIV778" s="180" t="s">
        <v>1828</v>
      </c>
      <c r="SIW778" s="259" t="s">
        <v>12</v>
      </c>
      <c r="SIX778" s="181"/>
      <c r="SIY778" s="57"/>
      <c r="SIZ778" s="331" t="str">
        <f>IF(SJA778="","",(_xlfn.CONCAT("C-",SJA778)))</f>
        <v>C-1</v>
      </c>
      <c r="SJA778" s="179">
        <f>IF(ISBLANK(SJB778), _xlfn.AGGREGATE(2,5,SJI$7:SJI777)+1,"")</f>
        <v>1</v>
      </c>
      <c r="SJB778" s="251"/>
      <c r="SJC778" s="179" t="s">
        <v>2327</v>
      </c>
      <c r="SJD778" s="180" t="s">
        <v>1828</v>
      </c>
      <c r="SJE778" s="259" t="s">
        <v>12</v>
      </c>
      <c r="SJF778" s="181"/>
      <c r="SJG778" s="57"/>
      <c r="SJH778" s="331" t="str">
        <f>IF(SJI778="","",(_xlfn.CONCAT("C-",SJI778)))</f>
        <v>C-1</v>
      </c>
      <c r="SJI778" s="179">
        <f>IF(ISBLANK(SJJ778), _xlfn.AGGREGATE(2,5,SJQ$7:SJQ777)+1,"")</f>
        <v>1</v>
      </c>
      <c r="SJJ778" s="251"/>
      <c r="SJK778" s="179" t="s">
        <v>2327</v>
      </c>
      <c r="SJL778" s="180" t="s">
        <v>1828</v>
      </c>
      <c r="SJM778" s="259" t="s">
        <v>12</v>
      </c>
      <c r="SJN778" s="181"/>
      <c r="SJO778" s="57"/>
      <c r="SJP778" s="331" t="str">
        <f>IF(SJQ778="","",(_xlfn.CONCAT("C-",SJQ778)))</f>
        <v>C-1</v>
      </c>
      <c r="SJQ778" s="179">
        <f>IF(ISBLANK(SJR778), _xlfn.AGGREGATE(2,5,SJY$7:SJY777)+1,"")</f>
        <v>1</v>
      </c>
      <c r="SJR778" s="251"/>
      <c r="SJS778" s="179" t="s">
        <v>2327</v>
      </c>
      <c r="SJT778" s="180" t="s">
        <v>1828</v>
      </c>
      <c r="SJU778" s="259" t="s">
        <v>12</v>
      </c>
      <c r="SJV778" s="181"/>
      <c r="SJW778" s="57"/>
      <c r="SJX778" s="331" t="str">
        <f>IF(SJY778="","",(_xlfn.CONCAT("C-",SJY778)))</f>
        <v>C-1</v>
      </c>
      <c r="SJY778" s="179">
        <f>IF(ISBLANK(SJZ778), _xlfn.AGGREGATE(2,5,SKG$7:SKG777)+1,"")</f>
        <v>1</v>
      </c>
      <c r="SJZ778" s="251"/>
      <c r="SKA778" s="179" t="s">
        <v>2327</v>
      </c>
      <c r="SKB778" s="180" t="s">
        <v>1828</v>
      </c>
      <c r="SKC778" s="259" t="s">
        <v>12</v>
      </c>
      <c r="SKD778" s="181"/>
      <c r="SKE778" s="57"/>
      <c r="SKF778" s="331" t="str">
        <f>IF(SKG778="","",(_xlfn.CONCAT("C-",SKG778)))</f>
        <v>C-1</v>
      </c>
      <c r="SKG778" s="179">
        <f>IF(ISBLANK(SKH778), _xlfn.AGGREGATE(2,5,SKO$7:SKO777)+1,"")</f>
        <v>1</v>
      </c>
      <c r="SKH778" s="251"/>
      <c r="SKI778" s="179" t="s">
        <v>2327</v>
      </c>
      <c r="SKJ778" s="180" t="s">
        <v>1828</v>
      </c>
      <c r="SKK778" s="259" t="s">
        <v>12</v>
      </c>
      <c r="SKL778" s="181"/>
      <c r="SKM778" s="57"/>
      <c r="SKN778" s="331" t="str">
        <f>IF(SKO778="","",(_xlfn.CONCAT("C-",SKO778)))</f>
        <v>C-1</v>
      </c>
      <c r="SKO778" s="179">
        <f>IF(ISBLANK(SKP778), _xlfn.AGGREGATE(2,5,SKW$7:SKW777)+1,"")</f>
        <v>1</v>
      </c>
      <c r="SKP778" s="251"/>
      <c r="SKQ778" s="179" t="s">
        <v>2327</v>
      </c>
      <c r="SKR778" s="180" t="s">
        <v>1828</v>
      </c>
      <c r="SKS778" s="259" t="s">
        <v>12</v>
      </c>
      <c r="SKT778" s="181"/>
      <c r="SKU778" s="57"/>
      <c r="SKV778" s="331" t="str">
        <f>IF(SKW778="","",(_xlfn.CONCAT("C-",SKW778)))</f>
        <v>C-1</v>
      </c>
      <c r="SKW778" s="179">
        <f>IF(ISBLANK(SKX778), _xlfn.AGGREGATE(2,5,SLE$7:SLE777)+1,"")</f>
        <v>1</v>
      </c>
      <c r="SKX778" s="251"/>
      <c r="SKY778" s="179" t="s">
        <v>2327</v>
      </c>
      <c r="SKZ778" s="180" t="s">
        <v>1828</v>
      </c>
      <c r="SLA778" s="259" t="s">
        <v>12</v>
      </c>
      <c r="SLB778" s="181"/>
      <c r="SLC778" s="57"/>
      <c r="SLD778" s="331" t="str">
        <f>IF(SLE778="","",(_xlfn.CONCAT("C-",SLE778)))</f>
        <v>C-1</v>
      </c>
      <c r="SLE778" s="179">
        <f>IF(ISBLANK(SLF778), _xlfn.AGGREGATE(2,5,SLM$7:SLM777)+1,"")</f>
        <v>1</v>
      </c>
      <c r="SLF778" s="251"/>
      <c r="SLG778" s="179" t="s">
        <v>2327</v>
      </c>
      <c r="SLH778" s="180" t="s">
        <v>1828</v>
      </c>
      <c r="SLI778" s="259" t="s">
        <v>12</v>
      </c>
      <c r="SLJ778" s="181"/>
      <c r="SLK778" s="57"/>
      <c r="SLL778" s="331" t="str">
        <f>IF(SLM778="","",(_xlfn.CONCAT("C-",SLM778)))</f>
        <v>C-1</v>
      </c>
      <c r="SLM778" s="179">
        <f>IF(ISBLANK(SLN778), _xlfn.AGGREGATE(2,5,SLU$7:SLU777)+1,"")</f>
        <v>1</v>
      </c>
      <c r="SLN778" s="251"/>
      <c r="SLO778" s="179" t="s">
        <v>2327</v>
      </c>
      <c r="SLP778" s="180" t="s">
        <v>1828</v>
      </c>
      <c r="SLQ778" s="259" t="s">
        <v>12</v>
      </c>
      <c r="SLR778" s="181"/>
      <c r="SLS778" s="57"/>
      <c r="SLT778" s="331" t="str">
        <f>IF(SLU778="","",(_xlfn.CONCAT("C-",SLU778)))</f>
        <v>C-1</v>
      </c>
      <c r="SLU778" s="179">
        <f>IF(ISBLANK(SLV778), _xlfn.AGGREGATE(2,5,SMC$7:SMC777)+1,"")</f>
        <v>1</v>
      </c>
      <c r="SLV778" s="251"/>
      <c r="SLW778" s="179" t="s">
        <v>2327</v>
      </c>
      <c r="SLX778" s="180" t="s">
        <v>1828</v>
      </c>
      <c r="SLY778" s="259" t="s">
        <v>12</v>
      </c>
      <c r="SLZ778" s="181"/>
      <c r="SMA778" s="57"/>
      <c r="SMB778" s="331" t="str">
        <f>IF(SMC778="","",(_xlfn.CONCAT("C-",SMC778)))</f>
        <v>C-1</v>
      </c>
      <c r="SMC778" s="179">
        <f>IF(ISBLANK(SMD778), _xlfn.AGGREGATE(2,5,SMK$7:SMK777)+1,"")</f>
        <v>1</v>
      </c>
      <c r="SMD778" s="251"/>
      <c r="SME778" s="179" t="s">
        <v>2327</v>
      </c>
      <c r="SMF778" s="180" t="s">
        <v>1828</v>
      </c>
      <c r="SMG778" s="259" t="s">
        <v>12</v>
      </c>
      <c r="SMH778" s="181"/>
      <c r="SMI778" s="57"/>
      <c r="SMJ778" s="331" t="str">
        <f>IF(SMK778="","",(_xlfn.CONCAT("C-",SMK778)))</f>
        <v>C-1</v>
      </c>
      <c r="SMK778" s="179">
        <f>IF(ISBLANK(SML778), _xlfn.AGGREGATE(2,5,SMS$7:SMS777)+1,"")</f>
        <v>1</v>
      </c>
      <c r="SML778" s="251"/>
      <c r="SMM778" s="179" t="s">
        <v>2327</v>
      </c>
      <c r="SMN778" s="180" t="s">
        <v>1828</v>
      </c>
      <c r="SMO778" s="259" t="s">
        <v>12</v>
      </c>
      <c r="SMP778" s="181"/>
      <c r="SMQ778" s="57"/>
      <c r="SMR778" s="331" t="str">
        <f>IF(SMS778="","",(_xlfn.CONCAT("C-",SMS778)))</f>
        <v>C-1</v>
      </c>
      <c r="SMS778" s="179">
        <f>IF(ISBLANK(SMT778), _xlfn.AGGREGATE(2,5,SNA$7:SNA777)+1,"")</f>
        <v>1</v>
      </c>
      <c r="SMT778" s="251"/>
      <c r="SMU778" s="179" t="s">
        <v>2327</v>
      </c>
      <c r="SMV778" s="180" t="s">
        <v>1828</v>
      </c>
      <c r="SMW778" s="259" t="s">
        <v>12</v>
      </c>
      <c r="SMX778" s="181"/>
      <c r="SMY778" s="57"/>
      <c r="SMZ778" s="331" t="str">
        <f>IF(SNA778="","",(_xlfn.CONCAT("C-",SNA778)))</f>
        <v>C-1</v>
      </c>
      <c r="SNA778" s="179">
        <f>IF(ISBLANK(SNB778), _xlfn.AGGREGATE(2,5,SNI$7:SNI777)+1,"")</f>
        <v>1</v>
      </c>
      <c r="SNB778" s="251"/>
      <c r="SNC778" s="179" t="s">
        <v>2327</v>
      </c>
      <c r="SND778" s="180" t="s">
        <v>1828</v>
      </c>
      <c r="SNE778" s="259" t="s">
        <v>12</v>
      </c>
      <c r="SNF778" s="181"/>
      <c r="SNG778" s="57"/>
      <c r="SNH778" s="331" t="str">
        <f>IF(SNI778="","",(_xlfn.CONCAT("C-",SNI778)))</f>
        <v>C-1</v>
      </c>
      <c r="SNI778" s="179">
        <f>IF(ISBLANK(SNJ778), _xlfn.AGGREGATE(2,5,SNQ$7:SNQ777)+1,"")</f>
        <v>1</v>
      </c>
      <c r="SNJ778" s="251"/>
      <c r="SNK778" s="179" t="s">
        <v>2327</v>
      </c>
      <c r="SNL778" s="180" t="s">
        <v>1828</v>
      </c>
      <c r="SNM778" s="259" t="s">
        <v>12</v>
      </c>
      <c r="SNN778" s="181"/>
      <c r="SNO778" s="57"/>
      <c r="SNP778" s="331" t="str">
        <f>IF(SNQ778="","",(_xlfn.CONCAT("C-",SNQ778)))</f>
        <v>C-1</v>
      </c>
      <c r="SNQ778" s="179">
        <f>IF(ISBLANK(SNR778), _xlfn.AGGREGATE(2,5,SNY$7:SNY777)+1,"")</f>
        <v>1</v>
      </c>
      <c r="SNR778" s="251"/>
      <c r="SNS778" s="179" t="s">
        <v>2327</v>
      </c>
      <c r="SNT778" s="180" t="s">
        <v>1828</v>
      </c>
      <c r="SNU778" s="259" t="s">
        <v>12</v>
      </c>
      <c r="SNV778" s="181"/>
      <c r="SNW778" s="57"/>
      <c r="SNX778" s="331" t="str">
        <f>IF(SNY778="","",(_xlfn.CONCAT("C-",SNY778)))</f>
        <v>C-1</v>
      </c>
      <c r="SNY778" s="179">
        <f>IF(ISBLANK(SNZ778), _xlfn.AGGREGATE(2,5,SOG$7:SOG777)+1,"")</f>
        <v>1</v>
      </c>
      <c r="SNZ778" s="251"/>
      <c r="SOA778" s="179" t="s">
        <v>2327</v>
      </c>
      <c r="SOB778" s="180" t="s">
        <v>1828</v>
      </c>
      <c r="SOC778" s="259" t="s">
        <v>12</v>
      </c>
      <c r="SOD778" s="181"/>
      <c r="SOE778" s="57"/>
      <c r="SOF778" s="331" t="str">
        <f>IF(SOG778="","",(_xlfn.CONCAT("C-",SOG778)))</f>
        <v>C-1</v>
      </c>
      <c r="SOG778" s="179">
        <f>IF(ISBLANK(SOH778), _xlfn.AGGREGATE(2,5,SOO$7:SOO777)+1,"")</f>
        <v>1</v>
      </c>
      <c r="SOH778" s="251"/>
      <c r="SOI778" s="179" t="s">
        <v>2327</v>
      </c>
      <c r="SOJ778" s="180" t="s">
        <v>1828</v>
      </c>
      <c r="SOK778" s="259" t="s">
        <v>12</v>
      </c>
      <c r="SOL778" s="181"/>
      <c r="SOM778" s="57"/>
      <c r="SON778" s="331" t="str">
        <f>IF(SOO778="","",(_xlfn.CONCAT("C-",SOO778)))</f>
        <v>C-1</v>
      </c>
      <c r="SOO778" s="179">
        <f>IF(ISBLANK(SOP778), _xlfn.AGGREGATE(2,5,SOW$7:SOW777)+1,"")</f>
        <v>1</v>
      </c>
      <c r="SOP778" s="251"/>
      <c r="SOQ778" s="179" t="s">
        <v>2327</v>
      </c>
      <c r="SOR778" s="180" t="s">
        <v>1828</v>
      </c>
      <c r="SOS778" s="259" t="s">
        <v>12</v>
      </c>
      <c r="SOT778" s="181"/>
      <c r="SOU778" s="57"/>
      <c r="SOV778" s="331" t="str">
        <f>IF(SOW778="","",(_xlfn.CONCAT("C-",SOW778)))</f>
        <v>C-1</v>
      </c>
      <c r="SOW778" s="179">
        <f>IF(ISBLANK(SOX778), _xlfn.AGGREGATE(2,5,SPE$7:SPE777)+1,"")</f>
        <v>1</v>
      </c>
      <c r="SOX778" s="251"/>
      <c r="SOY778" s="179" t="s">
        <v>2327</v>
      </c>
      <c r="SOZ778" s="180" t="s">
        <v>1828</v>
      </c>
      <c r="SPA778" s="259" t="s">
        <v>12</v>
      </c>
      <c r="SPB778" s="181"/>
      <c r="SPC778" s="57"/>
      <c r="SPD778" s="331" t="str">
        <f>IF(SPE778="","",(_xlfn.CONCAT("C-",SPE778)))</f>
        <v>C-1</v>
      </c>
      <c r="SPE778" s="179">
        <f>IF(ISBLANK(SPF778), _xlfn.AGGREGATE(2,5,SPM$7:SPM777)+1,"")</f>
        <v>1</v>
      </c>
      <c r="SPF778" s="251"/>
      <c r="SPG778" s="179" t="s">
        <v>2327</v>
      </c>
      <c r="SPH778" s="180" t="s">
        <v>1828</v>
      </c>
      <c r="SPI778" s="259" t="s">
        <v>12</v>
      </c>
      <c r="SPJ778" s="181"/>
      <c r="SPK778" s="57"/>
      <c r="SPL778" s="331" t="str">
        <f>IF(SPM778="","",(_xlfn.CONCAT("C-",SPM778)))</f>
        <v>C-1</v>
      </c>
      <c r="SPM778" s="179">
        <f>IF(ISBLANK(SPN778), _xlfn.AGGREGATE(2,5,SPU$7:SPU777)+1,"")</f>
        <v>1</v>
      </c>
      <c r="SPN778" s="251"/>
      <c r="SPO778" s="179" t="s">
        <v>2327</v>
      </c>
      <c r="SPP778" s="180" t="s">
        <v>1828</v>
      </c>
      <c r="SPQ778" s="259" t="s">
        <v>12</v>
      </c>
      <c r="SPR778" s="181"/>
      <c r="SPS778" s="57"/>
      <c r="SPT778" s="331" t="str">
        <f>IF(SPU778="","",(_xlfn.CONCAT("C-",SPU778)))</f>
        <v>C-1</v>
      </c>
      <c r="SPU778" s="179">
        <f>IF(ISBLANK(SPV778), _xlfn.AGGREGATE(2,5,SQC$7:SQC777)+1,"")</f>
        <v>1</v>
      </c>
      <c r="SPV778" s="251"/>
      <c r="SPW778" s="179" t="s">
        <v>2327</v>
      </c>
      <c r="SPX778" s="180" t="s">
        <v>1828</v>
      </c>
      <c r="SPY778" s="259" t="s">
        <v>12</v>
      </c>
      <c r="SPZ778" s="181"/>
      <c r="SQA778" s="57"/>
      <c r="SQB778" s="331" t="str">
        <f>IF(SQC778="","",(_xlfn.CONCAT("C-",SQC778)))</f>
        <v>C-1</v>
      </c>
      <c r="SQC778" s="179">
        <f>IF(ISBLANK(SQD778), _xlfn.AGGREGATE(2,5,SQK$7:SQK777)+1,"")</f>
        <v>1</v>
      </c>
      <c r="SQD778" s="251"/>
      <c r="SQE778" s="179" t="s">
        <v>2327</v>
      </c>
      <c r="SQF778" s="180" t="s">
        <v>1828</v>
      </c>
      <c r="SQG778" s="259" t="s">
        <v>12</v>
      </c>
      <c r="SQH778" s="181"/>
      <c r="SQI778" s="57"/>
      <c r="SQJ778" s="331" t="str">
        <f>IF(SQK778="","",(_xlfn.CONCAT("C-",SQK778)))</f>
        <v>C-1</v>
      </c>
      <c r="SQK778" s="179">
        <f>IF(ISBLANK(SQL778), _xlfn.AGGREGATE(2,5,SQS$7:SQS777)+1,"")</f>
        <v>1</v>
      </c>
      <c r="SQL778" s="251"/>
      <c r="SQM778" s="179" t="s">
        <v>2327</v>
      </c>
      <c r="SQN778" s="180" t="s">
        <v>1828</v>
      </c>
      <c r="SQO778" s="259" t="s">
        <v>12</v>
      </c>
      <c r="SQP778" s="181"/>
      <c r="SQQ778" s="57"/>
      <c r="SQR778" s="331" t="str">
        <f>IF(SQS778="","",(_xlfn.CONCAT("C-",SQS778)))</f>
        <v>C-1</v>
      </c>
      <c r="SQS778" s="179">
        <f>IF(ISBLANK(SQT778), _xlfn.AGGREGATE(2,5,SRA$7:SRA777)+1,"")</f>
        <v>1</v>
      </c>
      <c r="SQT778" s="251"/>
      <c r="SQU778" s="179" t="s">
        <v>2327</v>
      </c>
      <c r="SQV778" s="180" t="s">
        <v>1828</v>
      </c>
      <c r="SQW778" s="259" t="s">
        <v>12</v>
      </c>
      <c r="SQZ778" s="331" t="str">
        <f>IF(SRA778="","",(_xlfn.CONCAT("C-",SRA778)))</f>
        <v>C-1</v>
      </c>
      <c r="SRA778" s="179">
        <f>IF(ISBLANK(SRB778), _xlfn.AGGREGATE(2,5,SRI$7:SRI777)+1,"")</f>
        <v>1</v>
      </c>
      <c r="SRB778" s="251"/>
      <c r="SRC778" s="179" t="s">
        <v>2327</v>
      </c>
      <c r="SRD778" s="180" t="s">
        <v>1828</v>
      </c>
      <c r="SRE778" s="259" t="s">
        <v>12</v>
      </c>
      <c r="SRF778" s="181"/>
      <c r="SRG778" s="57"/>
      <c r="SRH778" s="331" t="str">
        <f>IF(SRI778="","",(_xlfn.CONCAT("C-",SRI778)))</f>
        <v>C-1</v>
      </c>
      <c r="SRI778" s="179">
        <f>IF(ISBLANK(SRJ778), _xlfn.AGGREGATE(2,5,SRQ$7:SRQ777)+1,"")</f>
        <v>1</v>
      </c>
      <c r="SRJ778" s="251"/>
      <c r="SRK778" s="179" t="s">
        <v>2327</v>
      </c>
      <c r="SRL778" s="180" t="s">
        <v>1828</v>
      </c>
      <c r="SRM778" s="259" t="s">
        <v>12</v>
      </c>
      <c r="SRN778" s="181"/>
      <c r="SRO778" s="57"/>
      <c r="SRP778" s="331" t="str">
        <f>IF(SRQ778="","",(_xlfn.CONCAT("C-",SRQ778)))</f>
        <v>C-1</v>
      </c>
      <c r="SRQ778" s="179">
        <f>IF(ISBLANK(SRR778), _xlfn.AGGREGATE(2,5,SRY$7:SRY777)+1,"")</f>
        <v>1</v>
      </c>
      <c r="SRR778" s="251"/>
      <c r="SRS778" s="179" t="s">
        <v>2327</v>
      </c>
      <c r="SRT778" s="180" t="s">
        <v>1828</v>
      </c>
      <c r="SRU778" s="259" t="s">
        <v>12</v>
      </c>
      <c r="SRV778" s="181"/>
      <c r="SRW778" s="57"/>
      <c r="SRX778" s="331" t="str">
        <f>IF(SRY778="","",(_xlfn.CONCAT("C-",SRY778)))</f>
        <v>C-1</v>
      </c>
      <c r="SRY778" s="179">
        <f>IF(ISBLANK(SRZ778), _xlfn.AGGREGATE(2,5,SSG$7:SSG777)+1,"")</f>
        <v>1</v>
      </c>
      <c r="SRZ778" s="251"/>
      <c r="SSA778" s="179" t="s">
        <v>2327</v>
      </c>
      <c r="SSB778" s="180" t="s">
        <v>1828</v>
      </c>
      <c r="SSC778" s="259" t="s">
        <v>12</v>
      </c>
      <c r="SSD778" s="181"/>
      <c r="SSE778" s="57"/>
      <c r="SSF778" s="331" t="str">
        <f>IF(SSG778="","",(_xlfn.CONCAT("C-",SSG778)))</f>
        <v>C-1</v>
      </c>
      <c r="SSG778" s="179">
        <f>IF(ISBLANK(SSH778), _xlfn.AGGREGATE(2,5,SSO$7:SSO777)+1,"")</f>
        <v>1</v>
      </c>
      <c r="SSH778" s="251"/>
      <c r="SSI778" s="179" t="s">
        <v>2327</v>
      </c>
      <c r="SSJ778" s="180" t="s">
        <v>1828</v>
      </c>
      <c r="SSK778" s="259" t="s">
        <v>12</v>
      </c>
      <c r="SSL778" s="181"/>
      <c r="SSM778" s="57"/>
      <c r="SSN778" s="331" t="str">
        <f>IF(SSO778="","",(_xlfn.CONCAT("C-",SSO778)))</f>
        <v>C-1</v>
      </c>
      <c r="SSO778" s="179">
        <f>IF(ISBLANK(SSP778), _xlfn.AGGREGATE(2,5,SSW$7:SSW777)+1,"")</f>
        <v>1</v>
      </c>
      <c r="SSP778" s="251"/>
      <c r="SSQ778" s="179" t="s">
        <v>2327</v>
      </c>
      <c r="SSR778" s="180" t="s">
        <v>1828</v>
      </c>
      <c r="SSS778" s="259" t="s">
        <v>12</v>
      </c>
      <c r="SST778" s="181"/>
      <c r="SSU778" s="57"/>
      <c r="SSV778" s="331" t="str">
        <f>IF(SSW778="","",(_xlfn.CONCAT("C-",SSW778)))</f>
        <v>C-1</v>
      </c>
      <c r="SSW778" s="179">
        <f>IF(ISBLANK(SSX778), _xlfn.AGGREGATE(2,5,STE$7:STE777)+1,"")</f>
        <v>1</v>
      </c>
      <c r="SSX778" s="251"/>
      <c r="SSY778" s="179" t="s">
        <v>2327</v>
      </c>
      <c r="SSZ778" s="180" t="s">
        <v>1828</v>
      </c>
      <c r="STA778" s="259" t="s">
        <v>12</v>
      </c>
      <c r="STB778" s="181"/>
      <c r="STC778" s="57"/>
      <c r="STD778" s="331" t="str">
        <f>IF(STE778="","",(_xlfn.CONCAT("C-",STE778)))</f>
        <v>C-1</v>
      </c>
      <c r="STE778" s="179">
        <f>IF(ISBLANK(STF778), _xlfn.AGGREGATE(2,5,STM$7:STM777)+1,"")</f>
        <v>1</v>
      </c>
      <c r="STF778" s="251"/>
      <c r="STG778" s="179" t="s">
        <v>2327</v>
      </c>
      <c r="STH778" s="180" t="s">
        <v>1828</v>
      </c>
      <c r="STI778" s="259" t="s">
        <v>12</v>
      </c>
      <c r="STJ778" s="181"/>
      <c r="STK778" s="57"/>
      <c r="STL778" s="331" t="str">
        <f>IF(STM778="","",(_xlfn.CONCAT("C-",STM778)))</f>
        <v>C-1</v>
      </c>
      <c r="STM778" s="179">
        <f>IF(ISBLANK(STN778), _xlfn.AGGREGATE(2,5,STU$7:STU777)+1,"")</f>
        <v>1</v>
      </c>
      <c r="STN778" s="251"/>
      <c r="STO778" s="179" t="s">
        <v>2327</v>
      </c>
      <c r="STP778" s="180" t="s">
        <v>1828</v>
      </c>
      <c r="STQ778" s="259" t="s">
        <v>12</v>
      </c>
      <c r="STR778" s="181"/>
      <c r="STS778" s="57"/>
      <c r="STT778" s="331" t="str">
        <f>IF(STU778="","",(_xlfn.CONCAT("C-",STU778)))</f>
        <v>C-1</v>
      </c>
      <c r="STU778" s="179">
        <f>IF(ISBLANK(STV778), _xlfn.AGGREGATE(2,5,SUC$7:SUC777)+1,"")</f>
        <v>1</v>
      </c>
      <c r="STV778" s="251"/>
      <c r="STW778" s="179" t="s">
        <v>2327</v>
      </c>
      <c r="STX778" s="180" t="s">
        <v>1828</v>
      </c>
      <c r="STY778" s="259" t="s">
        <v>12</v>
      </c>
      <c r="STZ778" s="181"/>
      <c r="SUA778" s="57"/>
      <c r="SUB778" s="331" t="str">
        <f>IF(SUC778="","",(_xlfn.CONCAT("C-",SUC778)))</f>
        <v>C-1</v>
      </c>
      <c r="SUC778" s="179">
        <f>IF(ISBLANK(SUD778), _xlfn.AGGREGATE(2,5,SUK$7:SUK777)+1,"")</f>
        <v>1</v>
      </c>
      <c r="SUD778" s="251"/>
      <c r="SUE778" s="179" t="s">
        <v>2327</v>
      </c>
      <c r="SUF778" s="180" t="s">
        <v>1828</v>
      </c>
      <c r="SUG778" s="259" t="s">
        <v>12</v>
      </c>
      <c r="SUH778" s="181"/>
      <c r="SUI778" s="57"/>
      <c r="SUJ778" s="331" t="str">
        <f>IF(SUK778="","",(_xlfn.CONCAT("C-",SUK778)))</f>
        <v>C-1</v>
      </c>
      <c r="SUK778" s="179">
        <f>IF(ISBLANK(SUL778), _xlfn.AGGREGATE(2,5,SUS$7:SUS777)+1,"")</f>
        <v>1</v>
      </c>
      <c r="SUL778" s="251"/>
      <c r="SUM778" s="179" t="s">
        <v>2327</v>
      </c>
      <c r="SUN778" s="180" t="s">
        <v>1828</v>
      </c>
      <c r="SUO778" s="259" t="s">
        <v>12</v>
      </c>
      <c r="SUP778" s="181"/>
      <c r="SUQ778" s="57"/>
      <c r="SUR778" s="331" t="str">
        <f>IF(SUS778="","",(_xlfn.CONCAT("C-",SUS778)))</f>
        <v>C-1</v>
      </c>
      <c r="SUS778" s="179">
        <f>IF(ISBLANK(SUT778), _xlfn.AGGREGATE(2,5,SVA$7:SVA777)+1,"")</f>
        <v>1</v>
      </c>
      <c r="SUT778" s="251"/>
      <c r="SUU778" s="179" t="s">
        <v>2327</v>
      </c>
      <c r="SUV778" s="180" t="s">
        <v>1828</v>
      </c>
      <c r="SUW778" s="259" t="s">
        <v>12</v>
      </c>
      <c r="SUX778" s="181"/>
      <c r="SUY778" s="57"/>
      <c r="SUZ778" s="331" t="str">
        <f>IF(SVA778="","",(_xlfn.CONCAT("C-",SVA778)))</f>
        <v>C-1</v>
      </c>
      <c r="SVA778" s="179">
        <f>IF(ISBLANK(SVB778), _xlfn.AGGREGATE(2,5,SVI$7:SVI777)+1,"")</f>
        <v>1</v>
      </c>
      <c r="SVB778" s="251"/>
      <c r="SVC778" s="179" t="s">
        <v>2327</v>
      </c>
      <c r="SVD778" s="180" t="s">
        <v>1828</v>
      </c>
      <c r="SVE778" s="259" t="s">
        <v>12</v>
      </c>
      <c r="SVF778" s="181"/>
      <c r="SVG778" s="57"/>
      <c r="SVH778" s="331" t="str">
        <f>IF(SVI778="","",(_xlfn.CONCAT("C-",SVI778)))</f>
        <v>C-1</v>
      </c>
      <c r="SVI778" s="179">
        <f>IF(ISBLANK(SVJ778), _xlfn.AGGREGATE(2,5,SVQ$7:SVQ777)+1,"")</f>
        <v>1</v>
      </c>
      <c r="SVJ778" s="251"/>
      <c r="SVK778" s="179" t="s">
        <v>2327</v>
      </c>
      <c r="SVL778" s="180" t="s">
        <v>1828</v>
      </c>
      <c r="SVM778" s="259" t="s">
        <v>12</v>
      </c>
      <c r="SVN778" s="181"/>
      <c r="SVO778" s="57"/>
      <c r="SVP778" s="331" t="str">
        <f>IF(SVQ778="","",(_xlfn.CONCAT("C-",SVQ778)))</f>
        <v>C-1</v>
      </c>
      <c r="SVQ778" s="179">
        <f>IF(ISBLANK(SVR778), _xlfn.AGGREGATE(2,5,SVY$7:SVY777)+1,"")</f>
        <v>1</v>
      </c>
      <c r="SVR778" s="251"/>
      <c r="SVS778" s="179" t="s">
        <v>2327</v>
      </c>
      <c r="SVT778" s="180" t="s">
        <v>1828</v>
      </c>
      <c r="SVU778" s="259" t="s">
        <v>12</v>
      </c>
      <c r="SVV778" s="181"/>
      <c r="SVW778" s="57"/>
      <c r="SVX778" s="331" t="str">
        <f>IF(SVY778="","",(_xlfn.CONCAT("C-",SVY778)))</f>
        <v>C-1</v>
      </c>
      <c r="SVY778" s="179">
        <f>IF(ISBLANK(SVZ778), _xlfn.AGGREGATE(2,5,SWG$7:SWG777)+1,"")</f>
        <v>1</v>
      </c>
      <c r="SVZ778" s="251"/>
      <c r="SWA778" s="179" t="s">
        <v>2327</v>
      </c>
      <c r="SWB778" s="180" t="s">
        <v>1828</v>
      </c>
      <c r="SWC778" s="259" t="s">
        <v>12</v>
      </c>
      <c r="SWD778" s="181"/>
      <c r="SWE778" s="57"/>
      <c r="SWF778" s="331" t="str">
        <f>IF(SWG778="","",(_xlfn.CONCAT("C-",SWG778)))</f>
        <v>C-1</v>
      </c>
      <c r="SWG778" s="179">
        <f>IF(ISBLANK(SWH778), _xlfn.AGGREGATE(2,5,SWO$7:SWO777)+1,"")</f>
        <v>1</v>
      </c>
      <c r="SWH778" s="251"/>
      <c r="SWI778" s="179" t="s">
        <v>2327</v>
      </c>
      <c r="SWJ778" s="180" t="s">
        <v>1828</v>
      </c>
      <c r="SWK778" s="259" t="s">
        <v>12</v>
      </c>
      <c r="SWL778" s="181"/>
      <c r="SWM778" s="57"/>
      <c r="SWN778" s="331" t="str">
        <f>IF(SWO778="","",(_xlfn.CONCAT("C-",SWO778)))</f>
        <v>C-1</v>
      </c>
      <c r="SWO778" s="179">
        <f>IF(ISBLANK(SWP778), _xlfn.AGGREGATE(2,5,SWW$7:SWW777)+1,"")</f>
        <v>1</v>
      </c>
      <c r="SWP778" s="251"/>
      <c r="SWQ778" s="179" t="s">
        <v>2327</v>
      </c>
      <c r="SWR778" s="180" t="s">
        <v>1828</v>
      </c>
      <c r="SWS778" s="259" t="s">
        <v>12</v>
      </c>
      <c r="SWT778" s="181"/>
      <c r="SWU778" s="57"/>
      <c r="SWV778" s="331" t="str">
        <f>IF(SWW778="","",(_xlfn.CONCAT("C-",SWW778)))</f>
        <v>C-1</v>
      </c>
      <c r="SWW778" s="179">
        <f>IF(ISBLANK(SWX778), _xlfn.AGGREGATE(2,5,SXE$7:SXE777)+1,"")</f>
        <v>1</v>
      </c>
      <c r="SWX778" s="251"/>
      <c r="SWY778" s="179" t="s">
        <v>2327</v>
      </c>
      <c r="SWZ778" s="180" t="s">
        <v>1828</v>
      </c>
      <c r="SXA778" s="259" t="s">
        <v>12</v>
      </c>
      <c r="SXB778" s="181"/>
      <c r="SXC778" s="57"/>
      <c r="SXD778" s="331" t="str">
        <f>IF(SXE778="","",(_xlfn.CONCAT("C-",SXE778)))</f>
        <v>C-1</v>
      </c>
      <c r="SXE778" s="179">
        <f>IF(ISBLANK(SXF778), _xlfn.AGGREGATE(2,5,SXM$7:SXM777)+1,"")</f>
        <v>1</v>
      </c>
      <c r="SXF778" s="251"/>
      <c r="SXG778" s="179" t="s">
        <v>2327</v>
      </c>
      <c r="SXH778" s="180" t="s">
        <v>1828</v>
      </c>
      <c r="SXI778" s="259" t="s">
        <v>12</v>
      </c>
      <c r="SXJ778" s="181"/>
      <c r="SXK778" s="57"/>
      <c r="SXL778" s="331" t="str">
        <f>IF(SXM778="","",(_xlfn.CONCAT("C-",SXM778)))</f>
        <v>C-1</v>
      </c>
      <c r="SXM778" s="179">
        <f>IF(ISBLANK(SXN778), _xlfn.AGGREGATE(2,5,SXU$7:SXU777)+1,"")</f>
        <v>1</v>
      </c>
      <c r="SXN778" s="251"/>
      <c r="SXO778" s="179" t="s">
        <v>2327</v>
      </c>
      <c r="SXP778" s="180" t="s">
        <v>1828</v>
      </c>
      <c r="SXQ778" s="259" t="s">
        <v>12</v>
      </c>
      <c r="SXR778" s="181"/>
      <c r="SXS778" s="57"/>
      <c r="SXT778" s="331" t="str">
        <f>IF(SXU778="","",(_xlfn.CONCAT("C-",SXU778)))</f>
        <v>C-1</v>
      </c>
      <c r="SXU778" s="179">
        <f>IF(ISBLANK(SXV778), _xlfn.AGGREGATE(2,5,SYC$7:SYC777)+1,"")</f>
        <v>1</v>
      </c>
      <c r="SXV778" s="251"/>
      <c r="SXW778" s="179" t="s">
        <v>2327</v>
      </c>
      <c r="SXX778" s="180" t="s">
        <v>1828</v>
      </c>
      <c r="SXY778" s="259" t="s">
        <v>12</v>
      </c>
      <c r="SXZ778" s="181"/>
      <c r="SYA778" s="57"/>
      <c r="SYB778" s="331" t="str">
        <f>IF(SYC778="","",(_xlfn.CONCAT("C-",SYC778)))</f>
        <v>C-1</v>
      </c>
      <c r="SYC778" s="179">
        <f>IF(ISBLANK(SYD778), _xlfn.AGGREGATE(2,5,SYK$7:SYK777)+1,"")</f>
        <v>1</v>
      </c>
      <c r="SYD778" s="251"/>
      <c r="SYE778" s="179" t="s">
        <v>2327</v>
      </c>
      <c r="SYF778" s="180" t="s">
        <v>1828</v>
      </c>
      <c r="SYG778" s="259" t="s">
        <v>12</v>
      </c>
      <c r="SYH778" s="181"/>
      <c r="SYI778" s="57"/>
      <c r="SYJ778" s="331" t="str">
        <f>IF(SYK778="","",(_xlfn.CONCAT("C-",SYK778)))</f>
        <v>C-1</v>
      </c>
      <c r="SYK778" s="179">
        <f>IF(ISBLANK(SYL778), _xlfn.AGGREGATE(2,5,SYS$7:SYS777)+1,"")</f>
        <v>1</v>
      </c>
      <c r="SYL778" s="251"/>
      <c r="SYM778" s="179" t="s">
        <v>2327</v>
      </c>
      <c r="SYN778" s="180" t="s">
        <v>1828</v>
      </c>
      <c r="SYO778" s="259" t="s">
        <v>12</v>
      </c>
      <c r="SYP778" s="181"/>
      <c r="SYQ778" s="57"/>
      <c r="SYR778" s="331" t="str">
        <f>IF(SYS778="","",(_xlfn.CONCAT("C-",SYS778)))</f>
        <v>C-1</v>
      </c>
      <c r="SYS778" s="179">
        <f>IF(ISBLANK(SYT778), _xlfn.AGGREGATE(2,5,SZA$7:SZA777)+1,"")</f>
        <v>1</v>
      </c>
      <c r="SYT778" s="251"/>
      <c r="SYU778" s="179" t="s">
        <v>2327</v>
      </c>
      <c r="SYV778" s="180" t="s">
        <v>1828</v>
      </c>
      <c r="SYW778" s="259" t="s">
        <v>12</v>
      </c>
      <c r="SYX778" s="181"/>
      <c r="SYY778" s="57"/>
      <c r="SYZ778" s="331" t="str">
        <f>IF(SZA778="","",(_xlfn.CONCAT("C-",SZA778)))</f>
        <v>C-1</v>
      </c>
      <c r="SZA778" s="179">
        <f>IF(ISBLANK(SZB778), _xlfn.AGGREGATE(2,5,SZI$7:SZI777)+1,"")</f>
        <v>1</v>
      </c>
      <c r="SZB778" s="251"/>
      <c r="SZC778" s="179" t="s">
        <v>2327</v>
      </c>
      <c r="SZD778" s="180" t="s">
        <v>1828</v>
      </c>
      <c r="SZE778" s="259" t="s">
        <v>12</v>
      </c>
      <c r="SZF778" s="181"/>
      <c r="SZG778" s="57"/>
      <c r="SZH778" s="331" t="str">
        <f>IF(SZI778="","",(_xlfn.CONCAT("C-",SZI778)))</f>
        <v>C-1</v>
      </c>
      <c r="SZI778" s="179">
        <f>IF(ISBLANK(SZJ778), _xlfn.AGGREGATE(2,5,SZQ$7:SZQ777)+1,"")</f>
        <v>1</v>
      </c>
      <c r="SZJ778" s="251"/>
      <c r="SZK778" s="179" t="s">
        <v>2327</v>
      </c>
      <c r="SZL778" s="180" t="s">
        <v>1828</v>
      </c>
      <c r="SZM778" s="259" t="s">
        <v>12</v>
      </c>
      <c r="SZN778" s="181"/>
      <c r="SZO778" s="57"/>
      <c r="SZP778" s="331" t="str">
        <f>IF(SZQ778="","",(_xlfn.CONCAT("C-",SZQ778)))</f>
        <v>C-1</v>
      </c>
      <c r="SZQ778" s="179">
        <f>IF(ISBLANK(SZR778), _xlfn.AGGREGATE(2,5,SZY$7:SZY777)+1,"")</f>
        <v>1</v>
      </c>
      <c r="SZR778" s="251"/>
      <c r="SZS778" s="179" t="s">
        <v>2327</v>
      </c>
      <c r="SZT778" s="180" t="s">
        <v>1828</v>
      </c>
      <c r="SZU778" s="259" t="s">
        <v>12</v>
      </c>
      <c r="SZV778" s="181"/>
      <c r="SZW778" s="57"/>
      <c r="SZX778" s="331" t="str">
        <f>IF(SZY778="","",(_xlfn.CONCAT("C-",SZY778)))</f>
        <v>C-1</v>
      </c>
      <c r="SZY778" s="179">
        <f>IF(ISBLANK(SZZ778), _xlfn.AGGREGATE(2,5,TAG$7:TAG777)+1,"")</f>
        <v>1</v>
      </c>
      <c r="SZZ778" s="251"/>
      <c r="TAA778" s="179" t="s">
        <v>2327</v>
      </c>
      <c r="TAB778" s="180" t="s">
        <v>1828</v>
      </c>
      <c r="TAC778" s="259" t="s">
        <v>12</v>
      </c>
      <c r="TAD778" s="181"/>
      <c r="TAE778" s="57"/>
      <c r="TAF778" s="331" t="str">
        <f>IF(TAG778="","",(_xlfn.CONCAT("C-",TAG778)))</f>
        <v>C-1</v>
      </c>
      <c r="TAG778" s="179">
        <f>IF(ISBLANK(TAH778), _xlfn.AGGREGATE(2,5,TAO$7:TAO777)+1,"")</f>
        <v>1</v>
      </c>
      <c r="TAH778" s="251"/>
      <c r="TAI778" s="179" t="s">
        <v>2327</v>
      </c>
      <c r="TAJ778" s="180" t="s">
        <v>1828</v>
      </c>
      <c r="TAK778" s="259" t="s">
        <v>12</v>
      </c>
      <c r="TAL778" s="181"/>
      <c r="TAM778" s="57"/>
      <c r="TAN778" s="331" t="str">
        <f>IF(TAO778="","",(_xlfn.CONCAT("C-",TAO778)))</f>
        <v>C-1</v>
      </c>
      <c r="TAO778" s="179">
        <f>IF(ISBLANK(TAP778), _xlfn.AGGREGATE(2,5,TAW$7:TAW777)+1,"")</f>
        <v>1</v>
      </c>
      <c r="TAP778" s="251"/>
      <c r="TAQ778" s="179" t="s">
        <v>2327</v>
      </c>
      <c r="TAR778" s="180" t="s">
        <v>1828</v>
      </c>
      <c r="TAS778" s="259" t="s">
        <v>12</v>
      </c>
      <c r="TAT778" s="181"/>
      <c r="TAU778" s="57"/>
      <c r="TAV778" s="331" t="str">
        <f>IF(TAW778="","",(_xlfn.CONCAT("C-",TAW778)))</f>
        <v>C-1</v>
      </c>
      <c r="TAW778" s="179">
        <f>IF(ISBLANK(TAX778), _xlfn.AGGREGATE(2,5,TBE$7:TBE777)+1,"")</f>
        <v>1</v>
      </c>
      <c r="TAX778" s="251"/>
      <c r="TAY778" s="179" t="s">
        <v>2327</v>
      </c>
      <c r="TAZ778" s="180" t="s">
        <v>1828</v>
      </c>
      <c r="TBA778" s="259" t="s">
        <v>12</v>
      </c>
      <c r="TBB778" s="181"/>
      <c r="TBC778" s="57"/>
      <c r="TBD778" s="331" t="str">
        <f>IF(TBE778="","",(_xlfn.CONCAT("C-",TBE778)))</f>
        <v>C-1</v>
      </c>
      <c r="TBE778" s="179">
        <f>IF(ISBLANK(TBF778), _xlfn.AGGREGATE(2,5,TBM$7:TBM777)+1,"")</f>
        <v>1</v>
      </c>
      <c r="TBF778" s="251"/>
      <c r="TBG778" s="179" t="s">
        <v>2327</v>
      </c>
      <c r="TBH778" s="180" t="s">
        <v>1828</v>
      </c>
      <c r="TBI778" s="259" t="s">
        <v>12</v>
      </c>
      <c r="TBJ778" s="181"/>
      <c r="TBK778" s="57"/>
      <c r="TBL778" s="331" t="str">
        <f>IF(TBM778="","",(_xlfn.CONCAT("C-",TBM778)))</f>
        <v>C-1</v>
      </c>
      <c r="TBM778" s="179">
        <f>IF(ISBLANK(TBN778), _xlfn.AGGREGATE(2,5,TBU$7:TBU777)+1,"")</f>
        <v>1</v>
      </c>
      <c r="TBN778" s="251"/>
      <c r="TBO778" s="179" t="s">
        <v>2327</v>
      </c>
      <c r="TBP778" s="180" t="s">
        <v>1828</v>
      </c>
      <c r="TBQ778" s="259" t="s">
        <v>12</v>
      </c>
      <c r="TBR778" s="181"/>
      <c r="TBS778" s="57"/>
      <c r="TBT778" s="331" t="str">
        <f>IF(TBU778="","",(_xlfn.CONCAT("C-",TBU778)))</f>
        <v>C-1</v>
      </c>
      <c r="TBU778" s="179">
        <f>IF(ISBLANK(TBV778), _xlfn.AGGREGATE(2,5,TCC$7:TCC777)+1,"")</f>
        <v>1</v>
      </c>
      <c r="TBV778" s="251"/>
      <c r="TBW778" s="179" t="s">
        <v>2327</v>
      </c>
      <c r="TBX778" s="180" t="s">
        <v>1828</v>
      </c>
      <c r="TBY778" s="259" t="s">
        <v>12</v>
      </c>
      <c r="TBZ778" s="181"/>
      <c r="TCA778" s="57"/>
      <c r="TCB778" s="331" t="str">
        <f>IF(TCC778="","",(_xlfn.CONCAT("C-",TCC778)))</f>
        <v>C-1</v>
      </c>
      <c r="TCC778" s="179">
        <f>IF(ISBLANK(TCD778), _xlfn.AGGREGATE(2,5,TCK$7:TCK777)+1,"")</f>
        <v>1</v>
      </c>
      <c r="TCD778" s="251"/>
      <c r="TCE778" s="179" t="s">
        <v>2327</v>
      </c>
      <c r="TCF778" s="180" t="s">
        <v>1828</v>
      </c>
      <c r="TCG778" s="259" t="s">
        <v>12</v>
      </c>
      <c r="TCH778" s="181"/>
      <c r="TCI778" s="57"/>
      <c r="TCJ778" s="331" t="str">
        <f>IF(TCK778="","",(_xlfn.CONCAT("C-",TCK778)))</f>
        <v>C-1</v>
      </c>
      <c r="TCK778" s="179">
        <f>IF(ISBLANK(TCL778), _xlfn.AGGREGATE(2,5,TCS$7:TCS777)+1,"")</f>
        <v>1</v>
      </c>
      <c r="TCL778" s="251"/>
      <c r="TCM778" s="179" t="s">
        <v>2327</v>
      </c>
      <c r="TCN778" s="180" t="s">
        <v>1828</v>
      </c>
      <c r="TCO778" s="259" t="s">
        <v>12</v>
      </c>
      <c r="TCP778" s="181"/>
      <c r="TCQ778" s="57"/>
      <c r="TCR778" s="331" t="str">
        <f>IF(TCS778="","",(_xlfn.CONCAT("C-",TCS778)))</f>
        <v>C-1</v>
      </c>
      <c r="TCS778" s="179">
        <f>IF(ISBLANK(TCT778), _xlfn.AGGREGATE(2,5,TDA$7:TDA777)+1,"")</f>
        <v>1</v>
      </c>
      <c r="TCT778" s="251"/>
      <c r="TCU778" s="179" t="s">
        <v>2327</v>
      </c>
      <c r="TCV778" s="180" t="s">
        <v>1828</v>
      </c>
      <c r="TCW778" s="259" t="s">
        <v>12</v>
      </c>
      <c r="TCX778" s="181"/>
      <c r="TCY778" s="57"/>
      <c r="TCZ778" s="331" t="str">
        <f>IF(TDA778="","",(_xlfn.CONCAT("C-",TDA778)))</f>
        <v>C-1</v>
      </c>
      <c r="TDA778" s="179">
        <f>IF(ISBLANK(TDB778), _xlfn.AGGREGATE(2,5,TDI$7:TDI777)+1,"")</f>
        <v>1</v>
      </c>
      <c r="TDB778" s="251"/>
      <c r="TDC778" s="179" t="s">
        <v>2327</v>
      </c>
      <c r="TDD778" s="180" t="s">
        <v>1828</v>
      </c>
      <c r="TDE778" s="259" t="s">
        <v>12</v>
      </c>
      <c r="TDF778" s="181"/>
      <c r="TDG778" s="57"/>
      <c r="TDH778" s="331" t="str">
        <f>IF(TDI778="","",(_xlfn.CONCAT("C-",TDI778)))</f>
        <v>C-1</v>
      </c>
      <c r="TDI778" s="179">
        <f>IF(ISBLANK(TDJ778), _xlfn.AGGREGATE(2,5,TDQ$7:TDQ777)+1,"")</f>
        <v>1</v>
      </c>
      <c r="TDJ778" s="251"/>
      <c r="TDK778" s="179" t="s">
        <v>2327</v>
      </c>
      <c r="TDL778" s="180" t="s">
        <v>1828</v>
      </c>
      <c r="TDM778" s="259" t="s">
        <v>12</v>
      </c>
      <c r="TDN778" s="181"/>
      <c r="TDO778" s="57"/>
      <c r="TDP778" s="331" t="str">
        <f>IF(TDQ778="","",(_xlfn.CONCAT("C-",TDQ778)))</f>
        <v>C-1</v>
      </c>
      <c r="TDQ778" s="179">
        <f>IF(ISBLANK(TDR778), _xlfn.AGGREGATE(2,5,TDY$7:TDY777)+1,"")</f>
        <v>1</v>
      </c>
      <c r="TDR778" s="251"/>
      <c r="TDS778" s="179" t="s">
        <v>2327</v>
      </c>
      <c r="TDT778" s="180" t="s">
        <v>1828</v>
      </c>
      <c r="TDU778" s="259" t="s">
        <v>12</v>
      </c>
      <c r="TDV778" s="181"/>
      <c r="TDW778" s="57"/>
      <c r="TDX778" s="331" t="str">
        <f>IF(TDY778="","",(_xlfn.CONCAT("C-",TDY778)))</f>
        <v>C-1</v>
      </c>
      <c r="TDY778" s="179">
        <f>IF(ISBLANK(TDZ778), _xlfn.AGGREGATE(2,5,TEG$7:TEG777)+1,"")</f>
        <v>1</v>
      </c>
      <c r="TDZ778" s="251"/>
      <c r="TEA778" s="179" t="s">
        <v>2327</v>
      </c>
      <c r="TEB778" s="180" t="s">
        <v>1828</v>
      </c>
      <c r="TEC778" s="259" t="s">
        <v>12</v>
      </c>
      <c r="TED778" s="181"/>
      <c r="TEE778" s="57"/>
      <c r="TEF778" s="331" t="str">
        <f>IF(TEG778="","",(_xlfn.CONCAT("C-",TEG778)))</f>
        <v>C-1</v>
      </c>
      <c r="TEG778" s="179">
        <f>IF(ISBLANK(TEH778), _xlfn.AGGREGATE(2,5,TEO$7:TEO777)+1,"")</f>
        <v>1</v>
      </c>
      <c r="TEH778" s="251"/>
      <c r="TEI778" s="179" t="s">
        <v>2327</v>
      </c>
      <c r="TEJ778" s="180" t="s">
        <v>1828</v>
      </c>
      <c r="TEK778" s="259" t="s">
        <v>12</v>
      </c>
      <c r="TEL778" s="181"/>
      <c r="TEM778" s="57"/>
      <c r="TEN778" s="331" t="str">
        <f>IF(TEO778="","",(_xlfn.CONCAT("C-",TEO778)))</f>
        <v>C-1</v>
      </c>
      <c r="TEO778" s="179">
        <f>IF(ISBLANK(TEP778), _xlfn.AGGREGATE(2,5,TEW$7:TEW777)+1,"")</f>
        <v>1</v>
      </c>
      <c r="TEP778" s="251"/>
      <c r="TEQ778" s="179" t="s">
        <v>2327</v>
      </c>
      <c r="TER778" s="180" t="s">
        <v>1828</v>
      </c>
      <c r="TES778" s="259" t="s">
        <v>12</v>
      </c>
      <c r="TET778" s="181"/>
      <c r="TEU778" s="57"/>
      <c r="TEV778" s="331" t="str">
        <f>IF(TEW778="","",(_xlfn.CONCAT("C-",TEW778)))</f>
        <v>C-1</v>
      </c>
      <c r="TEW778" s="179">
        <f>IF(ISBLANK(TEX778), _xlfn.AGGREGATE(2,5,TFE$7:TFE777)+1,"")</f>
        <v>1</v>
      </c>
      <c r="TEX778" s="251"/>
      <c r="TEY778" s="179" t="s">
        <v>2327</v>
      </c>
      <c r="TEZ778" s="180" t="s">
        <v>1828</v>
      </c>
      <c r="TFA778" s="259" t="s">
        <v>12</v>
      </c>
      <c r="TFB778" s="181"/>
      <c r="TFC778" s="57"/>
      <c r="TFD778" s="331" t="str">
        <f>IF(TFE778="","",(_xlfn.CONCAT("C-",TFE778)))</f>
        <v>C-1</v>
      </c>
      <c r="TFE778" s="179">
        <f>IF(ISBLANK(TFF778), _xlfn.AGGREGATE(2,5,TFM$7:TFM777)+1,"")</f>
        <v>1</v>
      </c>
      <c r="TFF778" s="251"/>
      <c r="TFG778" s="179" t="s">
        <v>2327</v>
      </c>
      <c r="TFH778" s="180" t="s">
        <v>1828</v>
      </c>
      <c r="TFI778" s="259" t="s">
        <v>12</v>
      </c>
      <c r="TFJ778" s="181"/>
      <c r="TFK778" s="57"/>
      <c r="TFL778" s="331" t="str">
        <f>IF(TFM778="","",(_xlfn.CONCAT("C-",TFM778)))</f>
        <v>C-1</v>
      </c>
      <c r="TFM778" s="179">
        <f>IF(ISBLANK(TFN778), _xlfn.AGGREGATE(2,5,TFU$7:TFU777)+1,"")</f>
        <v>1</v>
      </c>
      <c r="TFN778" s="251"/>
      <c r="TFO778" s="179" t="s">
        <v>2327</v>
      </c>
      <c r="TFP778" s="180" t="s">
        <v>1828</v>
      </c>
      <c r="TFQ778" s="259" t="s">
        <v>12</v>
      </c>
      <c r="TFR778" s="181"/>
      <c r="TFS778" s="57"/>
      <c r="TFT778" s="331" t="str">
        <f>IF(TFU778="","",(_xlfn.CONCAT("C-",TFU778)))</f>
        <v>C-1</v>
      </c>
      <c r="TFU778" s="179">
        <f>IF(ISBLANK(TFV778), _xlfn.AGGREGATE(2,5,TGC$7:TGC777)+1,"")</f>
        <v>1</v>
      </c>
      <c r="TFV778" s="251"/>
      <c r="TFW778" s="179" t="s">
        <v>2327</v>
      </c>
      <c r="TFX778" s="180" t="s">
        <v>1828</v>
      </c>
      <c r="TFY778" s="259" t="s">
        <v>12</v>
      </c>
      <c r="TFZ778" s="181"/>
      <c r="TGA778" s="57"/>
      <c r="TGB778" s="331" t="str">
        <f>IF(TGC778="","",(_xlfn.CONCAT("C-",TGC778)))</f>
        <v>C-1</v>
      </c>
      <c r="TGC778" s="179">
        <f>IF(ISBLANK(TGD778), _xlfn.AGGREGATE(2,5,TGK$7:TGK777)+1,"")</f>
        <v>1</v>
      </c>
      <c r="TGD778" s="251"/>
      <c r="TGE778" s="179" t="s">
        <v>2327</v>
      </c>
      <c r="TGF778" s="180" t="s">
        <v>1828</v>
      </c>
      <c r="TGG778" s="259" t="s">
        <v>12</v>
      </c>
      <c r="TGH778" s="181"/>
      <c r="TGI778" s="57"/>
      <c r="TGJ778" s="331" t="str">
        <f>IF(TGK778="","",(_xlfn.CONCAT("C-",TGK778)))</f>
        <v>C-1</v>
      </c>
      <c r="TGK778" s="179">
        <f>IF(ISBLANK(TGL778), _xlfn.AGGREGATE(2,5,TGS$7:TGS777)+1,"")</f>
        <v>1</v>
      </c>
      <c r="TGL778" s="251"/>
      <c r="TGM778" s="179" t="s">
        <v>2327</v>
      </c>
      <c r="TGN778" s="180" t="s">
        <v>1828</v>
      </c>
      <c r="TGO778" s="259" t="s">
        <v>12</v>
      </c>
      <c r="TGP778" s="181"/>
      <c r="TGQ778" s="57"/>
      <c r="TGR778" s="331" t="str">
        <f>IF(TGS778="","",(_xlfn.CONCAT("C-",TGS778)))</f>
        <v>C-1</v>
      </c>
      <c r="TGS778" s="179">
        <f>IF(ISBLANK(TGT778), _xlfn.AGGREGATE(2,5,THA$7:THA777)+1,"")</f>
        <v>1</v>
      </c>
      <c r="TGT778" s="251"/>
      <c r="TGU778" s="179" t="s">
        <v>2327</v>
      </c>
      <c r="TGV778" s="180" t="s">
        <v>1828</v>
      </c>
      <c r="TGW778" s="259" t="s">
        <v>12</v>
      </c>
      <c r="TGX778" s="181"/>
      <c r="TGY778" s="57"/>
      <c r="TGZ778" s="331" t="str">
        <f>IF(THA778="","",(_xlfn.CONCAT("C-",THA778)))</f>
        <v>C-1</v>
      </c>
      <c r="THA778" s="179">
        <f>IF(ISBLANK(THB778), _xlfn.AGGREGATE(2,5,THI$7:THI777)+1,"")</f>
        <v>1</v>
      </c>
      <c r="THB778" s="251"/>
      <c r="THC778" s="179" t="s">
        <v>2327</v>
      </c>
      <c r="THD778" s="180" t="s">
        <v>1828</v>
      </c>
      <c r="THE778" s="259" t="s">
        <v>12</v>
      </c>
      <c r="THF778" s="181"/>
      <c r="THG778" s="57"/>
      <c r="THH778" s="331" t="str">
        <f>IF(THI778="","",(_xlfn.CONCAT("C-",THI778)))</f>
        <v>C-1</v>
      </c>
      <c r="THI778" s="179">
        <f>IF(ISBLANK(THJ778), _xlfn.AGGREGATE(2,5,THQ$7:THQ777)+1,"")</f>
        <v>1</v>
      </c>
      <c r="THJ778" s="251"/>
      <c r="THK778" s="179" t="s">
        <v>2327</v>
      </c>
      <c r="THL778" s="180" t="s">
        <v>1828</v>
      </c>
      <c r="THM778" s="259" t="s">
        <v>12</v>
      </c>
      <c r="THN778" s="181"/>
      <c r="THO778" s="57"/>
      <c r="THP778" s="331" t="str">
        <f>IF(THQ778="","",(_xlfn.CONCAT("C-",THQ778)))</f>
        <v>C-1</v>
      </c>
      <c r="THQ778" s="179">
        <f>IF(ISBLANK(THR778), _xlfn.AGGREGATE(2,5,THY$7:THY777)+1,"")</f>
        <v>1</v>
      </c>
      <c r="THR778" s="251"/>
      <c r="THS778" s="179" t="s">
        <v>2327</v>
      </c>
      <c r="THT778" s="180" t="s">
        <v>1828</v>
      </c>
      <c r="THU778" s="259" t="s">
        <v>12</v>
      </c>
      <c r="THV778" s="181"/>
      <c r="THW778" s="57"/>
      <c r="THX778" s="331" t="str">
        <f>IF(THY778="","",(_xlfn.CONCAT("C-",THY778)))</f>
        <v>C-1</v>
      </c>
      <c r="THY778" s="179">
        <f>IF(ISBLANK(THZ778), _xlfn.AGGREGATE(2,5,TIG$7:TIG777)+1,"")</f>
        <v>1</v>
      </c>
      <c r="THZ778" s="251"/>
      <c r="TIA778" s="179" t="s">
        <v>2327</v>
      </c>
      <c r="TIB778" s="180" t="s">
        <v>1828</v>
      </c>
      <c r="TIC778" s="259" t="s">
        <v>12</v>
      </c>
      <c r="TID778" s="181"/>
      <c r="TIE778" s="57"/>
      <c r="TIF778" s="331" t="str">
        <f>IF(TIG778="","",(_xlfn.CONCAT("C-",TIG778)))</f>
        <v>C-1</v>
      </c>
      <c r="TIG778" s="179">
        <f>IF(ISBLANK(TIH778), _xlfn.AGGREGATE(2,5,TIO$7:TIO777)+1,"")</f>
        <v>1</v>
      </c>
      <c r="TIH778" s="251"/>
      <c r="TII778" s="179" t="s">
        <v>2327</v>
      </c>
      <c r="TIJ778" s="180" t="s">
        <v>1828</v>
      </c>
      <c r="TIK778" s="259" t="s">
        <v>12</v>
      </c>
      <c r="TIL778" s="181"/>
      <c r="TIM778" s="57"/>
      <c r="TIN778" s="331" t="str">
        <f>IF(TIO778="","",(_xlfn.CONCAT("C-",TIO778)))</f>
        <v>C-1</v>
      </c>
      <c r="TIO778" s="179">
        <f>IF(ISBLANK(TIP778), _xlfn.AGGREGATE(2,5,TIW$7:TIW777)+1,"")</f>
        <v>1</v>
      </c>
      <c r="TIP778" s="251"/>
      <c r="TIQ778" s="179" t="s">
        <v>2327</v>
      </c>
      <c r="TIR778" s="180" t="s">
        <v>1828</v>
      </c>
      <c r="TIS778" s="259" t="s">
        <v>12</v>
      </c>
      <c r="TIT778" s="181"/>
      <c r="TIU778" s="57"/>
      <c r="TIV778" s="331" t="str">
        <f>IF(TIW778="","",(_xlfn.CONCAT("C-",TIW778)))</f>
        <v>C-1</v>
      </c>
      <c r="TIW778" s="179">
        <f>IF(ISBLANK(TIX778), _xlfn.AGGREGATE(2,5,TJE$7:TJE777)+1,"")</f>
        <v>1</v>
      </c>
      <c r="TIX778" s="251"/>
      <c r="TIY778" s="179" t="s">
        <v>2327</v>
      </c>
      <c r="TIZ778" s="180" t="s">
        <v>1828</v>
      </c>
      <c r="TJA778" s="259" t="s">
        <v>12</v>
      </c>
      <c r="TJB778" s="181"/>
      <c r="TJC778" s="57"/>
      <c r="TJD778" s="331" t="str">
        <f>IF(TJE778="","",(_xlfn.CONCAT("C-",TJE778)))</f>
        <v>C-1</v>
      </c>
      <c r="TJE778" s="179">
        <f>IF(ISBLANK(TJF778), _xlfn.AGGREGATE(2,5,TJM$7:TJM777)+1,"")</f>
        <v>1</v>
      </c>
      <c r="TJF778" s="251"/>
      <c r="TJG778" s="179" t="s">
        <v>2327</v>
      </c>
      <c r="TJH778" s="180" t="s">
        <v>1828</v>
      </c>
      <c r="TJI778" s="259" t="s">
        <v>12</v>
      </c>
      <c r="TJJ778" s="181"/>
      <c r="TJK778" s="57"/>
      <c r="TJL778" s="331" t="str">
        <f>IF(TJM778="","",(_xlfn.CONCAT("C-",TJM778)))</f>
        <v>C-1</v>
      </c>
      <c r="TJM778" s="179">
        <f>IF(ISBLANK(TJN778), _xlfn.AGGREGATE(2,5,TJU$7:TJU777)+1,"")</f>
        <v>1</v>
      </c>
      <c r="TJN778" s="251"/>
      <c r="TJO778" s="179" t="s">
        <v>2327</v>
      </c>
      <c r="TJP778" s="180" t="s">
        <v>1828</v>
      </c>
      <c r="TJQ778" s="259" t="s">
        <v>12</v>
      </c>
      <c r="TJR778" s="181"/>
      <c r="TJS778" s="57"/>
      <c r="TJT778" s="331" t="str">
        <f>IF(TJU778="","",(_xlfn.CONCAT("C-",TJU778)))</f>
        <v>C-1</v>
      </c>
      <c r="TJU778" s="179">
        <f>IF(ISBLANK(TJV778), _xlfn.AGGREGATE(2,5,TKC$7:TKC777)+1,"")</f>
        <v>1</v>
      </c>
      <c r="TJV778" s="251"/>
      <c r="TJW778" s="179" t="s">
        <v>2327</v>
      </c>
      <c r="TJX778" s="180" t="s">
        <v>1828</v>
      </c>
      <c r="TJY778" s="259" t="s">
        <v>12</v>
      </c>
      <c r="TJZ778" s="181"/>
      <c r="TKA778" s="57"/>
      <c r="TKB778" s="331" t="str">
        <f>IF(TKC778="","",(_xlfn.CONCAT("C-",TKC778)))</f>
        <v>C-1</v>
      </c>
      <c r="TKC778" s="179">
        <f>IF(ISBLANK(TKD778), _xlfn.AGGREGATE(2,5,TKK$7:TKK777)+1,"")</f>
        <v>1</v>
      </c>
      <c r="TKD778" s="251"/>
      <c r="TKE778" s="179" t="s">
        <v>2327</v>
      </c>
      <c r="TKF778" s="180" t="s">
        <v>1828</v>
      </c>
      <c r="TKG778" s="259" t="s">
        <v>12</v>
      </c>
      <c r="TKH778" s="181"/>
      <c r="TKI778" s="57"/>
      <c r="TKJ778" s="331" t="str">
        <f>IF(TKK778="","",(_xlfn.CONCAT("C-",TKK778)))</f>
        <v>C-1</v>
      </c>
      <c r="TKK778" s="179">
        <f>IF(ISBLANK(TKL778), _xlfn.AGGREGATE(2,5,TKS$7:TKS777)+1,"")</f>
        <v>1</v>
      </c>
      <c r="TKL778" s="251"/>
      <c r="TKM778" s="179" t="s">
        <v>2327</v>
      </c>
      <c r="TKN778" s="180" t="s">
        <v>1828</v>
      </c>
      <c r="TKO778" s="259" t="s">
        <v>12</v>
      </c>
      <c r="TKP778" s="181"/>
      <c r="TKQ778" s="57"/>
      <c r="TKR778" s="331" t="str">
        <f>IF(TKS778="","",(_xlfn.CONCAT("C-",TKS778)))</f>
        <v>C-1</v>
      </c>
      <c r="TKS778" s="179">
        <f>IF(ISBLANK(TKT778), _xlfn.AGGREGATE(2,5,TLA$7:TLA777)+1,"")</f>
        <v>1</v>
      </c>
      <c r="TKT778" s="251"/>
      <c r="TKU778" s="179" t="s">
        <v>2327</v>
      </c>
      <c r="TKV778" s="180" t="s">
        <v>1828</v>
      </c>
      <c r="TKW778" s="259" t="s">
        <v>12</v>
      </c>
      <c r="TKX778" s="181"/>
      <c r="TKY778" s="57"/>
      <c r="TKZ778" s="331" t="str">
        <f>IF(TLA778="","",(_xlfn.CONCAT("C-",TLA778)))</f>
        <v>C-1</v>
      </c>
      <c r="TLA778" s="179">
        <f>IF(ISBLANK(TLB778), _xlfn.AGGREGATE(2,5,TLI$7:TLI777)+1,"")</f>
        <v>1</v>
      </c>
      <c r="TLB778" s="251"/>
      <c r="TLC778" s="179" t="s">
        <v>2327</v>
      </c>
      <c r="TLD778" s="180" t="s">
        <v>1828</v>
      </c>
      <c r="TLE778" s="259" t="s">
        <v>12</v>
      </c>
      <c r="TLF778" s="181"/>
      <c r="TLG778" s="57"/>
      <c r="TLH778" s="331" t="str">
        <f>IF(TLI778="","",(_xlfn.CONCAT("C-",TLI778)))</f>
        <v>C-1</v>
      </c>
      <c r="TLI778" s="179">
        <f>IF(ISBLANK(TLJ778), _xlfn.AGGREGATE(2,5,TLQ$7:TLQ777)+1,"")</f>
        <v>1</v>
      </c>
      <c r="TLJ778" s="251"/>
      <c r="TLK778" s="179" t="s">
        <v>2327</v>
      </c>
      <c r="TLL778" s="180" t="s">
        <v>1828</v>
      </c>
      <c r="TLM778" s="259" t="s">
        <v>12</v>
      </c>
      <c r="TLN778" s="181"/>
      <c r="TLO778" s="57"/>
      <c r="TLP778" s="331" t="str">
        <f>IF(TLQ778="","",(_xlfn.CONCAT("C-",TLQ778)))</f>
        <v>C-1</v>
      </c>
      <c r="TLQ778" s="179">
        <f>IF(ISBLANK(TLR778), _xlfn.AGGREGATE(2,5,TLY$7:TLY777)+1,"")</f>
        <v>1</v>
      </c>
      <c r="TLR778" s="251"/>
      <c r="TLS778" s="179" t="s">
        <v>2327</v>
      </c>
      <c r="TLT778" s="180" t="s">
        <v>1828</v>
      </c>
      <c r="TLU778" s="259" t="s">
        <v>12</v>
      </c>
      <c r="TLV778" s="181"/>
      <c r="TLW778" s="57"/>
      <c r="TLX778" s="331" t="str">
        <f>IF(TLY778="","",(_xlfn.CONCAT("C-",TLY778)))</f>
        <v>C-1</v>
      </c>
      <c r="TLY778" s="179">
        <f>IF(ISBLANK(TLZ778), _xlfn.AGGREGATE(2,5,TMG$7:TMG777)+1,"")</f>
        <v>1</v>
      </c>
      <c r="TLZ778" s="251"/>
      <c r="TMA778" s="179" t="s">
        <v>2327</v>
      </c>
      <c r="TMB778" s="180" t="s">
        <v>1828</v>
      </c>
      <c r="TMC778" s="259" t="s">
        <v>12</v>
      </c>
      <c r="TMD778" s="181"/>
      <c r="TME778" s="57"/>
      <c r="TMF778" s="331" t="str">
        <f>IF(TMG778="","",(_xlfn.CONCAT("C-",TMG778)))</f>
        <v>C-1</v>
      </c>
      <c r="TMG778" s="179">
        <f>IF(ISBLANK(TMH778), _xlfn.AGGREGATE(2,5,TMO$7:TMO777)+1,"")</f>
        <v>1</v>
      </c>
      <c r="TMH778" s="251"/>
      <c r="TMI778" s="179" t="s">
        <v>2327</v>
      </c>
      <c r="TMJ778" s="180" t="s">
        <v>1828</v>
      </c>
      <c r="TMK778" s="259" t="s">
        <v>12</v>
      </c>
      <c r="TML778" s="181"/>
      <c r="TMM778" s="57"/>
      <c r="TMN778" s="331" t="str">
        <f>IF(TMO778="","",(_xlfn.CONCAT("C-",TMO778)))</f>
        <v>C-1</v>
      </c>
      <c r="TMO778" s="179">
        <f>IF(ISBLANK(TMP778), _xlfn.AGGREGATE(2,5,TMW$7:TMW777)+1,"")</f>
        <v>1</v>
      </c>
      <c r="TMP778" s="251"/>
      <c r="TMQ778" s="179" t="s">
        <v>2327</v>
      </c>
      <c r="TMR778" s="180" t="s">
        <v>1828</v>
      </c>
      <c r="TMS778" s="259" t="s">
        <v>12</v>
      </c>
      <c r="TMT778" s="181"/>
      <c r="TMU778" s="57"/>
      <c r="TMV778" s="331" t="str">
        <f>IF(TMW778="","",(_xlfn.CONCAT("C-",TMW778)))</f>
        <v>C-1</v>
      </c>
      <c r="TMW778" s="179">
        <f>IF(ISBLANK(TMX778), _xlfn.AGGREGATE(2,5,TNE$7:TNE777)+1,"")</f>
        <v>1</v>
      </c>
      <c r="TMX778" s="251"/>
      <c r="TMY778" s="179" t="s">
        <v>2327</v>
      </c>
      <c r="TMZ778" s="180" t="s">
        <v>1828</v>
      </c>
      <c r="TNA778" s="259" t="s">
        <v>12</v>
      </c>
      <c r="TNB778" s="181"/>
      <c r="TNC778" s="57"/>
      <c r="TND778" s="331" t="str">
        <f>IF(TNE778="","",(_xlfn.CONCAT("C-",TNE778)))</f>
        <v>C-1</v>
      </c>
      <c r="TNE778" s="179">
        <f>IF(ISBLANK(TNF778), _xlfn.AGGREGATE(2,5,TNM$7:TNM777)+1,"")</f>
        <v>1</v>
      </c>
      <c r="TNF778" s="251"/>
      <c r="TNG778" s="179" t="s">
        <v>2327</v>
      </c>
      <c r="TNH778" s="180" t="s">
        <v>1828</v>
      </c>
      <c r="TNI778" s="259" t="s">
        <v>12</v>
      </c>
      <c r="TNJ778" s="181"/>
      <c r="TNK778" s="57"/>
      <c r="TNL778" s="331" t="str">
        <f>IF(TNM778="","",(_xlfn.CONCAT("C-",TNM778)))</f>
        <v>C-1</v>
      </c>
      <c r="TNM778" s="179">
        <f>IF(ISBLANK(TNN778), _xlfn.AGGREGATE(2,5,TNU$7:TNU777)+1,"")</f>
        <v>1</v>
      </c>
      <c r="TNN778" s="251"/>
      <c r="TNO778" s="179" t="s">
        <v>2327</v>
      </c>
      <c r="TNP778" s="180" t="s">
        <v>1828</v>
      </c>
      <c r="TNQ778" s="259" t="s">
        <v>12</v>
      </c>
      <c r="TNR778" s="181"/>
      <c r="TNS778" s="57"/>
      <c r="TNT778" s="331" t="str">
        <f>IF(TNU778="","",(_xlfn.CONCAT("C-",TNU778)))</f>
        <v>C-1</v>
      </c>
      <c r="TNU778" s="179">
        <f>IF(ISBLANK(TNV778), _xlfn.AGGREGATE(2,5,TOC$7:TOC777)+1,"")</f>
        <v>1</v>
      </c>
      <c r="TNV778" s="251"/>
      <c r="TNW778" s="179" t="s">
        <v>2327</v>
      </c>
      <c r="TNX778" s="180" t="s">
        <v>1828</v>
      </c>
      <c r="TNY778" s="259" t="s">
        <v>12</v>
      </c>
      <c r="TNZ778" s="181"/>
      <c r="TOA778" s="57"/>
      <c r="TOB778" s="331" t="str">
        <f>IF(TOC778="","",(_xlfn.CONCAT("C-",TOC778)))</f>
        <v>C-1</v>
      </c>
      <c r="TOC778" s="179">
        <f>IF(ISBLANK(TOD778), _xlfn.AGGREGATE(2,5,TOK$7:TOK777)+1,"")</f>
        <v>1</v>
      </c>
      <c r="TOD778" s="251"/>
      <c r="TOE778" s="179" t="s">
        <v>2327</v>
      </c>
      <c r="TOF778" s="180" t="s">
        <v>1828</v>
      </c>
      <c r="TOG778" s="259" t="s">
        <v>12</v>
      </c>
      <c r="TOH778" s="181"/>
      <c r="TOI778" s="57"/>
      <c r="TOJ778" s="331" t="str">
        <f>IF(TOK778="","",(_xlfn.CONCAT("C-",TOK778)))</f>
        <v>C-1</v>
      </c>
      <c r="TOK778" s="179">
        <f>IF(ISBLANK(TOL778), _xlfn.AGGREGATE(2,5,TOS$7:TOS777)+1,"")</f>
        <v>1</v>
      </c>
      <c r="TOL778" s="251"/>
      <c r="TOM778" s="179" t="s">
        <v>2327</v>
      </c>
      <c r="TON778" s="180" t="s">
        <v>1828</v>
      </c>
      <c r="TOO778" s="259" t="s">
        <v>12</v>
      </c>
      <c r="TOP778" s="181"/>
      <c r="TOQ778" s="57"/>
      <c r="TOR778" s="331" t="str">
        <f>IF(TOS778="","",(_xlfn.CONCAT("C-",TOS778)))</f>
        <v>C-1</v>
      </c>
      <c r="TOS778" s="179">
        <f>IF(ISBLANK(TOT778), _xlfn.AGGREGATE(2,5,TPA$7:TPA777)+1,"")</f>
        <v>1</v>
      </c>
      <c r="TOT778" s="251"/>
      <c r="TOU778" s="179" t="s">
        <v>2327</v>
      </c>
      <c r="TOV778" s="180" t="s">
        <v>1828</v>
      </c>
      <c r="TOW778" s="259" t="s">
        <v>12</v>
      </c>
      <c r="TOX778" s="181"/>
      <c r="TOY778" s="57"/>
      <c r="TOZ778" s="331" t="str">
        <f>IF(TPA778="","",(_xlfn.CONCAT("C-",TPA778)))</f>
        <v>C-1</v>
      </c>
      <c r="TPA778" s="179">
        <f>IF(ISBLANK(TPB778), _xlfn.AGGREGATE(2,5,TPI$7:TPI777)+1,"")</f>
        <v>1</v>
      </c>
      <c r="TPB778" s="251"/>
      <c r="TPC778" s="179" t="s">
        <v>2327</v>
      </c>
      <c r="TPD778" s="180" t="s">
        <v>1828</v>
      </c>
      <c r="TPE778" s="259" t="s">
        <v>12</v>
      </c>
      <c r="TPF778" s="181"/>
      <c r="TPG778" s="57"/>
      <c r="TPH778" s="331" t="str">
        <f>IF(TPI778="","",(_xlfn.CONCAT("C-",TPI778)))</f>
        <v>C-1</v>
      </c>
      <c r="TPI778" s="179">
        <f>IF(ISBLANK(TPJ778), _xlfn.AGGREGATE(2,5,TPQ$7:TPQ777)+1,"")</f>
        <v>1</v>
      </c>
      <c r="TPJ778" s="251"/>
      <c r="TPK778" s="179" t="s">
        <v>2327</v>
      </c>
      <c r="TPL778" s="180" t="s">
        <v>1828</v>
      </c>
      <c r="TPM778" s="259" t="s">
        <v>12</v>
      </c>
      <c r="TPN778" s="181"/>
      <c r="TPO778" s="57"/>
      <c r="TPP778" s="331" t="str">
        <f>IF(TPQ778="","",(_xlfn.CONCAT("C-",TPQ778)))</f>
        <v>C-1</v>
      </c>
      <c r="TPQ778" s="179">
        <f>IF(ISBLANK(TPR778), _xlfn.AGGREGATE(2,5,TPY$7:TPY777)+1,"")</f>
        <v>1</v>
      </c>
      <c r="TPR778" s="251"/>
      <c r="TPS778" s="179" t="s">
        <v>2327</v>
      </c>
      <c r="TPT778" s="180" t="s">
        <v>1828</v>
      </c>
      <c r="TPU778" s="259" t="s">
        <v>12</v>
      </c>
      <c r="TPV778" s="181"/>
      <c r="TPW778" s="57"/>
      <c r="TPX778" s="331" t="str">
        <f>IF(TPY778="","",(_xlfn.CONCAT("C-",TPY778)))</f>
        <v>C-1</v>
      </c>
      <c r="TPY778" s="179">
        <f>IF(ISBLANK(TPZ778), _xlfn.AGGREGATE(2,5,TQG$7:TQG777)+1,"")</f>
        <v>1</v>
      </c>
      <c r="TPZ778" s="251"/>
      <c r="TQA778" s="179" t="s">
        <v>2327</v>
      </c>
      <c r="TQB778" s="180" t="s">
        <v>1828</v>
      </c>
      <c r="TQC778" s="259" t="s">
        <v>12</v>
      </c>
      <c r="TQD778" s="181"/>
      <c r="TQE778" s="57"/>
      <c r="TQF778" s="331" t="str">
        <f>IF(TQG778="","",(_xlfn.CONCAT("C-",TQG778)))</f>
        <v>C-1</v>
      </c>
      <c r="TQG778" s="179">
        <f>IF(ISBLANK(TQH778), _xlfn.AGGREGATE(2,5,TQO$7:TQO777)+1,"")</f>
        <v>1</v>
      </c>
      <c r="TQH778" s="251"/>
      <c r="TQI778" s="179" t="s">
        <v>2327</v>
      </c>
      <c r="TQJ778" s="180" t="s">
        <v>1828</v>
      </c>
      <c r="TQK778" s="259" t="s">
        <v>12</v>
      </c>
      <c r="TQL778" s="181"/>
      <c r="TQM778" s="57"/>
      <c r="TQN778" s="331" t="str">
        <f>IF(TQO778="","",(_xlfn.CONCAT("C-",TQO778)))</f>
        <v>C-1</v>
      </c>
      <c r="TQO778" s="179">
        <f>IF(ISBLANK(TQP778), _xlfn.AGGREGATE(2,5,TQW$7:TQW777)+1,"")</f>
        <v>1</v>
      </c>
      <c r="TQP778" s="251"/>
      <c r="TQQ778" s="179" t="s">
        <v>2327</v>
      </c>
      <c r="TQR778" s="180" t="s">
        <v>1828</v>
      </c>
      <c r="TQS778" s="259" t="s">
        <v>12</v>
      </c>
      <c r="TQT778" s="181"/>
      <c r="TQU778" s="57"/>
      <c r="TQV778" s="331" t="str">
        <f>IF(TQW778="","",(_xlfn.CONCAT("C-",TQW778)))</f>
        <v>C-1</v>
      </c>
      <c r="TQW778" s="179">
        <f>IF(ISBLANK(TQX778), _xlfn.AGGREGATE(2,5,TRE$7:TRE777)+1,"")</f>
        <v>1</v>
      </c>
      <c r="TQX778" s="251"/>
      <c r="TQY778" s="179" t="s">
        <v>2327</v>
      </c>
      <c r="TQZ778" s="180" t="s">
        <v>1828</v>
      </c>
      <c r="TRA778" s="259" t="s">
        <v>12</v>
      </c>
      <c r="TRB778" s="181"/>
      <c r="TRC778" s="57"/>
      <c r="TRD778" s="331" t="str">
        <f>IF(TRE778="","",(_xlfn.CONCAT("C-",TRE778)))</f>
        <v>C-1</v>
      </c>
      <c r="TRE778" s="179">
        <f>IF(ISBLANK(TRF778), _xlfn.AGGREGATE(2,5,TRM$7:TRM777)+1,"")</f>
        <v>1</v>
      </c>
      <c r="TRF778" s="251"/>
      <c r="TRG778" s="179" t="s">
        <v>2327</v>
      </c>
      <c r="TRH778" s="180" t="s">
        <v>1828</v>
      </c>
      <c r="TRI778" s="259" t="s">
        <v>12</v>
      </c>
      <c r="TRJ778" s="181"/>
      <c r="TRK778" s="57"/>
      <c r="TRL778" s="331" t="str">
        <f>IF(TRM778="","",(_xlfn.CONCAT("C-",TRM778)))</f>
        <v>C-1</v>
      </c>
      <c r="TRM778" s="179">
        <f>IF(ISBLANK(TRN778), _xlfn.AGGREGATE(2,5,TRU$7:TRU777)+1,"")</f>
        <v>1</v>
      </c>
      <c r="TRN778" s="251"/>
      <c r="TRO778" s="179" t="s">
        <v>2327</v>
      </c>
      <c r="TRP778" s="180" t="s">
        <v>1828</v>
      </c>
      <c r="TRQ778" s="259" t="s">
        <v>12</v>
      </c>
      <c r="TRR778" s="181"/>
      <c r="TRS778" s="57"/>
      <c r="TRT778" s="331" t="str">
        <f>IF(TRU778="","",(_xlfn.CONCAT("C-",TRU778)))</f>
        <v>C-1</v>
      </c>
      <c r="TRU778" s="179">
        <f>IF(ISBLANK(TRV778), _xlfn.AGGREGATE(2,5,TSC$7:TSC777)+1,"")</f>
        <v>1</v>
      </c>
      <c r="TRV778" s="251"/>
      <c r="TRW778" s="179" t="s">
        <v>2327</v>
      </c>
      <c r="TRX778" s="180" t="s">
        <v>1828</v>
      </c>
      <c r="TRY778" s="259" t="s">
        <v>12</v>
      </c>
      <c r="TRZ778" s="181"/>
      <c r="TSA778" s="57"/>
      <c r="TSB778" s="331" t="str">
        <f>IF(TSC778="","",(_xlfn.CONCAT("C-",TSC778)))</f>
        <v>C-1</v>
      </c>
      <c r="TSC778" s="179">
        <f>IF(ISBLANK(TSD778), _xlfn.AGGREGATE(2,5,TSK$7:TSK777)+1,"")</f>
        <v>1</v>
      </c>
      <c r="TSD778" s="251"/>
      <c r="TSE778" s="179" t="s">
        <v>2327</v>
      </c>
      <c r="TSF778" s="180" t="s">
        <v>1828</v>
      </c>
      <c r="TSG778" s="259" t="s">
        <v>12</v>
      </c>
      <c r="TSH778" s="181"/>
      <c r="TSI778" s="57"/>
      <c r="TSJ778" s="331" t="str">
        <f>IF(TSK778="","",(_xlfn.CONCAT("C-",TSK778)))</f>
        <v>C-1</v>
      </c>
      <c r="TSK778" s="179">
        <f>IF(ISBLANK(TSL778), _xlfn.AGGREGATE(2,5,TSS$7:TSS777)+1,"")</f>
        <v>1</v>
      </c>
      <c r="TSL778" s="251"/>
      <c r="TSM778" s="179" t="s">
        <v>2327</v>
      </c>
      <c r="TSN778" s="180" t="s">
        <v>1828</v>
      </c>
      <c r="TSO778" s="259" t="s">
        <v>12</v>
      </c>
      <c r="TSP778" s="181"/>
      <c r="TSQ778" s="57"/>
      <c r="TSR778" s="331" t="str">
        <f>IF(TSS778="","",(_xlfn.CONCAT("C-",TSS778)))</f>
        <v>C-1</v>
      </c>
      <c r="TSS778" s="179">
        <f>IF(ISBLANK(TST778), _xlfn.AGGREGATE(2,5,TTA$7:TTA777)+1,"")</f>
        <v>1</v>
      </c>
      <c r="TST778" s="251"/>
      <c r="TSU778" s="179" t="s">
        <v>2327</v>
      </c>
      <c r="TSV778" s="180" t="s">
        <v>1828</v>
      </c>
      <c r="TSW778" s="259" t="s">
        <v>12</v>
      </c>
      <c r="TSX778" s="181"/>
      <c r="TSY778" s="57"/>
      <c r="TSZ778" s="331" t="str">
        <f>IF(TTA778="","",(_xlfn.CONCAT("C-",TTA778)))</f>
        <v>C-1</v>
      </c>
      <c r="TTA778" s="179">
        <f>IF(ISBLANK(TTB778), _xlfn.AGGREGATE(2,5,TTI$7:TTI777)+1,"")</f>
        <v>1</v>
      </c>
      <c r="TTB778" s="251"/>
      <c r="TTC778" s="179" t="s">
        <v>2327</v>
      </c>
      <c r="TTD778" s="180" t="s">
        <v>1828</v>
      </c>
      <c r="TTE778" s="259" t="s">
        <v>12</v>
      </c>
      <c r="TTF778" s="181"/>
      <c r="TTG778" s="57"/>
      <c r="TTH778" s="331" t="str">
        <f>IF(TTI778="","",(_xlfn.CONCAT("C-",TTI778)))</f>
        <v>C-1</v>
      </c>
      <c r="TTI778" s="179">
        <f>IF(ISBLANK(TTJ778), _xlfn.AGGREGATE(2,5,TTQ$7:TTQ777)+1,"")</f>
        <v>1</v>
      </c>
      <c r="TTJ778" s="251"/>
      <c r="TTK778" s="179" t="s">
        <v>2327</v>
      </c>
      <c r="TTL778" s="180" t="s">
        <v>1828</v>
      </c>
      <c r="TTM778" s="259" t="s">
        <v>12</v>
      </c>
      <c r="TTN778" s="181"/>
      <c r="TTO778" s="57"/>
      <c r="TTP778" s="331" t="str">
        <f>IF(TTQ778="","",(_xlfn.CONCAT("C-",TTQ778)))</f>
        <v>C-1</v>
      </c>
      <c r="TTQ778" s="179">
        <f>IF(ISBLANK(TTR778), _xlfn.AGGREGATE(2,5,TTY$7:TTY777)+1,"")</f>
        <v>1</v>
      </c>
      <c r="TTR778" s="251"/>
      <c r="TTS778" s="179" t="s">
        <v>2327</v>
      </c>
      <c r="TTT778" s="180" t="s">
        <v>1828</v>
      </c>
      <c r="TTU778" s="259" t="s">
        <v>12</v>
      </c>
      <c r="TTV778" s="181"/>
      <c r="TTW778" s="57"/>
      <c r="TTX778" s="331" t="str">
        <f>IF(TTY778="","",(_xlfn.CONCAT("C-",TTY778)))</f>
        <v>C-1</v>
      </c>
      <c r="TTY778" s="179">
        <f>IF(ISBLANK(TTZ778), _xlfn.AGGREGATE(2,5,TUG$7:TUG777)+1,"")</f>
        <v>1</v>
      </c>
      <c r="TTZ778" s="251"/>
      <c r="TUA778" s="179" t="s">
        <v>2327</v>
      </c>
      <c r="TUB778" s="180" t="s">
        <v>1828</v>
      </c>
      <c r="TUC778" s="259" t="s">
        <v>12</v>
      </c>
      <c r="TUD778" s="181"/>
      <c r="TUE778" s="57"/>
      <c r="TUF778" s="331" t="str">
        <f>IF(TUG778="","",(_xlfn.CONCAT("C-",TUG778)))</f>
        <v>C-1</v>
      </c>
      <c r="TUG778" s="179">
        <f>IF(ISBLANK(TUH778), _xlfn.AGGREGATE(2,5,TUO$7:TUO777)+1,"")</f>
        <v>1</v>
      </c>
      <c r="TUH778" s="251"/>
      <c r="TUI778" s="179" t="s">
        <v>2327</v>
      </c>
      <c r="TUJ778" s="180" t="s">
        <v>1828</v>
      </c>
      <c r="TUK778" s="259" t="s">
        <v>12</v>
      </c>
      <c r="TUL778" s="181"/>
      <c r="TUM778" s="57"/>
      <c r="TUN778" s="331" t="str">
        <f>IF(TUO778="","",(_xlfn.CONCAT("C-",TUO778)))</f>
        <v>C-1</v>
      </c>
      <c r="TUO778" s="179">
        <f>IF(ISBLANK(TUP778), _xlfn.AGGREGATE(2,5,TUW$7:TUW777)+1,"")</f>
        <v>1</v>
      </c>
      <c r="TUP778" s="251"/>
      <c r="TUQ778" s="179" t="s">
        <v>2327</v>
      </c>
      <c r="TUR778" s="180" t="s">
        <v>1828</v>
      </c>
      <c r="TUS778" s="259" t="s">
        <v>12</v>
      </c>
      <c r="TUT778" s="181"/>
      <c r="TUU778" s="57"/>
      <c r="TUV778" s="331" t="str">
        <f>IF(TUW778="","",(_xlfn.CONCAT("C-",TUW778)))</f>
        <v>C-1</v>
      </c>
      <c r="TUW778" s="179">
        <f>IF(ISBLANK(TUX778), _xlfn.AGGREGATE(2,5,TVE$7:TVE777)+1,"")</f>
        <v>1</v>
      </c>
      <c r="TUX778" s="251"/>
      <c r="TUY778" s="179" t="s">
        <v>2327</v>
      </c>
      <c r="TUZ778" s="180" t="s">
        <v>1828</v>
      </c>
      <c r="TVA778" s="259" t="s">
        <v>12</v>
      </c>
      <c r="TVB778" s="181"/>
      <c r="TVC778" s="57"/>
      <c r="TVD778" s="331" t="str">
        <f>IF(TVE778="","",(_xlfn.CONCAT("C-",TVE778)))</f>
        <v>C-1</v>
      </c>
      <c r="TVE778" s="179">
        <f>IF(ISBLANK(TVF778), _xlfn.AGGREGATE(2,5,TVM$7:TVM777)+1,"")</f>
        <v>1</v>
      </c>
      <c r="TVF778" s="251"/>
      <c r="TVG778" s="179" t="s">
        <v>2327</v>
      </c>
      <c r="TVH778" s="180" t="s">
        <v>1828</v>
      </c>
      <c r="TVI778" s="259" t="s">
        <v>12</v>
      </c>
      <c r="TVJ778" s="181"/>
      <c r="TVK778" s="57"/>
      <c r="TVL778" s="331" t="str">
        <f>IF(TVM778="","",(_xlfn.CONCAT("C-",TVM778)))</f>
        <v>C-1</v>
      </c>
      <c r="TVM778" s="179">
        <f>IF(ISBLANK(TVN778), _xlfn.AGGREGATE(2,5,TVU$7:TVU777)+1,"")</f>
        <v>1</v>
      </c>
      <c r="TVN778" s="251"/>
      <c r="TVO778" s="179" t="s">
        <v>2327</v>
      </c>
      <c r="TVP778" s="180" t="s">
        <v>1828</v>
      </c>
      <c r="TVQ778" s="259" t="s">
        <v>12</v>
      </c>
      <c r="TVR778" s="181"/>
      <c r="TVS778" s="57"/>
      <c r="TVT778" s="331" t="str">
        <f>IF(TVU778="","",(_xlfn.CONCAT("C-",TVU778)))</f>
        <v>C-1</v>
      </c>
      <c r="TVU778" s="179">
        <f>IF(ISBLANK(TVV778), _xlfn.AGGREGATE(2,5,TWC$7:TWC777)+1,"")</f>
        <v>1</v>
      </c>
      <c r="TVV778" s="251"/>
      <c r="TVW778" s="179" t="s">
        <v>2327</v>
      </c>
      <c r="TVX778" s="180" t="s">
        <v>1828</v>
      </c>
      <c r="TVY778" s="259" t="s">
        <v>12</v>
      </c>
      <c r="TVZ778" s="181"/>
      <c r="TWA778" s="57"/>
      <c r="TWB778" s="331" t="str">
        <f>IF(TWC778="","",(_xlfn.CONCAT("C-",TWC778)))</f>
        <v>C-1</v>
      </c>
      <c r="TWC778" s="179">
        <f>IF(ISBLANK(TWD778), _xlfn.AGGREGATE(2,5,TWK$7:TWK777)+1,"")</f>
        <v>1</v>
      </c>
      <c r="TWD778" s="251"/>
      <c r="TWE778" s="179" t="s">
        <v>2327</v>
      </c>
      <c r="TWF778" s="180" t="s">
        <v>1828</v>
      </c>
      <c r="TWG778" s="259" t="s">
        <v>12</v>
      </c>
      <c r="TWH778" s="181"/>
      <c r="TWI778" s="57"/>
      <c r="TWJ778" s="331" t="str">
        <f>IF(TWK778="","",(_xlfn.CONCAT("C-",TWK778)))</f>
        <v>C-1</v>
      </c>
      <c r="TWK778" s="179">
        <f>IF(ISBLANK(TWL778), _xlfn.AGGREGATE(2,5,TWS$7:TWS777)+1,"")</f>
        <v>1</v>
      </c>
      <c r="TWL778" s="251"/>
      <c r="TWM778" s="179" t="s">
        <v>2327</v>
      </c>
      <c r="TWN778" s="180" t="s">
        <v>1828</v>
      </c>
      <c r="TWO778" s="259" t="s">
        <v>12</v>
      </c>
      <c r="TWP778" s="181"/>
      <c r="TWQ778" s="57"/>
      <c r="TWR778" s="331" t="str">
        <f>IF(TWS778="","",(_xlfn.CONCAT("C-",TWS778)))</f>
        <v>C-1</v>
      </c>
      <c r="TWS778" s="179">
        <f>IF(ISBLANK(TWT778), _xlfn.AGGREGATE(2,5,TXA$7:TXA777)+1,"")</f>
        <v>1</v>
      </c>
      <c r="TWT778" s="251"/>
      <c r="TWU778" s="179" t="s">
        <v>2327</v>
      </c>
      <c r="TWV778" s="180" t="s">
        <v>1828</v>
      </c>
      <c r="TWW778" s="259" t="s">
        <v>12</v>
      </c>
      <c r="TWX778" s="181"/>
      <c r="TWY778" s="57"/>
      <c r="TWZ778" s="331" t="str">
        <f>IF(TXA778="","",(_xlfn.CONCAT("C-",TXA778)))</f>
        <v>C-1</v>
      </c>
      <c r="TXA778" s="179">
        <f>IF(ISBLANK(TXB778), _xlfn.AGGREGATE(2,5,TXI$7:TXI777)+1,"")</f>
        <v>1</v>
      </c>
      <c r="TXB778" s="251"/>
      <c r="TXC778" s="179" t="s">
        <v>2327</v>
      </c>
      <c r="TXD778" s="180" t="s">
        <v>1828</v>
      </c>
      <c r="TXE778" s="259" t="s">
        <v>12</v>
      </c>
      <c r="TXF778" s="181"/>
      <c r="TXG778" s="57"/>
      <c r="TXH778" s="331" t="str">
        <f>IF(TXI778="","",(_xlfn.CONCAT("C-",TXI778)))</f>
        <v>C-1</v>
      </c>
      <c r="TXI778" s="179">
        <f>IF(ISBLANK(TXJ778), _xlfn.AGGREGATE(2,5,TXQ$7:TXQ777)+1,"")</f>
        <v>1</v>
      </c>
      <c r="TXJ778" s="251"/>
      <c r="TXK778" s="179" t="s">
        <v>2327</v>
      </c>
      <c r="TXL778" s="180" t="s">
        <v>1828</v>
      </c>
      <c r="TXM778" s="259" t="s">
        <v>12</v>
      </c>
      <c r="TXN778" s="181"/>
      <c r="TXO778" s="57"/>
      <c r="TXP778" s="331" t="str">
        <f>IF(TXQ778="","",(_xlfn.CONCAT("C-",TXQ778)))</f>
        <v>C-1</v>
      </c>
      <c r="TXQ778" s="179">
        <f>IF(ISBLANK(TXR778), _xlfn.AGGREGATE(2,5,TXY$7:TXY777)+1,"")</f>
        <v>1</v>
      </c>
      <c r="TXR778" s="251"/>
      <c r="TXS778" s="179" t="s">
        <v>2327</v>
      </c>
      <c r="TXT778" s="180" t="s">
        <v>1828</v>
      </c>
      <c r="TXU778" s="259" t="s">
        <v>12</v>
      </c>
      <c r="TXV778" s="181"/>
      <c r="TXW778" s="57"/>
      <c r="TXX778" s="331" t="str">
        <f>IF(TXY778="","",(_xlfn.CONCAT("C-",TXY778)))</f>
        <v>C-1</v>
      </c>
      <c r="TXY778" s="179">
        <f>IF(ISBLANK(TXZ778), _xlfn.AGGREGATE(2,5,TYG$7:TYG777)+1,"")</f>
        <v>1</v>
      </c>
      <c r="TXZ778" s="251"/>
      <c r="TYA778" s="179" t="s">
        <v>2327</v>
      </c>
      <c r="TYB778" s="180" t="s">
        <v>1828</v>
      </c>
      <c r="TYC778" s="259" t="s">
        <v>12</v>
      </c>
      <c r="TYD778" s="181"/>
      <c r="TYE778" s="57"/>
      <c r="TYF778" s="331" t="str">
        <f>IF(TYG778="","",(_xlfn.CONCAT("C-",TYG778)))</f>
        <v>C-1</v>
      </c>
      <c r="TYG778" s="179">
        <f>IF(ISBLANK(TYH778), _xlfn.AGGREGATE(2,5,TYO$7:TYO777)+1,"")</f>
        <v>1</v>
      </c>
      <c r="TYH778" s="251"/>
      <c r="TYI778" s="179" t="s">
        <v>2327</v>
      </c>
      <c r="TYJ778" s="180" t="s">
        <v>1828</v>
      </c>
      <c r="TYK778" s="259" t="s">
        <v>12</v>
      </c>
      <c r="TYL778" s="181"/>
      <c r="TYM778" s="57"/>
      <c r="TYN778" s="331" t="str">
        <f>IF(TYO778="","",(_xlfn.CONCAT("C-",TYO778)))</f>
        <v>C-1</v>
      </c>
      <c r="TYO778" s="179">
        <f>IF(ISBLANK(TYP778), _xlfn.AGGREGATE(2,5,TYW$7:TYW777)+1,"")</f>
        <v>1</v>
      </c>
      <c r="TYP778" s="251"/>
      <c r="TYQ778" s="179" t="s">
        <v>2327</v>
      </c>
      <c r="TYR778" s="180" t="s">
        <v>1828</v>
      </c>
      <c r="TYS778" s="259" t="s">
        <v>12</v>
      </c>
      <c r="TYT778" s="181"/>
      <c r="TYU778" s="57"/>
      <c r="TYV778" s="331" t="str">
        <f>IF(TYW778="","",(_xlfn.CONCAT("C-",TYW778)))</f>
        <v>C-1</v>
      </c>
      <c r="TYW778" s="179">
        <f>IF(ISBLANK(TYX778), _xlfn.AGGREGATE(2,5,TZE$7:TZE777)+1,"")</f>
        <v>1</v>
      </c>
      <c r="TYX778" s="251"/>
      <c r="TYY778" s="179" t="s">
        <v>2327</v>
      </c>
      <c r="TYZ778" s="180" t="s">
        <v>1828</v>
      </c>
      <c r="TZA778" s="259" t="s">
        <v>12</v>
      </c>
      <c r="TZB778" s="181"/>
      <c r="TZC778" s="57"/>
      <c r="TZD778" s="331" t="str">
        <f>IF(TZE778="","",(_xlfn.CONCAT("C-",TZE778)))</f>
        <v>C-1</v>
      </c>
      <c r="TZE778" s="179">
        <f>IF(ISBLANK(TZF778), _xlfn.AGGREGATE(2,5,TZM$7:TZM777)+1,"")</f>
        <v>1</v>
      </c>
      <c r="TZF778" s="251"/>
      <c r="TZG778" s="179" t="s">
        <v>2327</v>
      </c>
      <c r="TZH778" s="180" t="s">
        <v>1828</v>
      </c>
      <c r="TZI778" s="259" t="s">
        <v>12</v>
      </c>
      <c r="TZJ778" s="181"/>
      <c r="TZK778" s="57"/>
      <c r="TZL778" s="331" t="str">
        <f>IF(TZM778="","",(_xlfn.CONCAT("C-",TZM778)))</f>
        <v>C-1</v>
      </c>
      <c r="TZM778" s="179">
        <f>IF(ISBLANK(TZN778), _xlfn.AGGREGATE(2,5,TZU$7:TZU777)+1,"")</f>
        <v>1</v>
      </c>
      <c r="TZN778" s="251"/>
      <c r="TZO778" s="179" t="s">
        <v>2327</v>
      </c>
      <c r="TZP778" s="180" t="s">
        <v>1828</v>
      </c>
      <c r="TZQ778" s="259" t="s">
        <v>12</v>
      </c>
      <c r="TZR778" s="181"/>
      <c r="TZS778" s="57"/>
      <c r="TZT778" s="331" t="str">
        <f>IF(TZU778="","",(_xlfn.CONCAT("C-",TZU778)))</f>
        <v>C-1</v>
      </c>
      <c r="TZU778" s="179">
        <f>IF(ISBLANK(TZV778), _xlfn.AGGREGATE(2,5,UAC$7:UAC777)+1,"")</f>
        <v>1</v>
      </c>
      <c r="TZV778" s="251"/>
      <c r="TZW778" s="179" t="s">
        <v>2327</v>
      </c>
      <c r="TZX778" s="180" t="s">
        <v>1828</v>
      </c>
      <c r="TZY778" s="259" t="s">
        <v>12</v>
      </c>
      <c r="TZZ778" s="181"/>
      <c r="UAA778" s="57"/>
      <c r="UAB778" s="331" t="str">
        <f>IF(UAC778="","",(_xlfn.CONCAT("C-",UAC778)))</f>
        <v>C-1</v>
      </c>
      <c r="UAC778" s="179">
        <f>IF(ISBLANK(UAD778), _xlfn.AGGREGATE(2,5,UAK$7:UAK777)+1,"")</f>
        <v>1</v>
      </c>
      <c r="UAD778" s="251"/>
      <c r="UAE778" s="179" t="s">
        <v>2327</v>
      </c>
      <c r="UAF778" s="180" t="s">
        <v>1828</v>
      </c>
      <c r="UAG778" s="259" t="s">
        <v>12</v>
      </c>
      <c r="UAH778" s="181"/>
      <c r="UAI778" s="57"/>
      <c r="UAJ778" s="331" t="str">
        <f>IF(UAK778="","",(_xlfn.CONCAT("C-",UAK778)))</f>
        <v>C-1</v>
      </c>
      <c r="UAK778" s="179">
        <f>IF(ISBLANK(UAL778), _xlfn.AGGREGATE(2,5,UAS$7:UAS777)+1,"")</f>
        <v>1</v>
      </c>
      <c r="UAL778" s="251"/>
      <c r="UAM778" s="179" t="s">
        <v>2327</v>
      </c>
      <c r="UAN778" s="180" t="s">
        <v>1828</v>
      </c>
      <c r="UAO778" s="259" t="s">
        <v>12</v>
      </c>
      <c r="UAP778" s="181"/>
      <c r="UAQ778" s="57"/>
      <c r="UAR778" s="331" t="str">
        <f>IF(UAS778="","",(_xlfn.CONCAT("C-",UAS778)))</f>
        <v>C-1</v>
      </c>
      <c r="UAS778" s="179">
        <f>IF(ISBLANK(UAT778), _xlfn.AGGREGATE(2,5,UBA$7:UBA777)+1,"")</f>
        <v>1</v>
      </c>
      <c r="UAT778" s="251"/>
      <c r="UAU778" s="179" t="s">
        <v>2327</v>
      </c>
      <c r="UAV778" s="180" t="s">
        <v>1828</v>
      </c>
      <c r="UAW778" s="259" t="s">
        <v>12</v>
      </c>
      <c r="UAX778" s="181"/>
      <c r="UAY778" s="57"/>
      <c r="UAZ778" s="331" t="str">
        <f>IF(UBA778="","",(_xlfn.CONCAT("C-",UBA778)))</f>
        <v>C-1</v>
      </c>
      <c r="UBA778" s="179">
        <f>IF(ISBLANK(UBB778), _xlfn.AGGREGATE(2,5,UBI$7:UBI777)+1,"")</f>
        <v>1</v>
      </c>
      <c r="UBB778" s="251"/>
      <c r="UBC778" s="179" t="s">
        <v>2327</v>
      </c>
      <c r="UBD778" s="180" t="s">
        <v>1828</v>
      </c>
      <c r="UBE778" s="259" t="s">
        <v>12</v>
      </c>
      <c r="UBF778" s="181"/>
      <c r="UBG778" s="57"/>
      <c r="UBH778" s="331" t="str">
        <f>IF(UBI778="","",(_xlfn.CONCAT("C-",UBI778)))</f>
        <v>C-1</v>
      </c>
      <c r="UBI778" s="179">
        <f>IF(ISBLANK(UBJ778), _xlfn.AGGREGATE(2,5,UBQ$7:UBQ777)+1,"")</f>
        <v>1</v>
      </c>
      <c r="UBJ778" s="251"/>
      <c r="UBK778" s="179" t="s">
        <v>2327</v>
      </c>
      <c r="UBL778" s="180" t="s">
        <v>1828</v>
      </c>
      <c r="UBM778" s="259" t="s">
        <v>12</v>
      </c>
      <c r="UBN778" s="181"/>
      <c r="UBO778" s="57"/>
      <c r="UBP778" s="331" t="str">
        <f>IF(UBQ778="","",(_xlfn.CONCAT("C-",UBQ778)))</f>
        <v>C-1</v>
      </c>
      <c r="UBQ778" s="179">
        <f>IF(ISBLANK(UBR778), _xlfn.AGGREGATE(2,5,UBY$7:UBY777)+1,"")</f>
        <v>1</v>
      </c>
      <c r="UBR778" s="251"/>
      <c r="UBS778" s="179" t="s">
        <v>2327</v>
      </c>
      <c r="UBT778" s="180" t="s">
        <v>1828</v>
      </c>
      <c r="UBU778" s="259" t="s">
        <v>12</v>
      </c>
      <c r="UBV778" s="181"/>
      <c r="UBW778" s="57"/>
      <c r="UBX778" s="331" t="str">
        <f>IF(UBY778="","",(_xlfn.CONCAT("C-",UBY778)))</f>
        <v>C-1</v>
      </c>
      <c r="UBY778" s="179">
        <f>IF(ISBLANK(UBZ778), _xlfn.AGGREGATE(2,5,UCG$7:UCG777)+1,"")</f>
        <v>1</v>
      </c>
      <c r="UBZ778" s="251"/>
      <c r="UCA778" s="179" t="s">
        <v>2327</v>
      </c>
      <c r="UCB778" s="180" t="s">
        <v>1828</v>
      </c>
      <c r="UCC778" s="259" t="s">
        <v>12</v>
      </c>
      <c r="UCD778" s="181"/>
      <c r="UCE778" s="57"/>
      <c r="UCF778" s="331" t="str">
        <f>IF(UCG778="","",(_xlfn.CONCAT("C-",UCG778)))</f>
        <v>C-1</v>
      </c>
      <c r="UCG778" s="179">
        <f>IF(ISBLANK(UCH778), _xlfn.AGGREGATE(2,5,UCO$7:UCO777)+1,"")</f>
        <v>1</v>
      </c>
      <c r="UCH778" s="251"/>
      <c r="UCI778" s="179" t="s">
        <v>2327</v>
      </c>
      <c r="UCJ778" s="180" t="s">
        <v>1828</v>
      </c>
      <c r="UCK778" s="259" t="s">
        <v>12</v>
      </c>
      <c r="UCL778" s="181"/>
      <c r="UCM778" s="57"/>
      <c r="UCN778" s="331" t="str">
        <f>IF(UCO778="","",(_xlfn.CONCAT("C-",UCO778)))</f>
        <v>C-1</v>
      </c>
      <c r="UCO778" s="179">
        <f>IF(ISBLANK(UCP778), _xlfn.AGGREGATE(2,5,UCW$7:UCW777)+1,"")</f>
        <v>1</v>
      </c>
      <c r="UCP778" s="251"/>
      <c r="UCQ778" s="179" t="s">
        <v>2327</v>
      </c>
      <c r="UCR778" s="180" t="s">
        <v>1828</v>
      </c>
      <c r="UCS778" s="259" t="s">
        <v>12</v>
      </c>
      <c r="UCT778" s="181"/>
      <c r="UCU778" s="57"/>
      <c r="UCV778" s="331" t="str">
        <f>IF(UCW778="","",(_xlfn.CONCAT("C-",UCW778)))</f>
        <v>C-1</v>
      </c>
      <c r="UCW778" s="179">
        <f>IF(ISBLANK(UCX778), _xlfn.AGGREGATE(2,5,UDE$7:UDE777)+1,"")</f>
        <v>1</v>
      </c>
      <c r="UCX778" s="251"/>
      <c r="UCY778" s="179" t="s">
        <v>2327</v>
      </c>
      <c r="UCZ778" s="180" t="s">
        <v>1828</v>
      </c>
      <c r="UDA778" s="259" t="s">
        <v>12</v>
      </c>
      <c r="UDB778" s="181"/>
      <c r="UDC778" s="57"/>
      <c r="UDD778" s="331" t="str">
        <f>IF(UDE778="","",(_xlfn.CONCAT("C-",UDE778)))</f>
        <v>C-1</v>
      </c>
      <c r="UDE778" s="179">
        <f>IF(ISBLANK(UDF778), _xlfn.AGGREGATE(2,5,UDM$7:UDM777)+1,"")</f>
        <v>1</v>
      </c>
      <c r="UDF778" s="251"/>
      <c r="UDG778" s="179" t="s">
        <v>2327</v>
      </c>
      <c r="UDH778" s="180" t="s">
        <v>1828</v>
      </c>
      <c r="UDI778" s="259" t="s">
        <v>12</v>
      </c>
      <c r="UDJ778" s="181"/>
      <c r="UDK778" s="57"/>
      <c r="UDL778" s="331" t="str">
        <f>IF(UDM778="","",(_xlfn.CONCAT("C-",UDM778)))</f>
        <v>C-1</v>
      </c>
      <c r="UDM778" s="179">
        <f>IF(ISBLANK(UDN778), _xlfn.AGGREGATE(2,5,UDU$7:UDU777)+1,"")</f>
        <v>1</v>
      </c>
      <c r="UDN778" s="251"/>
      <c r="UDO778" s="179" t="s">
        <v>2327</v>
      </c>
      <c r="UDP778" s="180" t="s">
        <v>1828</v>
      </c>
      <c r="UDQ778" s="259" t="s">
        <v>12</v>
      </c>
      <c r="UDR778" s="181"/>
      <c r="UDS778" s="57"/>
      <c r="UDT778" s="331" t="str">
        <f>IF(UDU778="","",(_xlfn.CONCAT("C-",UDU778)))</f>
        <v>C-1</v>
      </c>
      <c r="UDU778" s="179">
        <f>IF(ISBLANK(UDV778), _xlfn.AGGREGATE(2,5,UEC$7:UEC777)+1,"")</f>
        <v>1</v>
      </c>
      <c r="UDV778" s="251"/>
      <c r="UDW778" s="179" t="s">
        <v>2327</v>
      </c>
      <c r="UDX778" s="180" t="s">
        <v>1828</v>
      </c>
      <c r="UDY778" s="259" t="s">
        <v>12</v>
      </c>
      <c r="UDZ778" s="181"/>
      <c r="UEA778" s="57"/>
      <c r="UEB778" s="331" t="str">
        <f>IF(UEC778="","",(_xlfn.CONCAT("C-",UEC778)))</f>
        <v>C-1</v>
      </c>
      <c r="UEC778" s="179">
        <f>IF(ISBLANK(UED778), _xlfn.AGGREGATE(2,5,UEK$7:UEK777)+1,"")</f>
        <v>1</v>
      </c>
      <c r="UED778" s="251"/>
      <c r="UEE778" s="179" t="s">
        <v>2327</v>
      </c>
      <c r="UEF778" s="180" t="s">
        <v>1828</v>
      </c>
      <c r="UEG778" s="259" t="s">
        <v>12</v>
      </c>
      <c r="UEJ778" s="331" t="str">
        <f>IF(UEK778="","",(_xlfn.CONCAT("C-",UEK778)))</f>
        <v>C-1</v>
      </c>
      <c r="UEK778" s="179">
        <f>IF(ISBLANK(UEL778), _xlfn.AGGREGATE(2,5,UES$7:UES777)+1,"")</f>
        <v>1</v>
      </c>
      <c r="UEL778" s="251"/>
      <c r="UEM778" s="179" t="s">
        <v>2327</v>
      </c>
      <c r="UEN778" s="180" t="s">
        <v>1828</v>
      </c>
      <c r="UEO778" s="259" t="s">
        <v>12</v>
      </c>
      <c r="UEP778" s="181"/>
      <c r="UEQ778" s="57"/>
      <c r="UER778" s="331" t="str">
        <f>IF(UES778="","",(_xlfn.CONCAT("C-",UES778)))</f>
        <v>C-1</v>
      </c>
      <c r="UES778" s="179">
        <f>IF(ISBLANK(UET778), _xlfn.AGGREGATE(2,5,UFA$7:UFA777)+1,"")</f>
        <v>1</v>
      </c>
      <c r="UET778" s="251"/>
      <c r="UEU778" s="179" t="s">
        <v>2327</v>
      </c>
      <c r="UEV778" s="180" t="s">
        <v>1828</v>
      </c>
      <c r="UEW778" s="259" t="s">
        <v>12</v>
      </c>
      <c r="UEX778" s="181"/>
      <c r="UEY778" s="57"/>
      <c r="UEZ778" s="331" t="str">
        <f>IF(UFA778="","",(_xlfn.CONCAT("C-",UFA778)))</f>
        <v>C-1</v>
      </c>
      <c r="UFA778" s="179">
        <f>IF(ISBLANK(UFB778), _xlfn.AGGREGATE(2,5,UFI$7:UFI777)+1,"")</f>
        <v>1</v>
      </c>
      <c r="UFB778" s="251"/>
      <c r="UFC778" s="179" t="s">
        <v>2327</v>
      </c>
      <c r="UFD778" s="180" t="s">
        <v>1828</v>
      </c>
      <c r="UFE778" s="259" t="s">
        <v>12</v>
      </c>
      <c r="UFF778" s="181"/>
      <c r="UFG778" s="57"/>
      <c r="UFH778" s="331" t="str">
        <f>IF(UFI778="","",(_xlfn.CONCAT("C-",UFI778)))</f>
        <v>C-1</v>
      </c>
      <c r="UFI778" s="179">
        <f>IF(ISBLANK(UFJ778), _xlfn.AGGREGATE(2,5,UFQ$7:UFQ777)+1,"")</f>
        <v>1</v>
      </c>
      <c r="UFJ778" s="251"/>
      <c r="UFK778" s="179" t="s">
        <v>2327</v>
      </c>
      <c r="UFL778" s="180" t="s">
        <v>1828</v>
      </c>
      <c r="UFM778" s="259" t="s">
        <v>12</v>
      </c>
      <c r="UFN778" s="181"/>
      <c r="UFO778" s="57"/>
      <c r="UFP778" s="331" t="str">
        <f>IF(UFQ778="","",(_xlfn.CONCAT("C-",UFQ778)))</f>
        <v>C-1</v>
      </c>
      <c r="UFQ778" s="179">
        <f>IF(ISBLANK(UFR778), _xlfn.AGGREGATE(2,5,UFY$7:UFY777)+1,"")</f>
        <v>1</v>
      </c>
      <c r="UFR778" s="251"/>
      <c r="UFS778" s="179" t="s">
        <v>2327</v>
      </c>
      <c r="UFT778" s="180" t="s">
        <v>1828</v>
      </c>
      <c r="UFU778" s="259" t="s">
        <v>12</v>
      </c>
      <c r="UFV778" s="181"/>
      <c r="UFW778" s="57"/>
      <c r="UFX778" s="331" t="str">
        <f>IF(UFY778="","",(_xlfn.CONCAT("C-",UFY778)))</f>
        <v>C-1</v>
      </c>
      <c r="UFY778" s="179">
        <f>IF(ISBLANK(UFZ778), _xlfn.AGGREGATE(2,5,UGG$7:UGG777)+1,"")</f>
        <v>1</v>
      </c>
      <c r="UFZ778" s="251"/>
      <c r="UGA778" s="179" t="s">
        <v>2327</v>
      </c>
      <c r="UGB778" s="180" t="s">
        <v>1828</v>
      </c>
      <c r="UGC778" s="259" t="s">
        <v>12</v>
      </c>
      <c r="UGD778" s="181"/>
      <c r="UGE778" s="57"/>
      <c r="UGF778" s="331" t="str">
        <f>IF(UGG778="","",(_xlfn.CONCAT("C-",UGG778)))</f>
        <v>C-1</v>
      </c>
      <c r="UGG778" s="179">
        <f>IF(ISBLANK(UGH778), _xlfn.AGGREGATE(2,5,UGO$7:UGO777)+1,"")</f>
        <v>1</v>
      </c>
      <c r="UGH778" s="251"/>
      <c r="UGI778" s="179" t="s">
        <v>2327</v>
      </c>
      <c r="UGJ778" s="180" t="s">
        <v>1828</v>
      </c>
      <c r="UGK778" s="259" t="s">
        <v>12</v>
      </c>
      <c r="UGL778" s="181"/>
      <c r="UGM778" s="57"/>
      <c r="UGN778" s="331" t="str">
        <f>IF(UGO778="","",(_xlfn.CONCAT("C-",UGO778)))</f>
        <v>C-1</v>
      </c>
      <c r="UGO778" s="179">
        <f>IF(ISBLANK(UGP778), _xlfn.AGGREGATE(2,5,UGW$7:UGW777)+1,"")</f>
        <v>1</v>
      </c>
      <c r="UGP778" s="251"/>
      <c r="UGQ778" s="179" t="s">
        <v>2327</v>
      </c>
      <c r="UGR778" s="180" t="s">
        <v>1828</v>
      </c>
      <c r="UGS778" s="259" t="s">
        <v>12</v>
      </c>
      <c r="UGT778" s="181"/>
      <c r="UGU778" s="57"/>
      <c r="UGV778" s="331" t="str">
        <f>IF(UGW778="","",(_xlfn.CONCAT("C-",UGW778)))</f>
        <v>C-1</v>
      </c>
      <c r="UGW778" s="179">
        <f>IF(ISBLANK(UGX778), _xlfn.AGGREGATE(2,5,UHE$7:UHE777)+1,"")</f>
        <v>1</v>
      </c>
      <c r="UGX778" s="251"/>
      <c r="UGY778" s="179" t="s">
        <v>2327</v>
      </c>
      <c r="UGZ778" s="180" t="s">
        <v>1828</v>
      </c>
      <c r="UHA778" s="259" t="s">
        <v>12</v>
      </c>
      <c r="UHB778" s="181"/>
      <c r="UHC778" s="57"/>
      <c r="UHD778" s="331" t="str">
        <f>IF(UHE778="","",(_xlfn.CONCAT("C-",UHE778)))</f>
        <v>C-1</v>
      </c>
      <c r="UHE778" s="179">
        <f>IF(ISBLANK(UHF778), _xlfn.AGGREGATE(2,5,UHM$7:UHM777)+1,"")</f>
        <v>1</v>
      </c>
      <c r="UHF778" s="251"/>
      <c r="UHG778" s="179" t="s">
        <v>2327</v>
      </c>
      <c r="UHH778" s="180" t="s">
        <v>1828</v>
      </c>
      <c r="UHI778" s="259" t="s">
        <v>12</v>
      </c>
      <c r="UHJ778" s="181"/>
      <c r="UHK778" s="57"/>
      <c r="UHL778" s="331" t="str">
        <f>IF(UHM778="","",(_xlfn.CONCAT("C-",UHM778)))</f>
        <v>C-1</v>
      </c>
      <c r="UHM778" s="179">
        <f>IF(ISBLANK(UHN778), _xlfn.AGGREGATE(2,5,UHU$7:UHU777)+1,"")</f>
        <v>1</v>
      </c>
      <c r="UHN778" s="251"/>
      <c r="UHO778" s="179" t="s">
        <v>2327</v>
      </c>
      <c r="UHP778" s="180" t="s">
        <v>1828</v>
      </c>
      <c r="UHQ778" s="259" t="s">
        <v>12</v>
      </c>
      <c r="UHR778" s="181"/>
      <c r="UHS778" s="57"/>
      <c r="UHT778" s="331" t="str">
        <f>IF(UHU778="","",(_xlfn.CONCAT("C-",UHU778)))</f>
        <v>C-1</v>
      </c>
      <c r="UHU778" s="179">
        <f>IF(ISBLANK(UHV778), _xlfn.AGGREGATE(2,5,UIC$7:UIC777)+1,"")</f>
        <v>1</v>
      </c>
      <c r="UHV778" s="251"/>
      <c r="UHW778" s="179" t="s">
        <v>2327</v>
      </c>
      <c r="UHX778" s="180" t="s">
        <v>1828</v>
      </c>
      <c r="UHY778" s="259" t="s">
        <v>12</v>
      </c>
      <c r="UHZ778" s="181"/>
      <c r="UIA778" s="57"/>
      <c r="UIB778" s="331" t="str">
        <f>IF(UIC778="","",(_xlfn.CONCAT("C-",UIC778)))</f>
        <v>C-1</v>
      </c>
      <c r="UIC778" s="179">
        <f>IF(ISBLANK(UID778), _xlfn.AGGREGATE(2,5,UIK$7:UIK777)+1,"")</f>
        <v>1</v>
      </c>
      <c r="UID778" s="251"/>
      <c r="UIE778" s="179" t="s">
        <v>2327</v>
      </c>
      <c r="UIF778" s="180" t="s">
        <v>1828</v>
      </c>
      <c r="UIG778" s="259" t="s">
        <v>12</v>
      </c>
      <c r="UIH778" s="181"/>
      <c r="UII778" s="57"/>
      <c r="UIJ778" s="331" t="str">
        <f>IF(UIK778="","",(_xlfn.CONCAT("C-",UIK778)))</f>
        <v>C-1</v>
      </c>
      <c r="UIK778" s="179">
        <f>IF(ISBLANK(UIL778), _xlfn.AGGREGATE(2,5,UIS$7:UIS777)+1,"")</f>
        <v>1</v>
      </c>
      <c r="UIL778" s="251"/>
      <c r="UIM778" s="179" t="s">
        <v>2327</v>
      </c>
      <c r="UIN778" s="180" t="s">
        <v>1828</v>
      </c>
      <c r="UIO778" s="259" t="s">
        <v>12</v>
      </c>
      <c r="UIP778" s="181"/>
      <c r="UIQ778" s="57"/>
      <c r="UIR778" s="331" t="str">
        <f>IF(UIS778="","",(_xlfn.CONCAT("C-",UIS778)))</f>
        <v>C-1</v>
      </c>
      <c r="UIS778" s="179">
        <f>IF(ISBLANK(UIT778), _xlfn.AGGREGATE(2,5,UJA$7:UJA777)+1,"")</f>
        <v>1</v>
      </c>
      <c r="UIT778" s="251"/>
      <c r="UIU778" s="179" t="s">
        <v>2327</v>
      </c>
      <c r="UIV778" s="180" t="s">
        <v>1828</v>
      </c>
      <c r="UIW778" s="259" t="s">
        <v>12</v>
      </c>
      <c r="UIX778" s="181"/>
      <c r="UIY778" s="57"/>
      <c r="UIZ778" s="331" t="str">
        <f>IF(UJA778="","",(_xlfn.CONCAT("C-",UJA778)))</f>
        <v>C-1</v>
      </c>
      <c r="UJA778" s="179">
        <f>IF(ISBLANK(UJB778), _xlfn.AGGREGATE(2,5,UJI$7:UJI777)+1,"")</f>
        <v>1</v>
      </c>
      <c r="UJB778" s="251"/>
      <c r="UJC778" s="179" t="s">
        <v>2327</v>
      </c>
      <c r="UJD778" s="180" t="s">
        <v>1828</v>
      </c>
      <c r="UJE778" s="259" t="s">
        <v>12</v>
      </c>
      <c r="UJF778" s="181"/>
      <c r="UJG778" s="57"/>
      <c r="UJH778" s="331" t="str">
        <f>IF(UJI778="","",(_xlfn.CONCAT("C-",UJI778)))</f>
        <v>C-1</v>
      </c>
      <c r="UJI778" s="179">
        <f>IF(ISBLANK(UJJ778), _xlfn.AGGREGATE(2,5,UJQ$7:UJQ777)+1,"")</f>
        <v>1</v>
      </c>
      <c r="UJJ778" s="251"/>
      <c r="UJK778" s="179" t="s">
        <v>2327</v>
      </c>
      <c r="UJL778" s="180" t="s">
        <v>1828</v>
      </c>
      <c r="UJM778" s="259" t="s">
        <v>12</v>
      </c>
      <c r="UJN778" s="181"/>
      <c r="UJO778" s="57"/>
      <c r="UJP778" s="331" t="str">
        <f>IF(UJQ778="","",(_xlfn.CONCAT("C-",UJQ778)))</f>
        <v>C-1</v>
      </c>
      <c r="UJQ778" s="179">
        <f>IF(ISBLANK(UJR778), _xlfn.AGGREGATE(2,5,UJY$7:UJY777)+1,"")</f>
        <v>1</v>
      </c>
      <c r="UJR778" s="251"/>
      <c r="UJS778" s="179" t="s">
        <v>2327</v>
      </c>
      <c r="UJT778" s="180" t="s">
        <v>1828</v>
      </c>
      <c r="UJU778" s="259" t="s">
        <v>12</v>
      </c>
      <c r="UJV778" s="181"/>
      <c r="UJW778" s="57"/>
      <c r="UJX778" s="331" t="str">
        <f>IF(UJY778="","",(_xlfn.CONCAT("C-",UJY778)))</f>
        <v>C-1</v>
      </c>
      <c r="UJY778" s="179">
        <f>IF(ISBLANK(UJZ778), _xlfn.AGGREGATE(2,5,UKG$7:UKG777)+1,"")</f>
        <v>1</v>
      </c>
      <c r="UJZ778" s="251"/>
      <c r="UKA778" s="179" t="s">
        <v>2327</v>
      </c>
      <c r="UKB778" s="180" t="s">
        <v>1828</v>
      </c>
      <c r="UKC778" s="259" t="s">
        <v>12</v>
      </c>
      <c r="UKD778" s="181"/>
      <c r="UKE778" s="57"/>
      <c r="UKF778" s="331" t="str">
        <f>IF(UKG778="","",(_xlfn.CONCAT("C-",UKG778)))</f>
        <v>C-1</v>
      </c>
      <c r="UKG778" s="179">
        <f>IF(ISBLANK(UKH778), _xlfn.AGGREGATE(2,5,UKO$7:UKO777)+1,"")</f>
        <v>1</v>
      </c>
      <c r="UKH778" s="251"/>
      <c r="UKI778" s="179" t="s">
        <v>2327</v>
      </c>
      <c r="UKJ778" s="180" t="s">
        <v>1828</v>
      </c>
      <c r="UKK778" s="259" t="s">
        <v>12</v>
      </c>
      <c r="UKL778" s="181"/>
      <c r="UKM778" s="57"/>
      <c r="UKN778" s="331" t="str">
        <f>IF(UKO778="","",(_xlfn.CONCAT("C-",UKO778)))</f>
        <v>C-1</v>
      </c>
      <c r="UKO778" s="179">
        <f>IF(ISBLANK(UKP778), _xlfn.AGGREGATE(2,5,UKW$7:UKW777)+1,"")</f>
        <v>1</v>
      </c>
      <c r="UKP778" s="251"/>
      <c r="UKQ778" s="179" t="s">
        <v>2327</v>
      </c>
      <c r="UKR778" s="180" t="s">
        <v>1828</v>
      </c>
      <c r="UKS778" s="259" t="s">
        <v>12</v>
      </c>
      <c r="UKT778" s="181"/>
      <c r="UKU778" s="57"/>
      <c r="UKV778" s="331" t="str">
        <f>IF(UKW778="","",(_xlfn.CONCAT("C-",UKW778)))</f>
        <v>C-1</v>
      </c>
      <c r="UKW778" s="179">
        <f>IF(ISBLANK(UKX778), _xlfn.AGGREGATE(2,5,ULE$7:ULE777)+1,"")</f>
        <v>1</v>
      </c>
      <c r="UKX778" s="251"/>
      <c r="UKY778" s="179" t="s">
        <v>2327</v>
      </c>
      <c r="UKZ778" s="180" t="s">
        <v>1828</v>
      </c>
      <c r="ULA778" s="259" t="s">
        <v>12</v>
      </c>
      <c r="ULB778" s="181"/>
      <c r="ULC778" s="57"/>
      <c r="ULD778" s="331" t="str">
        <f>IF(ULE778="","",(_xlfn.CONCAT("C-",ULE778)))</f>
        <v>C-1</v>
      </c>
      <c r="ULE778" s="179">
        <f>IF(ISBLANK(ULF778), _xlfn.AGGREGATE(2,5,ULM$7:ULM777)+1,"")</f>
        <v>1</v>
      </c>
      <c r="ULF778" s="251"/>
      <c r="ULG778" s="179" t="s">
        <v>2327</v>
      </c>
      <c r="ULH778" s="180" t="s">
        <v>1828</v>
      </c>
      <c r="ULI778" s="259" t="s">
        <v>12</v>
      </c>
      <c r="ULJ778" s="181"/>
      <c r="ULK778" s="57"/>
      <c r="ULL778" s="331" t="str">
        <f>IF(ULM778="","",(_xlfn.CONCAT("C-",ULM778)))</f>
        <v>C-1</v>
      </c>
      <c r="ULM778" s="179">
        <f>IF(ISBLANK(ULN778), _xlfn.AGGREGATE(2,5,ULU$7:ULU777)+1,"")</f>
        <v>1</v>
      </c>
      <c r="ULN778" s="251"/>
      <c r="ULO778" s="179" t="s">
        <v>2327</v>
      </c>
      <c r="ULP778" s="180" t="s">
        <v>1828</v>
      </c>
      <c r="ULQ778" s="259" t="s">
        <v>12</v>
      </c>
      <c r="ULR778" s="181"/>
      <c r="ULS778" s="57"/>
      <c r="ULT778" s="331" t="str">
        <f>IF(ULU778="","",(_xlfn.CONCAT("C-",ULU778)))</f>
        <v>C-1</v>
      </c>
      <c r="ULU778" s="179">
        <f>IF(ISBLANK(ULV778), _xlfn.AGGREGATE(2,5,UMC$7:UMC777)+1,"")</f>
        <v>1</v>
      </c>
      <c r="ULV778" s="251"/>
      <c r="ULW778" s="179" t="s">
        <v>2327</v>
      </c>
      <c r="ULX778" s="180" t="s">
        <v>1828</v>
      </c>
      <c r="ULY778" s="259" t="s">
        <v>12</v>
      </c>
      <c r="ULZ778" s="181"/>
      <c r="UMA778" s="57"/>
      <c r="UMB778" s="331" t="str">
        <f>IF(UMC778="","",(_xlfn.CONCAT("C-",UMC778)))</f>
        <v>C-1</v>
      </c>
      <c r="UMC778" s="179">
        <f>IF(ISBLANK(UMD778), _xlfn.AGGREGATE(2,5,UMK$7:UMK777)+1,"")</f>
        <v>1</v>
      </c>
      <c r="UMD778" s="251"/>
      <c r="UME778" s="179" t="s">
        <v>2327</v>
      </c>
      <c r="UMF778" s="180" t="s">
        <v>1828</v>
      </c>
      <c r="UMG778" s="259" t="s">
        <v>12</v>
      </c>
      <c r="UMH778" s="181"/>
      <c r="UMI778" s="57"/>
      <c r="UMJ778" s="331" t="str">
        <f>IF(UMK778="","",(_xlfn.CONCAT("C-",UMK778)))</f>
        <v>C-1</v>
      </c>
      <c r="UMK778" s="179">
        <f>IF(ISBLANK(UML778), _xlfn.AGGREGATE(2,5,UMS$7:UMS777)+1,"")</f>
        <v>1</v>
      </c>
      <c r="UML778" s="251"/>
      <c r="UMM778" s="179" t="s">
        <v>2327</v>
      </c>
      <c r="UMN778" s="180" t="s">
        <v>1828</v>
      </c>
      <c r="UMO778" s="259" t="s">
        <v>12</v>
      </c>
      <c r="UMP778" s="181"/>
      <c r="UMQ778" s="57"/>
      <c r="UMR778" s="331" t="str">
        <f>IF(UMS778="","",(_xlfn.CONCAT("C-",UMS778)))</f>
        <v>C-1</v>
      </c>
      <c r="UMS778" s="179">
        <f>IF(ISBLANK(UMT778), _xlfn.AGGREGATE(2,5,UNA$7:UNA777)+1,"")</f>
        <v>1</v>
      </c>
      <c r="UMT778" s="251"/>
      <c r="UMU778" s="179" t="s">
        <v>2327</v>
      </c>
      <c r="UMV778" s="180" t="s">
        <v>1828</v>
      </c>
      <c r="UMW778" s="259" t="s">
        <v>12</v>
      </c>
      <c r="UMX778" s="181"/>
      <c r="UMY778" s="57"/>
      <c r="UMZ778" s="331" t="str">
        <f>IF(UNA778="","",(_xlfn.CONCAT("C-",UNA778)))</f>
        <v>C-1</v>
      </c>
      <c r="UNA778" s="179">
        <f>IF(ISBLANK(UNB778), _xlfn.AGGREGATE(2,5,UNI$7:UNI777)+1,"")</f>
        <v>1</v>
      </c>
      <c r="UNB778" s="251"/>
      <c r="UNC778" s="179" t="s">
        <v>2327</v>
      </c>
      <c r="UND778" s="180" t="s">
        <v>1828</v>
      </c>
      <c r="UNE778" s="259" t="s">
        <v>12</v>
      </c>
      <c r="UNF778" s="181"/>
      <c r="UNG778" s="57"/>
      <c r="UNH778" s="331" t="str">
        <f>IF(UNI778="","",(_xlfn.CONCAT("C-",UNI778)))</f>
        <v>C-1</v>
      </c>
      <c r="UNI778" s="179">
        <f>IF(ISBLANK(UNJ778), _xlfn.AGGREGATE(2,5,UNQ$7:UNQ777)+1,"")</f>
        <v>1</v>
      </c>
      <c r="UNJ778" s="251"/>
      <c r="UNK778" s="179" t="s">
        <v>2327</v>
      </c>
      <c r="UNL778" s="180" t="s">
        <v>1828</v>
      </c>
      <c r="UNM778" s="259" t="s">
        <v>12</v>
      </c>
      <c r="UNN778" s="181"/>
      <c r="UNO778" s="57"/>
      <c r="UNP778" s="331" t="str">
        <f>IF(UNQ778="","",(_xlfn.CONCAT("C-",UNQ778)))</f>
        <v>C-1</v>
      </c>
      <c r="UNQ778" s="179">
        <f>IF(ISBLANK(UNR778), _xlfn.AGGREGATE(2,5,UNY$7:UNY777)+1,"")</f>
        <v>1</v>
      </c>
      <c r="UNR778" s="251"/>
      <c r="UNS778" s="179" t="s">
        <v>2327</v>
      </c>
      <c r="UNT778" s="180" t="s">
        <v>1828</v>
      </c>
      <c r="UNU778" s="259" t="s">
        <v>12</v>
      </c>
      <c r="UNV778" s="181"/>
      <c r="UNW778" s="57"/>
      <c r="UNX778" s="331" t="str">
        <f>IF(UNY778="","",(_xlfn.CONCAT("C-",UNY778)))</f>
        <v>C-1</v>
      </c>
      <c r="UNY778" s="179">
        <f>IF(ISBLANK(UNZ778), _xlfn.AGGREGATE(2,5,UOG$7:UOG777)+1,"")</f>
        <v>1</v>
      </c>
      <c r="UNZ778" s="251"/>
      <c r="UOA778" s="179" t="s">
        <v>2327</v>
      </c>
      <c r="UOB778" s="180" t="s">
        <v>1828</v>
      </c>
      <c r="UOC778" s="259" t="s">
        <v>12</v>
      </c>
      <c r="UOD778" s="181"/>
      <c r="UOE778" s="57"/>
      <c r="UOF778" s="331" t="str">
        <f>IF(UOG778="","",(_xlfn.CONCAT("C-",UOG778)))</f>
        <v>C-1</v>
      </c>
      <c r="UOG778" s="179">
        <f>IF(ISBLANK(UOH778), _xlfn.AGGREGATE(2,5,UOO$7:UOO777)+1,"")</f>
        <v>1</v>
      </c>
      <c r="UOH778" s="251"/>
      <c r="UOI778" s="179" t="s">
        <v>2327</v>
      </c>
      <c r="UOJ778" s="180" t="s">
        <v>1828</v>
      </c>
      <c r="UOK778" s="259" t="s">
        <v>12</v>
      </c>
      <c r="UOL778" s="181"/>
      <c r="UOM778" s="57"/>
      <c r="UON778" s="331" t="str">
        <f>IF(UOO778="","",(_xlfn.CONCAT("C-",UOO778)))</f>
        <v>C-1</v>
      </c>
      <c r="UOO778" s="179">
        <f>IF(ISBLANK(UOP778), _xlfn.AGGREGATE(2,5,UOW$7:UOW777)+1,"")</f>
        <v>1</v>
      </c>
      <c r="UOP778" s="251"/>
      <c r="UOQ778" s="179" t="s">
        <v>2327</v>
      </c>
      <c r="UOR778" s="180" t="s">
        <v>1828</v>
      </c>
      <c r="UOS778" s="259" t="s">
        <v>12</v>
      </c>
      <c r="UOT778" s="181"/>
      <c r="UOU778" s="57"/>
      <c r="UOV778" s="331" t="str">
        <f>IF(UOW778="","",(_xlfn.CONCAT("C-",UOW778)))</f>
        <v>C-1</v>
      </c>
      <c r="UOW778" s="179">
        <f>IF(ISBLANK(UOX778), _xlfn.AGGREGATE(2,5,UPE$7:UPE777)+1,"")</f>
        <v>1</v>
      </c>
      <c r="UOX778" s="251"/>
      <c r="UOY778" s="179" t="s">
        <v>2327</v>
      </c>
      <c r="UOZ778" s="180" t="s">
        <v>1828</v>
      </c>
      <c r="UPA778" s="259" t="s">
        <v>12</v>
      </c>
      <c r="UPB778" s="181"/>
      <c r="UPC778" s="57"/>
      <c r="UPD778" s="331" t="str">
        <f>IF(UPE778="","",(_xlfn.CONCAT("C-",UPE778)))</f>
        <v>C-1</v>
      </c>
      <c r="UPE778" s="179">
        <f>IF(ISBLANK(UPF778), _xlfn.AGGREGATE(2,5,UPM$7:UPM777)+1,"")</f>
        <v>1</v>
      </c>
      <c r="UPF778" s="251"/>
      <c r="UPG778" s="179" t="s">
        <v>2327</v>
      </c>
      <c r="UPH778" s="180" t="s">
        <v>1828</v>
      </c>
      <c r="UPI778" s="259" t="s">
        <v>12</v>
      </c>
      <c r="UPJ778" s="181"/>
      <c r="UPK778" s="57"/>
      <c r="UPL778" s="331" t="str">
        <f>IF(UPM778="","",(_xlfn.CONCAT("C-",UPM778)))</f>
        <v>C-1</v>
      </c>
      <c r="UPM778" s="179">
        <f>IF(ISBLANK(UPN778), _xlfn.AGGREGATE(2,5,UPU$7:UPU777)+1,"")</f>
        <v>1</v>
      </c>
      <c r="UPN778" s="251"/>
      <c r="UPO778" s="179" t="s">
        <v>2327</v>
      </c>
      <c r="UPP778" s="180" t="s">
        <v>1828</v>
      </c>
      <c r="UPQ778" s="259" t="s">
        <v>12</v>
      </c>
      <c r="UPR778" s="181"/>
      <c r="UPS778" s="57"/>
      <c r="UPT778" s="331" t="str">
        <f>IF(UPU778="","",(_xlfn.CONCAT("C-",UPU778)))</f>
        <v>C-1</v>
      </c>
      <c r="UPU778" s="179">
        <f>IF(ISBLANK(UPV778), _xlfn.AGGREGATE(2,5,UQC$7:UQC777)+1,"")</f>
        <v>1</v>
      </c>
      <c r="UPV778" s="251"/>
      <c r="UPW778" s="179" t="s">
        <v>2327</v>
      </c>
      <c r="UPX778" s="180" t="s">
        <v>1828</v>
      </c>
      <c r="UPY778" s="259" t="s">
        <v>12</v>
      </c>
      <c r="UPZ778" s="181"/>
      <c r="UQA778" s="57"/>
      <c r="UQB778" s="331" t="str">
        <f>IF(UQC778="","",(_xlfn.CONCAT("C-",UQC778)))</f>
        <v>C-1</v>
      </c>
      <c r="UQC778" s="179">
        <f>IF(ISBLANK(UQD778), _xlfn.AGGREGATE(2,5,UQK$7:UQK777)+1,"")</f>
        <v>1</v>
      </c>
      <c r="UQD778" s="251"/>
      <c r="UQE778" s="179" t="s">
        <v>2327</v>
      </c>
      <c r="UQF778" s="180" t="s">
        <v>1828</v>
      </c>
      <c r="UQG778" s="259" t="s">
        <v>12</v>
      </c>
      <c r="UQH778" s="181"/>
      <c r="UQI778" s="57"/>
      <c r="UQJ778" s="331" t="str">
        <f>IF(UQK778="","",(_xlfn.CONCAT("C-",UQK778)))</f>
        <v>C-1</v>
      </c>
      <c r="UQK778" s="179">
        <f>IF(ISBLANK(UQL778), _xlfn.AGGREGATE(2,5,UQS$7:UQS777)+1,"")</f>
        <v>1</v>
      </c>
      <c r="UQL778" s="251"/>
      <c r="UQM778" s="179" t="s">
        <v>2327</v>
      </c>
      <c r="UQN778" s="180" t="s">
        <v>1828</v>
      </c>
      <c r="UQO778" s="259" t="s">
        <v>12</v>
      </c>
      <c r="UQP778" s="181"/>
      <c r="UQQ778" s="57"/>
      <c r="UQR778" s="331" t="str">
        <f>IF(UQS778="","",(_xlfn.CONCAT("C-",UQS778)))</f>
        <v>C-1</v>
      </c>
      <c r="UQS778" s="179">
        <f>IF(ISBLANK(UQT778), _xlfn.AGGREGATE(2,5,URA$7:URA777)+1,"")</f>
        <v>1</v>
      </c>
      <c r="UQT778" s="251"/>
      <c r="UQU778" s="179" t="s">
        <v>2327</v>
      </c>
      <c r="UQV778" s="180" t="s">
        <v>1828</v>
      </c>
      <c r="UQW778" s="259" t="s">
        <v>12</v>
      </c>
      <c r="UQX778" s="181"/>
      <c r="UQY778" s="57"/>
      <c r="UQZ778" s="331" t="str">
        <f>IF(URA778="","",(_xlfn.CONCAT("C-",URA778)))</f>
        <v>C-1</v>
      </c>
      <c r="URA778" s="179">
        <f>IF(ISBLANK(URB778), _xlfn.AGGREGATE(2,5,URI$7:URI777)+1,"")</f>
        <v>1</v>
      </c>
      <c r="URB778" s="251"/>
      <c r="URC778" s="179" t="s">
        <v>2327</v>
      </c>
      <c r="URD778" s="180" t="s">
        <v>1828</v>
      </c>
      <c r="URE778" s="259" t="s">
        <v>12</v>
      </c>
      <c r="URF778" s="181"/>
      <c r="URG778" s="57"/>
      <c r="URH778" s="331" t="str">
        <f>IF(URI778="","",(_xlfn.CONCAT("C-",URI778)))</f>
        <v>C-1</v>
      </c>
      <c r="URI778" s="179">
        <f>IF(ISBLANK(URJ778), _xlfn.AGGREGATE(2,5,URQ$7:URQ777)+1,"")</f>
        <v>1</v>
      </c>
      <c r="URJ778" s="251"/>
      <c r="URK778" s="179" t="s">
        <v>2327</v>
      </c>
      <c r="URL778" s="180" t="s">
        <v>1828</v>
      </c>
      <c r="URM778" s="259" t="s">
        <v>12</v>
      </c>
      <c r="URN778" s="181"/>
      <c r="URO778" s="57"/>
      <c r="URP778" s="331" t="str">
        <f>IF(URQ778="","",(_xlfn.CONCAT("C-",URQ778)))</f>
        <v>C-1</v>
      </c>
      <c r="URQ778" s="179">
        <f>IF(ISBLANK(URR778), _xlfn.AGGREGATE(2,5,URY$7:URY777)+1,"")</f>
        <v>1</v>
      </c>
      <c r="URR778" s="251"/>
      <c r="URS778" s="179" t="s">
        <v>2327</v>
      </c>
      <c r="URT778" s="180" t="s">
        <v>1828</v>
      </c>
      <c r="URU778" s="259" t="s">
        <v>12</v>
      </c>
      <c r="URV778" s="181"/>
      <c r="URW778" s="57"/>
      <c r="URX778" s="331" t="str">
        <f>IF(URY778="","",(_xlfn.CONCAT("C-",URY778)))</f>
        <v>C-1</v>
      </c>
      <c r="URY778" s="179">
        <f>IF(ISBLANK(URZ778), _xlfn.AGGREGATE(2,5,USG$7:USG777)+1,"")</f>
        <v>1</v>
      </c>
      <c r="URZ778" s="251"/>
      <c r="USA778" s="179" t="s">
        <v>2327</v>
      </c>
      <c r="USB778" s="180" t="s">
        <v>1828</v>
      </c>
      <c r="USC778" s="259" t="s">
        <v>12</v>
      </c>
      <c r="USD778" s="181"/>
      <c r="USE778" s="57"/>
      <c r="USF778" s="331" t="str">
        <f>IF(USG778="","",(_xlfn.CONCAT("C-",USG778)))</f>
        <v>C-1</v>
      </c>
      <c r="USG778" s="179">
        <f>IF(ISBLANK(USH778), _xlfn.AGGREGATE(2,5,USO$7:USO777)+1,"")</f>
        <v>1</v>
      </c>
      <c r="USH778" s="251"/>
      <c r="USI778" s="179" t="s">
        <v>2327</v>
      </c>
      <c r="USJ778" s="180" t="s">
        <v>1828</v>
      </c>
      <c r="USK778" s="259" t="s">
        <v>12</v>
      </c>
      <c r="USL778" s="181"/>
      <c r="USM778" s="57"/>
      <c r="USN778" s="331" t="str">
        <f>IF(USO778="","",(_xlfn.CONCAT("C-",USO778)))</f>
        <v>C-1</v>
      </c>
      <c r="USO778" s="179">
        <f>IF(ISBLANK(USP778), _xlfn.AGGREGATE(2,5,USW$7:USW777)+1,"")</f>
        <v>1</v>
      </c>
      <c r="USP778" s="251"/>
      <c r="USQ778" s="179" t="s">
        <v>2327</v>
      </c>
      <c r="USR778" s="180" t="s">
        <v>1828</v>
      </c>
      <c r="USS778" s="259" t="s">
        <v>12</v>
      </c>
      <c r="UST778" s="181"/>
      <c r="USU778" s="57"/>
      <c r="USV778" s="331" t="str">
        <f>IF(USW778="","",(_xlfn.CONCAT("C-",USW778)))</f>
        <v>C-1</v>
      </c>
      <c r="USW778" s="179">
        <f>IF(ISBLANK(USX778), _xlfn.AGGREGATE(2,5,UTE$7:UTE777)+1,"")</f>
        <v>1</v>
      </c>
      <c r="USX778" s="251"/>
      <c r="USY778" s="179" t="s">
        <v>2327</v>
      </c>
      <c r="USZ778" s="180" t="s">
        <v>1828</v>
      </c>
      <c r="UTA778" s="259" t="s">
        <v>12</v>
      </c>
      <c r="UTB778" s="181"/>
      <c r="UTC778" s="57"/>
      <c r="UTD778" s="331" t="str">
        <f>IF(UTE778="","",(_xlfn.CONCAT("C-",UTE778)))</f>
        <v>C-1</v>
      </c>
      <c r="UTE778" s="179">
        <f>IF(ISBLANK(UTF778), _xlfn.AGGREGATE(2,5,UTM$7:UTM777)+1,"")</f>
        <v>1</v>
      </c>
      <c r="UTF778" s="251"/>
      <c r="UTG778" s="179" t="s">
        <v>2327</v>
      </c>
      <c r="UTH778" s="180" t="s">
        <v>1828</v>
      </c>
      <c r="UTI778" s="259" t="s">
        <v>12</v>
      </c>
      <c r="UTJ778" s="181"/>
      <c r="UTK778" s="57"/>
      <c r="UTL778" s="331" t="str">
        <f>IF(UTM778="","",(_xlfn.CONCAT("C-",UTM778)))</f>
        <v>C-1</v>
      </c>
      <c r="UTM778" s="179">
        <f>IF(ISBLANK(UTN778), _xlfn.AGGREGATE(2,5,UTU$7:UTU777)+1,"")</f>
        <v>1</v>
      </c>
      <c r="UTN778" s="251"/>
      <c r="UTO778" s="179" t="s">
        <v>2327</v>
      </c>
      <c r="UTP778" s="180" t="s">
        <v>1828</v>
      </c>
      <c r="UTQ778" s="259" t="s">
        <v>12</v>
      </c>
      <c r="UTR778" s="181"/>
      <c r="UTS778" s="57"/>
      <c r="UTT778" s="331" t="str">
        <f>IF(UTU778="","",(_xlfn.CONCAT("C-",UTU778)))</f>
        <v>C-1</v>
      </c>
      <c r="UTU778" s="179">
        <f>IF(ISBLANK(UTV778), _xlfn.AGGREGATE(2,5,UUC$7:UUC777)+1,"")</f>
        <v>1</v>
      </c>
      <c r="UTV778" s="251"/>
      <c r="UTW778" s="179" t="s">
        <v>2327</v>
      </c>
      <c r="UTX778" s="180" t="s">
        <v>1828</v>
      </c>
      <c r="UTY778" s="259" t="s">
        <v>12</v>
      </c>
      <c r="UTZ778" s="181"/>
      <c r="UUA778" s="57"/>
      <c r="UUB778" s="331" t="str">
        <f>IF(UUC778="","",(_xlfn.CONCAT("C-",UUC778)))</f>
        <v>C-1</v>
      </c>
      <c r="UUC778" s="179">
        <f>IF(ISBLANK(UUD778), _xlfn.AGGREGATE(2,5,UUK$7:UUK777)+1,"")</f>
        <v>1</v>
      </c>
      <c r="UUD778" s="251"/>
      <c r="UUE778" s="179" t="s">
        <v>2327</v>
      </c>
      <c r="UUF778" s="180" t="s">
        <v>1828</v>
      </c>
      <c r="UUG778" s="259" t="s">
        <v>12</v>
      </c>
      <c r="UUH778" s="181"/>
      <c r="UUI778" s="57"/>
      <c r="UUJ778" s="331" t="str">
        <f>IF(UUK778="","",(_xlfn.CONCAT("C-",UUK778)))</f>
        <v>C-1</v>
      </c>
      <c r="UUK778" s="179">
        <f>IF(ISBLANK(UUL778), _xlfn.AGGREGATE(2,5,UUS$7:UUS777)+1,"")</f>
        <v>1</v>
      </c>
      <c r="UUL778" s="251"/>
      <c r="UUM778" s="179" t="s">
        <v>2327</v>
      </c>
      <c r="UUN778" s="180" t="s">
        <v>1828</v>
      </c>
      <c r="UUO778" s="259" t="s">
        <v>12</v>
      </c>
      <c r="UUP778" s="181"/>
      <c r="UUQ778" s="57"/>
      <c r="UUR778" s="331" t="str">
        <f>IF(UUS778="","",(_xlfn.CONCAT("C-",UUS778)))</f>
        <v>C-1</v>
      </c>
      <c r="UUS778" s="179">
        <f>IF(ISBLANK(UUT778), _xlfn.AGGREGATE(2,5,UVA$7:UVA777)+1,"")</f>
        <v>1</v>
      </c>
      <c r="UUT778" s="251"/>
      <c r="UUU778" s="179" t="s">
        <v>2327</v>
      </c>
      <c r="UUV778" s="180" t="s">
        <v>1828</v>
      </c>
      <c r="UUW778" s="259" t="s">
        <v>12</v>
      </c>
      <c r="UUX778" s="181"/>
      <c r="UUY778" s="57"/>
      <c r="UUZ778" s="331" t="str">
        <f>IF(UVA778="","",(_xlfn.CONCAT("C-",UVA778)))</f>
        <v>C-1</v>
      </c>
      <c r="UVA778" s="179">
        <f>IF(ISBLANK(UVB778), _xlfn.AGGREGATE(2,5,UVI$7:UVI777)+1,"")</f>
        <v>1</v>
      </c>
      <c r="UVB778" s="251"/>
      <c r="UVC778" s="179" t="s">
        <v>2327</v>
      </c>
      <c r="UVD778" s="180" t="s">
        <v>1828</v>
      </c>
      <c r="UVE778" s="259" t="s">
        <v>12</v>
      </c>
      <c r="UVF778" s="181"/>
      <c r="UVG778" s="57"/>
      <c r="UVH778" s="331" t="str">
        <f>IF(UVI778="","",(_xlfn.CONCAT("C-",UVI778)))</f>
        <v>C-1</v>
      </c>
      <c r="UVI778" s="179">
        <f>IF(ISBLANK(UVJ778), _xlfn.AGGREGATE(2,5,UVQ$7:UVQ777)+1,"")</f>
        <v>1</v>
      </c>
      <c r="UVJ778" s="251"/>
      <c r="UVK778" s="179" t="s">
        <v>2327</v>
      </c>
      <c r="UVL778" s="180" t="s">
        <v>1828</v>
      </c>
      <c r="UVM778" s="259" t="s">
        <v>12</v>
      </c>
      <c r="UVN778" s="181"/>
      <c r="UVO778" s="57"/>
      <c r="UVP778" s="331" t="str">
        <f>IF(UVQ778="","",(_xlfn.CONCAT("C-",UVQ778)))</f>
        <v>C-1</v>
      </c>
      <c r="UVQ778" s="179">
        <f>IF(ISBLANK(UVR778), _xlfn.AGGREGATE(2,5,UVY$7:UVY777)+1,"")</f>
        <v>1</v>
      </c>
      <c r="UVR778" s="251"/>
      <c r="UVS778" s="179" t="s">
        <v>2327</v>
      </c>
      <c r="UVT778" s="180" t="s">
        <v>1828</v>
      </c>
      <c r="UVU778" s="259" t="s">
        <v>12</v>
      </c>
      <c r="UVV778" s="181"/>
      <c r="UVW778" s="57"/>
      <c r="UVX778" s="331" t="str">
        <f>IF(UVY778="","",(_xlfn.CONCAT("C-",UVY778)))</f>
        <v>C-1</v>
      </c>
      <c r="UVY778" s="179">
        <f>IF(ISBLANK(UVZ778), _xlfn.AGGREGATE(2,5,UWG$7:UWG777)+1,"")</f>
        <v>1</v>
      </c>
      <c r="UVZ778" s="251"/>
      <c r="UWA778" s="179" t="s">
        <v>2327</v>
      </c>
      <c r="UWB778" s="180" t="s">
        <v>1828</v>
      </c>
      <c r="UWC778" s="259" t="s">
        <v>12</v>
      </c>
      <c r="UWD778" s="181"/>
      <c r="UWE778" s="57"/>
      <c r="UWF778" s="331" t="str">
        <f>IF(UWG778="","",(_xlfn.CONCAT("C-",UWG778)))</f>
        <v>C-1</v>
      </c>
      <c r="UWG778" s="179">
        <f>IF(ISBLANK(UWH778), _xlfn.AGGREGATE(2,5,UWO$7:UWO777)+1,"")</f>
        <v>1</v>
      </c>
      <c r="UWH778" s="251"/>
      <c r="UWI778" s="179" t="s">
        <v>2327</v>
      </c>
      <c r="UWJ778" s="180" t="s">
        <v>1828</v>
      </c>
      <c r="UWK778" s="259" t="s">
        <v>12</v>
      </c>
      <c r="UWL778" s="181"/>
      <c r="UWM778" s="57"/>
      <c r="UWN778" s="331" t="str">
        <f>IF(UWO778="","",(_xlfn.CONCAT("C-",UWO778)))</f>
        <v>C-1</v>
      </c>
      <c r="UWO778" s="179">
        <f>IF(ISBLANK(UWP778), _xlfn.AGGREGATE(2,5,UWW$7:UWW777)+1,"")</f>
        <v>1</v>
      </c>
      <c r="UWP778" s="251"/>
      <c r="UWQ778" s="179" t="s">
        <v>2327</v>
      </c>
      <c r="UWR778" s="180" t="s">
        <v>1828</v>
      </c>
      <c r="UWS778" s="259" t="s">
        <v>12</v>
      </c>
      <c r="UWT778" s="181"/>
      <c r="UWU778" s="57"/>
      <c r="UWV778" s="331" t="str">
        <f>IF(UWW778="","",(_xlfn.CONCAT("C-",UWW778)))</f>
        <v>C-1</v>
      </c>
      <c r="UWW778" s="179">
        <f>IF(ISBLANK(UWX778), _xlfn.AGGREGATE(2,5,UXE$7:UXE777)+1,"")</f>
        <v>1</v>
      </c>
      <c r="UWX778" s="251"/>
      <c r="UWY778" s="179" t="s">
        <v>2327</v>
      </c>
      <c r="UWZ778" s="180" t="s">
        <v>1828</v>
      </c>
      <c r="UXA778" s="259" t="s">
        <v>12</v>
      </c>
      <c r="UXB778" s="181"/>
      <c r="UXC778" s="57"/>
      <c r="UXD778" s="331" t="str">
        <f>IF(UXE778="","",(_xlfn.CONCAT("C-",UXE778)))</f>
        <v>C-1</v>
      </c>
      <c r="UXE778" s="179">
        <f>IF(ISBLANK(UXF778), _xlfn.AGGREGATE(2,5,UXM$7:UXM777)+1,"")</f>
        <v>1</v>
      </c>
      <c r="UXF778" s="251"/>
      <c r="UXG778" s="179" t="s">
        <v>2327</v>
      </c>
      <c r="UXH778" s="180" t="s">
        <v>1828</v>
      </c>
      <c r="UXI778" s="259" t="s">
        <v>12</v>
      </c>
      <c r="UXJ778" s="181"/>
      <c r="UXK778" s="57"/>
      <c r="UXL778" s="331" t="str">
        <f>IF(UXM778="","",(_xlfn.CONCAT("C-",UXM778)))</f>
        <v>C-1</v>
      </c>
      <c r="UXM778" s="179">
        <f>IF(ISBLANK(UXN778), _xlfn.AGGREGATE(2,5,UXU$7:UXU777)+1,"")</f>
        <v>1</v>
      </c>
      <c r="UXN778" s="251"/>
      <c r="UXO778" s="179" t="s">
        <v>2327</v>
      </c>
      <c r="UXP778" s="180" t="s">
        <v>1828</v>
      </c>
      <c r="UXQ778" s="259" t="s">
        <v>12</v>
      </c>
      <c r="UXR778" s="181"/>
      <c r="UXS778" s="57"/>
      <c r="UXT778" s="331" t="str">
        <f>IF(UXU778="","",(_xlfn.CONCAT("C-",UXU778)))</f>
        <v>C-1</v>
      </c>
      <c r="UXU778" s="179">
        <f>IF(ISBLANK(UXV778), _xlfn.AGGREGATE(2,5,UYC$7:UYC777)+1,"")</f>
        <v>1</v>
      </c>
      <c r="UXV778" s="251"/>
      <c r="UXW778" s="179" t="s">
        <v>2327</v>
      </c>
      <c r="UXX778" s="180" t="s">
        <v>1828</v>
      </c>
      <c r="UXY778" s="259" t="s">
        <v>12</v>
      </c>
      <c r="UXZ778" s="181"/>
      <c r="UYA778" s="57"/>
      <c r="UYB778" s="331" t="str">
        <f>IF(UYC778="","",(_xlfn.CONCAT("C-",UYC778)))</f>
        <v>C-1</v>
      </c>
      <c r="UYC778" s="179">
        <f>IF(ISBLANK(UYD778), _xlfn.AGGREGATE(2,5,UYK$7:UYK777)+1,"")</f>
        <v>1</v>
      </c>
      <c r="UYD778" s="251"/>
      <c r="UYE778" s="179" t="s">
        <v>2327</v>
      </c>
      <c r="UYF778" s="180" t="s">
        <v>1828</v>
      </c>
      <c r="UYG778" s="259" t="s">
        <v>12</v>
      </c>
      <c r="UYH778" s="181"/>
      <c r="UYI778" s="57"/>
      <c r="UYJ778" s="331" t="str">
        <f>IF(UYK778="","",(_xlfn.CONCAT("C-",UYK778)))</f>
        <v>C-1</v>
      </c>
      <c r="UYK778" s="179">
        <f>IF(ISBLANK(UYL778), _xlfn.AGGREGATE(2,5,UYS$7:UYS777)+1,"")</f>
        <v>1</v>
      </c>
      <c r="UYL778" s="251"/>
      <c r="UYM778" s="179" t="s">
        <v>2327</v>
      </c>
      <c r="UYN778" s="180" t="s">
        <v>1828</v>
      </c>
      <c r="UYO778" s="259" t="s">
        <v>12</v>
      </c>
      <c r="UYP778" s="181"/>
      <c r="UYQ778" s="57"/>
      <c r="UYR778" s="331" t="str">
        <f>IF(UYS778="","",(_xlfn.CONCAT("C-",UYS778)))</f>
        <v>C-1</v>
      </c>
      <c r="UYS778" s="179">
        <f>IF(ISBLANK(UYT778), _xlfn.AGGREGATE(2,5,UZA$7:UZA777)+1,"")</f>
        <v>1</v>
      </c>
      <c r="UYT778" s="251"/>
      <c r="UYU778" s="179" t="s">
        <v>2327</v>
      </c>
      <c r="UYV778" s="180" t="s">
        <v>1828</v>
      </c>
      <c r="UYW778" s="259" t="s">
        <v>12</v>
      </c>
      <c r="UYX778" s="181"/>
      <c r="UYY778" s="57"/>
      <c r="UYZ778" s="331" t="str">
        <f>IF(UZA778="","",(_xlfn.CONCAT("C-",UZA778)))</f>
        <v>C-1</v>
      </c>
      <c r="UZA778" s="179">
        <f>IF(ISBLANK(UZB778), _xlfn.AGGREGATE(2,5,UZI$7:UZI777)+1,"")</f>
        <v>1</v>
      </c>
      <c r="UZB778" s="251"/>
      <c r="UZC778" s="179" t="s">
        <v>2327</v>
      </c>
      <c r="UZD778" s="180" t="s">
        <v>1828</v>
      </c>
      <c r="UZE778" s="259" t="s">
        <v>12</v>
      </c>
      <c r="UZF778" s="181"/>
      <c r="UZG778" s="57"/>
      <c r="UZH778" s="331" t="str">
        <f>IF(UZI778="","",(_xlfn.CONCAT("C-",UZI778)))</f>
        <v>C-1</v>
      </c>
      <c r="UZI778" s="179">
        <f>IF(ISBLANK(UZJ778), _xlfn.AGGREGATE(2,5,UZQ$7:UZQ777)+1,"")</f>
        <v>1</v>
      </c>
      <c r="UZJ778" s="251"/>
      <c r="UZK778" s="179" t="s">
        <v>2327</v>
      </c>
      <c r="UZL778" s="180" t="s">
        <v>1828</v>
      </c>
      <c r="UZM778" s="259" t="s">
        <v>12</v>
      </c>
      <c r="UZN778" s="181"/>
      <c r="UZO778" s="57"/>
      <c r="UZP778" s="331" t="str">
        <f>IF(UZQ778="","",(_xlfn.CONCAT("C-",UZQ778)))</f>
        <v>C-1</v>
      </c>
      <c r="UZQ778" s="179">
        <f>IF(ISBLANK(UZR778), _xlfn.AGGREGATE(2,5,UZY$7:UZY777)+1,"")</f>
        <v>1</v>
      </c>
      <c r="UZR778" s="251"/>
      <c r="UZS778" s="179" t="s">
        <v>2327</v>
      </c>
      <c r="UZT778" s="180" t="s">
        <v>1828</v>
      </c>
      <c r="UZU778" s="259" t="s">
        <v>12</v>
      </c>
      <c r="UZV778" s="181"/>
      <c r="UZW778" s="57"/>
      <c r="UZX778" s="331" t="str">
        <f>IF(UZY778="","",(_xlfn.CONCAT("C-",UZY778)))</f>
        <v>C-1</v>
      </c>
      <c r="UZY778" s="179">
        <f>IF(ISBLANK(UZZ778), _xlfn.AGGREGATE(2,5,VAG$7:VAG777)+1,"")</f>
        <v>1</v>
      </c>
      <c r="UZZ778" s="251"/>
      <c r="VAA778" s="179" t="s">
        <v>2327</v>
      </c>
      <c r="VAB778" s="180" t="s">
        <v>1828</v>
      </c>
      <c r="VAC778" s="259" t="s">
        <v>12</v>
      </c>
      <c r="VAD778" s="181"/>
      <c r="VAE778" s="57"/>
      <c r="VAF778" s="331" t="str">
        <f>IF(VAG778="","",(_xlfn.CONCAT("C-",VAG778)))</f>
        <v>C-1</v>
      </c>
      <c r="VAG778" s="179">
        <f>IF(ISBLANK(VAH778), _xlfn.AGGREGATE(2,5,VAO$7:VAO777)+1,"")</f>
        <v>1</v>
      </c>
      <c r="VAH778" s="251"/>
      <c r="VAI778" s="179" t="s">
        <v>2327</v>
      </c>
      <c r="VAJ778" s="180" t="s">
        <v>1828</v>
      </c>
      <c r="VAK778" s="259" t="s">
        <v>12</v>
      </c>
      <c r="VAL778" s="181"/>
      <c r="VAM778" s="57"/>
      <c r="VAN778" s="331" t="str">
        <f>IF(VAO778="","",(_xlfn.CONCAT("C-",VAO778)))</f>
        <v>C-1</v>
      </c>
      <c r="VAO778" s="179">
        <f>IF(ISBLANK(VAP778), _xlfn.AGGREGATE(2,5,VAW$7:VAW777)+1,"")</f>
        <v>1</v>
      </c>
      <c r="VAP778" s="251"/>
      <c r="VAQ778" s="179" t="s">
        <v>2327</v>
      </c>
      <c r="VAR778" s="180" t="s">
        <v>1828</v>
      </c>
      <c r="VAS778" s="259" t="s">
        <v>12</v>
      </c>
      <c r="VAT778" s="181"/>
      <c r="VAU778" s="57"/>
      <c r="VAV778" s="331" t="str">
        <f>IF(VAW778="","",(_xlfn.CONCAT("C-",VAW778)))</f>
        <v>C-1</v>
      </c>
      <c r="VAW778" s="179">
        <f>IF(ISBLANK(VAX778), _xlfn.AGGREGATE(2,5,VBE$7:VBE777)+1,"")</f>
        <v>1</v>
      </c>
      <c r="VAX778" s="251"/>
      <c r="VAY778" s="179" t="s">
        <v>2327</v>
      </c>
      <c r="VAZ778" s="180" t="s">
        <v>1828</v>
      </c>
      <c r="VBA778" s="259" t="s">
        <v>12</v>
      </c>
      <c r="VBB778" s="181"/>
      <c r="VBC778" s="57"/>
      <c r="VBD778" s="331" t="str">
        <f>IF(VBE778="","",(_xlfn.CONCAT("C-",VBE778)))</f>
        <v>C-1</v>
      </c>
      <c r="VBE778" s="179">
        <f>IF(ISBLANK(VBF778), _xlfn.AGGREGATE(2,5,VBM$7:VBM777)+1,"")</f>
        <v>1</v>
      </c>
      <c r="VBF778" s="251"/>
      <c r="VBG778" s="179" t="s">
        <v>2327</v>
      </c>
      <c r="VBH778" s="180" t="s">
        <v>1828</v>
      </c>
      <c r="VBI778" s="259" t="s">
        <v>12</v>
      </c>
      <c r="VBJ778" s="181"/>
      <c r="VBK778" s="57"/>
      <c r="VBL778" s="331" t="str">
        <f>IF(VBM778="","",(_xlfn.CONCAT("C-",VBM778)))</f>
        <v>C-1</v>
      </c>
      <c r="VBM778" s="179">
        <f>IF(ISBLANK(VBN778), _xlfn.AGGREGATE(2,5,VBU$7:VBU777)+1,"")</f>
        <v>1</v>
      </c>
      <c r="VBN778" s="251"/>
      <c r="VBO778" s="179" t="s">
        <v>2327</v>
      </c>
      <c r="VBP778" s="180" t="s">
        <v>1828</v>
      </c>
      <c r="VBQ778" s="259" t="s">
        <v>12</v>
      </c>
      <c r="VBR778" s="181"/>
      <c r="VBS778" s="57"/>
      <c r="VBT778" s="331" t="str">
        <f>IF(VBU778="","",(_xlfn.CONCAT("C-",VBU778)))</f>
        <v>C-1</v>
      </c>
      <c r="VBU778" s="179">
        <f>IF(ISBLANK(VBV778), _xlfn.AGGREGATE(2,5,VCC$7:VCC777)+1,"")</f>
        <v>1</v>
      </c>
      <c r="VBV778" s="251"/>
      <c r="VBW778" s="179" t="s">
        <v>2327</v>
      </c>
      <c r="VBX778" s="180" t="s">
        <v>1828</v>
      </c>
      <c r="VBY778" s="259" t="s">
        <v>12</v>
      </c>
      <c r="VBZ778" s="181"/>
      <c r="VCA778" s="57"/>
      <c r="VCB778" s="331" t="str">
        <f>IF(VCC778="","",(_xlfn.CONCAT("C-",VCC778)))</f>
        <v>C-1</v>
      </c>
      <c r="VCC778" s="179">
        <f>IF(ISBLANK(VCD778), _xlfn.AGGREGATE(2,5,VCK$7:VCK777)+1,"")</f>
        <v>1</v>
      </c>
      <c r="VCD778" s="251"/>
      <c r="VCE778" s="179" t="s">
        <v>2327</v>
      </c>
      <c r="VCF778" s="180" t="s">
        <v>1828</v>
      </c>
      <c r="VCG778" s="259" t="s">
        <v>12</v>
      </c>
      <c r="VCH778" s="181"/>
      <c r="VCI778" s="57"/>
      <c r="VCJ778" s="331" t="str">
        <f>IF(VCK778="","",(_xlfn.CONCAT("C-",VCK778)))</f>
        <v>C-1</v>
      </c>
      <c r="VCK778" s="179">
        <f>IF(ISBLANK(VCL778), _xlfn.AGGREGATE(2,5,VCS$7:VCS777)+1,"")</f>
        <v>1</v>
      </c>
      <c r="VCL778" s="251"/>
      <c r="VCM778" s="179" t="s">
        <v>2327</v>
      </c>
      <c r="VCN778" s="180" t="s">
        <v>1828</v>
      </c>
      <c r="VCO778" s="259" t="s">
        <v>12</v>
      </c>
      <c r="VCP778" s="181"/>
      <c r="VCQ778" s="57"/>
      <c r="VCR778" s="331" t="str">
        <f>IF(VCS778="","",(_xlfn.CONCAT("C-",VCS778)))</f>
        <v>C-1</v>
      </c>
      <c r="VCS778" s="179">
        <f>IF(ISBLANK(VCT778), _xlfn.AGGREGATE(2,5,VDA$7:VDA777)+1,"")</f>
        <v>1</v>
      </c>
      <c r="VCT778" s="251"/>
      <c r="VCU778" s="179" t="s">
        <v>2327</v>
      </c>
      <c r="VCV778" s="180" t="s">
        <v>1828</v>
      </c>
      <c r="VCW778" s="259" t="s">
        <v>12</v>
      </c>
      <c r="VCX778" s="181"/>
      <c r="VCY778" s="57"/>
      <c r="VCZ778" s="331" t="str">
        <f>IF(VDA778="","",(_xlfn.CONCAT("C-",VDA778)))</f>
        <v>C-1</v>
      </c>
      <c r="VDA778" s="179">
        <f>IF(ISBLANK(VDB778), _xlfn.AGGREGATE(2,5,VDI$7:VDI777)+1,"")</f>
        <v>1</v>
      </c>
      <c r="VDB778" s="251"/>
      <c r="VDC778" s="179" t="s">
        <v>2327</v>
      </c>
      <c r="VDD778" s="180" t="s">
        <v>1828</v>
      </c>
      <c r="VDE778" s="259" t="s">
        <v>12</v>
      </c>
      <c r="VDF778" s="181"/>
      <c r="VDG778" s="57"/>
      <c r="VDH778" s="331" t="str">
        <f>IF(VDI778="","",(_xlfn.CONCAT("C-",VDI778)))</f>
        <v>C-1</v>
      </c>
      <c r="VDI778" s="179">
        <f>IF(ISBLANK(VDJ778), _xlfn.AGGREGATE(2,5,VDQ$7:VDQ777)+1,"")</f>
        <v>1</v>
      </c>
      <c r="VDJ778" s="251"/>
      <c r="VDK778" s="179" t="s">
        <v>2327</v>
      </c>
      <c r="VDL778" s="180" t="s">
        <v>1828</v>
      </c>
      <c r="VDM778" s="259" t="s">
        <v>12</v>
      </c>
      <c r="VDN778" s="181"/>
      <c r="VDO778" s="57"/>
      <c r="VDP778" s="331" t="str">
        <f>IF(VDQ778="","",(_xlfn.CONCAT("C-",VDQ778)))</f>
        <v>C-1</v>
      </c>
      <c r="VDQ778" s="179">
        <f>IF(ISBLANK(VDR778), _xlfn.AGGREGATE(2,5,VDY$7:VDY777)+1,"")</f>
        <v>1</v>
      </c>
      <c r="VDR778" s="251"/>
      <c r="VDS778" s="179" t="s">
        <v>2327</v>
      </c>
      <c r="VDT778" s="180" t="s">
        <v>1828</v>
      </c>
      <c r="VDU778" s="259" t="s">
        <v>12</v>
      </c>
      <c r="VDV778" s="181"/>
      <c r="VDW778" s="57"/>
      <c r="VDX778" s="331" t="str">
        <f>IF(VDY778="","",(_xlfn.CONCAT("C-",VDY778)))</f>
        <v>C-1</v>
      </c>
      <c r="VDY778" s="179">
        <f>IF(ISBLANK(VDZ778), _xlfn.AGGREGATE(2,5,VEG$7:VEG777)+1,"")</f>
        <v>1</v>
      </c>
      <c r="VDZ778" s="251"/>
      <c r="VEA778" s="179" t="s">
        <v>2327</v>
      </c>
      <c r="VEB778" s="180" t="s">
        <v>1828</v>
      </c>
      <c r="VEC778" s="259" t="s">
        <v>12</v>
      </c>
      <c r="VED778" s="181"/>
      <c r="VEE778" s="57"/>
      <c r="VEF778" s="331" t="str">
        <f>IF(VEG778="","",(_xlfn.CONCAT("C-",VEG778)))</f>
        <v>C-1</v>
      </c>
      <c r="VEG778" s="179">
        <f>IF(ISBLANK(VEH778), _xlfn.AGGREGATE(2,5,VEO$7:VEO777)+1,"")</f>
        <v>1</v>
      </c>
      <c r="VEH778" s="251"/>
      <c r="VEI778" s="179" t="s">
        <v>2327</v>
      </c>
      <c r="VEJ778" s="180" t="s">
        <v>1828</v>
      </c>
      <c r="VEK778" s="259" t="s">
        <v>12</v>
      </c>
      <c r="VEL778" s="181"/>
      <c r="VEM778" s="57"/>
      <c r="VEN778" s="331" t="str">
        <f>IF(VEO778="","",(_xlfn.CONCAT("C-",VEO778)))</f>
        <v>C-1</v>
      </c>
      <c r="VEO778" s="179">
        <f>IF(ISBLANK(VEP778), _xlfn.AGGREGATE(2,5,VEW$7:VEW777)+1,"")</f>
        <v>1</v>
      </c>
      <c r="VEP778" s="251"/>
      <c r="VEQ778" s="179" t="s">
        <v>2327</v>
      </c>
      <c r="VER778" s="180" t="s">
        <v>1828</v>
      </c>
      <c r="VES778" s="259" t="s">
        <v>12</v>
      </c>
      <c r="VET778" s="181"/>
      <c r="VEU778" s="57"/>
      <c r="VEV778" s="331" t="str">
        <f>IF(VEW778="","",(_xlfn.CONCAT("C-",VEW778)))</f>
        <v>C-1</v>
      </c>
      <c r="VEW778" s="179">
        <f>IF(ISBLANK(VEX778), _xlfn.AGGREGATE(2,5,VFE$7:VFE777)+1,"")</f>
        <v>1</v>
      </c>
      <c r="VEX778" s="251"/>
      <c r="VEY778" s="179" t="s">
        <v>2327</v>
      </c>
      <c r="VEZ778" s="180" t="s">
        <v>1828</v>
      </c>
      <c r="VFA778" s="259" t="s">
        <v>12</v>
      </c>
      <c r="VFB778" s="181"/>
      <c r="VFC778" s="57"/>
      <c r="VFD778" s="331" t="str">
        <f>IF(VFE778="","",(_xlfn.CONCAT("C-",VFE778)))</f>
        <v>C-1</v>
      </c>
      <c r="VFE778" s="179">
        <f>IF(ISBLANK(VFF778), _xlfn.AGGREGATE(2,5,VFM$7:VFM777)+1,"")</f>
        <v>1</v>
      </c>
      <c r="VFF778" s="251"/>
      <c r="VFG778" s="179" t="s">
        <v>2327</v>
      </c>
      <c r="VFH778" s="180" t="s">
        <v>1828</v>
      </c>
      <c r="VFI778" s="259" t="s">
        <v>12</v>
      </c>
      <c r="VFJ778" s="181"/>
      <c r="VFK778" s="57"/>
      <c r="VFL778" s="331" t="str">
        <f>IF(VFM778="","",(_xlfn.CONCAT("C-",VFM778)))</f>
        <v>C-1</v>
      </c>
      <c r="VFM778" s="179">
        <f>IF(ISBLANK(VFN778), _xlfn.AGGREGATE(2,5,VFU$7:VFU777)+1,"")</f>
        <v>1</v>
      </c>
      <c r="VFN778" s="251"/>
      <c r="VFO778" s="179" t="s">
        <v>2327</v>
      </c>
      <c r="VFP778" s="180" t="s">
        <v>1828</v>
      </c>
      <c r="VFQ778" s="259" t="s">
        <v>12</v>
      </c>
      <c r="VFR778" s="181"/>
      <c r="VFS778" s="57"/>
      <c r="VFT778" s="331" t="str">
        <f>IF(VFU778="","",(_xlfn.CONCAT("C-",VFU778)))</f>
        <v>C-1</v>
      </c>
      <c r="VFU778" s="179">
        <f>IF(ISBLANK(VFV778), _xlfn.AGGREGATE(2,5,VGC$7:VGC777)+1,"")</f>
        <v>1</v>
      </c>
      <c r="VFV778" s="251"/>
      <c r="VFW778" s="179" t="s">
        <v>2327</v>
      </c>
      <c r="VFX778" s="180" t="s">
        <v>1828</v>
      </c>
      <c r="VFY778" s="259" t="s">
        <v>12</v>
      </c>
      <c r="VFZ778" s="181"/>
      <c r="VGA778" s="57"/>
      <c r="VGB778" s="331" t="str">
        <f>IF(VGC778="","",(_xlfn.CONCAT("C-",VGC778)))</f>
        <v>C-1</v>
      </c>
      <c r="VGC778" s="179">
        <f>IF(ISBLANK(VGD778), _xlfn.AGGREGATE(2,5,VGK$7:VGK777)+1,"")</f>
        <v>1</v>
      </c>
      <c r="VGD778" s="251"/>
      <c r="VGE778" s="179" t="s">
        <v>2327</v>
      </c>
      <c r="VGF778" s="180" t="s">
        <v>1828</v>
      </c>
      <c r="VGG778" s="259" t="s">
        <v>12</v>
      </c>
      <c r="VGH778" s="181"/>
      <c r="VGI778" s="57"/>
      <c r="VGJ778" s="331" t="str">
        <f>IF(VGK778="","",(_xlfn.CONCAT("C-",VGK778)))</f>
        <v>C-1</v>
      </c>
      <c r="VGK778" s="179">
        <f>IF(ISBLANK(VGL778), _xlfn.AGGREGATE(2,5,VGS$7:VGS777)+1,"")</f>
        <v>1</v>
      </c>
      <c r="VGL778" s="251"/>
      <c r="VGM778" s="179" t="s">
        <v>2327</v>
      </c>
      <c r="VGN778" s="180" t="s">
        <v>1828</v>
      </c>
      <c r="VGO778" s="259" t="s">
        <v>12</v>
      </c>
      <c r="VGP778" s="181"/>
      <c r="VGQ778" s="57"/>
      <c r="VGR778" s="331" t="str">
        <f>IF(VGS778="","",(_xlfn.CONCAT("C-",VGS778)))</f>
        <v>C-1</v>
      </c>
      <c r="VGS778" s="179">
        <f>IF(ISBLANK(VGT778), _xlfn.AGGREGATE(2,5,VHA$7:VHA777)+1,"")</f>
        <v>1</v>
      </c>
      <c r="VGT778" s="251"/>
      <c r="VGU778" s="179" t="s">
        <v>2327</v>
      </c>
      <c r="VGV778" s="180" t="s">
        <v>1828</v>
      </c>
      <c r="VGW778" s="259" t="s">
        <v>12</v>
      </c>
      <c r="VGX778" s="181"/>
      <c r="VGY778" s="57"/>
      <c r="VGZ778" s="331" t="str">
        <f>IF(VHA778="","",(_xlfn.CONCAT("C-",VHA778)))</f>
        <v>C-1</v>
      </c>
      <c r="VHA778" s="179">
        <f>IF(ISBLANK(VHB778), _xlfn.AGGREGATE(2,5,VHI$7:VHI777)+1,"")</f>
        <v>1</v>
      </c>
      <c r="VHB778" s="251"/>
      <c r="VHC778" s="179" t="s">
        <v>2327</v>
      </c>
      <c r="VHD778" s="180" t="s">
        <v>1828</v>
      </c>
      <c r="VHE778" s="259" t="s">
        <v>12</v>
      </c>
      <c r="VHF778" s="181"/>
      <c r="VHG778" s="57"/>
      <c r="VHH778" s="331" t="str">
        <f>IF(VHI778="","",(_xlfn.CONCAT("C-",VHI778)))</f>
        <v>C-1</v>
      </c>
      <c r="VHI778" s="179">
        <f>IF(ISBLANK(VHJ778), _xlfn.AGGREGATE(2,5,VHQ$7:VHQ777)+1,"")</f>
        <v>1</v>
      </c>
      <c r="VHJ778" s="251"/>
      <c r="VHK778" s="179" t="s">
        <v>2327</v>
      </c>
      <c r="VHL778" s="180" t="s">
        <v>1828</v>
      </c>
      <c r="VHM778" s="259" t="s">
        <v>12</v>
      </c>
      <c r="VHN778" s="181"/>
      <c r="VHO778" s="57"/>
      <c r="VHP778" s="331" t="str">
        <f>IF(VHQ778="","",(_xlfn.CONCAT("C-",VHQ778)))</f>
        <v>C-1</v>
      </c>
      <c r="VHQ778" s="179">
        <f>IF(ISBLANK(VHR778), _xlfn.AGGREGATE(2,5,VHY$7:VHY777)+1,"")</f>
        <v>1</v>
      </c>
      <c r="VHR778" s="251"/>
      <c r="VHS778" s="179" t="s">
        <v>2327</v>
      </c>
      <c r="VHT778" s="180" t="s">
        <v>1828</v>
      </c>
      <c r="VHU778" s="259" t="s">
        <v>12</v>
      </c>
      <c r="VHV778" s="181"/>
      <c r="VHW778" s="57"/>
      <c r="VHX778" s="331" t="str">
        <f>IF(VHY778="","",(_xlfn.CONCAT("C-",VHY778)))</f>
        <v>C-1</v>
      </c>
      <c r="VHY778" s="179">
        <f>IF(ISBLANK(VHZ778), _xlfn.AGGREGATE(2,5,VIG$7:VIG777)+1,"")</f>
        <v>1</v>
      </c>
      <c r="VHZ778" s="251"/>
      <c r="VIA778" s="179" t="s">
        <v>2327</v>
      </c>
      <c r="VIB778" s="180" t="s">
        <v>1828</v>
      </c>
      <c r="VIC778" s="259" t="s">
        <v>12</v>
      </c>
      <c r="VID778" s="181"/>
      <c r="VIE778" s="57"/>
      <c r="VIF778" s="331" t="str">
        <f>IF(VIG778="","",(_xlfn.CONCAT("C-",VIG778)))</f>
        <v>C-1</v>
      </c>
      <c r="VIG778" s="179">
        <f>IF(ISBLANK(VIH778), _xlfn.AGGREGATE(2,5,VIO$7:VIO777)+1,"")</f>
        <v>1</v>
      </c>
      <c r="VIH778" s="251"/>
      <c r="VII778" s="179" t="s">
        <v>2327</v>
      </c>
      <c r="VIJ778" s="180" t="s">
        <v>1828</v>
      </c>
      <c r="VIK778" s="259" t="s">
        <v>12</v>
      </c>
      <c r="VIL778" s="181"/>
      <c r="VIM778" s="57"/>
      <c r="VIN778" s="331" t="str">
        <f>IF(VIO778="","",(_xlfn.CONCAT("C-",VIO778)))</f>
        <v>C-1</v>
      </c>
      <c r="VIO778" s="179">
        <f>IF(ISBLANK(VIP778), _xlfn.AGGREGATE(2,5,VIW$7:VIW777)+1,"")</f>
        <v>1</v>
      </c>
      <c r="VIP778" s="251"/>
      <c r="VIQ778" s="179" t="s">
        <v>2327</v>
      </c>
      <c r="VIR778" s="180" t="s">
        <v>1828</v>
      </c>
      <c r="VIS778" s="259" t="s">
        <v>12</v>
      </c>
      <c r="VIT778" s="181"/>
      <c r="VIU778" s="57"/>
      <c r="VIV778" s="331" t="str">
        <f>IF(VIW778="","",(_xlfn.CONCAT("C-",VIW778)))</f>
        <v>C-1</v>
      </c>
      <c r="VIW778" s="179">
        <f>IF(ISBLANK(VIX778), _xlfn.AGGREGATE(2,5,VJE$7:VJE777)+1,"")</f>
        <v>1</v>
      </c>
      <c r="VIX778" s="251"/>
      <c r="VIY778" s="179" t="s">
        <v>2327</v>
      </c>
      <c r="VIZ778" s="180" t="s">
        <v>1828</v>
      </c>
      <c r="VJA778" s="259" t="s">
        <v>12</v>
      </c>
      <c r="VJB778" s="181"/>
      <c r="VJC778" s="57"/>
      <c r="VJD778" s="331" t="str">
        <f>IF(VJE778="","",(_xlfn.CONCAT("C-",VJE778)))</f>
        <v>C-1</v>
      </c>
      <c r="VJE778" s="179">
        <f>IF(ISBLANK(VJF778), _xlfn.AGGREGATE(2,5,VJM$7:VJM777)+1,"")</f>
        <v>1</v>
      </c>
      <c r="VJF778" s="251"/>
      <c r="VJG778" s="179" t="s">
        <v>2327</v>
      </c>
      <c r="VJH778" s="180" t="s">
        <v>1828</v>
      </c>
      <c r="VJI778" s="259" t="s">
        <v>12</v>
      </c>
      <c r="VJJ778" s="181"/>
      <c r="VJK778" s="57"/>
      <c r="VJL778" s="331" t="str">
        <f>IF(VJM778="","",(_xlfn.CONCAT("C-",VJM778)))</f>
        <v>C-1</v>
      </c>
      <c r="VJM778" s="179">
        <f>IF(ISBLANK(VJN778), _xlfn.AGGREGATE(2,5,VJU$7:VJU777)+1,"")</f>
        <v>1</v>
      </c>
      <c r="VJN778" s="251"/>
      <c r="VJO778" s="179" t="s">
        <v>2327</v>
      </c>
      <c r="VJP778" s="180" t="s">
        <v>1828</v>
      </c>
      <c r="VJQ778" s="259" t="s">
        <v>12</v>
      </c>
      <c r="VJR778" s="181"/>
      <c r="VJS778" s="57"/>
      <c r="VJT778" s="331" t="str">
        <f>IF(VJU778="","",(_xlfn.CONCAT("C-",VJU778)))</f>
        <v>C-1</v>
      </c>
      <c r="VJU778" s="179">
        <f>IF(ISBLANK(VJV778), _xlfn.AGGREGATE(2,5,VKC$7:VKC777)+1,"")</f>
        <v>1</v>
      </c>
      <c r="VJV778" s="251"/>
      <c r="VJW778" s="179" t="s">
        <v>2327</v>
      </c>
      <c r="VJX778" s="180" t="s">
        <v>1828</v>
      </c>
      <c r="VJY778" s="259" t="s">
        <v>12</v>
      </c>
      <c r="VJZ778" s="181"/>
      <c r="VKA778" s="57"/>
      <c r="VKB778" s="331" t="str">
        <f>IF(VKC778="","",(_xlfn.CONCAT("C-",VKC778)))</f>
        <v>C-1</v>
      </c>
      <c r="VKC778" s="179">
        <f>IF(ISBLANK(VKD778), _xlfn.AGGREGATE(2,5,VKK$7:VKK777)+1,"")</f>
        <v>1</v>
      </c>
      <c r="VKD778" s="251"/>
      <c r="VKE778" s="179" t="s">
        <v>2327</v>
      </c>
      <c r="VKF778" s="180" t="s">
        <v>1828</v>
      </c>
      <c r="VKG778" s="259" t="s">
        <v>12</v>
      </c>
      <c r="VKH778" s="181"/>
      <c r="VKI778" s="57"/>
      <c r="VKJ778" s="331" t="str">
        <f>IF(VKK778="","",(_xlfn.CONCAT("C-",VKK778)))</f>
        <v>C-1</v>
      </c>
      <c r="VKK778" s="179">
        <f>IF(ISBLANK(VKL778), _xlfn.AGGREGATE(2,5,VKS$7:VKS777)+1,"")</f>
        <v>1</v>
      </c>
      <c r="VKL778" s="251"/>
      <c r="VKM778" s="179" t="s">
        <v>2327</v>
      </c>
      <c r="VKN778" s="180" t="s">
        <v>1828</v>
      </c>
      <c r="VKO778" s="259" t="s">
        <v>12</v>
      </c>
      <c r="VKP778" s="181"/>
      <c r="VKQ778" s="57"/>
      <c r="VKR778" s="331" t="str">
        <f>IF(VKS778="","",(_xlfn.CONCAT("C-",VKS778)))</f>
        <v>C-1</v>
      </c>
      <c r="VKS778" s="179">
        <f>IF(ISBLANK(VKT778), _xlfn.AGGREGATE(2,5,VLA$7:VLA777)+1,"")</f>
        <v>1</v>
      </c>
      <c r="VKT778" s="251"/>
      <c r="VKU778" s="179" t="s">
        <v>2327</v>
      </c>
      <c r="VKV778" s="180" t="s">
        <v>1828</v>
      </c>
      <c r="VKW778" s="259" t="s">
        <v>12</v>
      </c>
      <c r="VKX778" s="181"/>
      <c r="VKY778" s="57"/>
      <c r="VKZ778" s="331" t="str">
        <f>IF(VLA778="","",(_xlfn.CONCAT("C-",VLA778)))</f>
        <v>C-1</v>
      </c>
      <c r="VLA778" s="179">
        <f>IF(ISBLANK(VLB778), _xlfn.AGGREGATE(2,5,VLI$7:VLI777)+1,"")</f>
        <v>1</v>
      </c>
      <c r="VLB778" s="251"/>
      <c r="VLC778" s="179" t="s">
        <v>2327</v>
      </c>
      <c r="VLD778" s="180" t="s">
        <v>1828</v>
      </c>
      <c r="VLE778" s="259" t="s">
        <v>12</v>
      </c>
      <c r="VLF778" s="181"/>
      <c r="VLG778" s="57"/>
      <c r="VLH778" s="331" t="str">
        <f>IF(VLI778="","",(_xlfn.CONCAT("C-",VLI778)))</f>
        <v>C-1</v>
      </c>
      <c r="VLI778" s="179">
        <f>IF(ISBLANK(VLJ778), _xlfn.AGGREGATE(2,5,VLQ$7:VLQ777)+1,"")</f>
        <v>1</v>
      </c>
      <c r="VLJ778" s="251"/>
      <c r="VLK778" s="179" t="s">
        <v>2327</v>
      </c>
      <c r="VLL778" s="180" t="s">
        <v>1828</v>
      </c>
      <c r="VLM778" s="259" t="s">
        <v>12</v>
      </c>
      <c r="VLN778" s="181"/>
      <c r="VLO778" s="57"/>
      <c r="VLP778" s="331" t="str">
        <f>IF(VLQ778="","",(_xlfn.CONCAT("C-",VLQ778)))</f>
        <v>C-1</v>
      </c>
      <c r="VLQ778" s="179">
        <f>IF(ISBLANK(VLR778), _xlfn.AGGREGATE(2,5,VLY$7:VLY777)+1,"")</f>
        <v>1</v>
      </c>
      <c r="VLR778" s="251"/>
      <c r="VLS778" s="179" t="s">
        <v>2327</v>
      </c>
      <c r="VLT778" s="180" t="s">
        <v>1828</v>
      </c>
      <c r="VLU778" s="259" t="s">
        <v>12</v>
      </c>
      <c r="VLV778" s="181"/>
      <c r="VLW778" s="57"/>
      <c r="VLX778" s="331" t="str">
        <f>IF(VLY778="","",(_xlfn.CONCAT("C-",VLY778)))</f>
        <v>C-1</v>
      </c>
      <c r="VLY778" s="179">
        <f>IF(ISBLANK(VLZ778), _xlfn.AGGREGATE(2,5,VMG$7:VMG777)+1,"")</f>
        <v>1</v>
      </c>
      <c r="VLZ778" s="251"/>
      <c r="VMA778" s="179" t="s">
        <v>2327</v>
      </c>
      <c r="VMB778" s="180" t="s">
        <v>1828</v>
      </c>
      <c r="VMC778" s="259" t="s">
        <v>12</v>
      </c>
      <c r="VMD778" s="181"/>
      <c r="VME778" s="57"/>
      <c r="VMF778" s="331" t="str">
        <f>IF(VMG778="","",(_xlfn.CONCAT("C-",VMG778)))</f>
        <v>C-1</v>
      </c>
      <c r="VMG778" s="179">
        <f>IF(ISBLANK(VMH778), _xlfn.AGGREGATE(2,5,VMO$7:VMO777)+1,"")</f>
        <v>1</v>
      </c>
      <c r="VMH778" s="251"/>
      <c r="VMI778" s="179" t="s">
        <v>2327</v>
      </c>
      <c r="VMJ778" s="180" t="s">
        <v>1828</v>
      </c>
      <c r="VMK778" s="259" t="s">
        <v>12</v>
      </c>
      <c r="VML778" s="181"/>
      <c r="VMM778" s="57"/>
      <c r="VMN778" s="331" t="str">
        <f>IF(VMO778="","",(_xlfn.CONCAT("C-",VMO778)))</f>
        <v>C-1</v>
      </c>
      <c r="VMO778" s="179">
        <f>IF(ISBLANK(VMP778), _xlfn.AGGREGATE(2,5,VMW$7:VMW777)+1,"")</f>
        <v>1</v>
      </c>
      <c r="VMP778" s="251"/>
      <c r="VMQ778" s="179" t="s">
        <v>2327</v>
      </c>
      <c r="VMR778" s="180" t="s">
        <v>1828</v>
      </c>
      <c r="VMS778" s="259" t="s">
        <v>12</v>
      </c>
      <c r="VMT778" s="181"/>
      <c r="VMU778" s="57"/>
      <c r="VMV778" s="331" t="str">
        <f>IF(VMW778="","",(_xlfn.CONCAT("C-",VMW778)))</f>
        <v>C-1</v>
      </c>
      <c r="VMW778" s="179">
        <f>IF(ISBLANK(VMX778), _xlfn.AGGREGATE(2,5,VNE$7:VNE777)+1,"")</f>
        <v>1</v>
      </c>
      <c r="VMX778" s="251"/>
      <c r="VMY778" s="179" t="s">
        <v>2327</v>
      </c>
      <c r="VMZ778" s="180" t="s">
        <v>1828</v>
      </c>
      <c r="VNA778" s="259" t="s">
        <v>12</v>
      </c>
      <c r="VNB778" s="181"/>
      <c r="VNC778" s="57"/>
      <c r="VND778" s="331" t="str">
        <f>IF(VNE778="","",(_xlfn.CONCAT("C-",VNE778)))</f>
        <v>C-1</v>
      </c>
      <c r="VNE778" s="179">
        <f>IF(ISBLANK(VNF778), _xlfn.AGGREGATE(2,5,VNM$7:VNM777)+1,"")</f>
        <v>1</v>
      </c>
      <c r="VNF778" s="251"/>
      <c r="VNG778" s="179" t="s">
        <v>2327</v>
      </c>
      <c r="VNH778" s="180" t="s">
        <v>1828</v>
      </c>
      <c r="VNI778" s="259" t="s">
        <v>12</v>
      </c>
      <c r="VNJ778" s="181"/>
      <c r="VNK778" s="57"/>
      <c r="VNL778" s="331" t="str">
        <f>IF(VNM778="","",(_xlfn.CONCAT("C-",VNM778)))</f>
        <v>C-1</v>
      </c>
      <c r="VNM778" s="179">
        <f>IF(ISBLANK(VNN778), _xlfn.AGGREGATE(2,5,VNU$7:VNU777)+1,"")</f>
        <v>1</v>
      </c>
      <c r="VNN778" s="251"/>
      <c r="VNO778" s="179" t="s">
        <v>2327</v>
      </c>
      <c r="VNP778" s="180" t="s">
        <v>1828</v>
      </c>
      <c r="VNQ778" s="259" t="s">
        <v>12</v>
      </c>
      <c r="VNR778" s="181"/>
      <c r="VNS778" s="57"/>
      <c r="VNT778" s="331" t="str">
        <f>IF(VNU778="","",(_xlfn.CONCAT("C-",VNU778)))</f>
        <v>C-1</v>
      </c>
      <c r="VNU778" s="179">
        <f>IF(ISBLANK(VNV778), _xlfn.AGGREGATE(2,5,VOC$7:VOC777)+1,"")</f>
        <v>1</v>
      </c>
      <c r="VNV778" s="251"/>
      <c r="VNW778" s="179" t="s">
        <v>2327</v>
      </c>
      <c r="VNX778" s="180" t="s">
        <v>1828</v>
      </c>
      <c r="VNY778" s="259" t="s">
        <v>12</v>
      </c>
      <c r="VNZ778" s="181"/>
      <c r="VOA778" s="57"/>
      <c r="VOB778" s="331" t="str">
        <f>IF(VOC778="","",(_xlfn.CONCAT("C-",VOC778)))</f>
        <v>C-1</v>
      </c>
      <c r="VOC778" s="179">
        <f>IF(ISBLANK(VOD778), _xlfn.AGGREGATE(2,5,VOK$7:VOK777)+1,"")</f>
        <v>1</v>
      </c>
      <c r="VOD778" s="251"/>
      <c r="VOE778" s="179" t="s">
        <v>2327</v>
      </c>
      <c r="VOF778" s="180" t="s">
        <v>1828</v>
      </c>
      <c r="VOG778" s="259" t="s">
        <v>12</v>
      </c>
      <c r="VOH778" s="181"/>
      <c r="VOI778" s="57"/>
      <c r="VOJ778" s="331" t="str">
        <f>IF(VOK778="","",(_xlfn.CONCAT("C-",VOK778)))</f>
        <v>C-1</v>
      </c>
      <c r="VOK778" s="179">
        <f>IF(ISBLANK(VOL778), _xlfn.AGGREGATE(2,5,VOS$7:VOS777)+1,"")</f>
        <v>1</v>
      </c>
      <c r="VOL778" s="251"/>
      <c r="VOM778" s="179" t="s">
        <v>2327</v>
      </c>
      <c r="VON778" s="180" t="s">
        <v>1828</v>
      </c>
      <c r="VOO778" s="259" t="s">
        <v>12</v>
      </c>
      <c r="VOP778" s="181"/>
      <c r="VOQ778" s="57"/>
      <c r="VOR778" s="331" t="str">
        <f>IF(VOS778="","",(_xlfn.CONCAT("C-",VOS778)))</f>
        <v>C-1</v>
      </c>
      <c r="VOS778" s="179">
        <f>IF(ISBLANK(VOT778), _xlfn.AGGREGATE(2,5,VPA$7:VPA777)+1,"")</f>
        <v>1</v>
      </c>
      <c r="VOT778" s="251"/>
      <c r="VOU778" s="179" t="s">
        <v>2327</v>
      </c>
      <c r="VOV778" s="180" t="s">
        <v>1828</v>
      </c>
      <c r="VOW778" s="259" t="s">
        <v>12</v>
      </c>
      <c r="VOX778" s="181"/>
      <c r="VOY778" s="57"/>
      <c r="VOZ778" s="331" t="str">
        <f>IF(VPA778="","",(_xlfn.CONCAT("C-",VPA778)))</f>
        <v>C-1</v>
      </c>
      <c r="VPA778" s="179">
        <f>IF(ISBLANK(VPB778), _xlfn.AGGREGATE(2,5,VPI$7:VPI777)+1,"")</f>
        <v>1</v>
      </c>
      <c r="VPB778" s="251"/>
      <c r="VPC778" s="179" t="s">
        <v>2327</v>
      </c>
      <c r="VPD778" s="180" t="s">
        <v>1828</v>
      </c>
      <c r="VPE778" s="259" t="s">
        <v>12</v>
      </c>
      <c r="VPF778" s="181"/>
      <c r="VPG778" s="57"/>
      <c r="VPH778" s="331" t="str">
        <f>IF(VPI778="","",(_xlfn.CONCAT("C-",VPI778)))</f>
        <v>C-1</v>
      </c>
      <c r="VPI778" s="179">
        <f>IF(ISBLANK(VPJ778), _xlfn.AGGREGATE(2,5,VPQ$7:VPQ777)+1,"")</f>
        <v>1</v>
      </c>
      <c r="VPJ778" s="251"/>
      <c r="VPK778" s="179" t="s">
        <v>2327</v>
      </c>
      <c r="VPL778" s="180" t="s">
        <v>1828</v>
      </c>
      <c r="VPM778" s="259" t="s">
        <v>12</v>
      </c>
      <c r="VPN778" s="181"/>
      <c r="VPO778" s="57"/>
      <c r="VPP778" s="331" t="str">
        <f>IF(VPQ778="","",(_xlfn.CONCAT("C-",VPQ778)))</f>
        <v>C-1</v>
      </c>
      <c r="VPQ778" s="179">
        <f>IF(ISBLANK(VPR778), _xlfn.AGGREGATE(2,5,VPY$7:VPY777)+1,"")</f>
        <v>1</v>
      </c>
      <c r="VPR778" s="251"/>
      <c r="VPS778" s="179" t="s">
        <v>2327</v>
      </c>
      <c r="VPT778" s="180" t="s">
        <v>1828</v>
      </c>
      <c r="VPU778" s="259" t="s">
        <v>12</v>
      </c>
      <c r="VPV778" s="181"/>
      <c r="VPW778" s="57"/>
      <c r="VPX778" s="331" t="str">
        <f>IF(VPY778="","",(_xlfn.CONCAT("C-",VPY778)))</f>
        <v>C-1</v>
      </c>
      <c r="VPY778" s="179">
        <f>IF(ISBLANK(VPZ778), _xlfn.AGGREGATE(2,5,VQG$7:VQG777)+1,"")</f>
        <v>1</v>
      </c>
      <c r="VPZ778" s="251"/>
      <c r="VQA778" s="179" t="s">
        <v>2327</v>
      </c>
      <c r="VQB778" s="180" t="s">
        <v>1828</v>
      </c>
      <c r="VQC778" s="259" t="s">
        <v>12</v>
      </c>
      <c r="VQD778" s="181"/>
      <c r="VQE778" s="57"/>
      <c r="VQF778" s="331" t="str">
        <f>IF(VQG778="","",(_xlfn.CONCAT("C-",VQG778)))</f>
        <v>C-1</v>
      </c>
      <c r="VQG778" s="179">
        <f>IF(ISBLANK(VQH778), _xlfn.AGGREGATE(2,5,VQO$7:VQO777)+1,"")</f>
        <v>1</v>
      </c>
      <c r="VQH778" s="251"/>
      <c r="VQI778" s="179" t="s">
        <v>2327</v>
      </c>
      <c r="VQJ778" s="180" t="s">
        <v>1828</v>
      </c>
      <c r="VQK778" s="259" t="s">
        <v>12</v>
      </c>
      <c r="VQL778" s="181"/>
      <c r="VQM778" s="57"/>
      <c r="VQN778" s="331" t="str">
        <f>IF(VQO778="","",(_xlfn.CONCAT("C-",VQO778)))</f>
        <v>C-1</v>
      </c>
      <c r="VQO778" s="179">
        <f>IF(ISBLANK(VQP778), _xlfn.AGGREGATE(2,5,VQW$7:VQW777)+1,"")</f>
        <v>1</v>
      </c>
      <c r="VQP778" s="251"/>
      <c r="VQQ778" s="179" t="s">
        <v>2327</v>
      </c>
      <c r="VQR778" s="180" t="s">
        <v>1828</v>
      </c>
      <c r="VQS778" s="259" t="s">
        <v>12</v>
      </c>
      <c r="VQT778" s="181"/>
      <c r="VQU778" s="57"/>
      <c r="VQV778" s="331" t="str">
        <f>IF(VQW778="","",(_xlfn.CONCAT("C-",VQW778)))</f>
        <v>C-1</v>
      </c>
      <c r="VQW778" s="179">
        <f>IF(ISBLANK(VQX778), _xlfn.AGGREGATE(2,5,VRE$7:VRE777)+1,"")</f>
        <v>1</v>
      </c>
      <c r="VQX778" s="251"/>
      <c r="VQY778" s="179" t="s">
        <v>2327</v>
      </c>
      <c r="VQZ778" s="180" t="s">
        <v>1828</v>
      </c>
      <c r="VRA778" s="259" t="s">
        <v>12</v>
      </c>
      <c r="VRB778" s="181"/>
      <c r="VRC778" s="57"/>
      <c r="VRD778" s="331" t="str">
        <f>IF(VRE778="","",(_xlfn.CONCAT("C-",VRE778)))</f>
        <v>C-1</v>
      </c>
      <c r="VRE778" s="179">
        <f>IF(ISBLANK(VRF778), _xlfn.AGGREGATE(2,5,VRM$7:VRM777)+1,"")</f>
        <v>1</v>
      </c>
      <c r="VRF778" s="251"/>
      <c r="VRG778" s="179" t="s">
        <v>2327</v>
      </c>
      <c r="VRH778" s="180" t="s">
        <v>1828</v>
      </c>
      <c r="VRI778" s="259" t="s">
        <v>12</v>
      </c>
      <c r="VRJ778" s="181"/>
      <c r="VRK778" s="57"/>
      <c r="VRL778" s="331" t="str">
        <f>IF(VRM778="","",(_xlfn.CONCAT("C-",VRM778)))</f>
        <v>C-1</v>
      </c>
      <c r="VRM778" s="179">
        <f>IF(ISBLANK(VRN778), _xlfn.AGGREGATE(2,5,VRU$7:VRU777)+1,"")</f>
        <v>1</v>
      </c>
      <c r="VRN778" s="251"/>
      <c r="VRO778" s="179" t="s">
        <v>2327</v>
      </c>
      <c r="VRP778" s="180" t="s">
        <v>1828</v>
      </c>
      <c r="VRQ778" s="259" t="s">
        <v>12</v>
      </c>
      <c r="VRT778" s="331" t="str">
        <f>IF(VRU778="","",(_xlfn.CONCAT("C-",VRU778)))</f>
        <v>C-1</v>
      </c>
      <c r="VRU778" s="179">
        <f>IF(ISBLANK(VRV778), _xlfn.AGGREGATE(2,5,VSC$7:VSC777)+1,"")</f>
        <v>1</v>
      </c>
      <c r="VRV778" s="251"/>
      <c r="VRW778" s="179" t="s">
        <v>2327</v>
      </c>
      <c r="VRX778" s="180" t="s">
        <v>1828</v>
      </c>
      <c r="VRY778" s="259" t="s">
        <v>12</v>
      </c>
      <c r="VRZ778" s="181"/>
      <c r="VSA778" s="57"/>
      <c r="VSB778" s="331" t="str">
        <f>IF(VSC778="","",(_xlfn.CONCAT("C-",VSC778)))</f>
        <v>C-1</v>
      </c>
      <c r="VSC778" s="179">
        <f>IF(ISBLANK(VSD778), _xlfn.AGGREGATE(2,5,VSK$7:VSK777)+1,"")</f>
        <v>1</v>
      </c>
      <c r="VSD778" s="251"/>
      <c r="VSE778" s="179" t="s">
        <v>2327</v>
      </c>
      <c r="VSF778" s="180" t="s">
        <v>1828</v>
      </c>
      <c r="VSG778" s="259" t="s">
        <v>12</v>
      </c>
      <c r="VSH778" s="181"/>
      <c r="VSI778" s="57"/>
      <c r="VSJ778" s="331" t="str">
        <f>IF(VSK778="","",(_xlfn.CONCAT("C-",VSK778)))</f>
        <v>C-1</v>
      </c>
      <c r="VSK778" s="179">
        <f>IF(ISBLANK(VSL778), _xlfn.AGGREGATE(2,5,VSS$7:VSS777)+1,"")</f>
        <v>1</v>
      </c>
      <c r="VSL778" s="251"/>
      <c r="VSM778" s="179" t="s">
        <v>2327</v>
      </c>
      <c r="VSN778" s="180" t="s">
        <v>1828</v>
      </c>
      <c r="VSO778" s="259" t="s">
        <v>12</v>
      </c>
      <c r="VSP778" s="181"/>
      <c r="VSQ778" s="57"/>
      <c r="VSR778" s="331" t="str">
        <f>IF(VSS778="","",(_xlfn.CONCAT("C-",VSS778)))</f>
        <v>C-1</v>
      </c>
      <c r="VSS778" s="179">
        <f>IF(ISBLANK(VST778), _xlfn.AGGREGATE(2,5,VTA$7:VTA777)+1,"")</f>
        <v>1</v>
      </c>
      <c r="VST778" s="251"/>
      <c r="VSU778" s="179" t="s">
        <v>2327</v>
      </c>
      <c r="VSV778" s="180" t="s">
        <v>1828</v>
      </c>
      <c r="VSW778" s="259" t="s">
        <v>12</v>
      </c>
      <c r="VSX778" s="181"/>
      <c r="VSY778" s="57"/>
      <c r="VSZ778" s="331" t="str">
        <f>IF(VTA778="","",(_xlfn.CONCAT("C-",VTA778)))</f>
        <v>C-1</v>
      </c>
      <c r="VTA778" s="179">
        <f>IF(ISBLANK(VTB778), _xlfn.AGGREGATE(2,5,VTI$7:VTI777)+1,"")</f>
        <v>1</v>
      </c>
      <c r="VTB778" s="251"/>
      <c r="VTC778" s="179" t="s">
        <v>2327</v>
      </c>
      <c r="VTD778" s="180" t="s">
        <v>1828</v>
      </c>
      <c r="VTE778" s="259" t="s">
        <v>12</v>
      </c>
      <c r="VTF778" s="181"/>
      <c r="VTG778" s="57"/>
      <c r="VTH778" s="331" t="str">
        <f>IF(VTI778="","",(_xlfn.CONCAT("C-",VTI778)))</f>
        <v>C-1</v>
      </c>
      <c r="VTI778" s="179">
        <f>IF(ISBLANK(VTJ778), _xlfn.AGGREGATE(2,5,VTQ$7:VTQ777)+1,"")</f>
        <v>1</v>
      </c>
      <c r="VTJ778" s="251"/>
      <c r="VTK778" s="179" t="s">
        <v>2327</v>
      </c>
      <c r="VTL778" s="180" t="s">
        <v>1828</v>
      </c>
      <c r="VTM778" s="259" t="s">
        <v>12</v>
      </c>
      <c r="VTN778" s="181"/>
      <c r="VTO778" s="57"/>
      <c r="VTP778" s="331" t="str">
        <f>IF(VTQ778="","",(_xlfn.CONCAT("C-",VTQ778)))</f>
        <v>C-1</v>
      </c>
      <c r="VTQ778" s="179">
        <f>IF(ISBLANK(VTR778), _xlfn.AGGREGATE(2,5,VTY$7:VTY777)+1,"")</f>
        <v>1</v>
      </c>
      <c r="VTR778" s="251"/>
      <c r="VTS778" s="179" t="s">
        <v>2327</v>
      </c>
      <c r="VTT778" s="180" t="s">
        <v>1828</v>
      </c>
      <c r="VTU778" s="259" t="s">
        <v>12</v>
      </c>
      <c r="VTV778" s="181"/>
      <c r="VTW778" s="57"/>
      <c r="VTX778" s="331" t="str">
        <f>IF(VTY778="","",(_xlfn.CONCAT("C-",VTY778)))</f>
        <v>C-1</v>
      </c>
      <c r="VTY778" s="179">
        <f>IF(ISBLANK(VTZ778), _xlfn.AGGREGATE(2,5,VUG$7:VUG777)+1,"")</f>
        <v>1</v>
      </c>
      <c r="VTZ778" s="251"/>
      <c r="VUA778" s="179" t="s">
        <v>2327</v>
      </c>
      <c r="VUB778" s="180" t="s">
        <v>1828</v>
      </c>
      <c r="VUC778" s="259" t="s">
        <v>12</v>
      </c>
      <c r="VUD778" s="181"/>
      <c r="VUE778" s="57"/>
      <c r="VUF778" s="331" t="str">
        <f>IF(VUG778="","",(_xlfn.CONCAT("C-",VUG778)))</f>
        <v>C-1</v>
      </c>
      <c r="VUG778" s="179">
        <f>IF(ISBLANK(VUH778), _xlfn.AGGREGATE(2,5,VUO$7:VUO777)+1,"")</f>
        <v>1</v>
      </c>
      <c r="VUH778" s="251"/>
      <c r="VUI778" s="179" t="s">
        <v>2327</v>
      </c>
      <c r="VUJ778" s="180" t="s">
        <v>1828</v>
      </c>
      <c r="VUK778" s="259" t="s">
        <v>12</v>
      </c>
      <c r="VUL778" s="181"/>
      <c r="VUM778" s="57"/>
      <c r="VUN778" s="331" t="str">
        <f>IF(VUO778="","",(_xlfn.CONCAT("C-",VUO778)))</f>
        <v>C-1</v>
      </c>
      <c r="VUO778" s="179">
        <f>IF(ISBLANK(VUP778), _xlfn.AGGREGATE(2,5,VUW$7:VUW777)+1,"")</f>
        <v>1</v>
      </c>
      <c r="VUP778" s="251"/>
      <c r="VUQ778" s="179" t="s">
        <v>2327</v>
      </c>
      <c r="VUR778" s="180" t="s">
        <v>1828</v>
      </c>
      <c r="VUS778" s="259" t="s">
        <v>12</v>
      </c>
      <c r="VUT778" s="181"/>
      <c r="VUU778" s="57"/>
      <c r="VUV778" s="331" t="str">
        <f>IF(VUW778="","",(_xlfn.CONCAT("C-",VUW778)))</f>
        <v>C-1</v>
      </c>
      <c r="VUW778" s="179">
        <f>IF(ISBLANK(VUX778), _xlfn.AGGREGATE(2,5,VVE$7:VVE777)+1,"")</f>
        <v>1</v>
      </c>
      <c r="VUX778" s="251"/>
      <c r="VUY778" s="179" t="s">
        <v>2327</v>
      </c>
      <c r="VUZ778" s="180" t="s">
        <v>1828</v>
      </c>
      <c r="VVA778" s="259" t="s">
        <v>12</v>
      </c>
      <c r="VVB778" s="181"/>
      <c r="VVC778" s="57"/>
      <c r="VVD778" s="331" t="str">
        <f>IF(VVE778="","",(_xlfn.CONCAT("C-",VVE778)))</f>
        <v>C-1</v>
      </c>
      <c r="VVE778" s="179">
        <f>IF(ISBLANK(VVF778), _xlfn.AGGREGATE(2,5,VVM$7:VVM777)+1,"")</f>
        <v>1</v>
      </c>
      <c r="VVF778" s="251"/>
      <c r="VVG778" s="179" t="s">
        <v>2327</v>
      </c>
      <c r="VVH778" s="180" t="s">
        <v>1828</v>
      </c>
      <c r="VVI778" s="259" t="s">
        <v>12</v>
      </c>
      <c r="VVJ778" s="181"/>
      <c r="VVK778" s="57"/>
      <c r="VVL778" s="331" t="str">
        <f>IF(VVM778="","",(_xlfn.CONCAT("C-",VVM778)))</f>
        <v>C-1</v>
      </c>
      <c r="VVM778" s="179">
        <f>IF(ISBLANK(VVN778), _xlfn.AGGREGATE(2,5,VVU$7:VVU777)+1,"")</f>
        <v>1</v>
      </c>
      <c r="VVN778" s="251"/>
      <c r="VVO778" s="179" t="s">
        <v>2327</v>
      </c>
      <c r="VVP778" s="180" t="s">
        <v>1828</v>
      </c>
      <c r="VVQ778" s="259" t="s">
        <v>12</v>
      </c>
      <c r="VVR778" s="181"/>
      <c r="VVS778" s="57"/>
      <c r="VVT778" s="331" t="str">
        <f>IF(VVU778="","",(_xlfn.CONCAT("C-",VVU778)))</f>
        <v>C-1</v>
      </c>
      <c r="VVU778" s="179">
        <f>IF(ISBLANK(VVV778), _xlfn.AGGREGATE(2,5,VWC$7:VWC777)+1,"")</f>
        <v>1</v>
      </c>
      <c r="VVV778" s="251"/>
      <c r="VVW778" s="179" t="s">
        <v>2327</v>
      </c>
      <c r="VVX778" s="180" t="s">
        <v>1828</v>
      </c>
      <c r="VVY778" s="259" t="s">
        <v>12</v>
      </c>
      <c r="VVZ778" s="181"/>
      <c r="VWA778" s="57"/>
      <c r="VWB778" s="331" t="str">
        <f>IF(VWC778="","",(_xlfn.CONCAT("C-",VWC778)))</f>
        <v>C-1</v>
      </c>
      <c r="VWC778" s="179">
        <f>IF(ISBLANK(VWD778), _xlfn.AGGREGATE(2,5,VWK$7:VWK777)+1,"")</f>
        <v>1</v>
      </c>
      <c r="VWD778" s="251"/>
      <c r="VWE778" s="179" t="s">
        <v>2327</v>
      </c>
      <c r="VWF778" s="180" t="s">
        <v>1828</v>
      </c>
      <c r="VWG778" s="259" t="s">
        <v>12</v>
      </c>
      <c r="VWH778" s="181"/>
      <c r="VWI778" s="57"/>
      <c r="VWJ778" s="331" t="str">
        <f>IF(VWK778="","",(_xlfn.CONCAT("C-",VWK778)))</f>
        <v>C-1</v>
      </c>
      <c r="VWK778" s="179">
        <f>IF(ISBLANK(VWL778), _xlfn.AGGREGATE(2,5,VWS$7:VWS777)+1,"")</f>
        <v>1</v>
      </c>
      <c r="VWL778" s="251"/>
      <c r="VWM778" s="179" t="s">
        <v>2327</v>
      </c>
      <c r="VWN778" s="180" t="s">
        <v>1828</v>
      </c>
      <c r="VWO778" s="259" t="s">
        <v>12</v>
      </c>
      <c r="VWP778" s="181"/>
      <c r="VWQ778" s="57"/>
      <c r="VWR778" s="331" t="str">
        <f>IF(VWS778="","",(_xlfn.CONCAT("C-",VWS778)))</f>
        <v>C-1</v>
      </c>
      <c r="VWS778" s="179">
        <f>IF(ISBLANK(VWT778), _xlfn.AGGREGATE(2,5,VXA$7:VXA777)+1,"")</f>
        <v>1</v>
      </c>
      <c r="VWT778" s="251"/>
      <c r="VWU778" s="179" t="s">
        <v>2327</v>
      </c>
      <c r="VWV778" s="180" t="s">
        <v>1828</v>
      </c>
      <c r="VWW778" s="259" t="s">
        <v>12</v>
      </c>
      <c r="VWX778" s="181"/>
      <c r="VWY778" s="57"/>
      <c r="VWZ778" s="331" t="str">
        <f>IF(VXA778="","",(_xlfn.CONCAT("C-",VXA778)))</f>
        <v>C-1</v>
      </c>
      <c r="VXA778" s="179">
        <f>IF(ISBLANK(VXB778), _xlfn.AGGREGATE(2,5,VXI$7:VXI777)+1,"")</f>
        <v>1</v>
      </c>
      <c r="VXB778" s="251"/>
      <c r="VXC778" s="179" t="s">
        <v>2327</v>
      </c>
      <c r="VXD778" s="180" t="s">
        <v>1828</v>
      </c>
      <c r="VXE778" s="259" t="s">
        <v>12</v>
      </c>
      <c r="VXF778" s="181"/>
      <c r="VXG778" s="57"/>
      <c r="VXH778" s="331" t="str">
        <f>IF(VXI778="","",(_xlfn.CONCAT("C-",VXI778)))</f>
        <v>C-1</v>
      </c>
      <c r="VXI778" s="179">
        <f>IF(ISBLANK(VXJ778), _xlfn.AGGREGATE(2,5,VXQ$7:VXQ777)+1,"")</f>
        <v>1</v>
      </c>
      <c r="VXJ778" s="251"/>
      <c r="VXK778" s="179" t="s">
        <v>2327</v>
      </c>
      <c r="VXL778" s="180" t="s">
        <v>1828</v>
      </c>
      <c r="VXM778" s="259" t="s">
        <v>12</v>
      </c>
      <c r="VXN778" s="181"/>
      <c r="VXO778" s="57"/>
      <c r="VXP778" s="331" t="str">
        <f>IF(VXQ778="","",(_xlfn.CONCAT("C-",VXQ778)))</f>
        <v>C-1</v>
      </c>
      <c r="VXQ778" s="179">
        <f>IF(ISBLANK(VXR778), _xlfn.AGGREGATE(2,5,VXY$7:VXY777)+1,"")</f>
        <v>1</v>
      </c>
      <c r="VXR778" s="251"/>
      <c r="VXS778" s="179" t="s">
        <v>2327</v>
      </c>
      <c r="VXT778" s="180" t="s">
        <v>1828</v>
      </c>
      <c r="VXU778" s="259" t="s">
        <v>12</v>
      </c>
      <c r="VXV778" s="181"/>
      <c r="VXW778" s="57"/>
      <c r="VXX778" s="331" t="str">
        <f>IF(VXY778="","",(_xlfn.CONCAT("C-",VXY778)))</f>
        <v>C-1</v>
      </c>
      <c r="VXY778" s="179">
        <f>IF(ISBLANK(VXZ778), _xlfn.AGGREGATE(2,5,VYG$7:VYG777)+1,"")</f>
        <v>1</v>
      </c>
      <c r="VXZ778" s="251"/>
      <c r="VYA778" s="179" t="s">
        <v>2327</v>
      </c>
      <c r="VYB778" s="180" t="s">
        <v>1828</v>
      </c>
      <c r="VYC778" s="259" t="s">
        <v>12</v>
      </c>
      <c r="VYD778" s="181"/>
      <c r="VYE778" s="57"/>
      <c r="VYF778" s="331" t="str">
        <f>IF(VYG778="","",(_xlfn.CONCAT("C-",VYG778)))</f>
        <v>C-1</v>
      </c>
      <c r="VYG778" s="179">
        <f>IF(ISBLANK(VYH778), _xlfn.AGGREGATE(2,5,VYO$7:VYO777)+1,"")</f>
        <v>1</v>
      </c>
      <c r="VYH778" s="251"/>
      <c r="VYI778" s="179" t="s">
        <v>2327</v>
      </c>
      <c r="VYJ778" s="180" t="s">
        <v>1828</v>
      </c>
      <c r="VYK778" s="259" t="s">
        <v>12</v>
      </c>
      <c r="VYL778" s="181"/>
      <c r="VYM778" s="57"/>
      <c r="VYN778" s="331" t="str">
        <f>IF(VYO778="","",(_xlfn.CONCAT("C-",VYO778)))</f>
        <v>C-1</v>
      </c>
      <c r="VYO778" s="179">
        <f>IF(ISBLANK(VYP778), _xlfn.AGGREGATE(2,5,VYW$7:VYW777)+1,"")</f>
        <v>1</v>
      </c>
      <c r="VYP778" s="251"/>
      <c r="VYQ778" s="179" t="s">
        <v>2327</v>
      </c>
      <c r="VYR778" s="180" t="s">
        <v>1828</v>
      </c>
      <c r="VYS778" s="259" t="s">
        <v>12</v>
      </c>
      <c r="VYT778" s="181"/>
      <c r="VYU778" s="57"/>
      <c r="VYV778" s="331" t="str">
        <f>IF(VYW778="","",(_xlfn.CONCAT("C-",VYW778)))</f>
        <v>C-1</v>
      </c>
      <c r="VYW778" s="179">
        <f>IF(ISBLANK(VYX778), _xlfn.AGGREGATE(2,5,VZE$7:VZE777)+1,"")</f>
        <v>1</v>
      </c>
      <c r="VYX778" s="251"/>
      <c r="VYY778" s="179" t="s">
        <v>2327</v>
      </c>
      <c r="VYZ778" s="180" t="s">
        <v>1828</v>
      </c>
      <c r="VZA778" s="259" t="s">
        <v>12</v>
      </c>
      <c r="VZB778" s="181"/>
      <c r="VZC778" s="57"/>
      <c r="VZD778" s="331" t="str">
        <f>IF(VZE778="","",(_xlfn.CONCAT("C-",VZE778)))</f>
        <v>C-1</v>
      </c>
      <c r="VZE778" s="179">
        <f>IF(ISBLANK(VZF778), _xlfn.AGGREGATE(2,5,VZM$7:VZM777)+1,"")</f>
        <v>1</v>
      </c>
      <c r="VZF778" s="251"/>
      <c r="VZG778" s="179" t="s">
        <v>2327</v>
      </c>
      <c r="VZH778" s="180" t="s">
        <v>1828</v>
      </c>
      <c r="VZI778" s="259" t="s">
        <v>12</v>
      </c>
      <c r="VZJ778" s="181"/>
      <c r="VZK778" s="57"/>
      <c r="VZL778" s="331" t="str">
        <f>IF(VZM778="","",(_xlfn.CONCAT("C-",VZM778)))</f>
        <v>C-1</v>
      </c>
      <c r="VZM778" s="179">
        <f>IF(ISBLANK(VZN778), _xlfn.AGGREGATE(2,5,VZU$7:VZU777)+1,"")</f>
        <v>1</v>
      </c>
      <c r="VZN778" s="251"/>
      <c r="VZO778" s="179" t="s">
        <v>2327</v>
      </c>
      <c r="VZP778" s="180" t="s">
        <v>1828</v>
      </c>
      <c r="VZQ778" s="259" t="s">
        <v>12</v>
      </c>
      <c r="VZR778" s="181"/>
      <c r="VZS778" s="57"/>
      <c r="VZT778" s="331" t="str">
        <f>IF(VZU778="","",(_xlfn.CONCAT("C-",VZU778)))</f>
        <v>C-1</v>
      </c>
      <c r="VZU778" s="179">
        <f>IF(ISBLANK(VZV778), _xlfn.AGGREGATE(2,5,WAC$7:WAC777)+1,"")</f>
        <v>1</v>
      </c>
      <c r="VZV778" s="251"/>
      <c r="VZW778" s="179" t="s">
        <v>2327</v>
      </c>
      <c r="VZX778" s="180" t="s">
        <v>1828</v>
      </c>
      <c r="VZY778" s="259" t="s">
        <v>12</v>
      </c>
      <c r="VZZ778" s="181"/>
      <c r="WAA778" s="57"/>
      <c r="WAB778" s="331" t="str">
        <f>IF(WAC778="","",(_xlfn.CONCAT("C-",WAC778)))</f>
        <v>C-1</v>
      </c>
      <c r="WAC778" s="179">
        <f>IF(ISBLANK(WAD778), _xlfn.AGGREGATE(2,5,WAK$7:WAK777)+1,"")</f>
        <v>1</v>
      </c>
      <c r="WAD778" s="251"/>
      <c r="WAE778" s="179" t="s">
        <v>2327</v>
      </c>
      <c r="WAF778" s="180" t="s">
        <v>1828</v>
      </c>
      <c r="WAG778" s="259" t="s">
        <v>12</v>
      </c>
      <c r="WAH778" s="181"/>
      <c r="WAI778" s="57"/>
      <c r="WAJ778" s="331" t="str">
        <f>IF(WAK778="","",(_xlfn.CONCAT("C-",WAK778)))</f>
        <v>C-1</v>
      </c>
      <c r="WAK778" s="179">
        <f>IF(ISBLANK(WAL778), _xlfn.AGGREGATE(2,5,WAS$7:WAS777)+1,"")</f>
        <v>1</v>
      </c>
      <c r="WAL778" s="251"/>
      <c r="WAM778" s="179" t="s">
        <v>2327</v>
      </c>
      <c r="WAN778" s="180" t="s">
        <v>1828</v>
      </c>
      <c r="WAO778" s="259" t="s">
        <v>12</v>
      </c>
      <c r="WAP778" s="181"/>
      <c r="WAQ778" s="57"/>
      <c r="WAR778" s="331" t="str">
        <f>IF(WAS778="","",(_xlfn.CONCAT("C-",WAS778)))</f>
        <v>C-1</v>
      </c>
      <c r="WAS778" s="179">
        <f>IF(ISBLANK(WAT778), _xlfn.AGGREGATE(2,5,WBA$7:WBA777)+1,"")</f>
        <v>1</v>
      </c>
      <c r="WAT778" s="251"/>
      <c r="WAU778" s="179" t="s">
        <v>2327</v>
      </c>
      <c r="WAV778" s="180" t="s">
        <v>1828</v>
      </c>
      <c r="WAW778" s="259" t="s">
        <v>12</v>
      </c>
      <c r="WAX778" s="181"/>
      <c r="WAY778" s="57"/>
      <c r="WAZ778" s="331" t="str">
        <f>IF(WBA778="","",(_xlfn.CONCAT("C-",WBA778)))</f>
        <v>C-1</v>
      </c>
      <c r="WBA778" s="179">
        <f>IF(ISBLANK(WBB778), _xlfn.AGGREGATE(2,5,WBI$7:WBI777)+1,"")</f>
        <v>1</v>
      </c>
      <c r="WBB778" s="251"/>
      <c r="WBC778" s="179" t="s">
        <v>2327</v>
      </c>
      <c r="WBD778" s="180" t="s">
        <v>1828</v>
      </c>
      <c r="WBE778" s="259" t="s">
        <v>12</v>
      </c>
      <c r="WBF778" s="181"/>
      <c r="WBG778" s="57"/>
      <c r="WBH778" s="331" t="str">
        <f>IF(WBI778="","",(_xlfn.CONCAT("C-",WBI778)))</f>
        <v>C-1</v>
      </c>
      <c r="WBI778" s="179">
        <f>IF(ISBLANK(WBJ778), _xlfn.AGGREGATE(2,5,WBQ$7:WBQ777)+1,"")</f>
        <v>1</v>
      </c>
      <c r="WBJ778" s="251"/>
      <c r="WBK778" s="179" t="s">
        <v>2327</v>
      </c>
      <c r="WBL778" s="180" t="s">
        <v>1828</v>
      </c>
      <c r="WBM778" s="259" t="s">
        <v>12</v>
      </c>
      <c r="WBN778" s="181"/>
      <c r="WBO778" s="57"/>
      <c r="WBP778" s="331" t="str">
        <f>IF(WBQ778="","",(_xlfn.CONCAT("C-",WBQ778)))</f>
        <v>C-1</v>
      </c>
      <c r="WBQ778" s="179">
        <f>IF(ISBLANK(WBR778), _xlfn.AGGREGATE(2,5,WBY$7:WBY777)+1,"")</f>
        <v>1</v>
      </c>
      <c r="WBR778" s="251"/>
      <c r="WBS778" s="179" t="s">
        <v>2327</v>
      </c>
      <c r="WBT778" s="180" t="s">
        <v>1828</v>
      </c>
      <c r="WBU778" s="259" t="s">
        <v>12</v>
      </c>
      <c r="WBV778" s="181"/>
      <c r="WBW778" s="57"/>
      <c r="WBX778" s="331" t="str">
        <f>IF(WBY778="","",(_xlfn.CONCAT("C-",WBY778)))</f>
        <v>C-1</v>
      </c>
      <c r="WBY778" s="179">
        <f>IF(ISBLANK(WBZ778), _xlfn.AGGREGATE(2,5,WCG$7:WCG777)+1,"")</f>
        <v>1</v>
      </c>
      <c r="WBZ778" s="251"/>
      <c r="WCA778" s="179" t="s">
        <v>2327</v>
      </c>
      <c r="WCB778" s="180" t="s">
        <v>1828</v>
      </c>
      <c r="WCC778" s="259" t="s">
        <v>12</v>
      </c>
      <c r="WCD778" s="181"/>
      <c r="WCE778" s="57"/>
      <c r="WCF778" s="331" t="str">
        <f>IF(WCG778="","",(_xlfn.CONCAT("C-",WCG778)))</f>
        <v>C-1</v>
      </c>
      <c r="WCG778" s="179">
        <f>IF(ISBLANK(WCH778), _xlfn.AGGREGATE(2,5,WCO$7:WCO777)+1,"")</f>
        <v>1</v>
      </c>
      <c r="WCH778" s="251"/>
      <c r="WCI778" s="179" t="s">
        <v>2327</v>
      </c>
      <c r="WCJ778" s="180" t="s">
        <v>1828</v>
      </c>
      <c r="WCK778" s="259" t="s">
        <v>12</v>
      </c>
      <c r="WCL778" s="181"/>
      <c r="WCM778" s="57"/>
      <c r="WCN778" s="331" t="str">
        <f>IF(WCO778="","",(_xlfn.CONCAT("C-",WCO778)))</f>
        <v>C-1</v>
      </c>
      <c r="WCO778" s="179">
        <f>IF(ISBLANK(WCP778), _xlfn.AGGREGATE(2,5,WCW$7:WCW777)+1,"")</f>
        <v>1</v>
      </c>
      <c r="WCP778" s="251"/>
      <c r="WCQ778" s="179" t="s">
        <v>2327</v>
      </c>
      <c r="WCR778" s="180" t="s">
        <v>1828</v>
      </c>
      <c r="WCS778" s="259" t="s">
        <v>12</v>
      </c>
      <c r="WCT778" s="181"/>
      <c r="WCU778" s="57"/>
      <c r="WCV778" s="331" t="str">
        <f>IF(WCW778="","",(_xlfn.CONCAT("C-",WCW778)))</f>
        <v>C-1</v>
      </c>
      <c r="WCW778" s="179">
        <f>IF(ISBLANK(WCX778), _xlfn.AGGREGATE(2,5,WDE$7:WDE777)+1,"")</f>
        <v>1</v>
      </c>
      <c r="WCX778" s="251"/>
      <c r="WCY778" s="179" t="s">
        <v>2327</v>
      </c>
      <c r="WCZ778" s="180" t="s">
        <v>1828</v>
      </c>
      <c r="WDA778" s="259" t="s">
        <v>12</v>
      </c>
      <c r="WDB778" s="181"/>
      <c r="WDC778" s="57"/>
      <c r="WDD778" s="331" t="str">
        <f>IF(WDE778="","",(_xlfn.CONCAT("C-",WDE778)))</f>
        <v>C-1</v>
      </c>
      <c r="WDE778" s="179">
        <f>IF(ISBLANK(WDF778), _xlfn.AGGREGATE(2,5,WDM$7:WDM777)+1,"")</f>
        <v>1</v>
      </c>
      <c r="WDF778" s="251"/>
      <c r="WDG778" s="179" t="s">
        <v>2327</v>
      </c>
      <c r="WDH778" s="180" t="s">
        <v>1828</v>
      </c>
      <c r="WDI778" s="259" t="s">
        <v>12</v>
      </c>
      <c r="WDJ778" s="181"/>
      <c r="WDK778" s="57"/>
      <c r="WDL778" s="331" t="str">
        <f>IF(WDM778="","",(_xlfn.CONCAT("C-",WDM778)))</f>
        <v>C-1</v>
      </c>
      <c r="WDM778" s="179">
        <f>IF(ISBLANK(WDN778), _xlfn.AGGREGATE(2,5,WDU$7:WDU777)+1,"")</f>
        <v>1</v>
      </c>
      <c r="WDN778" s="251"/>
      <c r="WDO778" s="179" t="s">
        <v>2327</v>
      </c>
      <c r="WDP778" s="180" t="s">
        <v>1828</v>
      </c>
      <c r="WDQ778" s="259" t="s">
        <v>12</v>
      </c>
      <c r="WDR778" s="181"/>
      <c r="WDS778" s="57"/>
      <c r="WDT778" s="331" t="str">
        <f>IF(WDU778="","",(_xlfn.CONCAT("C-",WDU778)))</f>
        <v>C-1</v>
      </c>
      <c r="WDU778" s="179">
        <f>IF(ISBLANK(WDV778), _xlfn.AGGREGATE(2,5,WEC$7:WEC777)+1,"")</f>
        <v>1</v>
      </c>
      <c r="WDV778" s="251"/>
      <c r="WDW778" s="179" t="s">
        <v>2327</v>
      </c>
      <c r="WDX778" s="180" t="s">
        <v>1828</v>
      </c>
      <c r="WDY778" s="259" t="s">
        <v>12</v>
      </c>
      <c r="WDZ778" s="181"/>
      <c r="WEA778" s="57"/>
      <c r="WEB778" s="331" t="str">
        <f>IF(WEC778="","",(_xlfn.CONCAT("C-",WEC778)))</f>
        <v>C-1</v>
      </c>
      <c r="WEC778" s="179">
        <f>IF(ISBLANK(WED778), _xlfn.AGGREGATE(2,5,WEK$7:WEK777)+1,"")</f>
        <v>1</v>
      </c>
      <c r="WED778" s="251"/>
      <c r="WEE778" s="179" t="s">
        <v>2327</v>
      </c>
      <c r="WEF778" s="180" t="s">
        <v>1828</v>
      </c>
      <c r="WEG778" s="259" t="s">
        <v>12</v>
      </c>
      <c r="WEH778" s="181"/>
      <c r="WEI778" s="57"/>
      <c r="WEJ778" s="331" t="str">
        <f>IF(WEK778="","",(_xlfn.CONCAT("C-",WEK778)))</f>
        <v>C-1</v>
      </c>
      <c r="WEK778" s="179">
        <f>IF(ISBLANK(WEL778), _xlfn.AGGREGATE(2,5,WES$7:WES777)+1,"")</f>
        <v>1</v>
      </c>
      <c r="WEL778" s="251"/>
      <c r="WEM778" s="179" t="s">
        <v>2327</v>
      </c>
      <c r="WEN778" s="180" t="s">
        <v>1828</v>
      </c>
      <c r="WEO778" s="259" t="s">
        <v>12</v>
      </c>
      <c r="WEP778" s="181"/>
      <c r="WEQ778" s="57"/>
      <c r="WER778" s="331" t="str">
        <f>IF(WES778="","",(_xlfn.CONCAT("C-",WES778)))</f>
        <v>C-1</v>
      </c>
      <c r="WES778" s="179">
        <f>IF(ISBLANK(WET778), _xlfn.AGGREGATE(2,5,WFA$7:WFA777)+1,"")</f>
        <v>1</v>
      </c>
      <c r="WET778" s="251"/>
      <c r="WEU778" s="179" t="s">
        <v>2327</v>
      </c>
      <c r="WEV778" s="180" t="s">
        <v>1828</v>
      </c>
      <c r="WEW778" s="259" t="s">
        <v>12</v>
      </c>
      <c r="WEX778" s="181"/>
      <c r="WEY778" s="57"/>
      <c r="WEZ778" s="331" t="str">
        <f>IF(WFA778="","",(_xlfn.CONCAT("C-",WFA778)))</f>
        <v>C-1</v>
      </c>
      <c r="WFA778" s="179">
        <f>IF(ISBLANK(WFB778), _xlfn.AGGREGATE(2,5,WFI$7:WFI777)+1,"")</f>
        <v>1</v>
      </c>
      <c r="WFB778" s="251"/>
      <c r="WFC778" s="179" t="s">
        <v>2327</v>
      </c>
      <c r="WFD778" s="180" t="s">
        <v>1828</v>
      </c>
      <c r="WFE778" s="259" t="s">
        <v>12</v>
      </c>
      <c r="WFF778" s="181"/>
      <c r="WFG778" s="57"/>
      <c r="WFH778" s="331" t="str">
        <f>IF(WFI778="","",(_xlfn.CONCAT("C-",WFI778)))</f>
        <v>C-1</v>
      </c>
      <c r="WFI778" s="179">
        <f>IF(ISBLANK(WFJ778), _xlfn.AGGREGATE(2,5,WFQ$7:WFQ777)+1,"")</f>
        <v>1</v>
      </c>
      <c r="WFJ778" s="251"/>
      <c r="WFK778" s="179" t="s">
        <v>2327</v>
      </c>
      <c r="WFL778" s="180" t="s">
        <v>1828</v>
      </c>
      <c r="WFM778" s="259" t="s">
        <v>12</v>
      </c>
      <c r="WFN778" s="181"/>
      <c r="WFO778" s="57"/>
      <c r="WFP778" s="331" t="str">
        <f>IF(WFQ778="","",(_xlfn.CONCAT("C-",WFQ778)))</f>
        <v>C-1</v>
      </c>
      <c r="WFQ778" s="179">
        <f>IF(ISBLANK(WFR778), _xlfn.AGGREGATE(2,5,WFY$7:WFY777)+1,"")</f>
        <v>1</v>
      </c>
      <c r="WFR778" s="251"/>
      <c r="WFS778" s="179" t="s">
        <v>2327</v>
      </c>
      <c r="WFT778" s="180" t="s">
        <v>1828</v>
      </c>
      <c r="WFU778" s="259" t="s">
        <v>12</v>
      </c>
      <c r="WFV778" s="181"/>
      <c r="WFW778" s="57"/>
      <c r="WFX778" s="331" t="str">
        <f>IF(WFY778="","",(_xlfn.CONCAT("C-",WFY778)))</f>
        <v>C-1</v>
      </c>
      <c r="WFY778" s="179">
        <f>IF(ISBLANK(WFZ778), _xlfn.AGGREGATE(2,5,WGG$7:WGG777)+1,"")</f>
        <v>1</v>
      </c>
      <c r="WFZ778" s="251"/>
      <c r="WGA778" s="179" t="s">
        <v>2327</v>
      </c>
      <c r="WGB778" s="180" t="s">
        <v>1828</v>
      </c>
      <c r="WGC778" s="259" t="s">
        <v>12</v>
      </c>
      <c r="WGD778" s="181"/>
      <c r="WGE778" s="57"/>
      <c r="WGF778" s="331" t="str">
        <f>IF(WGG778="","",(_xlfn.CONCAT("C-",WGG778)))</f>
        <v>C-1</v>
      </c>
      <c r="WGG778" s="179">
        <f>IF(ISBLANK(WGH778), _xlfn.AGGREGATE(2,5,WGO$7:WGO777)+1,"")</f>
        <v>1</v>
      </c>
      <c r="WGH778" s="251"/>
      <c r="WGI778" s="179" t="s">
        <v>2327</v>
      </c>
      <c r="WGJ778" s="180" t="s">
        <v>1828</v>
      </c>
      <c r="WGK778" s="259" t="s">
        <v>12</v>
      </c>
      <c r="WGL778" s="181"/>
      <c r="WGM778" s="57"/>
      <c r="WGN778" s="331" t="str">
        <f>IF(WGO778="","",(_xlfn.CONCAT("C-",WGO778)))</f>
        <v>C-1</v>
      </c>
      <c r="WGO778" s="179">
        <f>IF(ISBLANK(WGP778), _xlfn.AGGREGATE(2,5,WGW$7:WGW777)+1,"")</f>
        <v>1</v>
      </c>
      <c r="WGP778" s="251"/>
      <c r="WGQ778" s="179" t="s">
        <v>2327</v>
      </c>
      <c r="WGR778" s="180" t="s">
        <v>1828</v>
      </c>
      <c r="WGS778" s="259" t="s">
        <v>12</v>
      </c>
      <c r="WGT778" s="181"/>
      <c r="WGU778" s="57"/>
      <c r="WGV778" s="331" t="str">
        <f>IF(WGW778="","",(_xlfn.CONCAT("C-",WGW778)))</f>
        <v>C-1</v>
      </c>
      <c r="WGW778" s="179">
        <f>IF(ISBLANK(WGX778), _xlfn.AGGREGATE(2,5,WHE$7:WHE777)+1,"")</f>
        <v>1</v>
      </c>
      <c r="WGX778" s="251"/>
      <c r="WGY778" s="179" t="s">
        <v>2327</v>
      </c>
      <c r="WGZ778" s="180" t="s">
        <v>1828</v>
      </c>
      <c r="WHA778" s="259" t="s">
        <v>12</v>
      </c>
      <c r="WHB778" s="181"/>
      <c r="WHC778" s="57"/>
      <c r="WHD778" s="331" t="str">
        <f>IF(WHE778="","",(_xlfn.CONCAT("C-",WHE778)))</f>
        <v>C-1</v>
      </c>
      <c r="WHE778" s="179">
        <f>IF(ISBLANK(WHF778), _xlfn.AGGREGATE(2,5,WHM$7:WHM777)+1,"")</f>
        <v>1</v>
      </c>
      <c r="WHF778" s="251"/>
      <c r="WHG778" s="179" t="s">
        <v>2327</v>
      </c>
      <c r="WHH778" s="180" t="s">
        <v>1828</v>
      </c>
      <c r="WHI778" s="259" t="s">
        <v>12</v>
      </c>
      <c r="WHJ778" s="181"/>
      <c r="WHK778" s="57"/>
      <c r="WHL778" s="331" t="str">
        <f>IF(WHM778="","",(_xlfn.CONCAT("C-",WHM778)))</f>
        <v>C-1</v>
      </c>
      <c r="WHM778" s="179">
        <f>IF(ISBLANK(WHN778), _xlfn.AGGREGATE(2,5,WHU$7:WHU777)+1,"")</f>
        <v>1</v>
      </c>
      <c r="WHN778" s="251"/>
      <c r="WHO778" s="179" t="s">
        <v>2327</v>
      </c>
      <c r="WHP778" s="180" t="s">
        <v>1828</v>
      </c>
      <c r="WHQ778" s="259" t="s">
        <v>12</v>
      </c>
      <c r="WHR778" s="181"/>
      <c r="WHS778" s="57"/>
      <c r="WHT778" s="331" t="str">
        <f>IF(WHU778="","",(_xlfn.CONCAT("C-",WHU778)))</f>
        <v>C-1</v>
      </c>
      <c r="WHU778" s="179">
        <f>IF(ISBLANK(WHV778), _xlfn.AGGREGATE(2,5,WIC$7:WIC777)+1,"")</f>
        <v>1</v>
      </c>
      <c r="WHV778" s="251"/>
      <c r="WHW778" s="179" t="s">
        <v>2327</v>
      </c>
      <c r="WHX778" s="180" t="s">
        <v>1828</v>
      </c>
      <c r="WHY778" s="259" t="s">
        <v>12</v>
      </c>
      <c r="WHZ778" s="181"/>
      <c r="WIA778" s="57"/>
      <c r="WIB778" s="331" t="str">
        <f>IF(WIC778="","",(_xlfn.CONCAT("C-",WIC778)))</f>
        <v>C-1</v>
      </c>
      <c r="WIC778" s="179">
        <f>IF(ISBLANK(WID778), _xlfn.AGGREGATE(2,5,WIK$7:WIK777)+1,"")</f>
        <v>1</v>
      </c>
      <c r="WID778" s="251"/>
      <c r="WIE778" s="179" t="s">
        <v>2327</v>
      </c>
      <c r="WIF778" s="180" t="s">
        <v>1828</v>
      </c>
      <c r="WIG778" s="259" t="s">
        <v>12</v>
      </c>
      <c r="WIH778" s="181"/>
      <c r="WII778" s="57"/>
      <c r="WIJ778" s="331" t="str">
        <f>IF(WIK778="","",(_xlfn.CONCAT("C-",WIK778)))</f>
        <v>C-1</v>
      </c>
      <c r="WIK778" s="179">
        <f>IF(ISBLANK(WIL778), _xlfn.AGGREGATE(2,5,WIS$7:WIS777)+1,"")</f>
        <v>1</v>
      </c>
      <c r="WIL778" s="251"/>
      <c r="WIM778" s="179" t="s">
        <v>2327</v>
      </c>
      <c r="WIN778" s="180" t="s">
        <v>1828</v>
      </c>
      <c r="WIO778" s="259" t="s">
        <v>12</v>
      </c>
      <c r="WIP778" s="181"/>
      <c r="WIQ778" s="57"/>
      <c r="WIR778" s="331" t="str">
        <f>IF(WIS778="","",(_xlfn.CONCAT("C-",WIS778)))</f>
        <v>C-1</v>
      </c>
      <c r="WIS778" s="179">
        <f>IF(ISBLANK(WIT778), _xlfn.AGGREGATE(2,5,WJA$7:WJA777)+1,"")</f>
        <v>1</v>
      </c>
      <c r="WIT778" s="251"/>
      <c r="WIU778" s="179" t="s">
        <v>2327</v>
      </c>
      <c r="WIV778" s="180" t="s">
        <v>1828</v>
      </c>
      <c r="WIW778" s="259" t="s">
        <v>12</v>
      </c>
      <c r="WIX778" s="181"/>
      <c r="WIY778" s="57"/>
      <c r="WIZ778" s="331" t="str">
        <f>IF(WJA778="","",(_xlfn.CONCAT("C-",WJA778)))</f>
        <v>C-1</v>
      </c>
      <c r="WJA778" s="179">
        <f>IF(ISBLANK(WJB778), _xlfn.AGGREGATE(2,5,WJI$7:WJI777)+1,"")</f>
        <v>1</v>
      </c>
      <c r="WJB778" s="251"/>
      <c r="WJC778" s="179" t="s">
        <v>2327</v>
      </c>
      <c r="WJD778" s="180" t="s">
        <v>1828</v>
      </c>
      <c r="WJE778" s="259" t="s">
        <v>12</v>
      </c>
      <c r="WJF778" s="181"/>
      <c r="WJG778" s="57"/>
      <c r="WJH778" s="331" t="str">
        <f>IF(WJI778="","",(_xlfn.CONCAT("C-",WJI778)))</f>
        <v>C-1</v>
      </c>
      <c r="WJI778" s="179">
        <f>IF(ISBLANK(WJJ778), _xlfn.AGGREGATE(2,5,WJQ$7:WJQ777)+1,"")</f>
        <v>1</v>
      </c>
      <c r="WJJ778" s="251"/>
      <c r="WJK778" s="179" t="s">
        <v>2327</v>
      </c>
      <c r="WJL778" s="180" t="s">
        <v>1828</v>
      </c>
      <c r="WJM778" s="259" t="s">
        <v>12</v>
      </c>
      <c r="WJN778" s="181"/>
      <c r="WJO778" s="57"/>
      <c r="WJP778" s="331" t="str">
        <f>IF(WJQ778="","",(_xlfn.CONCAT("C-",WJQ778)))</f>
        <v>C-1</v>
      </c>
      <c r="WJQ778" s="179">
        <f>IF(ISBLANK(WJR778), _xlfn.AGGREGATE(2,5,WJY$7:WJY777)+1,"")</f>
        <v>1</v>
      </c>
      <c r="WJR778" s="251"/>
      <c r="WJS778" s="179" t="s">
        <v>2327</v>
      </c>
      <c r="WJT778" s="180" t="s">
        <v>1828</v>
      </c>
      <c r="WJU778" s="259" t="s">
        <v>12</v>
      </c>
      <c r="WJV778" s="181"/>
      <c r="WJW778" s="57"/>
      <c r="WJX778" s="331" t="str">
        <f>IF(WJY778="","",(_xlfn.CONCAT("C-",WJY778)))</f>
        <v>C-1</v>
      </c>
      <c r="WJY778" s="179">
        <f>IF(ISBLANK(WJZ778), _xlfn.AGGREGATE(2,5,WKG$7:WKG777)+1,"")</f>
        <v>1</v>
      </c>
      <c r="WJZ778" s="251"/>
      <c r="WKA778" s="179" t="s">
        <v>2327</v>
      </c>
      <c r="WKB778" s="180" t="s">
        <v>1828</v>
      </c>
      <c r="WKC778" s="259" t="s">
        <v>12</v>
      </c>
      <c r="WKD778" s="181"/>
      <c r="WKE778" s="57"/>
      <c r="WKF778" s="331" t="str">
        <f>IF(WKG778="","",(_xlfn.CONCAT("C-",WKG778)))</f>
        <v>C-1</v>
      </c>
      <c r="WKG778" s="179">
        <f>IF(ISBLANK(WKH778), _xlfn.AGGREGATE(2,5,WKO$7:WKO777)+1,"")</f>
        <v>1</v>
      </c>
      <c r="WKH778" s="251"/>
      <c r="WKI778" s="179" t="s">
        <v>2327</v>
      </c>
      <c r="WKJ778" s="180" t="s">
        <v>1828</v>
      </c>
      <c r="WKK778" s="259" t="s">
        <v>12</v>
      </c>
      <c r="WKL778" s="181"/>
      <c r="WKM778" s="57"/>
      <c r="WKN778" s="331" t="str">
        <f>IF(WKO778="","",(_xlfn.CONCAT("C-",WKO778)))</f>
        <v>C-1</v>
      </c>
      <c r="WKO778" s="179">
        <f>IF(ISBLANK(WKP778), _xlfn.AGGREGATE(2,5,WKW$7:WKW777)+1,"")</f>
        <v>1</v>
      </c>
      <c r="WKP778" s="251"/>
      <c r="WKQ778" s="179" t="s">
        <v>2327</v>
      </c>
      <c r="WKR778" s="180" t="s">
        <v>1828</v>
      </c>
      <c r="WKS778" s="259" t="s">
        <v>12</v>
      </c>
      <c r="WKT778" s="181"/>
      <c r="WKU778" s="57"/>
      <c r="WKV778" s="331" t="str">
        <f>IF(WKW778="","",(_xlfn.CONCAT("C-",WKW778)))</f>
        <v>C-1</v>
      </c>
      <c r="WKW778" s="179">
        <f>IF(ISBLANK(WKX778), _xlfn.AGGREGATE(2,5,WLE$7:WLE777)+1,"")</f>
        <v>1</v>
      </c>
      <c r="WKX778" s="251"/>
      <c r="WKY778" s="179" t="s">
        <v>2327</v>
      </c>
      <c r="WKZ778" s="180" t="s">
        <v>1828</v>
      </c>
      <c r="WLA778" s="259" t="s">
        <v>12</v>
      </c>
      <c r="WLB778" s="181"/>
      <c r="WLC778" s="57"/>
      <c r="WLD778" s="331" t="str">
        <f>IF(WLE778="","",(_xlfn.CONCAT("C-",WLE778)))</f>
        <v>C-1</v>
      </c>
      <c r="WLE778" s="179">
        <f>IF(ISBLANK(WLF778), _xlfn.AGGREGATE(2,5,WLM$7:WLM777)+1,"")</f>
        <v>1</v>
      </c>
      <c r="WLF778" s="251"/>
      <c r="WLG778" s="179" t="s">
        <v>2327</v>
      </c>
      <c r="WLH778" s="180" t="s">
        <v>1828</v>
      </c>
      <c r="WLI778" s="259" t="s">
        <v>12</v>
      </c>
      <c r="WLJ778" s="181"/>
      <c r="WLK778" s="57"/>
      <c r="WLL778" s="331" t="str">
        <f>IF(WLM778="","",(_xlfn.CONCAT("C-",WLM778)))</f>
        <v>C-1</v>
      </c>
      <c r="WLM778" s="179">
        <f>IF(ISBLANK(WLN778), _xlfn.AGGREGATE(2,5,WLU$7:WLU777)+1,"")</f>
        <v>1</v>
      </c>
      <c r="WLN778" s="251"/>
      <c r="WLO778" s="179" t="s">
        <v>2327</v>
      </c>
      <c r="WLP778" s="180" t="s">
        <v>1828</v>
      </c>
      <c r="WLQ778" s="259" t="s">
        <v>12</v>
      </c>
      <c r="WLR778" s="181"/>
      <c r="WLS778" s="57"/>
      <c r="WLT778" s="331" t="str">
        <f>IF(WLU778="","",(_xlfn.CONCAT("C-",WLU778)))</f>
        <v>C-1</v>
      </c>
      <c r="WLU778" s="179">
        <f>IF(ISBLANK(WLV778), _xlfn.AGGREGATE(2,5,WMC$7:WMC777)+1,"")</f>
        <v>1</v>
      </c>
      <c r="WLV778" s="251"/>
      <c r="WLW778" s="179" t="s">
        <v>2327</v>
      </c>
      <c r="WLX778" s="180" t="s">
        <v>1828</v>
      </c>
      <c r="WLY778" s="259" t="s">
        <v>12</v>
      </c>
      <c r="WLZ778" s="181"/>
      <c r="WMA778" s="57"/>
      <c r="WMB778" s="331" t="str">
        <f>IF(WMC778="","",(_xlfn.CONCAT("C-",WMC778)))</f>
        <v>C-1</v>
      </c>
      <c r="WMC778" s="179">
        <f>IF(ISBLANK(WMD778), _xlfn.AGGREGATE(2,5,WMK$7:WMK777)+1,"")</f>
        <v>1</v>
      </c>
      <c r="WMD778" s="251"/>
      <c r="WME778" s="179" t="s">
        <v>2327</v>
      </c>
      <c r="WMF778" s="180" t="s">
        <v>1828</v>
      </c>
      <c r="WMG778" s="259" t="s">
        <v>12</v>
      </c>
      <c r="WMH778" s="181"/>
      <c r="WMI778" s="57"/>
      <c r="WMJ778" s="331" t="str">
        <f>IF(WMK778="","",(_xlfn.CONCAT("C-",WMK778)))</f>
        <v>C-1</v>
      </c>
      <c r="WMK778" s="179">
        <f>IF(ISBLANK(WML778), _xlfn.AGGREGATE(2,5,WMS$7:WMS777)+1,"")</f>
        <v>1</v>
      </c>
      <c r="WML778" s="251"/>
      <c r="WMM778" s="179" t="s">
        <v>2327</v>
      </c>
      <c r="WMN778" s="180" t="s">
        <v>1828</v>
      </c>
      <c r="WMO778" s="259" t="s">
        <v>12</v>
      </c>
      <c r="WMP778" s="181"/>
      <c r="WMQ778" s="57"/>
      <c r="WMR778" s="331" t="str">
        <f>IF(WMS778="","",(_xlfn.CONCAT("C-",WMS778)))</f>
        <v>C-1</v>
      </c>
      <c r="WMS778" s="179">
        <f>IF(ISBLANK(WMT778), _xlfn.AGGREGATE(2,5,WNA$7:WNA777)+1,"")</f>
        <v>1</v>
      </c>
      <c r="WMT778" s="251"/>
      <c r="WMU778" s="179" t="s">
        <v>2327</v>
      </c>
      <c r="WMV778" s="180" t="s">
        <v>1828</v>
      </c>
      <c r="WMW778" s="259" t="s">
        <v>12</v>
      </c>
      <c r="WMX778" s="181"/>
      <c r="WMY778" s="57"/>
      <c r="WMZ778" s="331" t="str">
        <f>IF(WNA778="","",(_xlfn.CONCAT("C-",WNA778)))</f>
        <v>C-1</v>
      </c>
      <c r="WNA778" s="179">
        <f>IF(ISBLANK(WNB778), _xlfn.AGGREGATE(2,5,WNI$7:WNI777)+1,"")</f>
        <v>1</v>
      </c>
      <c r="WNB778" s="251"/>
      <c r="WNC778" s="179" t="s">
        <v>2327</v>
      </c>
      <c r="WND778" s="180" t="s">
        <v>1828</v>
      </c>
      <c r="WNE778" s="259" t="s">
        <v>12</v>
      </c>
      <c r="WNF778" s="181"/>
      <c r="WNG778" s="57"/>
      <c r="WNH778" s="331" t="str">
        <f>IF(WNI778="","",(_xlfn.CONCAT("C-",WNI778)))</f>
        <v>C-1</v>
      </c>
      <c r="WNI778" s="179">
        <f>IF(ISBLANK(WNJ778), _xlfn.AGGREGATE(2,5,WNQ$7:WNQ777)+1,"")</f>
        <v>1</v>
      </c>
      <c r="WNJ778" s="251"/>
      <c r="WNK778" s="179" t="s">
        <v>2327</v>
      </c>
      <c r="WNL778" s="180" t="s">
        <v>1828</v>
      </c>
      <c r="WNM778" s="259" t="s">
        <v>12</v>
      </c>
      <c r="WNN778" s="181"/>
      <c r="WNO778" s="57"/>
      <c r="WNP778" s="331" t="str">
        <f>IF(WNQ778="","",(_xlfn.CONCAT("C-",WNQ778)))</f>
        <v>C-1</v>
      </c>
      <c r="WNQ778" s="179">
        <f>IF(ISBLANK(WNR778), _xlfn.AGGREGATE(2,5,WNY$7:WNY777)+1,"")</f>
        <v>1</v>
      </c>
      <c r="WNR778" s="251"/>
      <c r="WNS778" s="179" t="s">
        <v>2327</v>
      </c>
      <c r="WNT778" s="180" t="s">
        <v>1828</v>
      </c>
      <c r="WNU778" s="259" t="s">
        <v>12</v>
      </c>
      <c r="WNV778" s="181"/>
      <c r="WNW778" s="57"/>
      <c r="WNX778" s="331" t="str">
        <f>IF(WNY778="","",(_xlfn.CONCAT("C-",WNY778)))</f>
        <v>C-1</v>
      </c>
      <c r="WNY778" s="179">
        <f>IF(ISBLANK(WNZ778), _xlfn.AGGREGATE(2,5,WOG$7:WOG777)+1,"")</f>
        <v>1</v>
      </c>
      <c r="WNZ778" s="251"/>
      <c r="WOA778" s="179" t="s">
        <v>2327</v>
      </c>
      <c r="WOB778" s="180" t="s">
        <v>1828</v>
      </c>
      <c r="WOC778" s="259" t="s">
        <v>12</v>
      </c>
      <c r="WOD778" s="181"/>
      <c r="WOE778" s="57"/>
      <c r="WOF778" s="331" t="str">
        <f>IF(WOG778="","",(_xlfn.CONCAT("C-",WOG778)))</f>
        <v>C-1</v>
      </c>
      <c r="WOG778" s="179">
        <f>IF(ISBLANK(WOH778), _xlfn.AGGREGATE(2,5,WOO$7:WOO777)+1,"")</f>
        <v>1</v>
      </c>
      <c r="WOH778" s="251"/>
      <c r="WOI778" s="179" t="s">
        <v>2327</v>
      </c>
      <c r="WOJ778" s="180" t="s">
        <v>1828</v>
      </c>
      <c r="WOK778" s="259" t="s">
        <v>12</v>
      </c>
      <c r="WOL778" s="181"/>
      <c r="WOM778" s="57"/>
      <c r="WON778" s="331" t="str">
        <f>IF(WOO778="","",(_xlfn.CONCAT("C-",WOO778)))</f>
        <v>C-1</v>
      </c>
      <c r="WOO778" s="179">
        <f>IF(ISBLANK(WOP778), _xlfn.AGGREGATE(2,5,WOW$7:WOW777)+1,"")</f>
        <v>1</v>
      </c>
      <c r="WOP778" s="251"/>
      <c r="WOQ778" s="179" t="s">
        <v>2327</v>
      </c>
      <c r="WOR778" s="180" t="s">
        <v>1828</v>
      </c>
      <c r="WOS778" s="259" t="s">
        <v>12</v>
      </c>
      <c r="WOT778" s="181"/>
      <c r="WOU778" s="57"/>
      <c r="WOV778" s="331" t="str">
        <f>IF(WOW778="","",(_xlfn.CONCAT("C-",WOW778)))</f>
        <v>C-1</v>
      </c>
      <c r="WOW778" s="179">
        <f>IF(ISBLANK(WOX778), _xlfn.AGGREGATE(2,5,WPE$7:WPE777)+1,"")</f>
        <v>1</v>
      </c>
      <c r="WOX778" s="251"/>
      <c r="WOY778" s="179" t="s">
        <v>2327</v>
      </c>
      <c r="WOZ778" s="180" t="s">
        <v>1828</v>
      </c>
      <c r="WPA778" s="259" t="s">
        <v>12</v>
      </c>
      <c r="WPB778" s="181"/>
      <c r="WPC778" s="57"/>
      <c r="WPD778" s="331" t="str">
        <f>IF(WPE778="","",(_xlfn.CONCAT("C-",WPE778)))</f>
        <v>C-1</v>
      </c>
      <c r="WPE778" s="179">
        <f>IF(ISBLANK(WPF778), _xlfn.AGGREGATE(2,5,WPM$7:WPM777)+1,"")</f>
        <v>1</v>
      </c>
      <c r="WPF778" s="251"/>
      <c r="WPG778" s="179" t="s">
        <v>2327</v>
      </c>
      <c r="WPH778" s="180" t="s">
        <v>1828</v>
      </c>
      <c r="WPI778" s="259" t="s">
        <v>12</v>
      </c>
      <c r="WPJ778" s="181"/>
      <c r="WPK778" s="57"/>
      <c r="WPL778" s="331" t="str">
        <f>IF(WPM778="","",(_xlfn.CONCAT("C-",WPM778)))</f>
        <v>C-1</v>
      </c>
      <c r="WPM778" s="179">
        <f>IF(ISBLANK(WPN778), _xlfn.AGGREGATE(2,5,WPU$7:WPU777)+1,"")</f>
        <v>1</v>
      </c>
      <c r="WPN778" s="251"/>
      <c r="WPO778" s="179" t="s">
        <v>2327</v>
      </c>
      <c r="WPP778" s="180" t="s">
        <v>1828</v>
      </c>
      <c r="WPQ778" s="259" t="s">
        <v>12</v>
      </c>
      <c r="WPR778" s="181"/>
      <c r="WPS778" s="57"/>
      <c r="WPT778" s="331" t="str">
        <f>IF(WPU778="","",(_xlfn.CONCAT("C-",WPU778)))</f>
        <v>C-1</v>
      </c>
      <c r="WPU778" s="179">
        <f>IF(ISBLANK(WPV778), _xlfn.AGGREGATE(2,5,WQC$7:WQC777)+1,"")</f>
        <v>1</v>
      </c>
      <c r="WPV778" s="251"/>
      <c r="WPW778" s="179" t="s">
        <v>2327</v>
      </c>
      <c r="WPX778" s="180" t="s">
        <v>1828</v>
      </c>
      <c r="WPY778" s="259" t="s">
        <v>12</v>
      </c>
      <c r="WPZ778" s="181"/>
      <c r="WQA778" s="57"/>
      <c r="WQB778" s="331" t="str">
        <f>IF(WQC778="","",(_xlfn.CONCAT("C-",WQC778)))</f>
        <v>C-1</v>
      </c>
      <c r="WQC778" s="179">
        <f>IF(ISBLANK(WQD778), _xlfn.AGGREGATE(2,5,WQK$7:WQK777)+1,"")</f>
        <v>1</v>
      </c>
      <c r="WQD778" s="251"/>
      <c r="WQE778" s="179" t="s">
        <v>2327</v>
      </c>
      <c r="WQF778" s="180" t="s">
        <v>1828</v>
      </c>
      <c r="WQG778" s="259" t="s">
        <v>12</v>
      </c>
      <c r="WQH778" s="181"/>
      <c r="WQI778" s="57"/>
      <c r="WQJ778" s="331" t="str">
        <f>IF(WQK778="","",(_xlfn.CONCAT("C-",WQK778)))</f>
        <v>C-1</v>
      </c>
      <c r="WQK778" s="179">
        <f>IF(ISBLANK(WQL778), _xlfn.AGGREGATE(2,5,WQS$7:WQS777)+1,"")</f>
        <v>1</v>
      </c>
      <c r="WQL778" s="251"/>
      <c r="WQM778" s="179" t="s">
        <v>2327</v>
      </c>
      <c r="WQN778" s="180" t="s">
        <v>1828</v>
      </c>
      <c r="WQO778" s="259" t="s">
        <v>12</v>
      </c>
      <c r="WQP778" s="181"/>
      <c r="WQQ778" s="57"/>
      <c r="WQR778" s="331" t="str">
        <f>IF(WQS778="","",(_xlfn.CONCAT("C-",WQS778)))</f>
        <v>C-1</v>
      </c>
      <c r="WQS778" s="179">
        <f>IF(ISBLANK(WQT778), _xlfn.AGGREGATE(2,5,WRA$7:WRA777)+1,"")</f>
        <v>1</v>
      </c>
      <c r="WQT778" s="251"/>
      <c r="WQU778" s="179" t="s">
        <v>2327</v>
      </c>
      <c r="WQV778" s="180" t="s">
        <v>1828</v>
      </c>
      <c r="WQW778" s="259" t="s">
        <v>12</v>
      </c>
      <c r="WQX778" s="181"/>
      <c r="WQY778" s="57"/>
      <c r="WQZ778" s="331" t="str">
        <f>IF(WRA778="","",(_xlfn.CONCAT("C-",WRA778)))</f>
        <v>C-1</v>
      </c>
      <c r="WRA778" s="179">
        <f>IF(ISBLANK(WRB778), _xlfn.AGGREGATE(2,5,WRI$7:WRI777)+1,"")</f>
        <v>1</v>
      </c>
      <c r="WRB778" s="251"/>
      <c r="WRC778" s="179" t="s">
        <v>2327</v>
      </c>
      <c r="WRD778" s="180" t="s">
        <v>1828</v>
      </c>
      <c r="WRE778" s="259" t="s">
        <v>12</v>
      </c>
      <c r="WRF778" s="181"/>
      <c r="WRG778" s="57"/>
      <c r="WRH778" s="331" t="str">
        <f>IF(WRI778="","",(_xlfn.CONCAT("C-",WRI778)))</f>
        <v>C-1</v>
      </c>
      <c r="WRI778" s="179">
        <f>IF(ISBLANK(WRJ778), _xlfn.AGGREGATE(2,5,WRQ$7:WRQ777)+1,"")</f>
        <v>1</v>
      </c>
      <c r="WRJ778" s="251"/>
      <c r="WRK778" s="179" t="s">
        <v>2327</v>
      </c>
      <c r="WRL778" s="180" t="s">
        <v>1828</v>
      </c>
      <c r="WRM778" s="259" t="s">
        <v>12</v>
      </c>
      <c r="WRN778" s="181"/>
      <c r="WRO778" s="57"/>
      <c r="WRP778" s="331" t="str">
        <f>IF(WRQ778="","",(_xlfn.CONCAT("C-",WRQ778)))</f>
        <v>C-1</v>
      </c>
      <c r="WRQ778" s="179">
        <f>IF(ISBLANK(WRR778), _xlfn.AGGREGATE(2,5,WRY$7:WRY777)+1,"")</f>
        <v>1</v>
      </c>
      <c r="WRR778" s="251"/>
      <c r="WRS778" s="179" t="s">
        <v>2327</v>
      </c>
      <c r="WRT778" s="180" t="s">
        <v>1828</v>
      </c>
      <c r="WRU778" s="259" t="s">
        <v>12</v>
      </c>
      <c r="WRV778" s="181"/>
      <c r="WRW778" s="57"/>
      <c r="WRX778" s="331" t="str">
        <f>IF(WRY778="","",(_xlfn.CONCAT("C-",WRY778)))</f>
        <v>C-1</v>
      </c>
      <c r="WRY778" s="179">
        <f>IF(ISBLANK(WRZ778), _xlfn.AGGREGATE(2,5,WSG$7:WSG777)+1,"")</f>
        <v>1</v>
      </c>
      <c r="WRZ778" s="251"/>
      <c r="WSA778" s="179" t="s">
        <v>2327</v>
      </c>
      <c r="WSB778" s="180" t="s">
        <v>1828</v>
      </c>
      <c r="WSC778" s="259" t="s">
        <v>12</v>
      </c>
      <c r="WSD778" s="181"/>
      <c r="WSE778" s="57"/>
      <c r="WSF778" s="331" t="str">
        <f>IF(WSG778="","",(_xlfn.CONCAT("C-",WSG778)))</f>
        <v>C-1</v>
      </c>
      <c r="WSG778" s="179">
        <f>IF(ISBLANK(WSH778), _xlfn.AGGREGATE(2,5,WSO$7:WSO777)+1,"")</f>
        <v>1</v>
      </c>
      <c r="WSH778" s="251"/>
      <c r="WSI778" s="179" t="s">
        <v>2327</v>
      </c>
      <c r="WSJ778" s="180" t="s">
        <v>1828</v>
      </c>
      <c r="WSK778" s="259" t="s">
        <v>12</v>
      </c>
      <c r="WSL778" s="181"/>
      <c r="WSM778" s="57"/>
      <c r="WSN778" s="331" t="str">
        <f>IF(WSO778="","",(_xlfn.CONCAT("C-",WSO778)))</f>
        <v>C-1</v>
      </c>
      <c r="WSO778" s="179">
        <f>IF(ISBLANK(WSP778), _xlfn.AGGREGATE(2,5,WSW$7:WSW777)+1,"")</f>
        <v>1</v>
      </c>
      <c r="WSP778" s="251"/>
      <c r="WSQ778" s="179" t="s">
        <v>2327</v>
      </c>
      <c r="WSR778" s="180" t="s">
        <v>1828</v>
      </c>
      <c r="WSS778" s="259" t="s">
        <v>12</v>
      </c>
      <c r="WST778" s="181"/>
      <c r="WSU778" s="57"/>
      <c r="WSV778" s="331" t="str">
        <f>IF(WSW778="","",(_xlfn.CONCAT("C-",WSW778)))</f>
        <v>C-1</v>
      </c>
      <c r="WSW778" s="179">
        <f>IF(ISBLANK(WSX778), _xlfn.AGGREGATE(2,5,WTE$7:WTE777)+1,"")</f>
        <v>1</v>
      </c>
      <c r="WSX778" s="251"/>
      <c r="WSY778" s="179" t="s">
        <v>2327</v>
      </c>
      <c r="WSZ778" s="180" t="s">
        <v>1828</v>
      </c>
      <c r="WTA778" s="259" t="s">
        <v>12</v>
      </c>
      <c r="WTB778" s="181"/>
      <c r="WTC778" s="57"/>
      <c r="WTD778" s="331" t="str">
        <f>IF(WTE778="","",(_xlfn.CONCAT("C-",WTE778)))</f>
        <v>C-1</v>
      </c>
      <c r="WTE778" s="179">
        <f>IF(ISBLANK(WTF778), _xlfn.AGGREGATE(2,5,WTM$7:WTM777)+1,"")</f>
        <v>1</v>
      </c>
      <c r="WTF778" s="251"/>
      <c r="WTG778" s="179" t="s">
        <v>2327</v>
      </c>
      <c r="WTH778" s="180" t="s">
        <v>1828</v>
      </c>
      <c r="WTI778" s="259" t="s">
        <v>12</v>
      </c>
      <c r="WTJ778" s="181"/>
      <c r="WTK778" s="57"/>
      <c r="WTL778" s="331" t="str">
        <f>IF(WTM778="","",(_xlfn.CONCAT("C-",WTM778)))</f>
        <v>C-1</v>
      </c>
      <c r="WTM778" s="179">
        <f>IF(ISBLANK(WTN778), _xlfn.AGGREGATE(2,5,WTU$7:WTU777)+1,"")</f>
        <v>1</v>
      </c>
      <c r="WTN778" s="251"/>
      <c r="WTO778" s="179" t="s">
        <v>2327</v>
      </c>
      <c r="WTP778" s="180" t="s">
        <v>1828</v>
      </c>
      <c r="WTQ778" s="259" t="s">
        <v>12</v>
      </c>
      <c r="WTR778" s="181"/>
      <c r="WTS778" s="57"/>
      <c r="WTT778" s="331" t="str">
        <f>IF(WTU778="","",(_xlfn.CONCAT("C-",WTU778)))</f>
        <v>C-1</v>
      </c>
      <c r="WTU778" s="179">
        <f>IF(ISBLANK(WTV778), _xlfn.AGGREGATE(2,5,WUC$7:WUC777)+1,"")</f>
        <v>1</v>
      </c>
      <c r="WTV778" s="251"/>
      <c r="WTW778" s="179" t="s">
        <v>2327</v>
      </c>
      <c r="WTX778" s="180" t="s">
        <v>1828</v>
      </c>
      <c r="WTY778" s="259" t="s">
        <v>12</v>
      </c>
      <c r="WTZ778" s="181"/>
      <c r="WUA778" s="57"/>
      <c r="WUB778" s="331" t="str">
        <f>IF(WUC778="","",(_xlfn.CONCAT("C-",WUC778)))</f>
        <v>C-1</v>
      </c>
      <c r="WUC778" s="179">
        <f>IF(ISBLANK(WUD778), _xlfn.AGGREGATE(2,5,WUK$7:WUK777)+1,"")</f>
        <v>1</v>
      </c>
      <c r="WUD778" s="251"/>
      <c r="WUE778" s="179" t="s">
        <v>2327</v>
      </c>
      <c r="WUF778" s="180" t="s">
        <v>1828</v>
      </c>
      <c r="WUG778" s="259" t="s">
        <v>12</v>
      </c>
      <c r="WUH778" s="181"/>
      <c r="WUI778" s="57"/>
      <c r="WUJ778" s="331" t="str">
        <f>IF(WUK778="","",(_xlfn.CONCAT("C-",WUK778)))</f>
        <v>C-1</v>
      </c>
      <c r="WUK778" s="179">
        <f>IF(ISBLANK(WUL778), _xlfn.AGGREGATE(2,5,WUS$7:WUS777)+1,"")</f>
        <v>1</v>
      </c>
      <c r="WUL778" s="251"/>
      <c r="WUM778" s="179" t="s">
        <v>2327</v>
      </c>
      <c r="WUN778" s="180" t="s">
        <v>1828</v>
      </c>
      <c r="WUO778" s="259" t="s">
        <v>12</v>
      </c>
      <c r="WUP778" s="181"/>
      <c r="WUQ778" s="57"/>
      <c r="WUR778" s="331" t="str">
        <f>IF(WUS778="","",(_xlfn.CONCAT("C-",WUS778)))</f>
        <v>C-1</v>
      </c>
      <c r="WUS778" s="179">
        <f>IF(ISBLANK(WUT778), _xlfn.AGGREGATE(2,5,WVA$7:WVA777)+1,"")</f>
        <v>1</v>
      </c>
      <c r="WUT778" s="251"/>
      <c r="WUU778" s="179" t="s">
        <v>2327</v>
      </c>
      <c r="WUV778" s="180" t="s">
        <v>1828</v>
      </c>
      <c r="WUW778" s="259" t="s">
        <v>12</v>
      </c>
      <c r="WUX778" s="181"/>
      <c r="WUY778" s="57"/>
      <c r="WUZ778" s="331" t="str">
        <f>IF(WVA778="","",(_xlfn.CONCAT("C-",WVA778)))</f>
        <v>C-1</v>
      </c>
      <c r="WVA778" s="179">
        <f>IF(ISBLANK(WVB778), _xlfn.AGGREGATE(2,5,WVI$7:WVI777)+1,"")</f>
        <v>1</v>
      </c>
      <c r="WVB778" s="251"/>
      <c r="WVC778" s="179" t="s">
        <v>2327</v>
      </c>
      <c r="WVD778" s="180" t="s">
        <v>1828</v>
      </c>
      <c r="WVE778" s="259" t="s">
        <v>12</v>
      </c>
      <c r="WVF778" s="181"/>
      <c r="WVG778" s="57"/>
      <c r="WVH778" s="331" t="str">
        <f>IF(WVI778="","",(_xlfn.CONCAT("C-",WVI778)))</f>
        <v>C-1</v>
      </c>
      <c r="WVI778" s="179">
        <f>IF(ISBLANK(WVJ778), _xlfn.AGGREGATE(2,5,WVQ$7:WVQ777)+1,"")</f>
        <v>1</v>
      </c>
      <c r="WVJ778" s="251"/>
      <c r="WVK778" s="179" t="s">
        <v>2327</v>
      </c>
      <c r="WVL778" s="180" t="s">
        <v>1828</v>
      </c>
      <c r="WVM778" s="259" t="s">
        <v>12</v>
      </c>
      <c r="WVN778" s="181"/>
      <c r="WVO778" s="57"/>
      <c r="WVP778" s="331" t="str">
        <f>IF(WVQ778="","",(_xlfn.CONCAT("C-",WVQ778)))</f>
        <v>C-1</v>
      </c>
      <c r="WVQ778" s="179">
        <f>IF(ISBLANK(WVR778), _xlfn.AGGREGATE(2,5,WVY$7:WVY777)+1,"")</f>
        <v>1</v>
      </c>
      <c r="WVR778" s="251"/>
      <c r="WVS778" s="179" t="s">
        <v>2327</v>
      </c>
      <c r="WVT778" s="180" t="s">
        <v>1828</v>
      </c>
      <c r="WVU778" s="259" t="s">
        <v>12</v>
      </c>
      <c r="WVV778" s="181"/>
      <c r="WVW778" s="57"/>
      <c r="WVX778" s="331" t="str">
        <f>IF(WVY778="","",(_xlfn.CONCAT("C-",WVY778)))</f>
        <v>C-1</v>
      </c>
      <c r="WVY778" s="179">
        <f>IF(ISBLANK(WVZ778), _xlfn.AGGREGATE(2,5,WWG$7:WWG777)+1,"")</f>
        <v>1</v>
      </c>
      <c r="WVZ778" s="251"/>
      <c r="WWA778" s="179" t="s">
        <v>2327</v>
      </c>
      <c r="WWB778" s="180" t="s">
        <v>1828</v>
      </c>
      <c r="WWC778" s="259" t="s">
        <v>12</v>
      </c>
      <c r="WWD778" s="181"/>
      <c r="WWE778" s="57"/>
      <c r="WWF778" s="331" t="str">
        <f>IF(WWG778="","",(_xlfn.CONCAT("C-",WWG778)))</f>
        <v>C-1</v>
      </c>
      <c r="WWG778" s="179">
        <f>IF(ISBLANK(WWH778), _xlfn.AGGREGATE(2,5,WWO$7:WWO777)+1,"")</f>
        <v>1</v>
      </c>
      <c r="WWH778" s="251"/>
      <c r="WWI778" s="179" t="s">
        <v>2327</v>
      </c>
      <c r="WWJ778" s="180" t="s">
        <v>1828</v>
      </c>
      <c r="WWK778" s="259" t="s">
        <v>12</v>
      </c>
      <c r="WWL778" s="181"/>
      <c r="WWM778" s="57"/>
      <c r="WWN778" s="331" t="str">
        <f>IF(WWO778="","",(_xlfn.CONCAT("C-",WWO778)))</f>
        <v>C-1</v>
      </c>
      <c r="WWO778" s="179">
        <f>IF(ISBLANK(WWP778), _xlfn.AGGREGATE(2,5,WWW$7:WWW777)+1,"")</f>
        <v>1</v>
      </c>
      <c r="WWP778" s="251"/>
      <c r="WWQ778" s="179" t="s">
        <v>2327</v>
      </c>
      <c r="WWR778" s="180" t="s">
        <v>1828</v>
      </c>
      <c r="WWS778" s="259" t="s">
        <v>12</v>
      </c>
      <c r="WWT778" s="181"/>
      <c r="WWU778" s="57"/>
      <c r="WWV778" s="331" t="str">
        <f>IF(WWW778="","",(_xlfn.CONCAT("C-",WWW778)))</f>
        <v>C-1</v>
      </c>
      <c r="WWW778" s="179">
        <f>IF(ISBLANK(WWX778), _xlfn.AGGREGATE(2,5,WXE$7:WXE777)+1,"")</f>
        <v>1</v>
      </c>
      <c r="WWX778" s="251"/>
      <c r="WWY778" s="179" t="s">
        <v>2327</v>
      </c>
      <c r="WWZ778" s="180" t="s">
        <v>1828</v>
      </c>
      <c r="WXA778" s="259" t="s">
        <v>12</v>
      </c>
      <c r="WXB778" s="181"/>
      <c r="WXC778" s="57"/>
      <c r="WXD778" s="331" t="str">
        <f>IF(WXE778="","",(_xlfn.CONCAT("C-",WXE778)))</f>
        <v>C-1</v>
      </c>
      <c r="WXE778" s="179">
        <f>IF(ISBLANK(WXF778), _xlfn.AGGREGATE(2,5,WXM$7:WXM777)+1,"")</f>
        <v>1</v>
      </c>
      <c r="WXF778" s="251"/>
      <c r="WXG778" s="179" t="s">
        <v>2327</v>
      </c>
      <c r="WXH778" s="180" t="s">
        <v>1828</v>
      </c>
      <c r="WXI778" s="259" t="s">
        <v>12</v>
      </c>
      <c r="WXJ778" s="181"/>
      <c r="WXK778" s="57"/>
      <c r="WXL778" s="331" t="str">
        <f>IF(WXM778="","",(_xlfn.CONCAT("C-",WXM778)))</f>
        <v>C-1</v>
      </c>
      <c r="WXM778" s="179">
        <f>IF(ISBLANK(WXN778), _xlfn.AGGREGATE(2,5,WXU$7:WXU777)+1,"")</f>
        <v>1</v>
      </c>
      <c r="WXN778" s="251"/>
      <c r="WXO778" s="179" t="s">
        <v>2327</v>
      </c>
      <c r="WXP778" s="180" t="s">
        <v>1828</v>
      </c>
      <c r="WXQ778" s="259" t="s">
        <v>12</v>
      </c>
      <c r="WXR778" s="181"/>
      <c r="WXS778" s="57"/>
      <c r="WXT778" s="331" t="str">
        <f>IF(WXU778="","",(_xlfn.CONCAT("C-",WXU778)))</f>
        <v>C-1</v>
      </c>
      <c r="WXU778" s="179">
        <f>IF(ISBLANK(WXV778), _xlfn.AGGREGATE(2,5,WYC$7:WYC777)+1,"")</f>
        <v>1</v>
      </c>
      <c r="WXV778" s="251"/>
      <c r="WXW778" s="179" t="s">
        <v>2327</v>
      </c>
      <c r="WXX778" s="180" t="s">
        <v>1828</v>
      </c>
      <c r="WXY778" s="259" t="s">
        <v>12</v>
      </c>
      <c r="WXZ778" s="181"/>
      <c r="WYA778" s="57"/>
      <c r="WYB778" s="331" t="str">
        <f>IF(WYC778="","",(_xlfn.CONCAT("C-",WYC778)))</f>
        <v>C-1</v>
      </c>
      <c r="WYC778" s="179">
        <f>IF(ISBLANK(WYD778), _xlfn.AGGREGATE(2,5,WYK$7:WYK777)+1,"")</f>
        <v>1</v>
      </c>
      <c r="WYD778" s="251"/>
      <c r="WYE778" s="179" t="s">
        <v>2327</v>
      </c>
      <c r="WYF778" s="180" t="s">
        <v>1828</v>
      </c>
      <c r="WYG778" s="259" t="s">
        <v>12</v>
      </c>
      <c r="WYH778" s="181"/>
      <c r="WYI778" s="57"/>
      <c r="WYJ778" s="331" t="str">
        <f>IF(WYK778="","",(_xlfn.CONCAT("C-",WYK778)))</f>
        <v>C-1</v>
      </c>
      <c r="WYK778" s="179">
        <f>IF(ISBLANK(WYL778), _xlfn.AGGREGATE(2,5,WYS$7:WYS777)+1,"")</f>
        <v>1</v>
      </c>
      <c r="WYL778" s="251"/>
      <c r="WYM778" s="179" t="s">
        <v>2327</v>
      </c>
      <c r="WYN778" s="180" t="s">
        <v>1828</v>
      </c>
      <c r="WYO778" s="259" t="s">
        <v>12</v>
      </c>
      <c r="WYP778" s="181"/>
      <c r="WYQ778" s="57"/>
      <c r="WYR778" s="331" t="str">
        <f>IF(WYS778="","",(_xlfn.CONCAT("C-",WYS778)))</f>
        <v>C-1</v>
      </c>
      <c r="WYS778" s="179">
        <f>IF(ISBLANK(WYT778), _xlfn.AGGREGATE(2,5,WZA$7:WZA777)+1,"")</f>
        <v>1</v>
      </c>
      <c r="WYT778" s="251"/>
      <c r="WYU778" s="179" t="s">
        <v>2327</v>
      </c>
      <c r="WYV778" s="180" t="s">
        <v>1828</v>
      </c>
      <c r="WYW778" s="259" t="s">
        <v>12</v>
      </c>
      <c r="WYX778" s="181"/>
      <c r="WYY778" s="57"/>
      <c r="WYZ778" s="331" t="str">
        <f>IF(WZA778="","",(_xlfn.CONCAT("C-",WZA778)))</f>
        <v>C-1</v>
      </c>
      <c r="WZA778" s="179">
        <f>IF(ISBLANK(WZB778), _xlfn.AGGREGATE(2,5,WZI$7:WZI777)+1,"")</f>
        <v>1</v>
      </c>
      <c r="WZB778" s="251"/>
      <c r="WZC778" s="179" t="s">
        <v>2327</v>
      </c>
      <c r="WZD778" s="180" t="s">
        <v>1828</v>
      </c>
      <c r="WZE778" s="259" t="s">
        <v>12</v>
      </c>
      <c r="WZF778" s="181"/>
      <c r="WZG778" s="57"/>
      <c r="WZH778" s="331" t="str">
        <f>IF(WZI778="","",(_xlfn.CONCAT("C-",WZI778)))</f>
        <v>C-1</v>
      </c>
      <c r="WZI778" s="179">
        <f>IF(ISBLANK(WZJ778), _xlfn.AGGREGATE(2,5,WZQ$7:WZQ777)+1,"")</f>
        <v>1</v>
      </c>
      <c r="WZJ778" s="251"/>
      <c r="WZK778" s="179" t="s">
        <v>2327</v>
      </c>
      <c r="WZL778" s="180" t="s">
        <v>1828</v>
      </c>
      <c r="WZM778" s="259" t="s">
        <v>12</v>
      </c>
      <c r="WZN778" s="181"/>
      <c r="WZO778" s="57"/>
      <c r="WZP778" s="331" t="str">
        <f>IF(WZQ778="","",(_xlfn.CONCAT("C-",WZQ778)))</f>
        <v>C-1</v>
      </c>
      <c r="WZQ778" s="179">
        <f>IF(ISBLANK(WZR778), _xlfn.AGGREGATE(2,5,WZY$7:WZY777)+1,"")</f>
        <v>1</v>
      </c>
      <c r="WZR778" s="251"/>
      <c r="WZS778" s="179" t="s">
        <v>2327</v>
      </c>
      <c r="WZT778" s="180" t="s">
        <v>1828</v>
      </c>
      <c r="WZU778" s="259" t="s">
        <v>12</v>
      </c>
      <c r="WZV778" s="181"/>
      <c r="WZW778" s="57"/>
      <c r="WZX778" s="331" t="str">
        <f>IF(WZY778="","",(_xlfn.CONCAT("C-",WZY778)))</f>
        <v>C-1</v>
      </c>
      <c r="WZY778" s="179">
        <f>IF(ISBLANK(WZZ778), _xlfn.AGGREGATE(2,5,XAG$7:XAG777)+1,"")</f>
        <v>1</v>
      </c>
      <c r="WZZ778" s="251"/>
      <c r="XAA778" s="179" t="s">
        <v>2327</v>
      </c>
      <c r="XAB778" s="180" t="s">
        <v>1828</v>
      </c>
      <c r="XAC778" s="259" t="s">
        <v>12</v>
      </c>
      <c r="XAD778" s="181"/>
      <c r="XAE778" s="57"/>
      <c r="XAF778" s="331" t="str">
        <f>IF(XAG778="","",(_xlfn.CONCAT("C-",XAG778)))</f>
        <v>C-1</v>
      </c>
      <c r="XAG778" s="179">
        <f>IF(ISBLANK(XAH778), _xlfn.AGGREGATE(2,5,XAO$7:XAO777)+1,"")</f>
        <v>1</v>
      </c>
      <c r="XAH778" s="251"/>
      <c r="XAI778" s="179" t="s">
        <v>2327</v>
      </c>
      <c r="XAJ778" s="180" t="s">
        <v>1828</v>
      </c>
      <c r="XAK778" s="259" t="s">
        <v>12</v>
      </c>
      <c r="XAL778" s="181"/>
      <c r="XAM778" s="57"/>
      <c r="XAN778" s="331" t="str">
        <f>IF(XAO778="","",(_xlfn.CONCAT("C-",XAO778)))</f>
        <v>C-1</v>
      </c>
      <c r="XAO778" s="179">
        <f>IF(ISBLANK(XAP778), _xlfn.AGGREGATE(2,5,XAW$7:XAW777)+1,"")</f>
        <v>1</v>
      </c>
      <c r="XAP778" s="251"/>
      <c r="XAQ778" s="179" t="s">
        <v>2327</v>
      </c>
      <c r="XAR778" s="180" t="s">
        <v>1828</v>
      </c>
      <c r="XAS778" s="259" t="s">
        <v>12</v>
      </c>
      <c r="XAT778" s="181"/>
      <c r="XAU778" s="57"/>
      <c r="XAV778" s="331" t="str">
        <f>IF(XAW778="","",(_xlfn.CONCAT("C-",XAW778)))</f>
        <v>C-1</v>
      </c>
      <c r="XAW778" s="179">
        <f>IF(ISBLANK(XAX778), _xlfn.AGGREGATE(2,5,XBE$7:XBE777)+1,"")</f>
        <v>1</v>
      </c>
      <c r="XAX778" s="251"/>
      <c r="XAY778" s="179" t="s">
        <v>2327</v>
      </c>
      <c r="XAZ778" s="180" t="s">
        <v>1828</v>
      </c>
      <c r="XBA778" s="259" t="s">
        <v>12</v>
      </c>
      <c r="XBB778" s="181"/>
      <c r="XBC778" s="57"/>
      <c r="XBD778" s="331" t="str">
        <f>IF(XBE778="","",(_xlfn.CONCAT("C-",XBE778)))</f>
        <v>C-1</v>
      </c>
      <c r="XBE778" s="179">
        <f>IF(ISBLANK(XBF778), _xlfn.AGGREGATE(2,5,XBM$7:XBM777)+1,"")</f>
        <v>1</v>
      </c>
      <c r="XBF778" s="251"/>
      <c r="XBG778" s="179" t="s">
        <v>2327</v>
      </c>
      <c r="XBH778" s="180" t="s">
        <v>1828</v>
      </c>
      <c r="XBI778" s="259" t="s">
        <v>12</v>
      </c>
      <c r="XBJ778" s="181"/>
      <c r="XBK778" s="57"/>
      <c r="XBL778" s="331" t="str">
        <f>IF(XBM778="","",(_xlfn.CONCAT("C-",XBM778)))</f>
        <v>C-1</v>
      </c>
      <c r="XBM778" s="179">
        <f>IF(ISBLANK(XBN778), _xlfn.AGGREGATE(2,5,XBU$7:XBU777)+1,"")</f>
        <v>1</v>
      </c>
      <c r="XBN778" s="251"/>
      <c r="XBO778" s="179" t="s">
        <v>2327</v>
      </c>
      <c r="XBP778" s="180" t="s">
        <v>1828</v>
      </c>
      <c r="XBQ778" s="259" t="s">
        <v>12</v>
      </c>
      <c r="XBR778" s="181"/>
      <c r="XBS778" s="57"/>
      <c r="XBT778" s="331" t="str">
        <f>IF(XBU778="","",(_xlfn.CONCAT("C-",XBU778)))</f>
        <v>C-1</v>
      </c>
      <c r="XBU778" s="179">
        <f>IF(ISBLANK(XBV778), _xlfn.AGGREGATE(2,5,XCC$7:XCC777)+1,"")</f>
        <v>1</v>
      </c>
      <c r="XBV778" s="251"/>
      <c r="XBW778" s="179" t="s">
        <v>2327</v>
      </c>
      <c r="XBX778" s="180" t="s">
        <v>1828</v>
      </c>
      <c r="XBY778" s="259" t="s">
        <v>12</v>
      </c>
      <c r="XBZ778" s="181"/>
      <c r="XCA778" s="57"/>
      <c r="XCB778" s="331" t="str">
        <f>IF(XCC778="","",(_xlfn.CONCAT("C-",XCC778)))</f>
        <v>C-1</v>
      </c>
      <c r="XCC778" s="179">
        <f>IF(ISBLANK(XCD778), _xlfn.AGGREGATE(2,5,XCK$7:XCK777)+1,"")</f>
        <v>1</v>
      </c>
      <c r="XCD778" s="251"/>
      <c r="XCE778" s="179" t="s">
        <v>2327</v>
      </c>
      <c r="XCF778" s="180" t="s">
        <v>1828</v>
      </c>
      <c r="XCG778" s="259" t="s">
        <v>12</v>
      </c>
      <c r="XCH778" s="181"/>
      <c r="XCI778" s="57"/>
      <c r="XCJ778" s="331" t="str">
        <f>IF(XCK778="","",(_xlfn.CONCAT("C-",XCK778)))</f>
        <v>C-1</v>
      </c>
      <c r="XCK778" s="179">
        <f>IF(ISBLANK(XCL778), _xlfn.AGGREGATE(2,5,XCS$7:XCS777)+1,"")</f>
        <v>1</v>
      </c>
      <c r="XCL778" s="251"/>
      <c r="XCM778" s="179" t="s">
        <v>2327</v>
      </c>
      <c r="XCN778" s="180" t="s">
        <v>1828</v>
      </c>
      <c r="XCO778" s="259" t="s">
        <v>12</v>
      </c>
      <c r="XCP778" s="181"/>
      <c r="XCQ778" s="57"/>
      <c r="XCR778" s="331" t="str">
        <f>IF(XCS778="","",(_xlfn.CONCAT("C-",XCS778)))</f>
        <v>C-1</v>
      </c>
      <c r="XCS778" s="179">
        <f>IF(ISBLANK(XCT778), _xlfn.AGGREGATE(2,5,XDA$7:XDA777)+1,"")</f>
        <v>1</v>
      </c>
      <c r="XCT778" s="251"/>
      <c r="XCU778" s="179" t="s">
        <v>2327</v>
      </c>
      <c r="XCV778" s="180" t="s">
        <v>1828</v>
      </c>
      <c r="XCW778" s="259" t="s">
        <v>12</v>
      </c>
      <c r="XCX778" s="181"/>
      <c r="XCY778" s="57"/>
      <c r="XCZ778" s="331" t="str">
        <f>IF(XDA778="","",(_xlfn.CONCAT("C-",XDA778)))</f>
        <v>C-1</v>
      </c>
      <c r="XDA778" s="179">
        <f>IF(ISBLANK(XDB778), _xlfn.AGGREGATE(2,5,XDI$7:XDI777)+1,"")</f>
        <v>1</v>
      </c>
      <c r="XDB778" s="251"/>
      <c r="XDC778" s="179" t="s">
        <v>2327</v>
      </c>
      <c r="XDD778" s="180" t="s">
        <v>1828</v>
      </c>
      <c r="XDE778" s="259" t="s">
        <v>12</v>
      </c>
      <c r="XDF778" s="181"/>
      <c r="XDG778" s="57"/>
      <c r="XDH778" s="331" t="str">
        <f>IF(XDI778="","",(_xlfn.CONCAT("C-",XDI778)))</f>
        <v>C-1</v>
      </c>
      <c r="XDI778" s="179">
        <f>IF(ISBLANK(XDJ778), _xlfn.AGGREGATE(2,5,XDQ$7:XDQ777)+1,"")</f>
        <v>1</v>
      </c>
      <c r="XDJ778" s="251"/>
      <c r="XDK778" s="179" t="s">
        <v>2327</v>
      </c>
      <c r="XDL778" s="180" t="s">
        <v>1828</v>
      </c>
      <c r="XDM778" s="259" t="s">
        <v>12</v>
      </c>
      <c r="XDN778" s="181"/>
      <c r="XDO778" s="57"/>
      <c r="XDP778" s="331" t="str">
        <f>IF(XDQ778="","",(_xlfn.CONCAT("C-",XDQ778)))</f>
        <v>C-1</v>
      </c>
      <c r="XDQ778" s="179">
        <f>IF(ISBLANK(XDR778), _xlfn.AGGREGATE(2,5,XDY$7:XDY777)+1,"")</f>
        <v>1</v>
      </c>
      <c r="XDR778" s="251"/>
      <c r="XDS778" s="179" t="s">
        <v>2327</v>
      </c>
      <c r="XDT778" s="180" t="s">
        <v>1828</v>
      </c>
      <c r="XDU778" s="259" t="s">
        <v>12</v>
      </c>
      <c r="XDV778" s="181"/>
      <c r="XDW778" s="57"/>
      <c r="XDX778" s="331" t="str">
        <f>IF(XDY778="","",(_xlfn.CONCAT("C-",XDY778)))</f>
        <v>C-1</v>
      </c>
      <c r="XDY778" s="179">
        <f>IF(ISBLANK(XDZ778), _xlfn.AGGREGATE(2,5,XEG$7:XEG777)+1,"")</f>
        <v>1</v>
      </c>
      <c r="XDZ778" s="251"/>
      <c r="XEA778" s="179" t="s">
        <v>2327</v>
      </c>
      <c r="XEB778" s="180" t="s">
        <v>1828</v>
      </c>
      <c r="XEC778" s="259" t="s">
        <v>12</v>
      </c>
      <c r="XED778" s="181"/>
      <c r="XEE778" s="57"/>
      <c r="XEF778" s="331" t="str">
        <f>IF(XEG778="","",(_xlfn.CONCAT("C-",XEG778)))</f>
        <v>C-1</v>
      </c>
      <c r="XEG778" s="179">
        <f>IF(ISBLANK(XEH778), _xlfn.AGGREGATE(2,5,XEO$7:XEO777)+1,"")</f>
        <v>1</v>
      </c>
      <c r="XEH778" s="251"/>
      <c r="XEI778" s="179" t="s">
        <v>2327</v>
      </c>
      <c r="XEJ778" s="180" t="s">
        <v>1828</v>
      </c>
      <c r="XEK778" s="259" t="s">
        <v>12</v>
      </c>
      <c r="XEL778" s="181"/>
      <c r="XEM778" s="57"/>
      <c r="XEN778" s="331" t="str">
        <f>IF(XEO778="","",(_xlfn.CONCAT("C-",XEO778)))</f>
        <v>C-1</v>
      </c>
      <c r="XEO778" s="179">
        <f>IF(ISBLANK(XEP778), _xlfn.AGGREGATE(2,5,XEW$7:XEW777)+1,"")</f>
        <v>1</v>
      </c>
      <c r="XEP778" s="251"/>
      <c r="XEQ778" s="179" t="s">
        <v>2327</v>
      </c>
      <c r="XER778" s="180" t="s">
        <v>1828</v>
      </c>
      <c r="XES778" s="259" t="s">
        <v>12</v>
      </c>
    </row>
    <row r="779" spans="1:16373" x14ac:dyDescent="0.2"/>
    <row r="780" spans="1:16373" x14ac:dyDescent="0.2"/>
    <row r="781" spans="1:16373" x14ac:dyDescent="0.2"/>
    <row r="782" spans="1:16373" x14ac:dyDescent="0.2"/>
  </sheetData>
  <dataConsolidate/>
  <mergeCells count="2">
    <mergeCell ref="A2:XFD2"/>
    <mergeCell ref="A3:XFD3"/>
  </mergeCells>
  <conditionalFormatting sqref="A7:G520 A521:D521 C522:D523 C524:G524 A525:G757">
    <cfRule type="expression" dxfId="23" priority="28">
      <formula>$C7="S"</formula>
    </cfRule>
    <cfRule type="expression" dxfId="22" priority="30">
      <formula>$C7="H1"</formula>
    </cfRule>
  </conditionalFormatting>
  <conditionalFormatting sqref="A7:G520 A521:D521 C522:D523 C524:G524">
    <cfRule type="expression" dxfId="21" priority="29">
      <formula>$C7="H2"</formula>
    </cfRule>
  </conditionalFormatting>
  <conditionalFormatting sqref="A525:G760 A761:F774">
    <cfRule type="expression" dxfId="20" priority="2">
      <formula>$C525="H2"</formula>
    </cfRule>
  </conditionalFormatting>
  <conditionalFormatting sqref="A758:G760 A761:F774">
    <cfRule type="expression" dxfId="19" priority="1">
      <formula>$C758="S"</formula>
    </cfRule>
    <cfRule type="expression" dxfId="18" priority="3">
      <formula>$C758="H1"</formula>
    </cfRule>
  </conditionalFormatting>
  <conditionalFormatting sqref="A775:G777 A779:E782 A783:G788">
    <cfRule type="expression" dxfId="17" priority="7">
      <formula>$C775="S"</formula>
    </cfRule>
    <cfRule type="expression" dxfId="16" priority="8">
      <formula>$C775="H2"</formula>
    </cfRule>
    <cfRule type="expression" dxfId="15" priority="9">
      <formula>$C775="H1"</formula>
    </cfRule>
  </conditionalFormatting>
  <conditionalFormatting sqref="A778:XFD778">
    <cfRule type="expression" dxfId="14" priority="16">
      <formula>#REF!="S"</formula>
    </cfRule>
    <cfRule type="expression" dxfId="13" priority="17">
      <formula>#REF!="H2"</formula>
    </cfRule>
    <cfRule type="expression" dxfId="12" priority="18">
      <formula>#REF!="H1"</formula>
    </cfRule>
  </conditionalFormatting>
  <conditionalFormatting sqref="E521:G523 A522:B524">
    <cfRule type="expression" dxfId="11" priority="58">
      <formula>$C521="S"</formula>
    </cfRule>
    <cfRule type="expression" dxfId="10" priority="59">
      <formula>$C521="H2"</formula>
    </cfRule>
    <cfRule type="expression" dxfId="9" priority="60">
      <formula>$C521="H1"</formula>
    </cfRule>
  </conditionalFormatting>
  <conditionalFormatting sqref="F781:G782">
    <cfRule type="expression" dxfId="8" priority="4">
      <formula>$C781="S"</formula>
    </cfRule>
    <cfRule type="expression" dxfId="7" priority="5">
      <formula>$C781="H2"</formula>
    </cfRule>
    <cfRule type="expression" dxfId="6" priority="6">
      <formula>$C781="H1"</formula>
    </cfRule>
  </conditionalFormatting>
  <conditionalFormatting sqref="F779:XFD780">
    <cfRule type="expression" dxfId="5" priority="10">
      <formula>$C779="S"</formula>
    </cfRule>
    <cfRule type="expression" dxfId="4" priority="11">
      <formula>$C779="H2"</formula>
    </cfRule>
    <cfRule type="expression" dxfId="3" priority="12">
      <formula>$C779="H1"</formula>
    </cfRule>
  </conditionalFormatting>
  <conditionalFormatting sqref="H7:K7">
    <cfRule type="expression" dxfId="2" priority="46">
      <formula>$C7="S"</formula>
    </cfRule>
    <cfRule type="expression" dxfId="1" priority="47">
      <formula>$C7="H2"</formula>
    </cfRule>
    <cfRule type="expression" dxfId="0" priority="48">
      <formula>$C7="H1"</formula>
    </cfRule>
  </conditionalFormatting>
  <dataValidations count="2">
    <dataValidation type="list" allowBlank="1" showInputMessage="1" showErrorMessage="1" sqref="K778:K780 S778:S780 AA778:AA780 AI778:AI780 AQ778:AQ780 AY778:AY780 BG778:BG780 BO778:BO780 BW778:BW780 CE778:CE780 CM778:CM780 CU778:CU780 DC778:DC780 DK778:DK780 DS778:DS780 EA778:EA780 EI778:EI780 EQ778:EQ780 EY778:EY780 FG778:FG780 FO778:FO780 FW778:FW780 GE778:GE780 GM778:GM780 GU778:GU780 HC778:HC780 HK778:HK780 HS778:HS780 IA778:IA780 II778:II780 IQ778:IQ780 IY778:IY780 JG778:JG780 JO778:JO780 JW778:JW780 KE778:KE780 KM778:KM780 KU778:KU780 LC778:LC780 LK778:LK780 LS778:LS780 MA778:MA780 MI778:MI780 MQ778:MQ780 MY778:MY780 NG778:NG780 NO778:NO780 NW778:NW780 OE778:OE780 OM778:OM780 OU778:OU780 PC778:PC780 PK778:PK780 PS778:PS780 QA778:QA780 QI778:QI780 QQ778:QQ780 QY778:QY780 RG778:RG780 RO778:RO780 RW778:RW780 SE778:SE780 SM778:SM780 SU778:SU780 TC778:TC780 TK778:TK780 TS778:TS780 UA778:UA780 UI778:UI780 UQ778:UQ780 UY778:UY780 VG778:VG780 VO778:VO780 VW778:VW780 WE778:WE780 WM778:WM780 WU778:WU780 XC778:XC780 XK778:XK780 XS778:XS780 YA778:YA780 YI778:YI780 YQ778:YQ780 YY778:YY780 ZG778:ZG780 ZO778:ZO780 ZW778:ZW780 AAE778:AAE780 AAM778:AAM780 AAU778:AAU780 ABC778:ABC780 ABK778:ABK780 ABS778:ABS780 ACA778:ACA780 ACI778:ACI780 ACQ778:ACQ780 ACY778:ACY780 ADG778:ADG780 ADO778:ADO780 ADW778:ADW780 AEE778:AEE780 AEM778:AEM780 AEU778:AEU780 AFC778:AFC780 AFK778:AFK780 AFS778:AFS780 AGA778:AGA780 AGI778:AGI780 AGQ778:AGQ780 AGY778:AGY780 AHG778:AHG780 AHO778:AHO780 AHW778:AHW780 AIE778:AIE780 AIM778:AIM780 AIU778:AIU780 AJC778:AJC780 AJK778:AJK780 AJS778:AJS780 AKA778:AKA780 AKI778:AKI780 AKQ778:AKQ780 AKY778:AKY780 ALG778:ALG780 ALO778:ALO780 ALW778:ALW780 AME778:AME780 AMM778:AMM780 AMU778:AMU780 ANC778:ANC780 ANK778:ANK780 ANS778:ANS780 AOA778:AOA780 AOI778:AOI780 AOQ778:AOQ780 AOY778:AOY780 APG778:APG780 APO778:APO780 APW778:APW780 AQE778:AQE780 AQM778:AQM780 AQU778:AQU780 ARC778:ARC780 ARK778:ARK780 ARS778:ARS780 ASA778:ASA780 ASI778:ASI780 ASQ778:ASQ780 ASY778:ASY780 ATG778:ATG780 ATO778:ATO780 ATW778:ATW780 AUE778:AUE780 AUM778:AUM780 AUU778:AUU780 AVC778:AVC780 AVK778:AVK780 AVS778:AVS780 AWA778:AWA780 AWI778:AWI780 AWQ778:AWQ780 AWY778:AWY780 AXG778:AXG780 AXO778:AXO780 AXW778:AXW780 AYE778:AYE780 AYM778:AYM780 AYU778:AYU780 AZC778:AZC780 AZK778:AZK780 AZS778:AZS780 BAA778:BAA780 BAI778:BAI780 BAQ778:BAQ780 BAY778:BAY780 BBG778:BBG780 BBO778:BBO780 BBW778:BBW780 BCE778:BCE780 BCM778:BCM780 BCU778:BCU780 BDC778:BDC780 BDK778:BDK780 BDS778:BDS780 BEA778:BEA780 BEI778:BEI780 BEQ778:BEQ780 BEY778:BEY780 BFG778:BFG780 BFO778:BFO780 BFW778:BFW780 BGE778:BGE780 BGM778:BGM780 BGU778:BGU780 BHC778:BHC780 BHK778:BHK780 BHS778:BHS780 BIA778:BIA780 BII778:BII780 BIQ778:BIQ780 BIY778:BIY780 BJG778:BJG780 BJO778:BJO780 BJW778:BJW780 BKE778:BKE780 BKM778:BKM780 BKU778:BKU780 BLC778:BLC780 BLK778:BLK780 BLS778:BLS780 BMA778:BMA780 BMI778:BMI780 BMQ778:BMQ780 BMY778:BMY780 BNG778:BNG780 BNO778:BNO780 BNW778:BNW780 BOE778:BOE780 BOM778:BOM780 BOU778:BOU780 BPC778:BPC780 BPK778:BPK780 BPS778:BPS780 BQA778:BQA780 BQI778:BQI780 BQQ778:BQQ780 BQY778:BQY780 BRG778:BRG780 BRO778:BRO780 BRW778:BRW780 BSE778:BSE780 BSM778:BSM780 BSU778:BSU780 BTC778:BTC780 BTK778:BTK780 BTS778:BTS780 BUA778:BUA780 BUI778:BUI780 BUQ778:BUQ780 BUY778:BUY780 BVG778:BVG780 BVO778:BVO780 BVW778:BVW780 BWE778:BWE780 BWM778:BWM780 BWU778:BWU780 BXC778:BXC780 BXK778:BXK780 BXS778:BXS780 BYA778:BYA780 BYI778:BYI780 BYQ778:BYQ780 BYY778:BYY780 BZG778:BZG780 BZO778:BZO780 BZW778:BZW780 CAE778:CAE780 CAM778:CAM780 CAU778:CAU780 CBC778:CBC780 CBK778:CBK780 CBS778:CBS780 CCA778:CCA780 CCI778:CCI780 CCQ778:CCQ780 CCY778:CCY780 CDG778:CDG780 CDO778:CDO780 CDW778:CDW780 CEE778:CEE780 CEM778:CEM780 CEU778:CEU780 CFC778:CFC780 CFK778:CFK780 CFS778:CFS780 CGA778:CGA780 CGI778:CGI780 CGQ778:CGQ780 CGY778:CGY780 CHG778:CHG780 CHO778:CHO780 CHW778:CHW780 CIE778:CIE780 CIM778:CIM780 CIU778:CIU780 CJC778:CJC780 CJK778:CJK780 CJS778:CJS780 CKA778:CKA780 CKI778:CKI780 CKQ778:CKQ780 CKY778:CKY780 CLG778:CLG780 CLO778:CLO780 CLW778:CLW780 CME778:CME780 CMM778:CMM780 CMU778:CMU780 CNC778:CNC780 CNK778:CNK780 CNS778:CNS780 COA778:COA780 COI778:COI780 COQ778:COQ780 COY778:COY780 CPG778:CPG780 CPO778:CPO780 CPW778:CPW780 CQE778:CQE780 CQM778:CQM780 CQU778:CQU780 CRC778:CRC780 CRK778:CRK780 CRS778:CRS780 CSA778:CSA780 CSI778:CSI780 CSQ778:CSQ780 CSY778:CSY780 CTG778:CTG780 CTO778:CTO780 CTW778:CTW780 CUE778:CUE780 CUM778:CUM780 CUU778:CUU780 CVC778:CVC780 CVK778:CVK780 CVS778:CVS780 CWA778:CWA780 CWI778:CWI780 CWQ778:CWQ780 CWY778:CWY780 CXG778:CXG780 CXO778:CXO780 CXW778:CXW780 CYE778:CYE780 CYM778:CYM780 CYU778:CYU780 CZC778:CZC780 CZK778:CZK780 CZS778:CZS780 DAA778:DAA780 DAI778:DAI780 DAQ778:DAQ780 DAY778:DAY780 DBG778:DBG780 DBO778:DBO780 DBW778:DBW780 DCE778:DCE780 DCM778:DCM780 DCU778:DCU780 DDC778:DDC780 DDK778:DDK780 DDS778:DDS780 DEA778:DEA780 DEI778:DEI780 DEQ778:DEQ780 DEY778:DEY780 DFG778:DFG780 DFO778:DFO780 DFW778:DFW780 DGE778:DGE780 DGM778:DGM780 DGU778:DGU780 DHC778:DHC780 DHK778:DHK780 DHS778:DHS780 DIA778:DIA780 DII778:DII780 DIQ778:DIQ780 DIY778:DIY780 DJG778:DJG780 DJO778:DJO780 DJW778:DJW780 DKE778:DKE780 DKM778:DKM780 DKU778:DKU780 DLC778:DLC780 DLK778:DLK780 DLS778:DLS780 DMA778:DMA780 DMI778:DMI780 DMQ778:DMQ780 DMY778:DMY780 DNG778:DNG780 DNO778:DNO780 DNW778:DNW780 DOE778:DOE780 DOM778:DOM780 DOU778:DOU780 DPC778:DPC780 DPK778:DPK780 DPS778:DPS780 DQA778:DQA780 DQI778:DQI780 DQQ778:DQQ780 DQY778:DQY780 DRG778:DRG780 DRO778:DRO780 DRW778:DRW780 DSE778:DSE780 DSM778:DSM780 DSU778:DSU780 DTC778:DTC780 DTK778:DTK780 DTS778:DTS780 DUA778:DUA780 DUI778:DUI780 DUQ778:DUQ780 DUY778:DUY780 DVG778:DVG780 DVO778:DVO780 DVW778:DVW780 DWE778:DWE780 DWM778:DWM780 DWU778:DWU780 DXC778:DXC780 DXK778:DXK780 DXS778:DXS780 DYA778:DYA780 DYI778:DYI780 DYQ778:DYQ780 DYY778:DYY780 DZG778:DZG780 DZO778:DZO780 DZW778:DZW780 EAE778:EAE780 EAM778:EAM780 EAU778:EAU780 EBC778:EBC780 EBK778:EBK780 EBS778:EBS780 ECA778:ECA780 ECI778:ECI780 ECQ778:ECQ780 ECY778:ECY780 EDG778:EDG780 EDO778:EDO780 EDW778:EDW780 EEE778:EEE780 EEM778:EEM780 EEU778:EEU780 EFC778:EFC780 EFK778:EFK780 EFS778:EFS780 EGA778:EGA780 EGI778:EGI780 EGQ778:EGQ780 EGY778:EGY780 EHG778:EHG780 EHO778:EHO780 EHW778:EHW780 EIE778:EIE780 EIM778:EIM780 EIU778:EIU780 EJC778:EJC780 EJK778:EJK780 EJS778:EJS780 EKA778:EKA780 EKI778:EKI780 EKQ778:EKQ780 EKY778:EKY780 ELG778:ELG780 ELO778:ELO780 ELW778:ELW780 EME778:EME780 EMM778:EMM780 EMU778:EMU780 ENC778:ENC780 ENK778:ENK780 ENS778:ENS780 EOA778:EOA780 EOI778:EOI780 EOQ778:EOQ780 EOY778:EOY780 EPG778:EPG780 EPO778:EPO780 EPW778:EPW780 EQE778:EQE780 EQM778:EQM780 EQU778:EQU780 ERC778:ERC780 ERK778:ERK780 ERS778:ERS780 ESA778:ESA780 ESI778:ESI780 ESQ778:ESQ780 ESY778:ESY780 ETG778:ETG780 ETO778:ETO780 ETW778:ETW780 EUE778:EUE780 EUM778:EUM780 EUU778:EUU780 EVC778:EVC780 EVK778:EVK780 EVS778:EVS780 EWA778:EWA780 EWI778:EWI780 EWQ778:EWQ780 EWY778:EWY780 EXG778:EXG780 EXO778:EXO780 EXW778:EXW780 EYE778:EYE780 EYM778:EYM780 EYU778:EYU780 EZC778:EZC780 EZK778:EZK780 EZS778:EZS780 FAA778:FAA780 FAI778:FAI780 FAQ778:FAQ780 FAY778:FAY780 FBG778:FBG780 FBO778:FBO780 FBW778:FBW780 FCE778:FCE780 FCM778:FCM780 FCU778:FCU780 FDC778:FDC780 FDK778:FDK780 FDS778:FDS780 FEA778:FEA780 FEI778:FEI780 FEQ778:FEQ780 FEY778:FEY780 FFG778:FFG780 FFO778:FFO780 FFW778:FFW780 FGE778:FGE780 FGM778:FGM780 FGU778:FGU780 FHC778:FHC780 FHK778:FHK780 FHS778:FHS780 FIA778:FIA780 FII778:FII780 FIQ778:FIQ780 FIY778:FIY780 FJG778:FJG780 FJO778:FJO780 FJW778:FJW780 FKE778:FKE780 FKM778:FKM780 FKU778:FKU780 FLC778:FLC780 FLK778:FLK780 FLS778:FLS780 FMA778:FMA780 FMI778:FMI780 FMQ778:FMQ780 FMY778:FMY780 FNG778:FNG780 FNO778:FNO780 FNW778:FNW780 FOE778:FOE780 FOM778:FOM780 FOU778:FOU780 FPC778:FPC780 FPK778:FPK780 FPS778:FPS780 FQA778:FQA780 FQI778:FQI780 FQQ778:FQQ780 FQY778:FQY780 FRG778:FRG780 FRO778:FRO780 FRW778:FRW780 FSE778:FSE780 FSM778:FSM780 FSU778:FSU780 FTC778:FTC780 FTK778:FTK780 FTS778:FTS780 FUA778:FUA780 FUI778:FUI780 FUQ778:FUQ780 FUY778:FUY780 FVG778:FVG780 FVO778:FVO780 FVW778:FVW780 FWE778:FWE780 FWM778:FWM780 FWU778:FWU780 FXC778:FXC780 FXK778:FXK780 FXS778:FXS780 FYA778:FYA780 FYI778:FYI780 FYQ778:FYQ780 FYY778:FYY780 FZG778:FZG780 FZO778:FZO780 FZW778:FZW780 GAE778:GAE780 GAM778:GAM780 GAU778:GAU780 GBC778:GBC780 GBK778:GBK780 GBS778:GBS780 GCA778:GCA780 GCI778:GCI780 GCQ778:GCQ780 GCY778:GCY780 GDG778:GDG780 GDO778:GDO780 GDW778:GDW780 GEE778:GEE780 GEM778:GEM780 GEU778:GEU780 GFC778:GFC780 GFK778:GFK780 GFS778:GFS780 GGA778:GGA780 GGI778:GGI780 GGQ778:GGQ780 GGY778:GGY780 GHG778:GHG780 GHO778:GHO780 GHW778:GHW780 GIE778:GIE780 GIM778:GIM780 GIU778:GIU780 GJC778:GJC780 GJK778:GJK780 GJS778:GJS780 GKA778:GKA780 GKI778:GKI780 GKQ778:GKQ780 GKY778:GKY780 GLG778:GLG780 GLO778:GLO780 GLW778:GLW780 GME778:GME780 GMM778:GMM780 GMU778:GMU780 GNC778:GNC780 GNK778:GNK780 GNS778:GNS780 GOA778:GOA780 GOI778:GOI780 GOQ778:GOQ780 GOY778:GOY780 GPG778:GPG780 GPO778:GPO780 GPW778:GPW780 GQE778:GQE780 GQM778:GQM780 GQU778:GQU780 GRC778:GRC780 GRK778:GRK780 GRS778:GRS780 GSA778:GSA780 GSI778:GSI780 GSQ778:GSQ780 GSY778:GSY780 GTG778:GTG780 GTO778:GTO780 GTW778:GTW780 GUE778:GUE780 GUM778:GUM780 GUU778:GUU780 GVC778:GVC780 GVK778:GVK780 GVS778:GVS780 GWA778:GWA780 GWI778:GWI780 GWQ778:GWQ780 GWY778:GWY780 GXG778:GXG780 GXO778:GXO780 GXW778:GXW780 GYE778:GYE780 GYM778:GYM780 GYU778:GYU780 GZC778:GZC780 GZK778:GZK780 GZS778:GZS780 HAA778:HAA780 HAI778:HAI780 HAQ778:HAQ780 HAY778:HAY780 HBG778:HBG780 HBO778:HBO780 HBW778:HBW780 HCE778:HCE780 HCM778:HCM780 HCU778:HCU780 HDC778:HDC780 HDK778:HDK780 HDS778:HDS780 HEA778:HEA780 HEI778:HEI780 HEQ778:HEQ780 HEY778:HEY780 HFG778:HFG780 HFO778:HFO780 HFW778:HFW780 HGE778:HGE780 HGM778:HGM780 HGU778:HGU780 HHC778:HHC780 HHK778:HHK780 HHS778:HHS780 HIA778:HIA780 HII778:HII780 HIQ778:HIQ780 HIY778:HIY780 HJG778:HJG780 HJO778:HJO780 HJW778:HJW780 HKE778:HKE780 HKM778:HKM780 HKU778:HKU780 HLC778:HLC780 HLK778:HLK780 HLS778:HLS780 HMA778:HMA780 HMI778:HMI780 HMQ778:HMQ780 HMY778:HMY780 HNG778:HNG780 HNO778:HNO780 HNW778:HNW780 HOE778:HOE780 HOM778:HOM780 HOU778:HOU780 HPC778:HPC780 HPK778:HPK780 HPS778:HPS780 HQA778:HQA780 HQI778:HQI780 HQQ778:HQQ780 HQY778:HQY780 HRG778:HRG780 HRO778:HRO780 HRW778:HRW780 HSE778:HSE780 HSM778:HSM780 HSU778:HSU780 HTC778:HTC780 HTK778:HTK780 HTS778:HTS780 HUA778:HUA780 HUI778:HUI780 HUQ778:HUQ780 HUY778:HUY780 HVG778:HVG780 HVO778:HVO780 HVW778:HVW780 HWE778:HWE780 HWM778:HWM780 HWU778:HWU780 HXC778:HXC780 HXK778:HXK780 HXS778:HXS780 HYA778:HYA780 HYI778:HYI780 HYQ778:HYQ780 HYY778:HYY780 HZG778:HZG780 HZO778:HZO780 HZW778:HZW780 IAE778:IAE780 IAM778:IAM780 IAU778:IAU780 IBC778:IBC780 IBK778:IBK780 IBS778:IBS780 ICA778:ICA780 ICI778:ICI780 ICQ778:ICQ780 ICY778:ICY780 IDG778:IDG780 IDO778:IDO780 IDW778:IDW780 IEE778:IEE780 IEM778:IEM780 IEU778:IEU780 IFC778:IFC780 IFK778:IFK780 IFS778:IFS780 IGA778:IGA780 IGI778:IGI780 IGQ778:IGQ780 IGY778:IGY780 IHG778:IHG780 IHO778:IHO780 IHW778:IHW780 IIE778:IIE780 IIM778:IIM780 IIU778:IIU780 IJC778:IJC780 IJK778:IJK780 IJS778:IJS780 IKA778:IKA780 IKI778:IKI780 IKQ778:IKQ780 IKY778:IKY780 ILG778:ILG780 ILO778:ILO780 ILW778:ILW780 IME778:IME780 IMM778:IMM780 IMU778:IMU780 INC778:INC780 INK778:INK780 INS778:INS780 IOA778:IOA780 IOI778:IOI780 IOQ778:IOQ780 IOY778:IOY780 IPG778:IPG780 IPO778:IPO780 IPW778:IPW780 IQE778:IQE780 IQM778:IQM780 IQU778:IQU780 IRC778:IRC780 IRK778:IRK780 IRS778:IRS780 ISA778:ISA780 ISI778:ISI780 ISQ778:ISQ780 ISY778:ISY780 ITG778:ITG780 ITO778:ITO780 ITW778:ITW780 IUE778:IUE780 IUM778:IUM780 IUU778:IUU780 IVC778:IVC780 IVK778:IVK780 IVS778:IVS780 IWA778:IWA780 IWI778:IWI780 IWQ778:IWQ780 IWY778:IWY780 IXG778:IXG780 IXO778:IXO780 IXW778:IXW780 IYE778:IYE780 IYM778:IYM780 IYU778:IYU780 IZC778:IZC780 IZK778:IZK780 IZS778:IZS780 JAA778:JAA780 JAI778:JAI780 JAQ778:JAQ780 JAY778:JAY780 JBG778:JBG780 JBO778:JBO780 JBW778:JBW780 JCE778:JCE780 JCM778:JCM780 JCU778:JCU780 JDC778:JDC780 JDK778:JDK780 JDS778:JDS780 JEA778:JEA780 JEI778:JEI780 JEQ778:JEQ780 JEY778:JEY780 JFG778:JFG780 JFO778:JFO780 JFW778:JFW780 JGE778:JGE780 JGM778:JGM780 JGU778:JGU780 JHC778:JHC780 JHK778:JHK780 JHS778:JHS780 JIA778:JIA780 JII778:JII780 JIQ778:JIQ780 JIY778:JIY780 JJG778:JJG780 JJO778:JJO780 JJW778:JJW780 JKE778:JKE780 JKM778:JKM780 JKU778:JKU780 JLC778:JLC780 JLK778:JLK780 JLS778:JLS780 JMA778:JMA780 JMI778:JMI780 JMQ778:JMQ780 JMY778:JMY780 JNG778:JNG780 JNO778:JNO780 JNW778:JNW780 JOE778:JOE780 JOM778:JOM780 JOU778:JOU780 JPC778:JPC780 JPK778:JPK780 JPS778:JPS780 JQA778:JQA780 JQI778:JQI780 JQQ778:JQQ780 JQY778:JQY780 JRG778:JRG780 JRO778:JRO780 JRW778:JRW780 JSE778:JSE780 JSM778:JSM780 JSU778:JSU780 JTC778:JTC780 JTK778:JTK780 JTS778:JTS780 JUA778:JUA780 JUI778:JUI780 JUQ778:JUQ780 JUY778:JUY780 JVG778:JVG780 JVO778:JVO780 JVW778:JVW780 JWE778:JWE780 JWM778:JWM780 JWU778:JWU780 JXC778:JXC780 JXK778:JXK780 JXS778:JXS780 JYA778:JYA780 JYI778:JYI780 JYQ778:JYQ780 JYY778:JYY780 JZG778:JZG780 JZO778:JZO780 JZW778:JZW780 KAE778:KAE780 KAM778:KAM780 KAU778:KAU780 KBC778:KBC780 KBK778:KBK780 KBS778:KBS780 KCA778:KCA780 KCI778:KCI780 KCQ778:KCQ780 KCY778:KCY780 KDG778:KDG780 KDO778:KDO780 KDW778:KDW780 KEE778:KEE780 KEM778:KEM780 KEU778:KEU780 KFC778:KFC780 KFK778:KFK780 KFS778:KFS780 KGA778:KGA780 KGI778:KGI780 KGQ778:KGQ780 KGY778:KGY780 KHG778:KHG780 KHO778:KHO780 KHW778:KHW780 KIE778:KIE780 KIM778:KIM780 KIU778:KIU780 KJC778:KJC780 KJK778:KJK780 KJS778:KJS780 KKA778:KKA780 KKI778:KKI780 KKQ778:KKQ780 KKY778:KKY780 KLG778:KLG780 KLO778:KLO780 KLW778:KLW780 KME778:KME780 KMM778:KMM780 KMU778:KMU780 KNC778:KNC780 KNK778:KNK780 KNS778:KNS780 KOA778:KOA780 KOI778:KOI780 KOQ778:KOQ780 KOY778:KOY780 KPG778:KPG780 KPO778:KPO780 KPW778:KPW780 KQE778:KQE780 KQM778:KQM780 KQU778:KQU780 KRC778:KRC780 KRK778:KRK780 KRS778:KRS780 KSA778:KSA780 KSI778:KSI780 KSQ778:KSQ780 KSY778:KSY780 KTG778:KTG780 KTO778:KTO780 KTW778:KTW780 KUE778:KUE780 KUM778:KUM780 KUU778:KUU780 KVC778:KVC780 KVK778:KVK780 KVS778:KVS780 KWA778:KWA780 KWI778:KWI780 KWQ778:KWQ780 KWY778:KWY780 KXG778:KXG780 KXO778:KXO780 KXW778:KXW780 KYE778:KYE780 KYM778:KYM780 KYU778:KYU780 KZC778:KZC780 KZK778:KZK780 KZS778:KZS780 LAA778:LAA780 LAI778:LAI780 LAQ778:LAQ780 LAY778:LAY780 LBG778:LBG780 LBO778:LBO780 LBW778:LBW780 LCE778:LCE780 LCM778:LCM780 LCU778:LCU780 LDC778:LDC780 LDK778:LDK780 LDS778:LDS780 LEA778:LEA780 LEI778:LEI780 LEQ778:LEQ780 LEY778:LEY780 LFG778:LFG780 LFO778:LFO780 LFW778:LFW780 LGE778:LGE780 LGM778:LGM780 LGU778:LGU780 LHC778:LHC780 LHK778:LHK780 LHS778:LHS780 LIA778:LIA780 LII778:LII780 LIQ778:LIQ780 LIY778:LIY780 LJG778:LJG780 LJO778:LJO780 LJW778:LJW780 LKE778:LKE780 LKM778:LKM780 LKU778:LKU780 LLC778:LLC780 LLK778:LLK780 LLS778:LLS780 LMA778:LMA780 LMI778:LMI780 LMQ778:LMQ780 LMY778:LMY780 LNG778:LNG780 LNO778:LNO780 LNW778:LNW780 LOE778:LOE780 LOM778:LOM780 LOU778:LOU780 LPC778:LPC780 LPK778:LPK780 LPS778:LPS780 LQA778:LQA780 LQI778:LQI780 LQQ778:LQQ780 LQY778:LQY780 LRG778:LRG780 LRO778:LRO780 LRW778:LRW780 LSE778:LSE780 LSM778:LSM780 LSU778:LSU780 LTC778:LTC780 LTK778:LTK780 LTS778:LTS780 LUA778:LUA780 LUI778:LUI780 LUQ778:LUQ780 LUY778:LUY780 LVG778:LVG780 LVO778:LVO780 LVW778:LVW780 LWE778:LWE780 LWM778:LWM780 LWU778:LWU780 LXC778:LXC780 LXK778:LXK780 LXS778:LXS780 LYA778:LYA780 LYI778:LYI780 LYQ778:LYQ780 LYY778:LYY780 LZG778:LZG780 LZO778:LZO780 LZW778:LZW780 MAE778:MAE780 MAM778:MAM780 MAU778:MAU780 MBC778:MBC780 MBK778:MBK780 MBS778:MBS780 MCA778:MCA780 MCI778:MCI780 MCQ778:MCQ780 MCY778:MCY780 MDG778:MDG780 MDO778:MDO780 MDW778:MDW780 MEE778:MEE780 MEM778:MEM780 MEU778:MEU780 MFC778:MFC780 MFK778:MFK780 MFS778:MFS780 MGA778:MGA780 MGI778:MGI780 MGQ778:MGQ780 MGY778:MGY780 MHG778:MHG780 MHO778:MHO780 MHW778:MHW780 MIE778:MIE780 MIM778:MIM780 MIU778:MIU780 MJC778:MJC780 MJK778:MJK780 MJS778:MJS780 MKA778:MKA780 MKI778:MKI780 MKQ778:MKQ780 MKY778:MKY780 MLG778:MLG780 MLO778:MLO780 MLW778:MLW780 MME778:MME780 MMM778:MMM780 MMU778:MMU780 MNC778:MNC780 MNK778:MNK780 MNS778:MNS780 MOA778:MOA780 MOI778:MOI780 MOQ778:MOQ780 MOY778:MOY780 MPG778:MPG780 MPO778:MPO780 MPW778:MPW780 MQE778:MQE780 MQM778:MQM780 MQU778:MQU780 MRC778:MRC780 MRK778:MRK780 MRS778:MRS780 MSA778:MSA780 MSI778:MSI780 MSQ778:MSQ780 MSY778:MSY780 MTG778:MTG780 MTO778:MTO780 MTW778:MTW780 MUE778:MUE780 MUM778:MUM780 MUU778:MUU780 MVC778:MVC780 MVK778:MVK780 MVS778:MVS780 MWA778:MWA780 MWI778:MWI780 MWQ778:MWQ780 MWY778:MWY780 MXG778:MXG780 MXO778:MXO780 MXW778:MXW780 MYE778:MYE780 MYM778:MYM780 MYU778:MYU780 MZC778:MZC780 MZK778:MZK780 MZS778:MZS780 NAA778:NAA780 NAI778:NAI780 NAQ778:NAQ780 NAY778:NAY780 NBG778:NBG780 NBO778:NBO780 NBW778:NBW780 NCE778:NCE780 NCM778:NCM780 NCU778:NCU780 NDC778:NDC780 NDK778:NDK780 NDS778:NDS780 NEA778:NEA780 NEI778:NEI780 NEQ778:NEQ780 NEY778:NEY780 NFG778:NFG780 NFO778:NFO780 NFW778:NFW780 NGE778:NGE780 NGM778:NGM780 NGU778:NGU780 NHC778:NHC780 NHK778:NHK780 NHS778:NHS780 NIA778:NIA780 NII778:NII780 NIQ778:NIQ780 NIY778:NIY780 NJG778:NJG780 NJO778:NJO780 NJW778:NJW780 NKE778:NKE780 NKM778:NKM780 NKU778:NKU780 NLC778:NLC780 NLK778:NLK780 NLS778:NLS780 NMA778:NMA780 NMI778:NMI780 NMQ778:NMQ780 NMY778:NMY780 NNG778:NNG780 NNO778:NNO780 NNW778:NNW780 NOE778:NOE780 NOM778:NOM780 NOU778:NOU780 NPC778:NPC780 NPK778:NPK780 NPS778:NPS780 NQA778:NQA780 NQI778:NQI780 NQQ778:NQQ780 NQY778:NQY780 NRG778:NRG780 NRO778:NRO780 NRW778:NRW780 NSE778:NSE780 NSM778:NSM780 NSU778:NSU780 NTC778:NTC780 NTK778:NTK780 NTS778:NTS780 NUA778:NUA780 NUI778:NUI780 NUQ778:NUQ780 NUY778:NUY780 NVG778:NVG780 NVO778:NVO780 NVW778:NVW780 NWE778:NWE780 NWM778:NWM780 NWU778:NWU780 NXC778:NXC780 NXK778:NXK780 NXS778:NXS780 NYA778:NYA780 NYI778:NYI780 NYQ778:NYQ780 NYY778:NYY780 NZG778:NZG780 NZO778:NZO780 NZW778:NZW780 OAE778:OAE780 OAM778:OAM780 OAU778:OAU780 OBC778:OBC780 OBK778:OBK780 OBS778:OBS780 OCA778:OCA780 OCI778:OCI780 OCQ778:OCQ780 OCY778:OCY780 ODG778:ODG780 ODO778:ODO780 ODW778:ODW780 OEE778:OEE780 OEM778:OEM780 OEU778:OEU780 OFC778:OFC780 OFK778:OFK780 OFS778:OFS780 OGA778:OGA780 OGI778:OGI780 OGQ778:OGQ780 OGY778:OGY780 OHG778:OHG780 OHO778:OHO780 OHW778:OHW780 OIE778:OIE780 OIM778:OIM780 OIU778:OIU780 OJC778:OJC780 OJK778:OJK780 OJS778:OJS780 OKA778:OKA780 OKI778:OKI780 OKQ778:OKQ780 OKY778:OKY780 OLG778:OLG780 OLO778:OLO780 OLW778:OLW780 OME778:OME780 OMM778:OMM780 OMU778:OMU780 ONC778:ONC780 ONK778:ONK780 ONS778:ONS780 OOA778:OOA780 OOI778:OOI780 OOQ778:OOQ780 OOY778:OOY780 OPG778:OPG780 OPO778:OPO780 OPW778:OPW780 OQE778:OQE780 OQM778:OQM780 OQU778:OQU780 ORC778:ORC780 ORK778:ORK780 ORS778:ORS780 OSA778:OSA780 OSI778:OSI780 OSQ778:OSQ780 OSY778:OSY780 OTG778:OTG780 OTO778:OTO780 OTW778:OTW780 OUE778:OUE780 OUM778:OUM780 OUU778:OUU780 OVC778:OVC780 OVK778:OVK780 OVS778:OVS780 OWA778:OWA780 OWI778:OWI780 OWQ778:OWQ780 OWY778:OWY780 OXG778:OXG780 OXO778:OXO780 OXW778:OXW780 OYE778:OYE780 OYM778:OYM780 OYU778:OYU780 OZC778:OZC780 OZK778:OZK780 OZS778:OZS780 PAA778:PAA780 PAI778:PAI780 PAQ778:PAQ780 PAY778:PAY780 PBG778:PBG780 PBO778:PBO780 PBW778:PBW780 PCE778:PCE780 PCM778:PCM780 PCU778:PCU780 PDC778:PDC780 PDK778:PDK780 PDS778:PDS780 PEA778:PEA780 PEI778:PEI780 PEQ778:PEQ780 PEY778:PEY780 PFG778:PFG780 PFO778:PFO780 PFW778:PFW780 PGE778:PGE780 PGM778:PGM780 PGU778:PGU780 PHC778:PHC780 PHK778:PHK780 PHS778:PHS780 PIA778:PIA780 PII778:PII780 PIQ778:PIQ780 PIY778:PIY780 PJG778:PJG780 PJO778:PJO780 PJW778:PJW780 PKE778:PKE780 PKM778:PKM780 PKU778:PKU780 PLC778:PLC780 PLK778:PLK780 PLS778:PLS780 PMA778:PMA780 PMI778:PMI780 PMQ778:PMQ780 PMY778:PMY780 PNG778:PNG780 PNO778:PNO780 PNW778:PNW780 POE778:POE780 POM778:POM780 POU778:POU780 PPC778:PPC780 PPK778:PPK780 PPS778:PPS780 PQA778:PQA780 PQI778:PQI780 PQQ778:PQQ780 PQY778:PQY780 PRG778:PRG780 PRO778:PRO780 PRW778:PRW780 PSE778:PSE780 PSM778:PSM780 PSU778:PSU780 PTC778:PTC780 PTK778:PTK780 PTS778:PTS780 PUA778:PUA780 PUI778:PUI780 PUQ778:PUQ780 PUY778:PUY780 PVG778:PVG780 PVO778:PVO780 PVW778:PVW780 PWE778:PWE780 PWM778:PWM780 PWU778:PWU780 PXC778:PXC780 PXK778:PXK780 PXS778:PXS780 PYA778:PYA780 PYI778:PYI780 PYQ778:PYQ780 PYY778:PYY780 PZG778:PZG780 PZO778:PZO780 PZW778:PZW780 QAE778:QAE780 QAM778:QAM780 QAU778:QAU780 QBC778:QBC780 QBK778:QBK780 QBS778:QBS780 QCA778:QCA780 QCI778:QCI780 QCQ778:QCQ780 QCY778:QCY780 QDG778:QDG780 QDO778:QDO780 QDW778:QDW780 QEE778:QEE780 QEM778:QEM780 QEU778:QEU780 QFC778:QFC780 QFK778:QFK780 QFS778:QFS780 QGA778:QGA780 QGI778:QGI780 QGQ778:QGQ780 QGY778:QGY780 QHG778:QHG780 QHO778:QHO780 QHW778:QHW780 QIE778:QIE780 QIM778:QIM780 QIU778:QIU780 QJC778:QJC780 QJK778:QJK780 QJS778:QJS780 QKA778:QKA780 QKI778:QKI780 QKQ778:QKQ780 QKY778:QKY780 QLG778:QLG780 QLO778:QLO780 QLW778:QLW780 QME778:QME780 QMM778:QMM780 QMU778:QMU780 QNC778:QNC780 QNK778:QNK780 QNS778:QNS780 QOA778:QOA780 QOI778:QOI780 QOQ778:QOQ780 QOY778:QOY780 QPG778:QPG780 QPO778:QPO780 QPW778:QPW780 QQE778:QQE780 QQM778:QQM780 QQU778:QQU780 QRC778:QRC780 QRK778:QRK780 QRS778:QRS780 QSA778:QSA780 QSI778:QSI780 QSQ778:QSQ780 QSY778:QSY780 QTG778:QTG780 QTO778:QTO780 QTW778:QTW780 QUE778:QUE780 QUM778:QUM780 QUU778:QUU780 QVC778:QVC780 QVK778:QVK780 QVS778:QVS780 QWA778:QWA780 QWI778:QWI780 QWQ778:QWQ780 QWY778:QWY780 QXG778:QXG780 QXO778:QXO780 QXW778:QXW780 QYE778:QYE780 QYM778:QYM780 QYU778:QYU780 QZC778:QZC780 QZK778:QZK780 QZS778:QZS780 RAA778:RAA780 RAI778:RAI780 RAQ778:RAQ780 RAY778:RAY780 RBG778:RBG780 RBO778:RBO780 RBW778:RBW780 RCE778:RCE780 RCM778:RCM780 RCU778:RCU780 RDC778:RDC780 RDK778:RDK780 RDS778:RDS780 REA778:REA780 REI778:REI780 REQ778:REQ780 REY778:REY780 RFG778:RFG780 RFO778:RFO780 RFW778:RFW780 RGE778:RGE780 RGM778:RGM780 RGU778:RGU780 RHC778:RHC780 RHK778:RHK780 RHS778:RHS780 RIA778:RIA780 RII778:RII780 RIQ778:RIQ780 RIY778:RIY780 RJG778:RJG780 RJO778:RJO780 RJW778:RJW780 RKE778:RKE780 RKM778:RKM780 RKU778:RKU780 RLC778:RLC780 RLK778:RLK780 RLS778:RLS780 RMA778:RMA780 RMI778:RMI780 RMQ778:RMQ780 RMY778:RMY780 RNG778:RNG780 RNO778:RNO780 RNW778:RNW780 ROE778:ROE780 ROM778:ROM780 ROU778:ROU780 RPC778:RPC780 RPK778:RPK780 RPS778:RPS780 RQA778:RQA780 RQI778:RQI780 RQQ778:RQQ780 RQY778:RQY780 RRG778:RRG780 RRO778:RRO780 RRW778:RRW780 RSE778:RSE780 RSM778:RSM780 RSU778:RSU780 RTC778:RTC780 RTK778:RTK780 RTS778:RTS780 RUA778:RUA780 RUI778:RUI780 RUQ778:RUQ780 RUY778:RUY780 RVG778:RVG780 RVO778:RVO780 RVW778:RVW780 RWE778:RWE780 RWM778:RWM780 RWU778:RWU780 RXC778:RXC780 RXK778:RXK780 RXS778:RXS780 RYA778:RYA780 RYI778:RYI780 RYQ778:RYQ780 RYY778:RYY780 RZG778:RZG780 RZO778:RZO780 RZW778:RZW780 SAE778:SAE780 SAM778:SAM780 SAU778:SAU780 SBC778:SBC780 SBK778:SBK780 SBS778:SBS780 SCA778:SCA780 SCI778:SCI780 SCQ778:SCQ780 SCY778:SCY780 SDG778:SDG780 SDO778:SDO780 SDW778:SDW780 SEE778:SEE780 SEM778:SEM780 SEU778:SEU780 SFC778:SFC780 SFK778:SFK780 SFS778:SFS780 SGA778:SGA780 SGI778:SGI780 SGQ778:SGQ780 SGY778:SGY780 SHG778:SHG780 SHO778:SHO780 SHW778:SHW780 SIE778:SIE780 SIM778:SIM780 SIU778:SIU780 SJC778:SJC780 SJK778:SJK780 SJS778:SJS780 SKA778:SKA780 SKI778:SKI780 SKQ778:SKQ780 SKY778:SKY780 SLG778:SLG780 SLO778:SLO780 SLW778:SLW780 SME778:SME780 SMM778:SMM780 SMU778:SMU780 SNC778:SNC780 SNK778:SNK780 SNS778:SNS780 SOA778:SOA780 SOI778:SOI780 SOQ778:SOQ780 SOY778:SOY780 SPG778:SPG780 SPO778:SPO780 SPW778:SPW780 SQE778:SQE780 SQM778:SQM780 SQU778:SQU780 SRC778:SRC780 SRK778:SRK780 SRS778:SRS780 SSA778:SSA780 SSI778:SSI780 SSQ778:SSQ780 SSY778:SSY780 STG778:STG780 STO778:STO780 STW778:STW780 SUE778:SUE780 SUM778:SUM780 SUU778:SUU780 SVC778:SVC780 SVK778:SVK780 SVS778:SVS780 SWA778:SWA780 SWI778:SWI780 SWQ778:SWQ780 SWY778:SWY780 SXG778:SXG780 SXO778:SXO780 SXW778:SXW780 SYE778:SYE780 SYM778:SYM780 SYU778:SYU780 SZC778:SZC780 SZK778:SZK780 SZS778:SZS780 TAA778:TAA780 TAI778:TAI780 TAQ778:TAQ780 TAY778:TAY780 TBG778:TBG780 TBO778:TBO780 TBW778:TBW780 TCE778:TCE780 TCM778:TCM780 TCU778:TCU780 TDC778:TDC780 TDK778:TDK780 TDS778:TDS780 TEA778:TEA780 TEI778:TEI780 TEQ778:TEQ780 TEY778:TEY780 TFG778:TFG780 TFO778:TFO780 TFW778:TFW780 TGE778:TGE780 TGM778:TGM780 TGU778:TGU780 THC778:THC780 THK778:THK780 THS778:THS780 TIA778:TIA780 TII778:TII780 TIQ778:TIQ780 TIY778:TIY780 TJG778:TJG780 TJO778:TJO780 TJW778:TJW780 TKE778:TKE780 TKM778:TKM780 TKU778:TKU780 TLC778:TLC780 TLK778:TLK780 TLS778:TLS780 TMA778:TMA780 TMI778:TMI780 TMQ778:TMQ780 TMY778:TMY780 TNG778:TNG780 TNO778:TNO780 TNW778:TNW780 TOE778:TOE780 TOM778:TOM780 TOU778:TOU780 TPC778:TPC780 TPK778:TPK780 TPS778:TPS780 TQA778:TQA780 TQI778:TQI780 TQQ778:TQQ780 TQY778:TQY780 TRG778:TRG780 TRO778:TRO780 TRW778:TRW780 TSE778:TSE780 TSM778:TSM780 TSU778:TSU780 TTC778:TTC780 TTK778:TTK780 TTS778:TTS780 TUA778:TUA780 TUI778:TUI780 TUQ778:TUQ780 TUY778:TUY780 TVG778:TVG780 TVO778:TVO780 TVW778:TVW780 TWE778:TWE780 TWM778:TWM780 TWU778:TWU780 TXC778:TXC780 TXK778:TXK780 TXS778:TXS780 TYA778:TYA780 TYI778:TYI780 TYQ778:TYQ780 TYY778:TYY780 TZG778:TZG780 TZO778:TZO780 TZW778:TZW780 UAE778:UAE780 UAM778:UAM780 UAU778:UAU780 UBC778:UBC780 UBK778:UBK780 UBS778:UBS780 UCA778:UCA780 UCI778:UCI780 UCQ778:UCQ780 UCY778:UCY780 UDG778:UDG780 UDO778:UDO780 UDW778:UDW780 UEE778:UEE780 UEM778:UEM780 UEU778:UEU780 UFC778:UFC780 UFK778:UFK780 UFS778:UFS780 UGA778:UGA780 UGI778:UGI780 UGQ778:UGQ780 UGY778:UGY780 UHG778:UHG780 UHO778:UHO780 UHW778:UHW780 UIE778:UIE780 UIM778:UIM780 UIU778:UIU780 UJC778:UJC780 UJK778:UJK780 UJS778:UJS780 UKA778:UKA780 UKI778:UKI780 UKQ778:UKQ780 UKY778:UKY780 ULG778:ULG780 ULO778:ULO780 ULW778:ULW780 UME778:UME780 UMM778:UMM780 UMU778:UMU780 UNC778:UNC780 UNK778:UNK780 UNS778:UNS780 UOA778:UOA780 UOI778:UOI780 UOQ778:UOQ780 UOY778:UOY780 UPG778:UPG780 UPO778:UPO780 UPW778:UPW780 UQE778:UQE780 UQM778:UQM780 UQU778:UQU780 URC778:URC780 URK778:URK780 URS778:URS780 USA778:USA780 USI778:USI780 USQ778:USQ780 USY778:USY780 UTG778:UTG780 UTO778:UTO780 UTW778:UTW780 UUE778:UUE780 UUM778:UUM780 UUU778:UUU780 UVC778:UVC780 UVK778:UVK780 UVS778:UVS780 UWA778:UWA780 UWI778:UWI780 UWQ778:UWQ780 UWY778:UWY780 UXG778:UXG780 UXO778:UXO780 UXW778:UXW780 UYE778:UYE780 UYM778:UYM780 UYU778:UYU780 UZC778:UZC780 UZK778:UZK780 UZS778:UZS780 VAA778:VAA780 VAI778:VAI780 VAQ778:VAQ780 VAY778:VAY780 VBG778:VBG780 VBO778:VBO780 VBW778:VBW780 VCE778:VCE780 VCM778:VCM780 VCU778:VCU780 VDC778:VDC780 VDK778:VDK780 VDS778:VDS780 VEA778:VEA780 VEI778:VEI780 VEQ778:VEQ780 VEY778:VEY780 VFG778:VFG780 VFO778:VFO780 VFW778:VFW780 VGE778:VGE780 VGM778:VGM780 VGU778:VGU780 VHC778:VHC780 VHK778:VHK780 VHS778:VHS780 VIA778:VIA780 VII778:VII780 VIQ778:VIQ780 VIY778:VIY780 VJG778:VJG780 VJO778:VJO780 VJW778:VJW780 VKE778:VKE780 VKM778:VKM780 VKU778:VKU780 VLC778:VLC780 VLK778:VLK780 VLS778:VLS780 VMA778:VMA780 VMI778:VMI780 VMQ778:VMQ780 VMY778:VMY780 VNG778:VNG780 VNO778:VNO780 VNW778:VNW780 VOE778:VOE780 VOM778:VOM780 VOU778:VOU780 VPC778:VPC780 VPK778:VPK780 VPS778:VPS780 VQA778:VQA780 VQI778:VQI780 VQQ778:VQQ780 VQY778:VQY780 VRG778:VRG780 VRO778:VRO780 VRW778:VRW780 VSE778:VSE780 VSM778:VSM780 VSU778:VSU780 VTC778:VTC780 VTK778:VTK780 VTS778:VTS780 VUA778:VUA780 VUI778:VUI780 VUQ778:VUQ780 VUY778:VUY780 VVG778:VVG780 VVO778:VVO780 VVW778:VVW780 VWE778:VWE780 VWM778:VWM780 VWU778:VWU780 VXC778:VXC780 VXK778:VXK780 VXS778:VXS780 VYA778:VYA780 VYI778:VYI780 VYQ778:VYQ780 VYY778:VYY780 VZG778:VZG780 VZO778:VZO780 VZW778:VZW780 WAE778:WAE780 WAM778:WAM780 WAU778:WAU780 WBC778:WBC780 WBK778:WBK780 WBS778:WBS780 WCA778:WCA780 WCI778:WCI780 WCQ778:WCQ780 WCY778:WCY780 WDG778:WDG780 WDO778:WDO780 WDW778:WDW780 WEE778:WEE780 WEM778:WEM780 WEU778:WEU780 WFC778:WFC780 WFK778:WFK780 WFS778:WFS780 WGA778:WGA780 WGI778:WGI780 WGQ778:WGQ780 WGY778:WGY780 WHG778:WHG780 WHO778:WHO780 WHW778:WHW780 WIE778:WIE780 WIM778:WIM780 WIU778:WIU780 WJC778:WJC780 WJK778:WJK780 WJS778:WJS780 WKA778:WKA780 WKI778:WKI780 WKQ778:WKQ780 WKY778:WKY780 WLG778:WLG780 WLO778:WLO780 WLW778:WLW780 WME778:WME780 WMM778:WMM780 WMU778:WMU780 WNC778:WNC780 WNK778:WNK780 WNS778:WNS780 WOA778:WOA780 WOI778:WOI780 WOQ778:WOQ780 WOY778:WOY780 WPG778:WPG780 WPO778:WPO780 WPW778:WPW780 WQE778:WQE780 WQM778:WQM780 WQU778:WQU780 WRC778:WRC780 WRK778:WRK780 WRS778:WRS780 WSA778:WSA780 WSI778:WSI780 WSQ778:WSQ780 WSY778:WSY780 WTG778:WTG780 WTO778:WTO780 WTW778:WTW780 WUE778:WUE780 WUM778:WUM780 WUU778:WUU780 WVC778:WVC780 WVK778:WVK780 WVS778:WVS780 WWA778:WWA780 WWI778:WWI780 WWQ778:WWQ780 WWY778:WWY780 WXG778:WXG780 WXO778:WXO780 WXW778:WXW780 WYE778:WYE780 WYM778:WYM780 WYU778:WYU780 WZC778:WZC780 WZK778:WZK780 WZS778:WZS780 XAA778:XAA780 XAI778:XAI780 XAQ778:XAQ780 XAY778:XAY780 XBG778:XBG780 XBO778:XBO780 XBW778:XBW780 XCE778:XCE780 XCM778:XCM780 XCU778:XCU780 XDC778:XDC780 XDK778:XDK780 XDS778:XDS780 XEA778:XEA780 XEI778:XEI780 XEQ778:XEQ780 XEY779:XEY780" xr:uid="{00000000-0002-0000-0400-000000000000}">
      <formula1>Ranking</formula1>
    </dataValidation>
    <dataValidation type="list" allowBlank="1" showInputMessage="1" showErrorMessage="1" sqref="E8:E9 E11:E25 E27:E32 E34:E39 E41:E49 E51:E57 E59:E68 E70:E92 E94:E101 E103:E104 E106:E139 E141:E146 E149:E161 E163:E169 E171:E176 E179:E196 E198:E202 E215:E218 E220:E228 E230 E232:E251 E253:E264 E266:E289 E291:E293 E295:E310 E312:E314 E316:E322 E324:E335 E338:E344 E346:E360 E362 E364:E374 E376:E377 E379:E381 E383:E384 E394:E408 E410:E431 E433:E451 E453:E465 E467:E474 E475:E476 E478:E487 E489:E508 E510:E524 E526:E534 E536:E537 E539:E543 E545:E555 E557:E559 E561:E578 E580:E584 E586:E605 E607:E613 E615:E643 E645 E665:E669 E671:E683 E686:E700 E702:E715 E717:E731 E733:E743 E745:E747 E749:E754 E756:E757 E647:E663 E204:E213 E386:E392 M778:M780 U778:U780 AC778:AC780 AK778:AK780 AS778:AS780 BA778:BA780 BI778:BI780 BQ778:BQ780 BY778:BY780 CG778:CG780 CO778:CO780 CW778:CW780 DE778:DE780 DM778:DM780 DU778:DU780 EC778:EC780 EK778:EK780 ES778:ES780 FA778:FA780 FI778:FI780 FQ778:FQ780 FY778:FY780 GG778:GG780 GO778:GO780 GW778:GW780 HE778:HE780 HM778:HM780 HU778:HU780 IC778:IC780 IK778:IK780 IS778:IS780 JA778:JA780 JI778:JI780 JQ778:JQ780 JY778:JY780 KG778:KG780 KO778:KO780 KW778:KW780 LE778:LE780 LM778:LM780 LU778:LU780 MC778:MC780 MK778:MK780 MS778:MS780 NA778:NA780 NI778:NI780 NQ778:NQ780 NY778:NY780 OG778:OG780 OO778:OO780 OW778:OW780 PE778:PE780 PM778:PM780 PU778:PU780 QC778:QC780 QK778:QK780 QS778:QS780 RA778:RA780 RI778:RI780 RQ778:RQ780 RY778:RY780 SG778:SG780 SO778:SO780 SW778:SW780 TE778:TE780 TM778:TM780 TU778:TU780 UC778:UC780 UK778:UK780 US778:US780 VA778:VA780 VI778:VI780 VQ778:VQ780 VY778:VY780 WG778:WG780 WO778:WO780 WW778:WW780 XE778:XE780 XM778:XM780 XU778:XU780 YC778:YC780 YK778:YK780 YS778:YS780 ZA778:ZA780 ZI778:ZI780 ZQ778:ZQ780 ZY778:ZY780 AAG778:AAG780 AAO778:AAO780 AAW778:AAW780 ABE778:ABE780 ABM778:ABM780 ABU778:ABU780 ACC778:ACC780 ACK778:ACK780 ACS778:ACS780 ADA778:ADA780 ADI778:ADI780 ADQ778:ADQ780 ADY778:ADY780 AEG778:AEG780 AEO778:AEO780 AEW778:AEW780 AFE778:AFE780 AFM778:AFM780 AFU778:AFU780 AGC778:AGC780 AGK778:AGK780 AGS778:AGS780 AHA778:AHA780 AHI778:AHI780 AHQ778:AHQ780 AHY778:AHY780 AIG778:AIG780 AIO778:AIO780 AIW778:AIW780 AJE778:AJE780 AJM778:AJM780 AJU778:AJU780 AKC778:AKC780 AKK778:AKK780 AKS778:AKS780 ALA778:ALA780 ALI778:ALI780 ALQ778:ALQ780 ALY778:ALY780 AMG778:AMG780 AMO778:AMO780 AMW778:AMW780 ANE778:ANE780 ANM778:ANM780 ANU778:ANU780 AOC778:AOC780 AOK778:AOK780 AOS778:AOS780 APA778:APA780 API778:API780 APQ778:APQ780 APY778:APY780 AQG778:AQG780 AQO778:AQO780 AQW778:AQW780 ARE778:ARE780 ARM778:ARM780 ARU778:ARU780 ASC778:ASC780 ASK778:ASK780 ASS778:ASS780 ATA778:ATA780 ATI778:ATI780 ATQ778:ATQ780 ATY778:ATY780 AUG778:AUG780 AUO778:AUO780 AUW778:AUW780 AVE778:AVE780 AVM778:AVM780 AVU778:AVU780 AWC778:AWC780 AWK778:AWK780 AWS778:AWS780 AXA778:AXA780 AXI778:AXI780 AXQ778:AXQ780 AXY778:AXY780 AYG778:AYG780 AYO778:AYO780 AYW778:AYW780 AZE778:AZE780 AZM778:AZM780 AZU778:AZU780 BAC778:BAC780 BAK778:BAK780 BAS778:BAS780 BBA778:BBA780 BBI778:BBI780 BBQ778:BBQ780 BBY778:BBY780 BCG778:BCG780 BCO778:BCO780 BCW778:BCW780 BDE778:BDE780 BDM778:BDM780 BDU778:BDU780 BEC778:BEC780 BEK778:BEK780 BES778:BES780 BFA778:BFA780 BFI778:BFI780 BFQ778:BFQ780 BFY778:BFY780 BGG778:BGG780 BGO778:BGO780 BGW778:BGW780 BHE778:BHE780 BHM778:BHM780 BHU778:BHU780 BIC778:BIC780 BIK778:BIK780 BIS778:BIS780 BJA778:BJA780 BJI778:BJI780 BJQ778:BJQ780 BJY778:BJY780 BKG778:BKG780 BKO778:BKO780 BKW778:BKW780 BLE778:BLE780 BLM778:BLM780 BLU778:BLU780 BMC778:BMC780 BMK778:BMK780 BMS778:BMS780 BNA778:BNA780 BNI778:BNI780 BNQ778:BNQ780 BNY778:BNY780 BOG778:BOG780 BOO778:BOO780 BOW778:BOW780 BPE778:BPE780 BPM778:BPM780 BPU778:BPU780 BQC778:BQC780 BQK778:BQK780 BQS778:BQS780 BRA778:BRA780 BRI778:BRI780 BRQ778:BRQ780 BRY778:BRY780 BSG778:BSG780 BSO778:BSO780 BSW778:BSW780 BTE778:BTE780 BTM778:BTM780 BTU778:BTU780 BUC778:BUC780 BUK778:BUK780 BUS778:BUS780 BVA778:BVA780 BVI778:BVI780 BVQ778:BVQ780 BVY778:BVY780 BWG778:BWG780 BWO778:BWO780 BWW778:BWW780 BXE778:BXE780 BXM778:BXM780 BXU778:BXU780 BYC778:BYC780 BYK778:BYK780 BYS778:BYS780 BZA778:BZA780 BZI778:BZI780 BZQ778:BZQ780 BZY778:BZY780 CAG778:CAG780 CAO778:CAO780 CAW778:CAW780 CBE778:CBE780 CBM778:CBM780 CBU778:CBU780 CCC778:CCC780 CCK778:CCK780 CCS778:CCS780 CDA778:CDA780 CDI778:CDI780 CDQ778:CDQ780 CDY778:CDY780 CEG778:CEG780 CEO778:CEO780 CEW778:CEW780 CFE778:CFE780 CFM778:CFM780 CFU778:CFU780 CGC778:CGC780 CGK778:CGK780 CGS778:CGS780 CHA778:CHA780 CHI778:CHI780 CHQ778:CHQ780 CHY778:CHY780 CIG778:CIG780 CIO778:CIO780 CIW778:CIW780 CJE778:CJE780 CJM778:CJM780 CJU778:CJU780 CKC778:CKC780 CKK778:CKK780 CKS778:CKS780 CLA778:CLA780 CLI778:CLI780 CLQ778:CLQ780 CLY778:CLY780 CMG778:CMG780 CMO778:CMO780 CMW778:CMW780 CNE778:CNE780 CNM778:CNM780 CNU778:CNU780 COC778:COC780 COK778:COK780 COS778:COS780 CPA778:CPA780 CPI778:CPI780 CPQ778:CPQ780 CPY778:CPY780 CQG778:CQG780 CQO778:CQO780 CQW778:CQW780 CRE778:CRE780 CRM778:CRM780 CRU778:CRU780 CSC778:CSC780 CSK778:CSK780 CSS778:CSS780 CTA778:CTA780 CTI778:CTI780 CTQ778:CTQ780 CTY778:CTY780 CUG778:CUG780 CUO778:CUO780 CUW778:CUW780 CVE778:CVE780 CVM778:CVM780 CVU778:CVU780 CWC778:CWC780 CWK778:CWK780 CWS778:CWS780 CXA778:CXA780 CXI778:CXI780 CXQ778:CXQ780 CXY778:CXY780 CYG778:CYG780 CYO778:CYO780 CYW778:CYW780 CZE778:CZE780 CZM778:CZM780 CZU778:CZU780 DAC778:DAC780 DAK778:DAK780 DAS778:DAS780 DBA778:DBA780 DBI778:DBI780 DBQ778:DBQ780 DBY778:DBY780 DCG778:DCG780 DCO778:DCO780 DCW778:DCW780 DDE778:DDE780 DDM778:DDM780 DDU778:DDU780 DEC778:DEC780 DEK778:DEK780 DES778:DES780 DFA778:DFA780 DFI778:DFI780 DFQ778:DFQ780 DFY778:DFY780 DGG778:DGG780 DGO778:DGO780 DGW778:DGW780 DHE778:DHE780 DHM778:DHM780 DHU778:DHU780 DIC778:DIC780 DIK778:DIK780 DIS778:DIS780 DJA778:DJA780 DJI778:DJI780 DJQ778:DJQ780 DJY778:DJY780 DKG778:DKG780 DKO778:DKO780 DKW778:DKW780 DLE778:DLE780 DLM778:DLM780 DLU778:DLU780 DMC778:DMC780 DMK778:DMK780 DMS778:DMS780 DNA778:DNA780 DNI778:DNI780 DNQ778:DNQ780 DNY778:DNY780 DOG778:DOG780 DOO778:DOO780 DOW778:DOW780 DPE778:DPE780 DPM778:DPM780 DPU778:DPU780 DQC778:DQC780 DQK778:DQK780 DQS778:DQS780 DRA778:DRA780 DRI778:DRI780 DRQ778:DRQ780 DRY778:DRY780 DSG778:DSG780 DSO778:DSO780 DSW778:DSW780 DTE778:DTE780 DTM778:DTM780 DTU778:DTU780 DUC778:DUC780 DUK778:DUK780 DUS778:DUS780 DVA778:DVA780 DVI778:DVI780 DVQ778:DVQ780 DVY778:DVY780 DWG778:DWG780 DWO778:DWO780 DWW778:DWW780 DXE778:DXE780 DXM778:DXM780 DXU778:DXU780 DYC778:DYC780 DYK778:DYK780 DYS778:DYS780 DZA778:DZA780 DZI778:DZI780 DZQ778:DZQ780 DZY778:DZY780 EAG778:EAG780 EAO778:EAO780 EAW778:EAW780 EBE778:EBE780 EBM778:EBM780 EBU778:EBU780 ECC778:ECC780 ECK778:ECK780 ECS778:ECS780 EDA778:EDA780 EDI778:EDI780 EDQ778:EDQ780 EDY778:EDY780 EEG778:EEG780 EEO778:EEO780 EEW778:EEW780 EFE778:EFE780 EFM778:EFM780 EFU778:EFU780 EGC778:EGC780 EGK778:EGK780 EGS778:EGS780 EHA778:EHA780 EHI778:EHI780 EHQ778:EHQ780 EHY778:EHY780 EIG778:EIG780 EIO778:EIO780 EIW778:EIW780 EJE778:EJE780 EJM778:EJM780 EJU778:EJU780 EKC778:EKC780 EKK778:EKK780 EKS778:EKS780 ELA778:ELA780 ELI778:ELI780 ELQ778:ELQ780 ELY778:ELY780 EMG778:EMG780 EMO778:EMO780 EMW778:EMW780 ENE778:ENE780 ENM778:ENM780 ENU778:ENU780 EOC778:EOC780 EOK778:EOK780 EOS778:EOS780 EPA778:EPA780 EPI778:EPI780 EPQ778:EPQ780 EPY778:EPY780 EQG778:EQG780 EQO778:EQO780 EQW778:EQW780 ERE778:ERE780 ERM778:ERM780 ERU778:ERU780 ESC778:ESC780 ESK778:ESK780 ESS778:ESS780 ETA778:ETA780 ETI778:ETI780 ETQ778:ETQ780 ETY778:ETY780 EUG778:EUG780 EUO778:EUO780 EUW778:EUW780 EVE778:EVE780 EVM778:EVM780 EVU778:EVU780 EWC778:EWC780 EWK778:EWK780 EWS778:EWS780 EXA778:EXA780 EXI778:EXI780 EXQ778:EXQ780 EXY778:EXY780 EYG778:EYG780 EYO778:EYO780 EYW778:EYW780 EZE778:EZE780 EZM778:EZM780 EZU778:EZU780 FAC778:FAC780 FAK778:FAK780 FAS778:FAS780 FBA778:FBA780 FBI778:FBI780 FBQ778:FBQ780 FBY778:FBY780 FCG778:FCG780 FCO778:FCO780 FCW778:FCW780 FDE778:FDE780 FDM778:FDM780 FDU778:FDU780 FEC778:FEC780 FEK778:FEK780 FES778:FES780 FFA778:FFA780 FFI778:FFI780 FFQ778:FFQ780 FFY778:FFY780 FGG778:FGG780 FGO778:FGO780 FGW778:FGW780 FHE778:FHE780 FHM778:FHM780 FHU778:FHU780 FIC778:FIC780 FIK778:FIK780 FIS778:FIS780 FJA778:FJA780 FJI778:FJI780 FJQ778:FJQ780 FJY778:FJY780 FKG778:FKG780 FKO778:FKO780 FKW778:FKW780 FLE778:FLE780 FLM778:FLM780 FLU778:FLU780 FMC778:FMC780 FMK778:FMK780 FMS778:FMS780 FNA778:FNA780 FNI778:FNI780 FNQ778:FNQ780 FNY778:FNY780 FOG778:FOG780 FOO778:FOO780 FOW778:FOW780 FPE778:FPE780 FPM778:FPM780 FPU778:FPU780 FQC778:FQC780 FQK778:FQK780 FQS778:FQS780 FRA778:FRA780 FRI778:FRI780 FRQ778:FRQ780 FRY778:FRY780 FSG778:FSG780 FSO778:FSO780 FSW778:FSW780 FTE778:FTE780 FTM778:FTM780 FTU778:FTU780 FUC778:FUC780 FUK778:FUK780 FUS778:FUS780 FVA778:FVA780 FVI778:FVI780 FVQ778:FVQ780 FVY778:FVY780 FWG778:FWG780 FWO778:FWO780 FWW778:FWW780 FXE778:FXE780 FXM778:FXM780 FXU778:FXU780 FYC778:FYC780 FYK778:FYK780 FYS778:FYS780 FZA778:FZA780 FZI778:FZI780 FZQ778:FZQ780 FZY778:FZY780 GAG778:GAG780 GAO778:GAO780 GAW778:GAW780 GBE778:GBE780 GBM778:GBM780 GBU778:GBU780 GCC778:GCC780 GCK778:GCK780 GCS778:GCS780 GDA778:GDA780 GDI778:GDI780 GDQ778:GDQ780 GDY778:GDY780 GEG778:GEG780 GEO778:GEO780 GEW778:GEW780 GFE778:GFE780 GFM778:GFM780 GFU778:GFU780 GGC778:GGC780 GGK778:GGK780 GGS778:GGS780 GHA778:GHA780 GHI778:GHI780 GHQ778:GHQ780 GHY778:GHY780 GIG778:GIG780 GIO778:GIO780 GIW778:GIW780 GJE778:GJE780 GJM778:GJM780 GJU778:GJU780 GKC778:GKC780 GKK778:GKK780 GKS778:GKS780 GLA778:GLA780 GLI778:GLI780 GLQ778:GLQ780 GLY778:GLY780 GMG778:GMG780 GMO778:GMO780 GMW778:GMW780 GNE778:GNE780 GNM778:GNM780 GNU778:GNU780 GOC778:GOC780 GOK778:GOK780 GOS778:GOS780 GPA778:GPA780 GPI778:GPI780 GPQ778:GPQ780 GPY778:GPY780 GQG778:GQG780 GQO778:GQO780 GQW778:GQW780 GRE778:GRE780 GRM778:GRM780 GRU778:GRU780 GSC778:GSC780 GSK778:GSK780 GSS778:GSS780 GTA778:GTA780 GTI778:GTI780 GTQ778:GTQ780 GTY778:GTY780 GUG778:GUG780 GUO778:GUO780 GUW778:GUW780 GVE778:GVE780 GVM778:GVM780 GVU778:GVU780 GWC778:GWC780 GWK778:GWK780 GWS778:GWS780 GXA778:GXA780 GXI778:GXI780 GXQ778:GXQ780 GXY778:GXY780 GYG778:GYG780 GYO778:GYO780 GYW778:GYW780 GZE778:GZE780 GZM778:GZM780 GZU778:GZU780 HAC778:HAC780 HAK778:HAK780 HAS778:HAS780 HBA778:HBA780 HBI778:HBI780 HBQ778:HBQ780 HBY778:HBY780 HCG778:HCG780 HCO778:HCO780 HCW778:HCW780 HDE778:HDE780 HDM778:HDM780 HDU778:HDU780 HEC778:HEC780 HEK778:HEK780 HES778:HES780 HFA778:HFA780 HFI778:HFI780 HFQ778:HFQ780 HFY778:HFY780 HGG778:HGG780 HGO778:HGO780 HGW778:HGW780 HHE778:HHE780 HHM778:HHM780 HHU778:HHU780 HIC778:HIC780 HIK778:HIK780 HIS778:HIS780 HJA778:HJA780 HJI778:HJI780 HJQ778:HJQ780 HJY778:HJY780 HKG778:HKG780 HKO778:HKO780 HKW778:HKW780 HLE778:HLE780 HLM778:HLM780 HLU778:HLU780 HMC778:HMC780 HMK778:HMK780 HMS778:HMS780 HNA778:HNA780 HNI778:HNI780 HNQ778:HNQ780 HNY778:HNY780 HOG778:HOG780 HOO778:HOO780 HOW778:HOW780 HPE778:HPE780 HPM778:HPM780 HPU778:HPU780 HQC778:HQC780 HQK778:HQK780 HQS778:HQS780 HRA778:HRA780 HRI778:HRI780 HRQ778:HRQ780 HRY778:HRY780 HSG778:HSG780 HSO778:HSO780 HSW778:HSW780 HTE778:HTE780 HTM778:HTM780 HTU778:HTU780 HUC778:HUC780 HUK778:HUK780 HUS778:HUS780 HVA778:HVA780 HVI778:HVI780 HVQ778:HVQ780 HVY778:HVY780 HWG778:HWG780 HWO778:HWO780 HWW778:HWW780 HXE778:HXE780 HXM778:HXM780 HXU778:HXU780 HYC778:HYC780 HYK778:HYK780 HYS778:HYS780 HZA778:HZA780 HZI778:HZI780 HZQ778:HZQ780 HZY778:HZY780 IAG778:IAG780 IAO778:IAO780 IAW778:IAW780 IBE778:IBE780 IBM778:IBM780 IBU778:IBU780 ICC778:ICC780 ICK778:ICK780 ICS778:ICS780 IDA778:IDA780 IDI778:IDI780 IDQ778:IDQ780 IDY778:IDY780 IEG778:IEG780 IEO778:IEO780 IEW778:IEW780 IFE778:IFE780 IFM778:IFM780 IFU778:IFU780 IGC778:IGC780 IGK778:IGK780 IGS778:IGS780 IHA778:IHA780 IHI778:IHI780 IHQ778:IHQ780 IHY778:IHY780 IIG778:IIG780 IIO778:IIO780 IIW778:IIW780 IJE778:IJE780 IJM778:IJM780 IJU778:IJU780 IKC778:IKC780 IKK778:IKK780 IKS778:IKS780 ILA778:ILA780 ILI778:ILI780 ILQ778:ILQ780 ILY778:ILY780 IMG778:IMG780 IMO778:IMO780 IMW778:IMW780 INE778:INE780 INM778:INM780 INU778:INU780 IOC778:IOC780 IOK778:IOK780 IOS778:IOS780 IPA778:IPA780 IPI778:IPI780 IPQ778:IPQ780 IPY778:IPY780 IQG778:IQG780 IQO778:IQO780 IQW778:IQW780 IRE778:IRE780 IRM778:IRM780 IRU778:IRU780 ISC778:ISC780 ISK778:ISK780 ISS778:ISS780 ITA778:ITA780 ITI778:ITI780 ITQ778:ITQ780 ITY778:ITY780 IUG778:IUG780 IUO778:IUO780 IUW778:IUW780 IVE778:IVE780 IVM778:IVM780 IVU778:IVU780 IWC778:IWC780 IWK778:IWK780 IWS778:IWS780 IXA778:IXA780 IXI778:IXI780 IXQ778:IXQ780 IXY778:IXY780 IYG778:IYG780 IYO778:IYO780 IYW778:IYW780 IZE778:IZE780 IZM778:IZM780 IZU778:IZU780 JAC778:JAC780 JAK778:JAK780 JAS778:JAS780 JBA778:JBA780 JBI778:JBI780 JBQ778:JBQ780 JBY778:JBY780 JCG778:JCG780 JCO778:JCO780 JCW778:JCW780 JDE778:JDE780 JDM778:JDM780 JDU778:JDU780 JEC778:JEC780 JEK778:JEK780 JES778:JES780 JFA778:JFA780 JFI778:JFI780 JFQ778:JFQ780 JFY778:JFY780 JGG778:JGG780 JGO778:JGO780 JGW778:JGW780 JHE778:JHE780 JHM778:JHM780 JHU778:JHU780 JIC778:JIC780 JIK778:JIK780 JIS778:JIS780 JJA778:JJA780 JJI778:JJI780 JJQ778:JJQ780 JJY778:JJY780 JKG778:JKG780 JKO778:JKO780 JKW778:JKW780 JLE778:JLE780 JLM778:JLM780 JLU778:JLU780 JMC778:JMC780 JMK778:JMK780 JMS778:JMS780 JNA778:JNA780 JNI778:JNI780 JNQ778:JNQ780 JNY778:JNY780 JOG778:JOG780 JOO778:JOO780 JOW778:JOW780 JPE778:JPE780 JPM778:JPM780 JPU778:JPU780 JQC778:JQC780 JQK778:JQK780 JQS778:JQS780 JRA778:JRA780 JRI778:JRI780 JRQ778:JRQ780 JRY778:JRY780 JSG778:JSG780 JSO778:JSO780 JSW778:JSW780 JTE778:JTE780 JTM778:JTM780 JTU778:JTU780 JUC778:JUC780 JUK778:JUK780 JUS778:JUS780 JVA778:JVA780 JVI778:JVI780 JVQ778:JVQ780 JVY778:JVY780 JWG778:JWG780 JWO778:JWO780 JWW778:JWW780 JXE778:JXE780 JXM778:JXM780 JXU778:JXU780 JYC778:JYC780 JYK778:JYK780 JYS778:JYS780 JZA778:JZA780 JZI778:JZI780 JZQ778:JZQ780 JZY778:JZY780 KAG778:KAG780 KAO778:KAO780 KAW778:KAW780 KBE778:KBE780 KBM778:KBM780 KBU778:KBU780 KCC778:KCC780 KCK778:KCK780 KCS778:KCS780 KDA778:KDA780 KDI778:KDI780 KDQ778:KDQ780 KDY778:KDY780 KEG778:KEG780 KEO778:KEO780 KEW778:KEW780 KFE778:KFE780 KFM778:KFM780 KFU778:KFU780 KGC778:KGC780 KGK778:KGK780 KGS778:KGS780 KHA778:KHA780 KHI778:KHI780 KHQ778:KHQ780 KHY778:KHY780 KIG778:KIG780 KIO778:KIO780 KIW778:KIW780 KJE778:KJE780 KJM778:KJM780 KJU778:KJU780 KKC778:KKC780 KKK778:KKK780 KKS778:KKS780 KLA778:KLA780 KLI778:KLI780 KLQ778:KLQ780 KLY778:KLY780 KMG778:KMG780 KMO778:KMO780 KMW778:KMW780 KNE778:KNE780 KNM778:KNM780 KNU778:KNU780 KOC778:KOC780 KOK778:KOK780 KOS778:KOS780 KPA778:KPA780 KPI778:KPI780 KPQ778:KPQ780 KPY778:KPY780 KQG778:KQG780 KQO778:KQO780 KQW778:KQW780 KRE778:KRE780 KRM778:KRM780 KRU778:KRU780 KSC778:KSC780 KSK778:KSK780 KSS778:KSS780 KTA778:KTA780 KTI778:KTI780 KTQ778:KTQ780 KTY778:KTY780 KUG778:KUG780 KUO778:KUO780 KUW778:KUW780 KVE778:KVE780 KVM778:KVM780 KVU778:KVU780 KWC778:KWC780 KWK778:KWK780 KWS778:KWS780 KXA778:KXA780 KXI778:KXI780 KXQ778:KXQ780 KXY778:KXY780 KYG778:KYG780 KYO778:KYO780 KYW778:KYW780 KZE778:KZE780 KZM778:KZM780 KZU778:KZU780 LAC778:LAC780 LAK778:LAK780 LAS778:LAS780 LBA778:LBA780 LBI778:LBI780 LBQ778:LBQ780 LBY778:LBY780 LCG778:LCG780 LCO778:LCO780 LCW778:LCW780 LDE778:LDE780 LDM778:LDM780 LDU778:LDU780 LEC778:LEC780 LEK778:LEK780 LES778:LES780 LFA778:LFA780 LFI778:LFI780 LFQ778:LFQ780 LFY778:LFY780 LGG778:LGG780 LGO778:LGO780 LGW778:LGW780 LHE778:LHE780 LHM778:LHM780 LHU778:LHU780 LIC778:LIC780 LIK778:LIK780 LIS778:LIS780 LJA778:LJA780 LJI778:LJI780 LJQ778:LJQ780 LJY778:LJY780 LKG778:LKG780 LKO778:LKO780 LKW778:LKW780 LLE778:LLE780 LLM778:LLM780 LLU778:LLU780 LMC778:LMC780 LMK778:LMK780 LMS778:LMS780 LNA778:LNA780 LNI778:LNI780 LNQ778:LNQ780 LNY778:LNY780 LOG778:LOG780 LOO778:LOO780 LOW778:LOW780 LPE778:LPE780 LPM778:LPM780 LPU778:LPU780 LQC778:LQC780 LQK778:LQK780 LQS778:LQS780 LRA778:LRA780 LRI778:LRI780 LRQ778:LRQ780 LRY778:LRY780 LSG778:LSG780 LSO778:LSO780 LSW778:LSW780 LTE778:LTE780 LTM778:LTM780 LTU778:LTU780 LUC778:LUC780 LUK778:LUK780 LUS778:LUS780 LVA778:LVA780 LVI778:LVI780 LVQ778:LVQ780 LVY778:LVY780 LWG778:LWG780 LWO778:LWO780 LWW778:LWW780 LXE778:LXE780 LXM778:LXM780 LXU778:LXU780 LYC778:LYC780 LYK778:LYK780 LYS778:LYS780 LZA778:LZA780 LZI778:LZI780 LZQ778:LZQ780 LZY778:LZY780 MAG778:MAG780 MAO778:MAO780 MAW778:MAW780 MBE778:MBE780 MBM778:MBM780 MBU778:MBU780 MCC778:MCC780 MCK778:MCK780 MCS778:MCS780 MDA778:MDA780 MDI778:MDI780 MDQ778:MDQ780 MDY778:MDY780 MEG778:MEG780 MEO778:MEO780 MEW778:MEW780 MFE778:MFE780 MFM778:MFM780 MFU778:MFU780 MGC778:MGC780 MGK778:MGK780 MGS778:MGS780 MHA778:MHA780 MHI778:MHI780 MHQ778:MHQ780 MHY778:MHY780 MIG778:MIG780 MIO778:MIO780 MIW778:MIW780 MJE778:MJE780 MJM778:MJM780 MJU778:MJU780 MKC778:MKC780 MKK778:MKK780 MKS778:MKS780 MLA778:MLA780 MLI778:MLI780 MLQ778:MLQ780 MLY778:MLY780 MMG778:MMG780 MMO778:MMO780 MMW778:MMW780 MNE778:MNE780 MNM778:MNM780 MNU778:MNU780 MOC778:MOC780 MOK778:MOK780 MOS778:MOS780 MPA778:MPA780 MPI778:MPI780 MPQ778:MPQ780 MPY778:MPY780 MQG778:MQG780 MQO778:MQO780 MQW778:MQW780 MRE778:MRE780 MRM778:MRM780 MRU778:MRU780 MSC778:MSC780 MSK778:MSK780 MSS778:MSS780 MTA778:MTA780 MTI778:MTI780 MTQ778:MTQ780 MTY778:MTY780 MUG778:MUG780 MUO778:MUO780 MUW778:MUW780 MVE778:MVE780 MVM778:MVM780 MVU778:MVU780 MWC778:MWC780 MWK778:MWK780 MWS778:MWS780 MXA778:MXA780 MXI778:MXI780 MXQ778:MXQ780 MXY778:MXY780 MYG778:MYG780 MYO778:MYO780 MYW778:MYW780 MZE778:MZE780 MZM778:MZM780 MZU778:MZU780 NAC778:NAC780 NAK778:NAK780 NAS778:NAS780 NBA778:NBA780 NBI778:NBI780 NBQ778:NBQ780 NBY778:NBY780 NCG778:NCG780 NCO778:NCO780 NCW778:NCW780 NDE778:NDE780 NDM778:NDM780 NDU778:NDU780 NEC778:NEC780 NEK778:NEK780 NES778:NES780 NFA778:NFA780 NFI778:NFI780 NFQ778:NFQ780 NFY778:NFY780 NGG778:NGG780 NGO778:NGO780 NGW778:NGW780 NHE778:NHE780 NHM778:NHM780 NHU778:NHU780 NIC778:NIC780 NIK778:NIK780 NIS778:NIS780 NJA778:NJA780 NJI778:NJI780 NJQ778:NJQ780 NJY778:NJY780 NKG778:NKG780 NKO778:NKO780 NKW778:NKW780 NLE778:NLE780 NLM778:NLM780 NLU778:NLU780 NMC778:NMC780 NMK778:NMK780 NMS778:NMS780 NNA778:NNA780 NNI778:NNI780 NNQ778:NNQ780 NNY778:NNY780 NOG778:NOG780 NOO778:NOO780 NOW778:NOW780 NPE778:NPE780 NPM778:NPM780 NPU778:NPU780 NQC778:NQC780 NQK778:NQK780 NQS778:NQS780 NRA778:NRA780 NRI778:NRI780 NRQ778:NRQ780 NRY778:NRY780 NSG778:NSG780 NSO778:NSO780 NSW778:NSW780 NTE778:NTE780 NTM778:NTM780 NTU778:NTU780 NUC778:NUC780 NUK778:NUK780 NUS778:NUS780 NVA778:NVA780 NVI778:NVI780 NVQ778:NVQ780 NVY778:NVY780 NWG778:NWG780 NWO778:NWO780 NWW778:NWW780 NXE778:NXE780 NXM778:NXM780 NXU778:NXU780 NYC778:NYC780 NYK778:NYK780 NYS778:NYS780 NZA778:NZA780 NZI778:NZI780 NZQ778:NZQ780 NZY778:NZY780 OAG778:OAG780 OAO778:OAO780 OAW778:OAW780 OBE778:OBE780 OBM778:OBM780 OBU778:OBU780 OCC778:OCC780 OCK778:OCK780 OCS778:OCS780 ODA778:ODA780 ODI778:ODI780 ODQ778:ODQ780 ODY778:ODY780 OEG778:OEG780 OEO778:OEO780 OEW778:OEW780 OFE778:OFE780 OFM778:OFM780 OFU778:OFU780 OGC778:OGC780 OGK778:OGK780 OGS778:OGS780 OHA778:OHA780 OHI778:OHI780 OHQ778:OHQ780 OHY778:OHY780 OIG778:OIG780 OIO778:OIO780 OIW778:OIW780 OJE778:OJE780 OJM778:OJM780 OJU778:OJU780 OKC778:OKC780 OKK778:OKK780 OKS778:OKS780 OLA778:OLA780 OLI778:OLI780 OLQ778:OLQ780 OLY778:OLY780 OMG778:OMG780 OMO778:OMO780 OMW778:OMW780 ONE778:ONE780 ONM778:ONM780 ONU778:ONU780 OOC778:OOC780 OOK778:OOK780 OOS778:OOS780 OPA778:OPA780 OPI778:OPI780 OPQ778:OPQ780 OPY778:OPY780 OQG778:OQG780 OQO778:OQO780 OQW778:OQW780 ORE778:ORE780 ORM778:ORM780 ORU778:ORU780 OSC778:OSC780 OSK778:OSK780 OSS778:OSS780 OTA778:OTA780 OTI778:OTI780 OTQ778:OTQ780 OTY778:OTY780 OUG778:OUG780 OUO778:OUO780 OUW778:OUW780 OVE778:OVE780 OVM778:OVM780 OVU778:OVU780 OWC778:OWC780 OWK778:OWK780 OWS778:OWS780 OXA778:OXA780 OXI778:OXI780 OXQ778:OXQ780 OXY778:OXY780 OYG778:OYG780 OYO778:OYO780 OYW778:OYW780 OZE778:OZE780 OZM778:OZM780 OZU778:OZU780 PAC778:PAC780 PAK778:PAK780 PAS778:PAS780 PBA778:PBA780 PBI778:PBI780 PBQ778:PBQ780 PBY778:PBY780 PCG778:PCG780 PCO778:PCO780 PCW778:PCW780 PDE778:PDE780 PDM778:PDM780 PDU778:PDU780 PEC778:PEC780 PEK778:PEK780 PES778:PES780 PFA778:PFA780 PFI778:PFI780 PFQ778:PFQ780 PFY778:PFY780 PGG778:PGG780 PGO778:PGO780 PGW778:PGW780 PHE778:PHE780 PHM778:PHM780 PHU778:PHU780 PIC778:PIC780 PIK778:PIK780 PIS778:PIS780 PJA778:PJA780 PJI778:PJI780 PJQ778:PJQ780 PJY778:PJY780 PKG778:PKG780 PKO778:PKO780 PKW778:PKW780 PLE778:PLE780 PLM778:PLM780 PLU778:PLU780 PMC778:PMC780 PMK778:PMK780 PMS778:PMS780 PNA778:PNA780 PNI778:PNI780 PNQ778:PNQ780 PNY778:PNY780 POG778:POG780 POO778:POO780 POW778:POW780 PPE778:PPE780 PPM778:PPM780 PPU778:PPU780 PQC778:PQC780 PQK778:PQK780 PQS778:PQS780 PRA778:PRA780 PRI778:PRI780 PRQ778:PRQ780 PRY778:PRY780 PSG778:PSG780 PSO778:PSO780 PSW778:PSW780 PTE778:PTE780 PTM778:PTM780 PTU778:PTU780 PUC778:PUC780 PUK778:PUK780 PUS778:PUS780 PVA778:PVA780 PVI778:PVI780 PVQ778:PVQ780 PVY778:PVY780 PWG778:PWG780 PWO778:PWO780 PWW778:PWW780 PXE778:PXE780 PXM778:PXM780 PXU778:PXU780 PYC778:PYC780 PYK778:PYK780 PYS778:PYS780 PZA778:PZA780 PZI778:PZI780 PZQ778:PZQ780 PZY778:PZY780 QAG778:QAG780 QAO778:QAO780 QAW778:QAW780 QBE778:QBE780 QBM778:QBM780 QBU778:QBU780 QCC778:QCC780 QCK778:QCK780 QCS778:QCS780 QDA778:QDA780 QDI778:QDI780 QDQ778:QDQ780 QDY778:QDY780 QEG778:QEG780 QEO778:QEO780 QEW778:QEW780 QFE778:QFE780 QFM778:QFM780 QFU778:QFU780 QGC778:QGC780 QGK778:QGK780 QGS778:QGS780 QHA778:QHA780 QHI778:QHI780 QHQ778:QHQ780 QHY778:QHY780 QIG778:QIG780 QIO778:QIO780 QIW778:QIW780 QJE778:QJE780 QJM778:QJM780 QJU778:QJU780 QKC778:QKC780 QKK778:QKK780 QKS778:QKS780 QLA778:QLA780 QLI778:QLI780 QLQ778:QLQ780 QLY778:QLY780 QMG778:QMG780 QMO778:QMO780 QMW778:QMW780 QNE778:QNE780 QNM778:QNM780 QNU778:QNU780 QOC778:QOC780 QOK778:QOK780 QOS778:QOS780 QPA778:QPA780 QPI778:QPI780 QPQ778:QPQ780 QPY778:QPY780 QQG778:QQG780 QQO778:QQO780 QQW778:QQW780 QRE778:QRE780 QRM778:QRM780 QRU778:QRU780 QSC778:QSC780 QSK778:QSK780 QSS778:QSS780 QTA778:QTA780 QTI778:QTI780 QTQ778:QTQ780 QTY778:QTY780 QUG778:QUG780 QUO778:QUO780 QUW778:QUW780 QVE778:QVE780 QVM778:QVM780 QVU778:QVU780 QWC778:QWC780 QWK778:QWK780 QWS778:QWS780 QXA778:QXA780 QXI778:QXI780 QXQ778:QXQ780 QXY778:QXY780 QYG778:QYG780 QYO778:QYO780 QYW778:QYW780 QZE778:QZE780 QZM778:QZM780 QZU778:QZU780 RAC778:RAC780 RAK778:RAK780 RAS778:RAS780 RBA778:RBA780 RBI778:RBI780 RBQ778:RBQ780 RBY778:RBY780 RCG778:RCG780 RCO778:RCO780 RCW778:RCW780 RDE778:RDE780 RDM778:RDM780 RDU778:RDU780 REC778:REC780 REK778:REK780 RES778:RES780 RFA778:RFA780 RFI778:RFI780 RFQ778:RFQ780 RFY778:RFY780 RGG778:RGG780 RGO778:RGO780 RGW778:RGW780 RHE778:RHE780 RHM778:RHM780 RHU778:RHU780 RIC778:RIC780 RIK778:RIK780 RIS778:RIS780 RJA778:RJA780 RJI778:RJI780 RJQ778:RJQ780 RJY778:RJY780 RKG778:RKG780 RKO778:RKO780 RKW778:RKW780 RLE778:RLE780 RLM778:RLM780 RLU778:RLU780 RMC778:RMC780 RMK778:RMK780 RMS778:RMS780 RNA778:RNA780 RNI778:RNI780 RNQ778:RNQ780 RNY778:RNY780 ROG778:ROG780 ROO778:ROO780 ROW778:ROW780 RPE778:RPE780 RPM778:RPM780 RPU778:RPU780 RQC778:RQC780 RQK778:RQK780 RQS778:RQS780 RRA778:RRA780 RRI778:RRI780 RRQ778:RRQ780 RRY778:RRY780 RSG778:RSG780 RSO778:RSO780 RSW778:RSW780 RTE778:RTE780 RTM778:RTM780 RTU778:RTU780 RUC778:RUC780 RUK778:RUK780 RUS778:RUS780 RVA778:RVA780 RVI778:RVI780 RVQ778:RVQ780 RVY778:RVY780 RWG778:RWG780 RWO778:RWO780 RWW778:RWW780 RXE778:RXE780 RXM778:RXM780 RXU778:RXU780 RYC778:RYC780 RYK778:RYK780 RYS778:RYS780 RZA778:RZA780 RZI778:RZI780 RZQ778:RZQ780 RZY778:RZY780 SAG778:SAG780 SAO778:SAO780 SAW778:SAW780 SBE778:SBE780 SBM778:SBM780 SBU778:SBU780 SCC778:SCC780 SCK778:SCK780 SCS778:SCS780 SDA778:SDA780 SDI778:SDI780 SDQ778:SDQ780 SDY778:SDY780 SEG778:SEG780 SEO778:SEO780 SEW778:SEW780 SFE778:SFE780 SFM778:SFM780 SFU778:SFU780 SGC778:SGC780 SGK778:SGK780 SGS778:SGS780 SHA778:SHA780 SHI778:SHI780 SHQ778:SHQ780 SHY778:SHY780 SIG778:SIG780 SIO778:SIO780 SIW778:SIW780 SJE778:SJE780 SJM778:SJM780 SJU778:SJU780 SKC778:SKC780 SKK778:SKK780 SKS778:SKS780 SLA778:SLA780 SLI778:SLI780 SLQ778:SLQ780 SLY778:SLY780 SMG778:SMG780 SMO778:SMO780 SMW778:SMW780 SNE778:SNE780 SNM778:SNM780 SNU778:SNU780 SOC778:SOC780 SOK778:SOK780 SOS778:SOS780 SPA778:SPA780 SPI778:SPI780 SPQ778:SPQ780 SPY778:SPY780 SQG778:SQG780 SQO778:SQO780 SQW778:SQW780 SRE778:SRE780 SRM778:SRM780 SRU778:SRU780 SSC778:SSC780 SSK778:SSK780 SSS778:SSS780 STA778:STA780 STI778:STI780 STQ778:STQ780 STY778:STY780 SUG778:SUG780 SUO778:SUO780 SUW778:SUW780 SVE778:SVE780 SVM778:SVM780 SVU778:SVU780 SWC778:SWC780 SWK778:SWK780 SWS778:SWS780 SXA778:SXA780 SXI778:SXI780 SXQ778:SXQ780 SXY778:SXY780 SYG778:SYG780 SYO778:SYO780 SYW778:SYW780 SZE778:SZE780 SZM778:SZM780 SZU778:SZU780 TAC778:TAC780 TAK778:TAK780 TAS778:TAS780 TBA778:TBA780 TBI778:TBI780 TBQ778:TBQ780 TBY778:TBY780 TCG778:TCG780 TCO778:TCO780 TCW778:TCW780 TDE778:TDE780 TDM778:TDM780 TDU778:TDU780 TEC778:TEC780 TEK778:TEK780 TES778:TES780 TFA778:TFA780 TFI778:TFI780 TFQ778:TFQ780 TFY778:TFY780 TGG778:TGG780 TGO778:TGO780 TGW778:TGW780 THE778:THE780 THM778:THM780 THU778:THU780 TIC778:TIC780 TIK778:TIK780 TIS778:TIS780 TJA778:TJA780 TJI778:TJI780 TJQ778:TJQ780 TJY778:TJY780 TKG778:TKG780 TKO778:TKO780 TKW778:TKW780 TLE778:TLE780 TLM778:TLM780 TLU778:TLU780 TMC778:TMC780 TMK778:TMK780 TMS778:TMS780 TNA778:TNA780 TNI778:TNI780 TNQ778:TNQ780 TNY778:TNY780 TOG778:TOG780 TOO778:TOO780 TOW778:TOW780 TPE778:TPE780 TPM778:TPM780 TPU778:TPU780 TQC778:TQC780 TQK778:TQK780 TQS778:TQS780 TRA778:TRA780 TRI778:TRI780 TRQ778:TRQ780 TRY778:TRY780 TSG778:TSG780 TSO778:TSO780 TSW778:TSW780 TTE778:TTE780 TTM778:TTM780 TTU778:TTU780 TUC778:TUC780 TUK778:TUK780 TUS778:TUS780 TVA778:TVA780 TVI778:TVI780 TVQ778:TVQ780 TVY778:TVY780 TWG778:TWG780 TWO778:TWO780 TWW778:TWW780 TXE778:TXE780 TXM778:TXM780 TXU778:TXU780 TYC778:TYC780 TYK778:TYK780 TYS778:TYS780 TZA778:TZA780 TZI778:TZI780 TZQ778:TZQ780 TZY778:TZY780 UAG778:UAG780 UAO778:UAO780 UAW778:UAW780 UBE778:UBE780 UBM778:UBM780 UBU778:UBU780 UCC778:UCC780 UCK778:UCK780 UCS778:UCS780 UDA778:UDA780 UDI778:UDI780 UDQ778:UDQ780 UDY778:UDY780 UEG778:UEG780 UEO778:UEO780 UEW778:UEW780 UFE778:UFE780 UFM778:UFM780 UFU778:UFU780 UGC778:UGC780 UGK778:UGK780 UGS778:UGS780 UHA778:UHA780 UHI778:UHI780 UHQ778:UHQ780 UHY778:UHY780 UIG778:UIG780 UIO778:UIO780 UIW778:UIW780 UJE778:UJE780 UJM778:UJM780 UJU778:UJU780 UKC778:UKC780 UKK778:UKK780 UKS778:UKS780 ULA778:ULA780 ULI778:ULI780 ULQ778:ULQ780 ULY778:ULY780 UMG778:UMG780 UMO778:UMO780 UMW778:UMW780 UNE778:UNE780 UNM778:UNM780 UNU778:UNU780 UOC778:UOC780 UOK778:UOK780 UOS778:UOS780 UPA778:UPA780 UPI778:UPI780 UPQ778:UPQ780 UPY778:UPY780 UQG778:UQG780 UQO778:UQO780 UQW778:UQW780 URE778:URE780 URM778:URM780 URU778:URU780 USC778:USC780 USK778:USK780 USS778:USS780 UTA778:UTA780 UTI778:UTI780 UTQ778:UTQ780 UTY778:UTY780 UUG778:UUG780 UUO778:UUO780 UUW778:UUW780 UVE778:UVE780 UVM778:UVM780 UVU778:UVU780 UWC778:UWC780 UWK778:UWK780 UWS778:UWS780 UXA778:UXA780 UXI778:UXI780 UXQ778:UXQ780 UXY778:UXY780 UYG778:UYG780 UYO778:UYO780 UYW778:UYW780 UZE778:UZE780 UZM778:UZM780 UZU778:UZU780 VAC778:VAC780 VAK778:VAK780 VAS778:VAS780 VBA778:VBA780 VBI778:VBI780 VBQ778:VBQ780 VBY778:VBY780 VCG778:VCG780 VCO778:VCO780 VCW778:VCW780 VDE778:VDE780 VDM778:VDM780 VDU778:VDU780 VEC778:VEC780 VEK778:VEK780 VES778:VES780 VFA778:VFA780 VFI778:VFI780 VFQ778:VFQ780 VFY778:VFY780 VGG778:VGG780 VGO778:VGO780 VGW778:VGW780 VHE778:VHE780 VHM778:VHM780 VHU778:VHU780 VIC778:VIC780 VIK778:VIK780 VIS778:VIS780 VJA778:VJA780 VJI778:VJI780 VJQ778:VJQ780 VJY778:VJY780 VKG778:VKG780 VKO778:VKO780 VKW778:VKW780 VLE778:VLE780 VLM778:VLM780 VLU778:VLU780 VMC778:VMC780 VMK778:VMK780 VMS778:VMS780 VNA778:VNA780 VNI778:VNI780 VNQ778:VNQ780 VNY778:VNY780 VOG778:VOG780 VOO778:VOO780 VOW778:VOW780 VPE778:VPE780 VPM778:VPM780 VPU778:VPU780 VQC778:VQC780 VQK778:VQK780 VQS778:VQS780 VRA778:VRA780 VRI778:VRI780 VRQ778:VRQ780 VRY778:VRY780 VSG778:VSG780 VSO778:VSO780 VSW778:VSW780 VTE778:VTE780 VTM778:VTM780 VTU778:VTU780 VUC778:VUC780 VUK778:VUK780 VUS778:VUS780 VVA778:VVA780 VVI778:VVI780 VVQ778:VVQ780 VVY778:VVY780 VWG778:VWG780 VWO778:VWO780 VWW778:VWW780 VXE778:VXE780 VXM778:VXM780 VXU778:VXU780 VYC778:VYC780 VYK778:VYK780 VYS778:VYS780 VZA778:VZA780 VZI778:VZI780 VZQ778:VZQ780 VZY778:VZY780 WAG778:WAG780 WAO778:WAO780 WAW778:WAW780 WBE778:WBE780 WBM778:WBM780 WBU778:WBU780 WCC778:WCC780 WCK778:WCK780 WCS778:WCS780 WDA778:WDA780 WDI778:WDI780 WDQ778:WDQ780 WDY778:WDY780 WEG778:WEG780 WEO778:WEO780 WEW778:WEW780 WFE778:WFE780 WFM778:WFM780 WFU778:WFU780 WGC778:WGC780 WGK778:WGK780 WGS778:WGS780 WHA778:WHA780 WHI778:WHI780 WHQ778:WHQ780 WHY778:WHY780 WIG778:WIG780 WIO778:WIO780 WIW778:WIW780 WJE778:WJE780 WJM778:WJM780 WJU778:WJU780 WKC778:WKC780 WKK778:WKK780 WKS778:WKS780 WLA778:WLA780 WLI778:WLI780 WLQ778:WLQ780 WLY778:WLY780 WMG778:WMG780 WMO778:WMO780 WMW778:WMW780 WNE778:WNE780 WNM778:WNM780 WNU778:WNU780 WOC778:WOC780 WOK778:WOK780 WOS778:WOS780 WPA778:WPA780 WPI778:WPI780 WPQ778:WPQ780 WPY778:WPY780 WQG778:WQG780 WQO778:WQO780 WQW778:WQW780 WRE778:WRE780 WRM778:WRM780 WRU778:WRU780 WSC778:WSC780 WSK778:WSK780 WSS778:WSS780 WTA778:WTA780 WTI778:WTI780 WTQ778:WTQ780 WTY778:WTY780 WUG778:WUG780 WUO778:WUO780 WUW778:WUW780 WVE778:WVE780 WVM778:WVM780 WVU778:WVU780 WWC778:WWC780 WWK778:WWK780 WWS778:WWS780 WXA778:WXA780 WXI778:WXI780 WXQ778:WXQ780 WXY778:WXY780 WYG778:WYG780 WYO778:WYO780 WYW778:WYW780 WZE778:WZE780 WZM778:WZM780 WZU778:WZU780 XAC778:XAC780 XAK778:XAK780 XAS778:XAS780 XBA778:XBA780 XBI778:XBI780 XBQ778:XBQ780 XBY778:XBY780 XCG778:XCG780 XCO778:XCO780 XCW778:XCW780 XDE778:XDE780 XDM778:XDM780 XDU778:XDU780 XEC778:XEC780 XEK778:XEK780 XES778:XES780 XFA779:XFA780 E758:E788" xr:uid="{00000000-0002-0000-0400-000001000000}">
      <formula1>VendResp</formula1>
    </dataValidation>
  </dataValidations>
  <printOptions horizontalCentered="1"/>
  <pageMargins left="0.25874999999999998" right="0.75" top="0.25874999999999998" bottom="1" header="0.5" footer="0.5"/>
  <pageSetup scale="47" fitToHeight="25"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D20"/>
  <sheetViews>
    <sheetView workbookViewId="0">
      <selection activeCell="C13" sqref="C13:C14"/>
    </sheetView>
  </sheetViews>
  <sheetFormatPr defaultColWidth="9.28515625" defaultRowHeight="15" x14ac:dyDescent="0.25"/>
  <cols>
    <col min="1" max="1" width="9.28515625" style="8" customWidth="1"/>
    <col min="2" max="2" width="10.7109375" style="8" bestFit="1" customWidth="1"/>
    <col min="3" max="3" width="56.42578125" style="8" customWidth="1"/>
    <col min="4" max="4" width="43.7109375" style="8" customWidth="1"/>
    <col min="5" max="5" width="9.28515625" style="8" customWidth="1"/>
    <col min="6" max="16384" width="9.28515625" style="8"/>
  </cols>
  <sheetData>
    <row r="1" spans="1:4" x14ac:dyDescent="0.25">
      <c r="A1" s="138"/>
      <c r="B1" s="138"/>
      <c r="C1" s="9" t="s">
        <v>2899</v>
      </c>
      <c r="D1" s="138"/>
    </row>
    <row r="2" spans="1:4" x14ac:dyDescent="0.25">
      <c r="A2" s="138"/>
      <c r="B2" s="138"/>
      <c r="C2" s="138" t="s">
        <v>12</v>
      </c>
      <c r="D2" s="138">
        <v>0</v>
      </c>
    </row>
    <row r="3" spans="1:4" x14ac:dyDescent="0.25">
      <c r="A3" s="138"/>
      <c r="B3" s="138"/>
      <c r="C3" s="138" t="s">
        <v>2900</v>
      </c>
      <c r="D3" s="138">
        <v>1</v>
      </c>
    </row>
    <row r="4" spans="1:4" x14ac:dyDescent="0.25">
      <c r="A4" s="138"/>
      <c r="B4" s="138"/>
      <c r="C4" s="138" t="s">
        <v>2901</v>
      </c>
      <c r="D4" s="138">
        <v>0</v>
      </c>
    </row>
    <row r="5" spans="1:4" x14ac:dyDescent="0.25">
      <c r="A5" s="138"/>
      <c r="B5" s="138"/>
      <c r="C5" s="138" t="s">
        <v>2902</v>
      </c>
      <c r="D5" s="138">
        <v>0</v>
      </c>
    </row>
    <row r="6" spans="1:4" x14ac:dyDescent="0.25">
      <c r="A6" s="138"/>
      <c r="B6" s="138"/>
      <c r="C6" s="138"/>
      <c r="D6" s="138"/>
    </row>
    <row r="7" spans="1:4" ht="15" customHeight="1" x14ac:dyDescent="0.25">
      <c r="A7" s="138"/>
      <c r="B7" s="389" t="s">
        <v>2903</v>
      </c>
      <c r="C7" s="390"/>
      <c r="D7" s="138"/>
    </row>
    <row r="8" spans="1:4" ht="30" customHeight="1" x14ac:dyDescent="0.25">
      <c r="A8" s="138"/>
      <c r="B8" s="138" t="s">
        <v>2904</v>
      </c>
      <c r="C8" s="345" t="s">
        <v>2905</v>
      </c>
      <c r="D8" s="138"/>
    </row>
    <row r="9" spans="1:4" x14ac:dyDescent="0.25">
      <c r="A9" s="138"/>
      <c r="B9" s="138" t="s">
        <v>2906</v>
      </c>
      <c r="C9" s="346" t="s">
        <v>2907</v>
      </c>
      <c r="D9" s="138"/>
    </row>
    <row r="10" spans="1:4" x14ac:dyDescent="0.25">
      <c r="A10" s="138"/>
      <c r="B10" s="138"/>
      <c r="C10" s="138"/>
      <c r="D10" s="138"/>
    </row>
    <row r="11" spans="1:4" x14ac:dyDescent="0.25">
      <c r="A11" s="138"/>
      <c r="B11" s="138"/>
      <c r="C11" s="138"/>
      <c r="D11" s="138"/>
    </row>
    <row r="12" spans="1:4" x14ac:dyDescent="0.25">
      <c r="A12" s="14" t="s">
        <v>2908</v>
      </c>
      <c r="B12" s="14" t="s">
        <v>1731</v>
      </c>
      <c r="C12" s="10" t="s">
        <v>2909</v>
      </c>
      <c r="D12" s="138"/>
    </row>
    <row r="13" spans="1:4" x14ac:dyDescent="0.25">
      <c r="A13" s="347" t="s">
        <v>2910</v>
      </c>
      <c r="B13" s="348" t="s">
        <v>2910</v>
      </c>
      <c r="C13" s="138" t="s">
        <v>2911</v>
      </c>
      <c r="D13" s="138">
        <v>1</v>
      </c>
    </row>
    <row r="14" spans="1:4" x14ac:dyDescent="0.25">
      <c r="A14" s="347">
        <v>1</v>
      </c>
      <c r="B14" s="348" t="s">
        <v>2912</v>
      </c>
      <c r="C14" s="138" t="s">
        <v>2913</v>
      </c>
      <c r="D14" s="138">
        <v>2</v>
      </c>
    </row>
    <row r="15" spans="1:4" x14ac:dyDescent="0.25">
      <c r="A15" s="347">
        <v>2</v>
      </c>
      <c r="B15" s="347" t="s">
        <v>2914</v>
      </c>
      <c r="C15" s="138"/>
      <c r="D15" s="138"/>
    </row>
    <row r="16" spans="1:4" x14ac:dyDescent="0.25">
      <c r="A16" s="347">
        <v>3</v>
      </c>
      <c r="B16" s="347"/>
      <c r="C16" s="138"/>
      <c r="D16" s="138"/>
    </row>
    <row r="17" spans="1:3" x14ac:dyDescent="0.25">
      <c r="A17" s="347">
        <v>4</v>
      </c>
      <c r="B17" s="347"/>
      <c r="C17" s="138" t="s">
        <v>2915</v>
      </c>
    </row>
    <row r="18" spans="1:3" x14ac:dyDescent="0.25">
      <c r="A18" s="9"/>
      <c r="B18" s="9"/>
      <c r="C18" s="138" t="s">
        <v>2916</v>
      </c>
    </row>
    <row r="19" spans="1:3" x14ac:dyDescent="0.25">
      <c r="A19" s="138"/>
      <c r="B19" s="138"/>
      <c r="C19" s="138" t="s">
        <v>2327</v>
      </c>
    </row>
    <row r="20" spans="1:3" x14ac:dyDescent="0.25">
      <c r="A20" s="138"/>
      <c r="B20" s="138"/>
      <c r="C20" s="138"/>
    </row>
  </sheetData>
  <mergeCells count="1">
    <mergeCell ref="B7:C7"/>
  </mergeCell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F9427B4D591854981C65D092E55833A" ma:contentTypeVersion="7" ma:contentTypeDescription="Create a new document." ma:contentTypeScope="" ma:versionID="38e67aab9ca55b4e97fc1df056f628e4">
  <xsd:schema xmlns:xsd="http://www.w3.org/2001/XMLSchema" xmlns:xs="http://www.w3.org/2001/XMLSchema" xmlns:p="http://schemas.microsoft.com/office/2006/metadata/properties" xmlns:ns2="c5f8cd97-2cb3-4346-b6f2-b0992cfe3f98" targetNamespace="http://schemas.microsoft.com/office/2006/metadata/properties" ma:root="true" ma:fieldsID="c94d457223e7c312da862de8bef7a8bc" ns2:_="">
    <xsd:import namespace="c5f8cd97-2cb3-4346-b6f2-b0992cfe3f9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f8cd97-2cb3-4346-b6f2-b0992cfe3f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B7C5EF-1B8B-474D-A26D-8BA7F77C0402}">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B5245BF-5FCE-492B-8F0E-473519A62300}">
  <ds:schemaRefs>
    <ds:schemaRef ds:uri="http://schemas.microsoft.com/sharepoint/v3/contenttype/forms"/>
  </ds:schemaRefs>
</ds:datastoreItem>
</file>

<file path=customXml/itemProps3.xml><?xml version="1.0" encoding="utf-8"?>
<ds:datastoreItem xmlns:ds="http://schemas.openxmlformats.org/officeDocument/2006/customXml" ds:itemID="{43576EA0-67CC-4BC5-99A1-7F58B88DBC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f8cd97-2cb3-4346-b6f2-b0992cfe3f9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General System</vt:lpstr>
      <vt:lpstr>CAD</vt:lpstr>
      <vt:lpstr>Mobile</vt:lpstr>
      <vt:lpstr>Data - hidden</vt:lpstr>
      <vt:lpstr>Priority</vt:lpstr>
      <vt:lpstr>Ranking</vt:lpstr>
      <vt:lpstr>VendResp</vt:lpstr>
      <vt:lpstr>VendResp_Score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2026-02-11T20:35:49Z</dcterms:created>
  <dcterms:modified xsi:type="dcterms:W3CDTF">2026-09-29T13:13:57Z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2026-02-11T20:38:47Z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598da55f-a778-4602-93c1-2a392cf3800d</vt:lpwstr>
  </property>
  <property fmtid="{D5CDD505-2E9C-101B-9397-08002B2CF9AE}" pid="7" name="MSIP_Label_defa4170-0d19-0005-0004-bc88714345d2_ActionId">
    <vt:lpwstr>86c8c0c4-3bf5-4eec-b64b-6a2e1875c7b5</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0x0101002F9427B4D591854981C65D092E55833A</vt:lpwstr>
  </property>
  <property fmtid="{D5CDD505-2E9C-101B-9397-08002B2CF9AE}" pid="11" name="Order">
    <vt:r8>10400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ies>
</file>