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<sst xmlns="http://schemas.openxmlformats.org/spreadsheetml/2006/main" uniqueCount="23">
  <si>
    <t>f4a46f53cda393e862c2bc1ee0ad354783d76ba009e4a9739efdbca8f953178ba0ca7a9244ed48dcd666f83c6a3540c75042f50694db7a6a20a42a087333e13b6E2/UXKNf/hZkXH9cCWeyn4+X6b2N8up5xW5FAW5n5rmd/uIMZo8kpm8QEmV1O2v</t>
  </si>
  <si>
    <t>Appendix B3 - Additional Fees (BT-67JY)</t>
  </si>
  <si>
    <t>Consideration of any additional fees required by ACA Safe Harbor compliance.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</si>
  <si>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</si>
  <si>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You must bid on every item. To do so, all of the editable cells for the item must contain a valid value.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</si>
  <si>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</si>
  <si>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Numeric</t>
  </si>
  <si>
    <t>Status</t>
  </si>
  <si>
    <t>#</t>
  </si>
  <si>
    <t>Item Type</t>
  </si>
  <si>
    <t>Unit Price</t>
  </si>
  <si>
    <t>Total Cost</t>
  </si>
  <si>
    <t>Helper:ResponseStatus</t>
  </si>
  <si>
    <t>BidTableItem:BidTableItemID</t>
  </si>
  <si>
    <t>Helper:BidTableBasketOrderWithItemOrder</t>
  </si>
  <si>
    <t>BidTableItem:ItemName</t>
  </si>
  <si>
    <t>BidTableItemResponse:284183</t>
  </si>
  <si>
    <t>BidTableFormula:144425</t>
  </si>
  <si>
    <t>ACA Safe Harbor Additional Fee*</t>
  </si>
  <si>
    <t>#1-1</t>
  </si>
  <si>
    <t xml:space="preserve">
ACA Safe Harbor Additional Fee*
</t>
  </si>
  <si>
    <t>Basket Total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</si>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</sst>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8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4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8"/>
      <color rgb="4040404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19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2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4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5" numFmtId="0" fillId="2" borderId="1" applyFont="1" applyNumberFormat="0" applyFill="0" applyBorder="1" applyAlignment="1">
      <alignment horizontal="center" vertical="center" textRotation="0" wrapText="true" shrinkToFit="false"/>
    </xf>
    <xf xfId="0" fontId="4" numFmtId="0" fillId="5" borderId="0" applyFont="1" applyNumberFormat="0" applyFill="1" applyBorder="0" applyAlignment="1">
      <alignment horizontal="center" vertical="center" textRotation="0" wrapText="true" shrinkToFit="false"/>
    </xf>
    <xf xfId="0" fontId="6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7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3" numFmtId="0" fillId="6" borderId="0" applyFont="1" applyNumberFormat="0" applyFill="1" applyBorder="0" applyAlignment="1">
      <alignment horizontal="center" vertical="center" textRotation="0" wrapText="true" shrinkToFit="false"/>
    </xf>
    <xf xfId="0" fontId="3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7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4" sqref="B14:E14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32">
      <c r="B8" s="2" t="s">
        <v>1</v>
      </c>
    </row>
    <row r="10" spans="1:702" customHeight="1" ht="18">
      <c r="B10" s="3" t="s">
        <v>2</v>
      </c>
    </row>
    <row r="12" spans="1:702">
      <c r="B12" s="4" t="s">
        <v>3</v>
      </c>
    </row>
    <row r="14" spans="1:702" customHeight="1" ht="304">
      <c r="B14" s="5" t="s">
        <v>4</v>
      </c>
      <c r="C14" s="5"/>
      <c r="D14" s="5"/>
      <c r="E14" s="5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0:E10"/>
    <mergeCell ref="B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11"/>
  <sheetViews>
    <sheetView tabSelected="0" workbookViewId="0" showGridLines="true" showRowColHeaders="1">
      <pane xSplit="5" ySplit="5" topLeftCell="F6" activePane="bottomRight" state="frozen"/>
      <selection pane="topRight"/>
      <selection pane="bottomLeft"/>
      <selection pane="bottomRight" activeCell="G11" sqref="G11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50" customWidth="true" style="0"/>
    <col min="6" max="6" width="15" customWidth="true" style="0"/>
    <col min="7" max="7" width="15" customWidth="true" style="0"/>
  </cols>
  <sheetData>
    <row r="2" spans="1:7">
      <c r="B2" s="4" t="s">
        <v>5</v>
      </c>
    </row>
    <row r="3" spans="1:7" customHeight="1" ht="32">
      <c r="B3" s="6" t="str">
        <f>IF((COUNTIF(B7:B10, "Error*") + COUNTIF(F3:F3, "Error*")) &gt; 0, "Error: Check cell(s)" &amp;IF(COUNTIF(B7:B10, "Error*") &gt; 0, (" " &amp; ADDRESS(7 + MATCH("Error*", B7:B10, 0) - 1, COLUMN(), 4)), "") &amp; IF(COUNTIF(F3:F3, "Error*") &gt; 0, (" " &amp; ADDRESS(ROW(), 6 + MATCH("Error*", F3:F3, 0) - 1, 4)), ""), "Success: All data is valid!")</f>
        <v>0</v>
      </c>
      <c r="C3" s="8"/>
      <c r="D3" s="8"/>
      <c r="E3" s="8"/>
      <c r="F3" s="8" t="str">
        <f>IFERROR("Error: Cell " &amp; ADDRESS((7 + MATCH(FALSE, INDEX(NOT(NOT(ISNUMBER(F7:F10)) * NOT(ISBLANK(F7:F10))), 0), 0) - 1), COLUMN(), 4) &amp; " must be Numeric", "")</f>
        <v>0</v>
      </c>
      <c r="G3" s="8"/>
    </row>
    <row r="4" spans="1:7" customHeight="1" ht="25">
      <c r="B4" s="1"/>
      <c r="C4" s="1"/>
      <c r="D4" s="1"/>
      <c r="E4" s="1"/>
      <c r="F4" s="9" t="s">
        <v>6</v>
      </c>
      <c r="G4" s="1"/>
    </row>
    <row r="5" spans="1:7" customHeight="1" ht="40">
      <c r="B5" s="7" t="s">
        <v>7</v>
      </c>
      <c r="C5" s="7"/>
      <c r="D5" s="7" t="s">
        <v>8</v>
      </c>
      <c r="E5" s="7" t="s">
        <v>9</v>
      </c>
      <c r="F5" s="10" t="s">
        <v>10</v>
      </c>
      <c r="G5" s="7" t="s">
        <v>11</v>
      </c>
    </row>
    <row r="6" spans="1:7" hidden="true"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</row>
    <row r="7" spans="1:7" customHeight="1" ht="50">
      <c r="B7" s="11" t="s">
        <v>18</v>
      </c>
      <c r="C7" s="1"/>
      <c r="D7" s="1"/>
      <c r="E7" s="1"/>
      <c r="F7" s="1"/>
      <c r="G7" s="1"/>
    </row>
    <row r="8" spans="1:7">
      <c r="B8" s="12" t="str">
        <f>IFERROR("Error: Missing value for '" &amp; INDIRECT(ADDRESS(5, (6 + IF(ISBLANK(F8), 1, NA()) - 1))) &amp; "' in cell " &amp; ADDRESS(ROW(), (6 + IF(ISBLANK(F8), 1, NA()) - 1), 4), "Success: All values provided")</f>
        <v>0</v>
      </c>
      <c r="C8" s="13">
        <v>3411778</v>
      </c>
      <c r="D8" s="13" t="s">
        <v>19</v>
      </c>
      <c r="E8" s="14" t="s">
        <v>20</v>
      </c>
      <c r="F8" s="15"/>
      <c r="G8" s="16" t="str">
        <f>IFERROR(IF(ISBLANK(INDIRECT("F8")), NA(), INDIRECT("F8")), "-")</f>
        <v>0</v>
      </c>
    </row>
    <row r="9" spans="1:7" customHeight="1" ht="50">
      <c r="B9" s="7" t="s">
        <v>21</v>
      </c>
      <c r="C9" s="17"/>
      <c r="D9" s="17"/>
      <c r="E9" s="17"/>
      <c r="F9" s="18"/>
      <c r="G9" s="18" t="str">
        <f>SUM(G8:G8)</f>
        <v>0</v>
      </c>
    </row>
    <row r="11" spans="1:7" customHeight="1" ht="50">
      <c r="B11" s="7" t="s">
        <v>22</v>
      </c>
      <c r="C11" s="17"/>
      <c r="D11" s="17"/>
      <c r="E11" s="17"/>
      <c r="F11" s="18"/>
      <c r="G11" s="18" t="str">
        <f>SUM(G8:G8)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B3">
    <cfRule type="containsText" dxfId="0" priority="9" operator="beginsWith" text="Error">
      <formula>LEFT(B3,LEN("Error"))="Error"</formula>
    </cfRule>
    <cfRule type="containsText" dxfId="1" priority="10" operator="beginsWith" text="Success">
      <formula>LEFT(B3,LEN("Success"))="Success"</formula>
    </cfRule>
  </conditionalFormatting>
  <conditionalFormatting sqref="F3:F3">
    <cfRule type="containsText" dxfId="0" priority="11" operator="beginsWith" text="Error">
      <formula>LEFT(F3,LEN("Error"))="Error"</formula>
    </cfRule>
  </conditionalFormatting>
  <conditionalFormatting sqref="B8:H8">
    <cfRule type="expression" dxfId="2" priority="12">
      <formula>MOD(ROW($D8),2)=1</formula>
    </cfRule>
  </conditionalFormatting>
  <conditionalFormatting sqref="F9">
    <cfRule type="expression" dxfId="3" priority="13">
      <formula>NOT(ISBLANK(F9)) * NOT(ISNUMBER(F9))</formula>
    </cfRule>
  </conditionalFormatting>
  <conditionalFormatting sqref="G9">
    <cfRule type="expression" dxfId="4" priority="14">
      <formula>NOT(ISBLANK(G9)) * NOT(ISNUMBER(G9))</formula>
    </cfRule>
  </conditionalFormatting>
  <conditionalFormatting sqref="F11">
    <cfRule type="expression" dxfId="5" priority="15">
      <formula>NOT(ISBLANK(F11)) * NOT(ISNUMBER(F11))</formula>
    </cfRule>
  </conditionalFormatting>
  <conditionalFormatting sqref="G11">
    <cfRule type="expression" dxfId="6" priority="16">
      <formula>NOT(ISBLANK(G11)) * NOT(ISNUMBER(G11))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2025-08-28T19:32:08+00:00</dcterms:created>
  <dcterms:modified xsi:type="dcterms:W3CDTF">2025-08-28T19:32:08+00:00</dcterms:modified>
  <dc:title>BidTable Response Template</dc:title>
  <dc:description/>
  <dc:subject/>
  <cp:keywords/>
  <cp:category/>
</cp:coreProperties>
</file>