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<sst xmlns="http://schemas.openxmlformats.org/spreadsheetml/2006/main" uniqueCount="166">
  <si>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2ab70bc4576b149109fb1596e0ac225c24c0c695cca95119decb1a42c2faffc7b18b9641d771aa17e27dcabcf5f87db43b90e9c5329b5fc9a4be7734e11006f18fi26ZZ83YA3AhzPu8KmaAoOUVPT17SLHm0VTl6twu741Aav5lLEpFPjjpsiquhs</t>
  </si>
  <si>
    <t>26035 Appendix A - Pricing (BT-69HX)</t>
  </si>
  <si>
    <t>Please Read Further Instructions in Appendix B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</si>
  <si>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</si>
  <si>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</si>
  <si>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</si>
  <si>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</si>
  <si>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</si>
  <si>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</si>
  <si>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</si>
  <si>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</si>
  <si>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Item</t>
  </si>
  <si>
    <t>Preferred Serving Size</t>
  </si>
  <si>
    <t>Preferred Package Size</t>
  </si>
  <si>
    <t>Supplier Part #</t>
  </si>
  <si>
    <t>Name</t>
  </si>
  <si>
    <t>Description</t>
  </si>
  <si>
    <t>Serving Size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</si>
  <si>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</si>
  <si>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</si>
  <si>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</si>
  <si>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</si>
  <si>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</si>
  <si>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</si>
  <si>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</si>
  <si>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</si>
  <si>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</si>
  <si>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</si>
  <si>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</si>
  <si>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</si>
  <si>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</si>
  <si>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BidTableItem:333468</t>
  </si>
  <si>
    <t>BidTableItem:333471</t>
  </si>
  <si>
    <t>BidTableItemResponse:286227</t>
  </si>
  <si>
    <t>BidTableItemResponse:286228</t>
  </si>
  <si>
    <t>BidTableItemResponse:286229</t>
  </si>
  <si>
    <t>BidTableItemResponse:293419</t>
  </si>
  <si>
    <t>BidTableItemResponse:286230</t>
  </si>
  <si>
    <t>BidTableItemResponse:286231</t>
  </si>
  <si>
    <t>BidTableItemResponse:286226</t>
  </si>
  <si>
    <t>BidTableItemResponse:286232</t>
  </si>
  <si>
    <t>BidTableItemResponse:286233</t>
  </si>
  <si>
    <t>BidTableItemResponse:286234</t>
  </si>
  <si>
    <t>BidTableItemResponse:286235</t>
  </si>
  <si>
    <t>BidTableFormula:145159</t>
  </si>
  <si>
    <t>No Bid</t>
  </si>
  <si>
    <t>#0-1</t>
  </si>
  <si>
    <t xml:space="preserve">
fat free/no sugar added insulated ice cream cup, flavor chocolate
</t>
  </si>
  <si>
    <t>4 oz</t>
  </si>
  <si>
    <t>#0-2</t>
  </si>
  <si>
    <t xml:space="preserve">
fat free/no sugar added insulated ice cream cup, flavor vanilla
</t>
  </si>
  <si>
    <t>#0-3</t>
  </si>
  <si>
    <t xml:space="preserve">
fat free/no sugar added insulated ice cream cup, flavor strawberry
</t>
  </si>
  <si>
    <t>#0-4</t>
  </si>
  <si>
    <t xml:space="preserve">
fat free/no sugar added insulated ice cream cup, flavor vanilla/chocolate
</t>
  </si>
  <si>
    <t>#0-5</t>
  </si>
  <si>
    <t xml:space="preserve">
low fat/no sugar added insulated ice cream cup, flavor chocolate
</t>
  </si>
  <si>
    <t>#0-6</t>
  </si>
  <si>
    <t xml:space="preserve">
low fat/no sugar added insulated ice cream cup, flavor vanilla
</t>
  </si>
  <si>
    <t>#0-7</t>
  </si>
  <si>
    <t xml:space="preserve">
low fat/no sugar added insulated ice cream cup, flavor strawberry
</t>
  </si>
  <si>
    <t>#0-8</t>
  </si>
  <si>
    <t xml:space="preserve">
low fat/no sugar added insulated ice cream cup, flavor vanilla/chocolate
</t>
  </si>
  <si>
    <t>#0-9</t>
  </si>
  <si>
    <t xml:space="preserve">
ice cream cup flavor to include chocolate
</t>
  </si>
  <si>
    <t>3 oz</t>
  </si>
  <si>
    <t>#0-10</t>
  </si>
  <si>
    <t xml:space="preserve">
ice cream cup flavor to include vanilla
</t>
  </si>
  <si>
    <t>#0-11</t>
  </si>
  <si>
    <t xml:space="preserve">
ice cream cup flavor to include strawberry
</t>
  </si>
  <si>
    <t>#0-12</t>
  </si>
  <si>
    <t xml:space="preserve">
flavor to include vanilla/chocolate
</t>
  </si>
  <si>
    <t>#0-13</t>
  </si>
  <si>
    <t xml:space="preserve">
lactose free insulated ice cream cup, flavor to include chocolate
</t>
  </si>
  <si>
    <t>#0-14</t>
  </si>
  <si>
    <t xml:space="preserve">
lactose free insulated ice cream cup, flavor to include vanilla
</t>
  </si>
  <si>
    <t>#0-15</t>
  </si>
  <si>
    <t xml:space="preserve">
lactose free insulated ice cream cup, flavor to include vanilla/chocolate
</t>
  </si>
  <si>
    <t>#0-16</t>
  </si>
  <si>
    <t xml:space="preserve">
insulated sherbet - ice cup, flavor to include lemon
</t>
  </si>
  <si>
    <t>#0-17</t>
  </si>
  <si>
    <t xml:space="preserve">
insulated sherbet - ice cup, flavor to include orange
</t>
  </si>
  <si>
    <t>#0-18</t>
  </si>
  <si>
    <t xml:space="preserve">
insulated sherbet - ice cup, flavor to include raspberry
</t>
  </si>
  <si>
    <t>#0-19</t>
  </si>
  <si>
    <t xml:space="preserve">
insulated sherbet - ice cup, flavor to include lemon-lime
</t>
  </si>
  <si>
    <t>#0-20</t>
  </si>
  <si>
    <t xml:space="preserve">
frozen yogurt cups, flavor to include peach
</t>
  </si>
  <si>
    <t>#0-21</t>
  </si>
  <si>
    <t xml:space="preserve">
frozen yogurt cups, flavor to include vanilla
</t>
  </si>
  <si>
    <t>#0-22</t>
  </si>
  <si>
    <t xml:space="preserve">
reduced fat  chocolate éclair bar
</t>
  </si>
  <si>
    <t>#0-23</t>
  </si>
  <si>
    <t xml:space="preserve">
reduced fat  strawberry shortcake bar
</t>
  </si>
  <si>
    <t>#0-24</t>
  </si>
  <si>
    <t xml:space="preserve">
Ice cream bar, chocolate éclair frozen king size
</t>
  </si>
  <si>
    <t>#0-25</t>
  </si>
  <si>
    <t xml:space="preserve">
Ice cream bar, strawberry short cake, king size
</t>
  </si>
  <si>
    <t>#0-26</t>
  </si>
  <si>
    <t xml:space="preserve">
fudge bar
</t>
  </si>
  <si>
    <t>2.5 oz</t>
  </si>
  <si>
    <t>#0-27</t>
  </si>
  <si>
    <t xml:space="preserve">
creamy cotton candy bar
</t>
  </si>
  <si>
    <t>#0-28</t>
  </si>
  <si>
    <t xml:space="preserve">
orange cream bar
</t>
  </si>
  <si>
    <t>#0-29</t>
  </si>
  <si>
    <t xml:space="preserve">
ice cream sandwich vanilla
</t>
  </si>
  <si>
    <t>6 oz</t>
  </si>
  <si>
    <t>#0-30</t>
  </si>
  <si>
    <t xml:space="preserve">
low fat ice cream sandwich
</t>
  </si>
  <si>
    <t>#0-31</t>
  </si>
  <si>
    <t xml:space="preserve">
reduced fat mini sandwich
</t>
  </si>
  <si>
    <t>2.75 oz</t>
  </si>
  <si>
    <t>#0-32</t>
  </si>
  <si>
    <t xml:space="preserve">
reduced fat ice cream cone, flavor to include:  vanilla
</t>
  </si>
  <si>
    <t>#0-33</t>
  </si>
  <si>
    <t xml:space="preserve">
reduced fat ice cream cone, flavor to include: chocolate
</t>
  </si>
  <si>
    <t>#0-34</t>
  </si>
  <si>
    <t xml:space="preserve">
reduced fat ice cream cone, flavor to include: birthday cake
</t>
  </si>
  <si>
    <t>#0-35</t>
  </si>
  <si>
    <t xml:space="preserve">
reduced fat ice cream cone, flavor to include: crumbled cookie
</t>
  </si>
  <si>
    <t>#0-36</t>
  </si>
  <si>
    <t xml:space="preserve">
ice cream pints, flavor to include vanilla
</t>
  </si>
  <si>
    <t>16 oz</t>
  </si>
  <si>
    <t>#0-37</t>
  </si>
  <si>
    <t xml:space="preserve">
ice cream pints, flavor to include chocolate
</t>
  </si>
  <si>
    <t>#0-38</t>
  </si>
  <si>
    <t xml:space="preserve">
ice cream pints, flavor to include strawberry
</t>
  </si>
  <si>
    <t>#0-39</t>
  </si>
  <si>
    <t xml:space="preserve">
ice cream 3 gallon tub, flavor to include vanilla
</t>
  </si>
  <si>
    <t>3 gal</t>
  </si>
  <si>
    <t>#0-40</t>
  </si>
  <si>
    <t xml:space="preserve">
ice cream 3 gallon tub, flavor to include chocolate
</t>
  </si>
  <si>
    <t>#0-41</t>
  </si>
  <si>
    <t xml:space="preserve">
ice cream 3 gallon tub, flavor to include strawberry
</t>
  </si>
  <si>
    <t>#0-42</t>
  </si>
  <si>
    <t xml:space="preserve">
ice cream 3 gallon tub, flavor to include birthday cake
</t>
  </si>
  <si>
    <t>#0-43</t>
  </si>
  <si>
    <t xml:space="preserve">
ice cream 3 gallon tub, flavor to include sugar free vanilla
</t>
  </si>
  <si>
    <t>#0-44</t>
  </si>
  <si>
    <t xml:space="preserve">
Italian style water ice, flavor to include raspberry
</t>
  </si>
  <si>
    <t>4.4 oz</t>
  </si>
  <si>
    <t>#0-45</t>
  </si>
  <si>
    <t xml:space="preserve">
Italian style water ice, flavor to include cherry
</t>
  </si>
  <si>
    <t>#0-46</t>
  </si>
  <si>
    <t xml:space="preserve">
Italian style water ice, flavor to include blue raspberry
</t>
  </si>
  <si>
    <t>#0-47</t>
  </si>
  <si>
    <t xml:space="preserve">
Italian style water ice, flavor to include mango
</t>
  </si>
  <si>
    <t>#0-48</t>
  </si>
  <si>
    <t xml:space="preserve">
Italian style water ice, flavor to include sour apple
</t>
  </si>
  <si>
    <t>#0-49</t>
  </si>
  <si>
    <t xml:space="preserve">
Italian style water ice, flavor to include orange
</t>
  </si>
  <si>
    <t>#0-50</t>
  </si>
  <si>
    <t xml:space="preserve">
no sugar added Italian style water ice, orange
</t>
  </si>
  <si>
    <t>#0-51</t>
  </si>
  <si>
    <t xml:space="preserve">
school cup vanilla/fudge
</t>
  </si>
  <si>
    <t>#0-52</t>
  </si>
  <si>
    <t xml:space="preserve">
school cup vanilla/strawberry
</t>
  </si>
  <si>
    <t>#0-53</t>
  </si>
  <si>
    <t xml:space="preserve">
push-ups, flavor to include reduced fat  cotton candy
</t>
  </si>
  <si>
    <t>#0-54</t>
  </si>
  <si>
    <t xml:space="preserve">
push-ups, flavor to include reduced fat fudge
</t>
  </si>
  <si>
    <t>#0-55</t>
  </si>
  <si>
    <t xml:space="preserve">
push-ups, flavors to include reduced fat orange sherbet
</t>
  </si>
  <si>
    <t>Basket Total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</si>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</sst>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8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4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4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6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7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3" numFmtId="0" fillId="6" borderId="0" applyFont="1" applyNumberFormat="0" applyFill="1" applyBorder="0" applyAlignment="1">
      <alignment horizontal="center" vertical="center" textRotation="0" wrapText="true" shrinkToFit="false"/>
    </xf>
    <xf xfId="0" fontId="3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202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4" sqref="B14:E14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32">
      <c r="B8" s="2" t="s">
        <v>1</v>
      </c>
    </row>
    <row r="10" spans="1:702" customHeight="1" ht="18">
      <c r="B10" s="3" t="s">
        <v>2</v>
      </c>
    </row>
    <row r="12" spans="1:702">
      <c r="B12" s="4" t="s">
        <v>3</v>
      </c>
    </row>
    <row r="14" spans="1:702" customHeight="1" ht="400">
      <c r="B14" s="5" t="s">
        <v>4</v>
      </c>
      <c r="C14" s="5"/>
      <c r="D14" s="5"/>
      <c r="E14" s="5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0:E10"/>
    <mergeCell ref="B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64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T64" sqref="T64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  <col min="17" max="17" width="15" customWidth="true" style="0"/>
    <col min="18" max="18" width="15" customWidth="true" style="0"/>
    <col min="19" max="19" width="15" customWidth="true" style="0"/>
    <col min="20" max="20" width="15" customWidth="true" style="0"/>
  </cols>
  <sheetData>
    <row r="2" spans="1:20">
      <c r="B2" s="4" t="s">
        <v>5</v>
      </c>
    </row>
    <row r="3" spans="1:20" customHeight="1" ht="32">
      <c r="B3" s="6" t="str">
        <f>IF((COUNTIF(B7:B63, "Error*") + COUNTIF(I3:S3, "Error*")) &gt; 0, "Error: Check cell(s)" &amp;IF(COUNTIF(B7:B63, "Error*") &gt; 0, (" " &amp; ADDRESS(7 + MATCH("Error*", B7:B63, 0) - 1, COLUMN(), 4)), "") &amp; IF(COUNTIF(I3:S3, "Error*") &gt; 0, (" " &amp; ADDRESS(ROW(), 9 + MATCH("Error*", I3:S3, 0) - 1, 4)), ""), "Success: All data is valid!")</f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 t="str">
        <f>IFERROR("Error: Cell " &amp; ADDRESS((7 + MATCH(FALSE, INDEX(NOT(NOT(ISNUMBER(N7:N63)) * NOT(ISBLANK(N7:N63))), 0), 0) - 1), COLUMN(), 4) &amp; " must be Numeric", "")</f>
        <v>0</v>
      </c>
      <c r="O3" s="8" t="str">
        <f>IFERROR("Error: Cell " &amp; ADDRESS((7 + MATCH(FALSE, INDEX(NOT(NOT(ISNUMBER(O7:O63)) * NOT(ISBLANK(O7:O63))), 0), 0) - 1), COLUMN(), 4) &amp; " must be Numeric", "")</f>
        <v>0</v>
      </c>
      <c r="P3" s="8"/>
      <c r="Q3" s="8" t="str">
        <f>IFERROR("Error: Cell " &amp; ADDRESS((7 + MATCH(FALSE, INDEX(NOT(NOT(ISNUMBER(Q7:Q63)) * NOT(ISBLANK(Q7:Q63))), 0), 0) - 1), COLUMN(), 4) &amp; " must be Numeric", "")</f>
        <v>0</v>
      </c>
      <c r="R3" s="8"/>
      <c r="S3" s="8"/>
      <c r="T3" s="8"/>
    </row>
    <row r="4" spans="1:20" customHeight="1" ht="25">
      <c r="B4" s="1"/>
      <c r="C4" s="1"/>
      <c r="D4" s="1"/>
      <c r="E4" s="1"/>
      <c r="F4" s="1"/>
      <c r="G4" s="1"/>
      <c r="H4" s="1"/>
      <c r="I4" s="10" t="s">
        <v>6</v>
      </c>
      <c r="J4" s="10" t="s">
        <v>6</v>
      </c>
      <c r="K4" s="10" t="s">
        <v>6</v>
      </c>
      <c r="L4" s="10" t="s">
        <v>6</v>
      </c>
      <c r="M4" s="10" t="s">
        <v>6</v>
      </c>
      <c r="N4" s="10" t="s">
        <v>7</v>
      </c>
      <c r="O4" s="10" t="s">
        <v>7</v>
      </c>
      <c r="P4" s="10" t="s">
        <v>6</v>
      </c>
      <c r="Q4" s="10" t="s">
        <v>7</v>
      </c>
      <c r="R4" s="10" t="s">
        <v>6</v>
      </c>
      <c r="S4" s="10" t="s">
        <v>6</v>
      </c>
      <c r="T4" s="1"/>
    </row>
    <row r="5" spans="1:20" customHeight="1" ht="40">
      <c r="B5" s="7" t="s">
        <v>8</v>
      </c>
      <c r="C5" s="7"/>
      <c r="D5" s="9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19</v>
      </c>
      <c r="O5" s="9" t="s">
        <v>20</v>
      </c>
      <c r="P5" s="9" t="s">
        <v>21</v>
      </c>
      <c r="Q5" s="9" t="s">
        <v>22</v>
      </c>
      <c r="R5" s="9" t="s">
        <v>23</v>
      </c>
      <c r="S5" s="9" t="s">
        <v>24</v>
      </c>
      <c r="T5" s="7" t="s">
        <v>25</v>
      </c>
    </row>
    <row r="6" spans="1:20" hidden="true"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32</v>
      </c>
      <c r="I6" s="1" t="s">
        <v>33</v>
      </c>
      <c r="J6" s="1" t="s">
        <v>34</v>
      </c>
      <c r="K6" s="1" t="s">
        <v>35</v>
      </c>
      <c r="L6" s="1" t="s">
        <v>36</v>
      </c>
      <c r="M6" s="1" t="s">
        <v>37</v>
      </c>
      <c r="N6" s="1" t="s">
        <v>38</v>
      </c>
      <c r="O6" s="1" t="s">
        <v>39</v>
      </c>
      <c r="P6" s="1" t="s">
        <v>40</v>
      </c>
      <c r="Q6" s="1" t="s">
        <v>41</v>
      </c>
      <c r="R6" s="1" t="s">
        <v>42</v>
      </c>
      <c r="S6" s="1" t="s">
        <v>43</v>
      </c>
      <c r="T6" s="1" t="s">
        <v>44</v>
      </c>
    </row>
    <row r="7" spans="1:20">
      <c r="B7" s="12" t="str">
        <f>IF(D7 = "No Bid", IFERROR("Error: Clear values for '" &amp; INDIRECT(ADDRESS(5, (9 + MATCH(TRUE, INDEX(NOT(ISBLANK(I7:S7)), 0, 0), 0) - 1))) &amp; "' in cell " &amp; ADDRESS(ROW(), (9 + MATCH(TRUE, INDEX(NOT(ISBLANK(I7:S7)), 0, 0), 0) - 1), 4) &amp; " or select 'Bid'", "Not Bidding"), IF(D7 = "Bid", IFERROR("Error: Missing value for '" &amp; INDIRECT(ADDRESS(5, (9 + MATCH(TRUE, INDEX(ISBLANK(I7:S7), 0, 0), 0) - 1))) &amp; "' in cell " &amp; ADDRESS(ROW(), (9 + MATCH(TRUE, INDEX(ISBLANK(I7:S7), 0, 0), 0) - 1), 4), "Success: All values provided"), "Error: Invalid Bid/No Bid Decision"))</f>
        <v>0</v>
      </c>
      <c r="C7" s="13">
        <v>3429856</v>
      </c>
      <c r="D7" s="14" t="s">
        <v>45</v>
      </c>
      <c r="E7" s="13" t="s">
        <v>46</v>
      </c>
      <c r="F7" s="15" t="s">
        <v>47</v>
      </c>
      <c r="G7" s="13" t="s">
        <v>48</v>
      </c>
      <c r="H7" s="13">
        <v>24</v>
      </c>
      <c r="I7" s="11"/>
      <c r="J7" s="11"/>
      <c r="K7" s="11"/>
      <c r="L7" s="11"/>
      <c r="M7" s="11"/>
      <c r="N7" s="16"/>
      <c r="O7" s="16"/>
      <c r="P7" s="11"/>
      <c r="Q7" s="11"/>
      <c r="R7" s="11"/>
      <c r="S7" s="11"/>
      <c r="T7" s="17" t="str">
        <f>IFERROR(IF(ISBLANK(INDIRECT("O7")), NA(), INDIRECT("O7")), "-")</f>
        <v>0</v>
      </c>
    </row>
    <row r="8" spans="1:20">
      <c r="B8" s="12" t="str">
        <f>IF(D8 = "No Bid", IFERROR("Error: Clear values for '" &amp; INDIRECT(ADDRESS(5, (9 + MATCH(TRUE, INDEX(NOT(ISBLANK(I8:S8)), 0, 0), 0) - 1))) &amp; "' in cell " &amp; ADDRESS(ROW(), (9 + MATCH(TRUE, INDEX(NOT(ISBLANK(I8:S8)), 0, 0), 0) - 1), 4) &amp; " or select 'Bid'", "Not Bidding"), IF(D8 = "Bid", IFERROR("Error: Missing value for '" &amp; INDIRECT(ADDRESS(5, (9 + MATCH(TRUE, INDEX(ISBLANK(I8:S8), 0, 0), 0) - 1))) &amp; "' in cell " &amp; ADDRESS(ROW(), (9 + MATCH(TRUE, INDEX(ISBLANK(I8:S8), 0, 0), 0) - 1), 4), "Success: All values provided"), "Error: Invalid Bid/No Bid Decision"))</f>
        <v>0</v>
      </c>
      <c r="C8" s="13">
        <v>3429857</v>
      </c>
      <c r="D8" s="14" t="s">
        <v>45</v>
      </c>
      <c r="E8" s="13" t="s">
        <v>49</v>
      </c>
      <c r="F8" s="15" t="s">
        <v>50</v>
      </c>
      <c r="G8" s="13" t="s">
        <v>48</v>
      </c>
      <c r="H8" s="13">
        <v>24</v>
      </c>
      <c r="I8" s="11"/>
      <c r="J8" s="11"/>
      <c r="K8" s="11"/>
      <c r="L8" s="11"/>
      <c r="M8" s="11"/>
      <c r="N8" s="16"/>
      <c r="O8" s="16"/>
      <c r="P8" s="11"/>
      <c r="Q8" s="11"/>
      <c r="R8" s="11"/>
      <c r="S8" s="11"/>
      <c r="T8" s="17" t="str">
        <f>IFERROR(IF(ISBLANK(INDIRECT("O8")), NA(), INDIRECT("O8")), "-")</f>
        <v>0</v>
      </c>
    </row>
    <row r="9" spans="1:20">
      <c r="B9" s="12" t="str">
        <f>IF(D9 = "No Bid", IFERROR("Error: Clear values for '" &amp; INDIRECT(ADDRESS(5, (9 + MATCH(TRUE, INDEX(NOT(ISBLANK(I9:S9)), 0, 0), 0) - 1))) &amp; "' in cell " &amp; ADDRESS(ROW(), (9 + MATCH(TRUE, INDEX(NOT(ISBLANK(I9:S9)), 0, 0), 0) - 1), 4) &amp; " or select 'Bid'", "Not Bidding"), IF(D9 = "Bid", IFERROR("Error: Missing value for '" &amp; INDIRECT(ADDRESS(5, (9 + MATCH(TRUE, INDEX(ISBLANK(I9:S9), 0, 0), 0) - 1))) &amp; "' in cell " &amp; ADDRESS(ROW(), (9 + MATCH(TRUE, INDEX(ISBLANK(I9:S9), 0, 0), 0) - 1), 4), "Success: All values provided"), "Error: Invalid Bid/No Bid Decision"))</f>
        <v>0</v>
      </c>
      <c r="C9" s="13">
        <v>3429858</v>
      </c>
      <c r="D9" s="14" t="s">
        <v>45</v>
      </c>
      <c r="E9" s="13" t="s">
        <v>51</v>
      </c>
      <c r="F9" s="15" t="s">
        <v>52</v>
      </c>
      <c r="G9" s="13" t="s">
        <v>48</v>
      </c>
      <c r="H9" s="13">
        <v>24</v>
      </c>
      <c r="I9" s="11"/>
      <c r="J9" s="11"/>
      <c r="K9" s="11"/>
      <c r="L9" s="11"/>
      <c r="M9" s="11"/>
      <c r="N9" s="16"/>
      <c r="O9" s="16"/>
      <c r="P9" s="11"/>
      <c r="Q9" s="11"/>
      <c r="R9" s="11"/>
      <c r="S9" s="11"/>
      <c r="T9" s="17" t="str">
        <f>IFERROR(IF(ISBLANK(INDIRECT("O9")), NA(), INDIRECT("O9")), "-")</f>
        <v>0</v>
      </c>
    </row>
    <row r="10" spans="1:20">
      <c r="B10" s="12" t="str">
        <f>IF(D10 = "No Bid", IFERROR("Error: Clear values for '" &amp; INDIRECT(ADDRESS(5, (9 + MATCH(TRUE, INDEX(NOT(ISBLANK(I10:S10)), 0, 0), 0) - 1))) &amp; "' in cell " &amp; ADDRESS(ROW(), (9 + MATCH(TRUE, INDEX(NOT(ISBLANK(I10:S10)), 0, 0), 0) - 1), 4) &amp; " or select 'Bid'", "Not Bidding"), IF(D10 = "Bid", IFERROR("Error: Missing value for '" &amp; INDIRECT(ADDRESS(5, (9 + MATCH(TRUE, INDEX(ISBLANK(I10:S10), 0, 0), 0) - 1))) &amp; "' in cell " &amp; ADDRESS(ROW(), (9 + MATCH(TRUE, INDEX(ISBLANK(I10:S10), 0, 0), 0) - 1), 4), "Success: All values provided"), "Error: Invalid Bid/No Bid Decision"))</f>
        <v>0</v>
      </c>
      <c r="C10" s="13">
        <v>3429859</v>
      </c>
      <c r="D10" s="14" t="s">
        <v>45</v>
      </c>
      <c r="E10" s="13" t="s">
        <v>53</v>
      </c>
      <c r="F10" s="15" t="s">
        <v>54</v>
      </c>
      <c r="G10" s="13" t="s">
        <v>48</v>
      </c>
      <c r="H10" s="13">
        <v>24</v>
      </c>
      <c r="I10" s="11"/>
      <c r="J10" s="11"/>
      <c r="K10" s="11"/>
      <c r="L10" s="11"/>
      <c r="M10" s="11"/>
      <c r="N10" s="16"/>
      <c r="O10" s="16"/>
      <c r="P10" s="11"/>
      <c r="Q10" s="11"/>
      <c r="R10" s="11"/>
      <c r="S10" s="11"/>
      <c r="T10" s="17" t="str">
        <f>IFERROR(IF(ISBLANK(INDIRECT("O10")), NA(), INDIRECT("O10")), "-")</f>
        <v>0</v>
      </c>
    </row>
    <row r="11" spans="1:20">
      <c r="B11" s="12" t="str">
        <f>IF(D11 = "No Bid", IFERROR("Error: Clear values for '" &amp; INDIRECT(ADDRESS(5, (9 + MATCH(TRUE, INDEX(NOT(ISBLANK(I11:S11)), 0, 0), 0) - 1))) &amp; "' in cell " &amp; ADDRESS(ROW(), (9 + MATCH(TRUE, INDEX(NOT(ISBLANK(I11:S11)), 0, 0), 0) - 1), 4) &amp; " or select 'Bid'", "Not Bidding"), IF(D11 = "Bid", IFERROR("Error: Missing value for '" &amp; INDIRECT(ADDRESS(5, (9 + MATCH(TRUE, INDEX(ISBLANK(I11:S11), 0, 0), 0) - 1))) &amp; "' in cell " &amp; ADDRESS(ROW(), (9 + MATCH(TRUE, INDEX(ISBLANK(I11:S11), 0, 0), 0) - 1), 4), "Success: All values provided"), "Error: Invalid Bid/No Bid Decision"))</f>
        <v>0</v>
      </c>
      <c r="C11" s="13">
        <v>3429860</v>
      </c>
      <c r="D11" s="14" t="s">
        <v>45</v>
      </c>
      <c r="E11" s="13" t="s">
        <v>55</v>
      </c>
      <c r="F11" s="15" t="s">
        <v>56</v>
      </c>
      <c r="G11" s="13" t="s">
        <v>48</v>
      </c>
      <c r="H11" s="13">
        <v>24</v>
      </c>
      <c r="I11" s="11"/>
      <c r="J11" s="11"/>
      <c r="K11" s="11"/>
      <c r="L11" s="11"/>
      <c r="M11" s="11"/>
      <c r="N11" s="16"/>
      <c r="O11" s="16"/>
      <c r="P11" s="11"/>
      <c r="Q11" s="11"/>
      <c r="R11" s="11"/>
      <c r="S11" s="11"/>
      <c r="T11" s="17" t="str">
        <f>IFERROR(IF(ISBLANK(INDIRECT("O11")), NA(), INDIRECT("O11")), "-")</f>
        <v>0</v>
      </c>
    </row>
    <row r="12" spans="1:20">
      <c r="B12" s="12" t="str">
        <f>IF(D12 = "No Bid", IFERROR("Error: Clear values for '" &amp; INDIRECT(ADDRESS(5, (9 + MATCH(TRUE, INDEX(NOT(ISBLANK(I12:S12)), 0, 0), 0) - 1))) &amp; "' in cell " &amp; ADDRESS(ROW(), (9 + MATCH(TRUE, INDEX(NOT(ISBLANK(I12:S12)), 0, 0), 0) - 1), 4) &amp; " or select 'Bid'", "Not Bidding"), IF(D12 = "Bid", IFERROR("Error: Missing value for '" &amp; INDIRECT(ADDRESS(5, (9 + MATCH(TRUE, INDEX(ISBLANK(I12:S12), 0, 0), 0) - 1))) &amp; "' in cell " &amp; ADDRESS(ROW(), (9 + MATCH(TRUE, INDEX(ISBLANK(I12:S12), 0, 0), 0) - 1), 4), "Success: All values provided"), "Error: Invalid Bid/No Bid Decision"))</f>
        <v>0</v>
      </c>
      <c r="C12" s="13">
        <v>3429861</v>
      </c>
      <c r="D12" s="14" t="s">
        <v>45</v>
      </c>
      <c r="E12" s="13" t="s">
        <v>57</v>
      </c>
      <c r="F12" s="15" t="s">
        <v>58</v>
      </c>
      <c r="G12" s="13" t="s">
        <v>48</v>
      </c>
      <c r="H12" s="13">
        <v>24</v>
      </c>
      <c r="I12" s="11"/>
      <c r="J12" s="11"/>
      <c r="K12" s="11"/>
      <c r="L12" s="11"/>
      <c r="M12" s="11"/>
      <c r="N12" s="16"/>
      <c r="O12" s="16"/>
      <c r="P12" s="11"/>
      <c r="Q12" s="11"/>
      <c r="R12" s="11"/>
      <c r="S12" s="11"/>
      <c r="T12" s="17" t="str">
        <f>IFERROR(IF(ISBLANK(INDIRECT("O12")), NA(), INDIRECT("O12")), "-")</f>
        <v>0</v>
      </c>
    </row>
    <row r="13" spans="1:20">
      <c r="B13" s="12" t="str">
        <f>IF(D13 = "No Bid", IFERROR("Error: Clear values for '" &amp; INDIRECT(ADDRESS(5, (9 + MATCH(TRUE, INDEX(NOT(ISBLANK(I13:S13)), 0, 0), 0) - 1))) &amp; "' in cell " &amp; ADDRESS(ROW(), (9 + MATCH(TRUE, INDEX(NOT(ISBLANK(I13:S13)), 0, 0), 0) - 1), 4) &amp; " or select 'Bid'", "Not Bidding"), IF(D13 = "Bid", IFERROR("Error: Missing value for '" &amp; INDIRECT(ADDRESS(5, (9 + MATCH(TRUE, INDEX(ISBLANK(I13:S13), 0, 0), 0) - 1))) &amp; "' in cell " &amp; ADDRESS(ROW(), (9 + MATCH(TRUE, INDEX(ISBLANK(I13:S13), 0, 0), 0) - 1), 4), "Success: All values provided"), "Error: Invalid Bid/No Bid Decision"))</f>
        <v>0</v>
      </c>
      <c r="C13" s="13">
        <v>3429862</v>
      </c>
      <c r="D13" s="14" t="s">
        <v>45</v>
      </c>
      <c r="E13" s="13" t="s">
        <v>59</v>
      </c>
      <c r="F13" s="15" t="s">
        <v>60</v>
      </c>
      <c r="G13" s="13" t="s">
        <v>48</v>
      </c>
      <c r="H13" s="13">
        <v>24</v>
      </c>
      <c r="I13" s="11"/>
      <c r="J13" s="11"/>
      <c r="K13" s="11"/>
      <c r="L13" s="11"/>
      <c r="M13" s="11"/>
      <c r="N13" s="16"/>
      <c r="O13" s="16"/>
      <c r="P13" s="11"/>
      <c r="Q13" s="11"/>
      <c r="R13" s="11"/>
      <c r="S13" s="11"/>
      <c r="T13" s="17" t="str">
        <f>IFERROR(IF(ISBLANK(INDIRECT("O13")), NA(), INDIRECT("O13")), "-")</f>
        <v>0</v>
      </c>
    </row>
    <row r="14" spans="1:20">
      <c r="B14" s="12" t="str">
        <f>IF(D14 = "No Bid", IFERROR("Error: Clear values for '" &amp; INDIRECT(ADDRESS(5, (9 + MATCH(TRUE, INDEX(NOT(ISBLANK(I14:S14)), 0, 0), 0) - 1))) &amp; "' in cell " &amp; ADDRESS(ROW(), (9 + MATCH(TRUE, INDEX(NOT(ISBLANK(I14:S14)), 0, 0), 0) - 1), 4) &amp; " or select 'Bid'", "Not Bidding"), IF(D14 = "Bid", IFERROR("Error: Missing value for '" &amp; INDIRECT(ADDRESS(5, (9 + MATCH(TRUE, INDEX(ISBLANK(I14:S14), 0, 0), 0) - 1))) &amp; "' in cell " &amp; ADDRESS(ROW(), (9 + MATCH(TRUE, INDEX(ISBLANK(I14:S14), 0, 0), 0) - 1), 4), "Success: All values provided"), "Error: Invalid Bid/No Bid Decision"))</f>
        <v>0</v>
      </c>
      <c r="C14" s="13">
        <v>3429863</v>
      </c>
      <c r="D14" s="14" t="s">
        <v>45</v>
      </c>
      <c r="E14" s="13" t="s">
        <v>61</v>
      </c>
      <c r="F14" s="15" t="s">
        <v>62</v>
      </c>
      <c r="G14" s="13" t="s">
        <v>48</v>
      </c>
      <c r="H14" s="13">
        <v>24</v>
      </c>
      <c r="I14" s="11"/>
      <c r="J14" s="11"/>
      <c r="K14" s="11"/>
      <c r="L14" s="11"/>
      <c r="M14" s="11"/>
      <c r="N14" s="16"/>
      <c r="O14" s="16"/>
      <c r="P14" s="11"/>
      <c r="Q14" s="11"/>
      <c r="R14" s="11"/>
      <c r="S14" s="11"/>
      <c r="T14" s="17" t="str">
        <f>IFERROR(IF(ISBLANK(INDIRECT("O14")), NA(), INDIRECT("O14")), "-")</f>
        <v>0</v>
      </c>
    </row>
    <row r="15" spans="1:20">
      <c r="B15" s="12" t="str">
        <f>IF(D15 = "No Bid", IFERROR("Error: Clear values for '" &amp; INDIRECT(ADDRESS(5, (9 + MATCH(TRUE, INDEX(NOT(ISBLANK(I15:S15)), 0, 0), 0) - 1))) &amp; "' in cell " &amp; ADDRESS(ROW(), (9 + MATCH(TRUE, INDEX(NOT(ISBLANK(I15:S15)), 0, 0), 0) - 1), 4) &amp; " or select 'Bid'", "Not Bidding"), IF(D15 = "Bid", IFERROR("Error: Missing value for '" &amp; INDIRECT(ADDRESS(5, (9 + MATCH(TRUE, INDEX(ISBLANK(I15:S15), 0, 0), 0) - 1))) &amp; "' in cell " &amp; ADDRESS(ROW(), (9 + MATCH(TRUE, INDEX(ISBLANK(I15:S15), 0, 0), 0) - 1), 4), "Success: All values provided"), "Error: Invalid Bid/No Bid Decision"))</f>
        <v>0</v>
      </c>
      <c r="C15" s="13">
        <v>3429867</v>
      </c>
      <c r="D15" s="14" t="s">
        <v>45</v>
      </c>
      <c r="E15" s="13" t="s">
        <v>63</v>
      </c>
      <c r="F15" s="15" t="s">
        <v>64</v>
      </c>
      <c r="G15" s="13" t="s">
        <v>65</v>
      </c>
      <c r="H15" s="13">
        <v>24</v>
      </c>
      <c r="I15" s="11"/>
      <c r="J15" s="11"/>
      <c r="K15" s="11"/>
      <c r="L15" s="11"/>
      <c r="M15" s="11"/>
      <c r="N15" s="16"/>
      <c r="O15" s="16"/>
      <c r="P15" s="11"/>
      <c r="Q15" s="11"/>
      <c r="R15" s="11"/>
      <c r="S15" s="11"/>
      <c r="T15" s="17" t="str">
        <f>IFERROR(IF(ISBLANK(INDIRECT("O15")), NA(), INDIRECT("O15")), "-")</f>
        <v>0</v>
      </c>
    </row>
    <row r="16" spans="1:20">
      <c r="B16" s="12" t="str">
        <f>IF(D16 = "No Bid", IFERROR("Error: Clear values for '" &amp; INDIRECT(ADDRESS(5, (9 + MATCH(TRUE, INDEX(NOT(ISBLANK(I16:S16)), 0, 0), 0) - 1))) &amp; "' in cell " &amp; ADDRESS(ROW(), (9 + MATCH(TRUE, INDEX(NOT(ISBLANK(I16:S16)), 0, 0), 0) - 1), 4) &amp; " or select 'Bid'", "Not Bidding"), IF(D16 = "Bid", IFERROR("Error: Missing value for '" &amp; INDIRECT(ADDRESS(5, (9 + MATCH(TRUE, INDEX(ISBLANK(I16:S16), 0, 0), 0) - 1))) &amp; "' in cell " &amp; ADDRESS(ROW(), (9 + MATCH(TRUE, INDEX(ISBLANK(I16:S16), 0, 0), 0) - 1), 4), "Success: All values provided"), "Error: Invalid Bid/No Bid Decision"))</f>
        <v>0</v>
      </c>
      <c r="C16" s="13">
        <v>3429868</v>
      </c>
      <c r="D16" s="14" t="s">
        <v>45</v>
      </c>
      <c r="E16" s="13" t="s">
        <v>66</v>
      </c>
      <c r="F16" s="15" t="s">
        <v>67</v>
      </c>
      <c r="G16" s="13" t="s">
        <v>65</v>
      </c>
      <c r="H16" s="13">
        <v>24</v>
      </c>
      <c r="I16" s="11"/>
      <c r="J16" s="11"/>
      <c r="K16" s="11"/>
      <c r="L16" s="11"/>
      <c r="M16" s="11"/>
      <c r="N16" s="16"/>
      <c r="O16" s="16"/>
      <c r="P16" s="11"/>
      <c r="Q16" s="11"/>
      <c r="R16" s="11"/>
      <c r="S16" s="11"/>
      <c r="T16" s="17" t="str">
        <f>IFERROR(IF(ISBLANK(INDIRECT("O16")), NA(), INDIRECT("O16")), "-")</f>
        <v>0</v>
      </c>
    </row>
    <row r="17" spans="1:20">
      <c r="B17" s="12" t="str">
        <f>IF(D17 = "No Bid", IFERROR("Error: Clear values for '" &amp; INDIRECT(ADDRESS(5, (9 + MATCH(TRUE, INDEX(NOT(ISBLANK(I17:S17)), 0, 0), 0) - 1))) &amp; "' in cell " &amp; ADDRESS(ROW(), (9 + MATCH(TRUE, INDEX(NOT(ISBLANK(I17:S17)), 0, 0), 0) - 1), 4) &amp; " or select 'Bid'", "Not Bidding"), IF(D17 = "Bid", IFERROR("Error: Missing value for '" &amp; INDIRECT(ADDRESS(5, (9 + MATCH(TRUE, INDEX(ISBLANK(I17:S17), 0, 0), 0) - 1))) &amp; "' in cell " &amp; ADDRESS(ROW(), (9 + MATCH(TRUE, INDEX(ISBLANK(I17:S17), 0, 0), 0) - 1), 4), "Success: All values provided"), "Error: Invalid Bid/No Bid Decision"))</f>
        <v>0</v>
      </c>
      <c r="C17" s="13">
        <v>3429869</v>
      </c>
      <c r="D17" s="14" t="s">
        <v>45</v>
      </c>
      <c r="E17" s="13" t="s">
        <v>68</v>
      </c>
      <c r="F17" s="15" t="s">
        <v>69</v>
      </c>
      <c r="G17" s="13" t="s">
        <v>65</v>
      </c>
      <c r="H17" s="13">
        <v>24</v>
      </c>
      <c r="I17" s="11"/>
      <c r="J17" s="11"/>
      <c r="K17" s="11"/>
      <c r="L17" s="11"/>
      <c r="M17" s="11"/>
      <c r="N17" s="16"/>
      <c r="O17" s="16"/>
      <c r="P17" s="11"/>
      <c r="Q17" s="11"/>
      <c r="R17" s="11"/>
      <c r="S17" s="11"/>
      <c r="T17" s="17" t="str">
        <f>IFERROR(IF(ISBLANK(INDIRECT("O17")), NA(), INDIRECT("O17")), "-")</f>
        <v>0</v>
      </c>
    </row>
    <row r="18" spans="1:20">
      <c r="B18" s="12" t="str">
        <f>IF(D18 = "No Bid", IFERROR("Error: Clear values for '" &amp; INDIRECT(ADDRESS(5, (9 + MATCH(TRUE, INDEX(NOT(ISBLANK(I18:S18)), 0, 0), 0) - 1))) &amp; "' in cell " &amp; ADDRESS(ROW(), (9 + MATCH(TRUE, INDEX(NOT(ISBLANK(I18:S18)), 0, 0), 0) - 1), 4) &amp; " or select 'Bid'", "Not Bidding"), IF(D18 = "Bid", IFERROR("Error: Missing value for '" &amp; INDIRECT(ADDRESS(5, (9 + MATCH(TRUE, INDEX(ISBLANK(I18:S18), 0, 0), 0) - 1))) &amp; "' in cell " &amp; ADDRESS(ROW(), (9 + MATCH(TRUE, INDEX(ISBLANK(I18:S18), 0, 0), 0) - 1), 4), "Success: All values provided"), "Error: Invalid Bid/No Bid Decision"))</f>
        <v>0</v>
      </c>
      <c r="C18" s="13">
        <v>3429870</v>
      </c>
      <c r="D18" s="14" t="s">
        <v>45</v>
      </c>
      <c r="E18" s="13" t="s">
        <v>70</v>
      </c>
      <c r="F18" s="15" t="s">
        <v>71</v>
      </c>
      <c r="G18" s="13" t="s">
        <v>65</v>
      </c>
      <c r="H18" s="13">
        <v>24</v>
      </c>
      <c r="I18" s="11"/>
      <c r="J18" s="11"/>
      <c r="K18" s="11"/>
      <c r="L18" s="11"/>
      <c r="M18" s="11"/>
      <c r="N18" s="16"/>
      <c r="O18" s="16"/>
      <c r="P18" s="11"/>
      <c r="Q18" s="11"/>
      <c r="R18" s="11"/>
      <c r="S18" s="11"/>
      <c r="T18" s="17" t="str">
        <f>IFERROR(IF(ISBLANK(INDIRECT("O18")), NA(), INDIRECT("O18")), "-")</f>
        <v>0</v>
      </c>
    </row>
    <row r="19" spans="1:20">
      <c r="B19" s="12" t="str">
        <f>IF(D19 = "No Bid", IFERROR("Error: Clear values for '" &amp; INDIRECT(ADDRESS(5, (9 + MATCH(TRUE, INDEX(NOT(ISBLANK(I19:S19)), 0, 0), 0) - 1))) &amp; "' in cell " &amp; ADDRESS(ROW(), (9 + MATCH(TRUE, INDEX(NOT(ISBLANK(I19:S19)), 0, 0), 0) - 1), 4) &amp; " or select 'Bid'", "Not Bidding"), IF(D19 = "Bid", IFERROR("Error: Missing value for '" &amp; INDIRECT(ADDRESS(5, (9 + MATCH(TRUE, INDEX(ISBLANK(I19:S19), 0, 0), 0) - 1))) &amp; "' in cell " &amp; ADDRESS(ROW(), (9 + MATCH(TRUE, INDEX(ISBLANK(I19:S19), 0, 0), 0) - 1), 4), "Success: All values provided"), "Error: Invalid Bid/No Bid Decision"))</f>
        <v>0</v>
      </c>
      <c r="C19" s="13">
        <v>3429871</v>
      </c>
      <c r="D19" s="14" t="s">
        <v>45</v>
      </c>
      <c r="E19" s="13" t="s">
        <v>72</v>
      </c>
      <c r="F19" s="15" t="s">
        <v>73</v>
      </c>
      <c r="G19" s="13" t="s">
        <v>48</v>
      </c>
      <c r="H19" s="13">
        <v>24</v>
      </c>
      <c r="I19" s="11"/>
      <c r="J19" s="11"/>
      <c r="K19" s="11"/>
      <c r="L19" s="11"/>
      <c r="M19" s="11"/>
      <c r="N19" s="16"/>
      <c r="O19" s="16"/>
      <c r="P19" s="11"/>
      <c r="Q19" s="11"/>
      <c r="R19" s="11"/>
      <c r="S19" s="11"/>
      <c r="T19" s="17" t="str">
        <f>IFERROR(IF(ISBLANK(INDIRECT("O19")), NA(), INDIRECT("O19")), "-")</f>
        <v>0</v>
      </c>
    </row>
    <row r="20" spans="1:20">
      <c r="B20" s="12" t="str">
        <f>IF(D20 = "No Bid", IFERROR("Error: Clear values for '" &amp; INDIRECT(ADDRESS(5, (9 + MATCH(TRUE, INDEX(NOT(ISBLANK(I20:S20)), 0, 0), 0) - 1))) &amp; "' in cell " &amp; ADDRESS(ROW(), (9 + MATCH(TRUE, INDEX(NOT(ISBLANK(I20:S20)), 0, 0), 0) - 1), 4) &amp; " or select 'Bid'", "Not Bidding"), IF(D20 = "Bid", IFERROR("Error: Missing value for '" &amp; INDIRECT(ADDRESS(5, (9 + MATCH(TRUE, INDEX(ISBLANK(I20:S20), 0, 0), 0) - 1))) &amp; "' in cell " &amp; ADDRESS(ROW(), (9 + MATCH(TRUE, INDEX(ISBLANK(I20:S20), 0, 0), 0) - 1), 4), "Success: All values provided"), "Error: Invalid Bid/No Bid Decision"))</f>
        <v>0</v>
      </c>
      <c r="C20" s="13">
        <v>3429872</v>
      </c>
      <c r="D20" s="14" t="s">
        <v>45</v>
      </c>
      <c r="E20" s="13" t="s">
        <v>74</v>
      </c>
      <c r="F20" s="15" t="s">
        <v>75</v>
      </c>
      <c r="G20" s="13" t="s">
        <v>48</v>
      </c>
      <c r="H20" s="13">
        <v>24</v>
      </c>
      <c r="I20" s="11"/>
      <c r="J20" s="11"/>
      <c r="K20" s="11"/>
      <c r="L20" s="11"/>
      <c r="M20" s="11"/>
      <c r="N20" s="16"/>
      <c r="O20" s="16"/>
      <c r="P20" s="11"/>
      <c r="Q20" s="11"/>
      <c r="R20" s="11"/>
      <c r="S20" s="11"/>
      <c r="T20" s="17" t="str">
        <f>IFERROR(IF(ISBLANK(INDIRECT("O20")), NA(), INDIRECT("O20")), "-")</f>
        <v>0</v>
      </c>
    </row>
    <row r="21" spans="1:20">
      <c r="B21" s="12" t="str">
        <f>IF(D21 = "No Bid", IFERROR("Error: Clear values for '" &amp; INDIRECT(ADDRESS(5, (9 + MATCH(TRUE, INDEX(NOT(ISBLANK(I21:S21)), 0, 0), 0) - 1))) &amp; "' in cell " &amp; ADDRESS(ROW(), (9 + MATCH(TRUE, INDEX(NOT(ISBLANK(I21:S21)), 0, 0), 0) - 1), 4) &amp; " or select 'Bid'", "Not Bidding"), IF(D21 = "Bid", IFERROR("Error: Missing value for '" &amp; INDIRECT(ADDRESS(5, (9 + MATCH(TRUE, INDEX(ISBLANK(I21:S21), 0, 0), 0) - 1))) &amp; "' in cell " &amp; ADDRESS(ROW(), (9 + MATCH(TRUE, INDEX(ISBLANK(I21:S21), 0, 0), 0) - 1), 4), "Success: All values provided"), "Error: Invalid Bid/No Bid Decision"))</f>
        <v>0</v>
      </c>
      <c r="C21" s="13">
        <v>3429873</v>
      </c>
      <c r="D21" s="14" t="s">
        <v>45</v>
      </c>
      <c r="E21" s="13" t="s">
        <v>76</v>
      </c>
      <c r="F21" s="15" t="s">
        <v>77</v>
      </c>
      <c r="G21" s="13" t="s">
        <v>48</v>
      </c>
      <c r="H21" s="13">
        <v>24</v>
      </c>
      <c r="I21" s="11"/>
      <c r="J21" s="11"/>
      <c r="K21" s="11"/>
      <c r="L21" s="11"/>
      <c r="M21" s="11"/>
      <c r="N21" s="16"/>
      <c r="O21" s="16"/>
      <c r="P21" s="11"/>
      <c r="Q21" s="11"/>
      <c r="R21" s="11"/>
      <c r="S21" s="11"/>
      <c r="T21" s="17" t="str">
        <f>IFERROR(IF(ISBLANK(INDIRECT("O21")), NA(), INDIRECT("O21")), "-")</f>
        <v>0</v>
      </c>
    </row>
    <row r="22" spans="1:20">
      <c r="B22" s="12" t="str">
        <f>IF(D22 = "No Bid", IFERROR("Error: Clear values for '" &amp; INDIRECT(ADDRESS(5, (9 + MATCH(TRUE, INDEX(NOT(ISBLANK(I22:S22)), 0, 0), 0) - 1))) &amp; "' in cell " &amp; ADDRESS(ROW(), (9 + MATCH(TRUE, INDEX(NOT(ISBLANK(I22:S22)), 0, 0), 0) - 1), 4) &amp; " or select 'Bid'", "Not Bidding"), IF(D22 = "Bid", IFERROR("Error: Missing value for '" &amp; INDIRECT(ADDRESS(5, (9 + MATCH(TRUE, INDEX(ISBLANK(I22:S22), 0, 0), 0) - 1))) &amp; "' in cell " &amp; ADDRESS(ROW(), (9 + MATCH(TRUE, INDEX(ISBLANK(I22:S22), 0, 0), 0) - 1), 4), "Success: All values provided"), "Error: Invalid Bid/No Bid Decision"))</f>
        <v>0</v>
      </c>
      <c r="C22" s="13">
        <v>3429874</v>
      </c>
      <c r="D22" s="14" t="s">
        <v>45</v>
      </c>
      <c r="E22" s="13" t="s">
        <v>78</v>
      </c>
      <c r="F22" s="15" t="s">
        <v>79</v>
      </c>
      <c r="G22" s="13" t="s">
        <v>48</v>
      </c>
      <c r="H22" s="13">
        <v>24</v>
      </c>
      <c r="I22" s="11"/>
      <c r="J22" s="11"/>
      <c r="K22" s="11"/>
      <c r="L22" s="11"/>
      <c r="M22" s="11"/>
      <c r="N22" s="16"/>
      <c r="O22" s="16"/>
      <c r="P22" s="11"/>
      <c r="Q22" s="11"/>
      <c r="R22" s="11"/>
      <c r="S22" s="11"/>
      <c r="T22" s="17" t="str">
        <f>IFERROR(IF(ISBLANK(INDIRECT("O22")), NA(), INDIRECT("O22")), "-")</f>
        <v>0</v>
      </c>
    </row>
    <row r="23" spans="1:20">
      <c r="B23" s="12" t="str">
        <f>IF(D23 = "No Bid", IFERROR("Error: Clear values for '" &amp; INDIRECT(ADDRESS(5, (9 + MATCH(TRUE, INDEX(NOT(ISBLANK(I23:S23)), 0, 0), 0) - 1))) &amp; "' in cell " &amp; ADDRESS(ROW(), (9 + MATCH(TRUE, INDEX(NOT(ISBLANK(I23:S23)), 0, 0), 0) - 1), 4) &amp; " or select 'Bid'", "Not Bidding"), IF(D23 = "Bid", IFERROR("Error: Missing value for '" &amp; INDIRECT(ADDRESS(5, (9 + MATCH(TRUE, INDEX(ISBLANK(I23:S23), 0, 0), 0) - 1))) &amp; "' in cell " &amp; ADDRESS(ROW(), (9 + MATCH(TRUE, INDEX(ISBLANK(I23:S23), 0, 0), 0) - 1), 4), "Success: All values provided"), "Error: Invalid Bid/No Bid Decision"))</f>
        <v>0</v>
      </c>
      <c r="C23" s="13">
        <v>3429875</v>
      </c>
      <c r="D23" s="14" t="s">
        <v>45</v>
      </c>
      <c r="E23" s="13" t="s">
        <v>80</v>
      </c>
      <c r="F23" s="15" t="s">
        <v>81</v>
      </c>
      <c r="G23" s="13" t="s">
        <v>48</v>
      </c>
      <c r="H23" s="13">
        <v>24</v>
      </c>
      <c r="I23" s="11"/>
      <c r="J23" s="11"/>
      <c r="K23" s="11"/>
      <c r="L23" s="11"/>
      <c r="M23" s="11"/>
      <c r="N23" s="16"/>
      <c r="O23" s="16"/>
      <c r="P23" s="11"/>
      <c r="Q23" s="11"/>
      <c r="R23" s="11"/>
      <c r="S23" s="11"/>
      <c r="T23" s="17" t="str">
        <f>IFERROR(IF(ISBLANK(INDIRECT("O23")), NA(), INDIRECT("O23")), "-")</f>
        <v>0</v>
      </c>
    </row>
    <row r="24" spans="1:20">
      <c r="B24" s="12" t="str">
        <f>IF(D24 = "No Bid", IFERROR("Error: Clear values for '" &amp; INDIRECT(ADDRESS(5, (9 + MATCH(TRUE, INDEX(NOT(ISBLANK(I24:S24)), 0, 0), 0) - 1))) &amp; "' in cell " &amp; ADDRESS(ROW(), (9 + MATCH(TRUE, INDEX(NOT(ISBLANK(I24:S24)), 0, 0), 0) - 1), 4) &amp; " or select 'Bid'", "Not Bidding"), IF(D24 = "Bid", IFERROR("Error: Missing value for '" &amp; INDIRECT(ADDRESS(5, (9 + MATCH(TRUE, INDEX(ISBLANK(I24:S24), 0, 0), 0) - 1))) &amp; "' in cell " &amp; ADDRESS(ROW(), (9 + MATCH(TRUE, INDEX(ISBLANK(I24:S24), 0, 0), 0) - 1), 4), "Success: All values provided"), "Error: Invalid Bid/No Bid Decision"))</f>
        <v>0</v>
      </c>
      <c r="C24" s="13">
        <v>3429876</v>
      </c>
      <c r="D24" s="14" t="s">
        <v>45</v>
      </c>
      <c r="E24" s="13" t="s">
        <v>82</v>
      </c>
      <c r="F24" s="15" t="s">
        <v>83</v>
      </c>
      <c r="G24" s="13" t="s">
        <v>48</v>
      </c>
      <c r="H24" s="13">
        <v>24</v>
      </c>
      <c r="I24" s="11"/>
      <c r="J24" s="11"/>
      <c r="K24" s="11"/>
      <c r="L24" s="11"/>
      <c r="M24" s="11"/>
      <c r="N24" s="16"/>
      <c r="O24" s="16"/>
      <c r="P24" s="11"/>
      <c r="Q24" s="11"/>
      <c r="R24" s="11"/>
      <c r="S24" s="11"/>
      <c r="T24" s="17" t="str">
        <f>IFERROR(IF(ISBLANK(INDIRECT("O24")), NA(), INDIRECT("O24")), "-")</f>
        <v>0</v>
      </c>
    </row>
    <row r="25" spans="1:20">
      <c r="B25" s="12" t="str">
        <f>IF(D25 = "No Bid", IFERROR("Error: Clear values for '" &amp; INDIRECT(ADDRESS(5, (9 + MATCH(TRUE, INDEX(NOT(ISBLANK(I25:S25)), 0, 0), 0) - 1))) &amp; "' in cell " &amp; ADDRESS(ROW(), (9 + MATCH(TRUE, INDEX(NOT(ISBLANK(I25:S25)), 0, 0), 0) - 1), 4) &amp; " or select 'Bid'", "Not Bidding"), IF(D25 = "Bid", IFERROR("Error: Missing value for '" &amp; INDIRECT(ADDRESS(5, (9 + MATCH(TRUE, INDEX(ISBLANK(I25:S25), 0, 0), 0) - 1))) &amp; "' in cell " &amp; ADDRESS(ROW(), (9 + MATCH(TRUE, INDEX(ISBLANK(I25:S25), 0, 0), 0) - 1), 4), "Success: All values provided"), "Error: Invalid Bid/No Bid Decision"))</f>
        <v>0</v>
      </c>
      <c r="C25" s="13">
        <v>3429877</v>
      </c>
      <c r="D25" s="14" t="s">
        <v>45</v>
      </c>
      <c r="E25" s="13" t="s">
        <v>84</v>
      </c>
      <c r="F25" s="15" t="s">
        <v>85</v>
      </c>
      <c r="G25" s="13" t="s">
        <v>48</v>
      </c>
      <c r="H25" s="13">
        <v>24</v>
      </c>
      <c r="I25" s="11"/>
      <c r="J25" s="11"/>
      <c r="K25" s="11"/>
      <c r="L25" s="11"/>
      <c r="M25" s="11"/>
      <c r="N25" s="16"/>
      <c r="O25" s="16"/>
      <c r="P25" s="11"/>
      <c r="Q25" s="11"/>
      <c r="R25" s="11"/>
      <c r="S25" s="11"/>
      <c r="T25" s="17" t="str">
        <f>IFERROR(IF(ISBLANK(INDIRECT("O25")), NA(), INDIRECT("O25")), "-")</f>
        <v>0</v>
      </c>
    </row>
    <row r="26" spans="1:20">
      <c r="B26" s="12" t="str">
        <f>IF(D26 = "No Bid", IFERROR("Error: Clear values for '" &amp; INDIRECT(ADDRESS(5, (9 + MATCH(TRUE, INDEX(NOT(ISBLANK(I26:S26)), 0, 0), 0) - 1))) &amp; "' in cell " &amp; ADDRESS(ROW(), (9 + MATCH(TRUE, INDEX(NOT(ISBLANK(I26:S26)), 0, 0), 0) - 1), 4) &amp; " or select 'Bid'", "Not Bidding"), IF(D26 = "Bid", IFERROR("Error: Missing value for '" &amp; INDIRECT(ADDRESS(5, (9 + MATCH(TRUE, INDEX(ISBLANK(I26:S26), 0, 0), 0) - 1))) &amp; "' in cell " &amp; ADDRESS(ROW(), (9 + MATCH(TRUE, INDEX(ISBLANK(I26:S26), 0, 0), 0) - 1), 4), "Success: All values provided"), "Error: Invalid Bid/No Bid Decision"))</f>
        <v>0</v>
      </c>
      <c r="C26" s="13">
        <v>3429878</v>
      </c>
      <c r="D26" s="14" t="s">
        <v>45</v>
      </c>
      <c r="E26" s="13" t="s">
        <v>86</v>
      </c>
      <c r="F26" s="15" t="s">
        <v>87</v>
      </c>
      <c r="G26" s="13" t="s">
        <v>48</v>
      </c>
      <c r="H26" s="13">
        <v>24</v>
      </c>
      <c r="I26" s="11"/>
      <c r="J26" s="11"/>
      <c r="K26" s="11"/>
      <c r="L26" s="11"/>
      <c r="M26" s="11"/>
      <c r="N26" s="16"/>
      <c r="O26" s="16"/>
      <c r="P26" s="11"/>
      <c r="Q26" s="11"/>
      <c r="R26" s="11"/>
      <c r="S26" s="11"/>
      <c r="T26" s="17" t="str">
        <f>IFERROR(IF(ISBLANK(INDIRECT("O26")), NA(), INDIRECT("O26")), "-")</f>
        <v>0</v>
      </c>
    </row>
    <row r="27" spans="1:20">
      <c r="B27" s="12" t="str">
        <f>IF(D27 = "No Bid", IFERROR("Error: Clear values for '" &amp; INDIRECT(ADDRESS(5, (9 + MATCH(TRUE, INDEX(NOT(ISBLANK(I27:S27)), 0, 0), 0) - 1))) &amp; "' in cell " &amp; ADDRESS(ROW(), (9 + MATCH(TRUE, INDEX(NOT(ISBLANK(I27:S27)), 0, 0), 0) - 1), 4) &amp; " or select 'Bid'", "Not Bidding"), IF(D27 = "Bid", IFERROR("Error: Missing value for '" &amp; INDIRECT(ADDRESS(5, (9 + MATCH(TRUE, INDEX(ISBLANK(I27:S27), 0, 0), 0) - 1))) &amp; "' in cell " &amp; ADDRESS(ROW(), (9 + MATCH(TRUE, INDEX(ISBLANK(I27:S27), 0, 0), 0) - 1), 4), "Success: All values provided"), "Error: Invalid Bid/No Bid Decision"))</f>
        <v>0</v>
      </c>
      <c r="C27" s="13">
        <v>3429879</v>
      </c>
      <c r="D27" s="14" t="s">
        <v>45</v>
      </c>
      <c r="E27" s="13" t="s">
        <v>88</v>
      </c>
      <c r="F27" s="15" t="s">
        <v>89</v>
      </c>
      <c r="G27" s="13" t="s">
        <v>48</v>
      </c>
      <c r="H27" s="13">
        <v>24</v>
      </c>
      <c r="I27" s="11"/>
      <c r="J27" s="11"/>
      <c r="K27" s="11"/>
      <c r="L27" s="11"/>
      <c r="M27" s="11"/>
      <c r="N27" s="16"/>
      <c r="O27" s="16"/>
      <c r="P27" s="11"/>
      <c r="Q27" s="11"/>
      <c r="R27" s="11"/>
      <c r="S27" s="11"/>
      <c r="T27" s="17" t="str">
        <f>IFERROR(IF(ISBLANK(INDIRECT("O27")), NA(), INDIRECT("O27")), "-")</f>
        <v>0</v>
      </c>
    </row>
    <row r="28" spans="1:20">
      <c r="B28" s="12" t="str">
        <f>IF(D28 = "No Bid", IFERROR("Error: Clear values for '" &amp; INDIRECT(ADDRESS(5, (9 + MATCH(TRUE, INDEX(NOT(ISBLANK(I28:S28)), 0, 0), 0) - 1))) &amp; "' in cell " &amp; ADDRESS(ROW(), (9 + MATCH(TRUE, INDEX(NOT(ISBLANK(I28:S28)), 0, 0), 0) - 1), 4) &amp; " or select 'Bid'", "Not Bidding"), IF(D28 = "Bid", IFERROR("Error: Missing value for '" &amp; INDIRECT(ADDRESS(5, (9 + MATCH(TRUE, INDEX(ISBLANK(I28:S28), 0, 0), 0) - 1))) &amp; "' in cell " &amp; ADDRESS(ROW(), (9 + MATCH(TRUE, INDEX(ISBLANK(I28:S28), 0, 0), 0) - 1), 4), "Success: All values provided"), "Error: Invalid Bid/No Bid Decision"))</f>
        <v>0</v>
      </c>
      <c r="C28" s="13">
        <v>3429880</v>
      </c>
      <c r="D28" s="14" t="s">
        <v>45</v>
      </c>
      <c r="E28" s="13" t="s">
        <v>90</v>
      </c>
      <c r="F28" s="15" t="s">
        <v>91</v>
      </c>
      <c r="G28" s="13" t="s">
        <v>65</v>
      </c>
      <c r="H28" s="13">
        <v>24</v>
      </c>
      <c r="I28" s="11"/>
      <c r="J28" s="11"/>
      <c r="K28" s="11"/>
      <c r="L28" s="11"/>
      <c r="M28" s="11"/>
      <c r="N28" s="16"/>
      <c r="O28" s="16"/>
      <c r="P28" s="11"/>
      <c r="Q28" s="11"/>
      <c r="R28" s="11"/>
      <c r="S28" s="11"/>
      <c r="T28" s="17" t="str">
        <f>IFERROR(IF(ISBLANK(INDIRECT("O28")), NA(), INDIRECT("O28")), "-")</f>
        <v>0</v>
      </c>
    </row>
    <row r="29" spans="1:20">
      <c r="B29" s="12" t="str">
        <f>IF(D29 = "No Bid", IFERROR("Error: Clear values for '" &amp; INDIRECT(ADDRESS(5, (9 + MATCH(TRUE, INDEX(NOT(ISBLANK(I29:S29)), 0, 0), 0) - 1))) &amp; "' in cell " &amp; ADDRESS(ROW(), (9 + MATCH(TRUE, INDEX(NOT(ISBLANK(I29:S29)), 0, 0), 0) - 1), 4) &amp; " or select 'Bid'", "Not Bidding"), IF(D29 = "Bid", IFERROR("Error: Missing value for '" &amp; INDIRECT(ADDRESS(5, (9 + MATCH(TRUE, INDEX(ISBLANK(I29:S29), 0, 0), 0) - 1))) &amp; "' in cell " &amp; ADDRESS(ROW(), (9 + MATCH(TRUE, INDEX(ISBLANK(I29:S29), 0, 0), 0) - 1), 4), "Success: All values provided"), "Error: Invalid Bid/No Bid Decision"))</f>
        <v>0</v>
      </c>
      <c r="C29" s="13">
        <v>3429881</v>
      </c>
      <c r="D29" s="14" t="s">
        <v>45</v>
      </c>
      <c r="E29" s="13" t="s">
        <v>92</v>
      </c>
      <c r="F29" s="15" t="s">
        <v>93</v>
      </c>
      <c r="G29" s="13" t="s">
        <v>65</v>
      </c>
      <c r="H29" s="13">
        <v>24</v>
      </c>
      <c r="I29" s="11"/>
      <c r="J29" s="11"/>
      <c r="K29" s="11"/>
      <c r="L29" s="11"/>
      <c r="M29" s="11"/>
      <c r="N29" s="16"/>
      <c r="O29" s="16"/>
      <c r="P29" s="11"/>
      <c r="Q29" s="11"/>
      <c r="R29" s="11"/>
      <c r="S29" s="11"/>
      <c r="T29" s="17" t="str">
        <f>IFERROR(IF(ISBLANK(INDIRECT("O29")), NA(), INDIRECT("O29")), "-")</f>
        <v>0</v>
      </c>
    </row>
    <row r="30" spans="1:20">
      <c r="B30" s="12" t="str">
        <f>IF(D30 = "No Bid", IFERROR("Error: Clear values for '" &amp; INDIRECT(ADDRESS(5, (9 + MATCH(TRUE, INDEX(NOT(ISBLANK(I30:S30)), 0, 0), 0) - 1))) &amp; "' in cell " &amp; ADDRESS(ROW(), (9 + MATCH(TRUE, INDEX(NOT(ISBLANK(I30:S30)), 0, 0), 0) - 1), 4) &amp; " or select 'Bid'", "Not Bidding"), IF(D30 = "Bid", IFERROR("Error: Missing value for '" &amp; INDIRECT(ADDRESS(5, (9 + MATCH(TRUE, INDEX(ISBLANK(I30:S30), 0, 0), 0) - 1))) &amp; "' in cell " &amp; ADDRESS(ROW(), (9 + MATCH(TRUE, INDEX(ISBLANK(I30:S30), 0, 0), 0) - 1), 4), "Success: All values provided"), "Error: Invalid Bid/No Bid Decision"))</f>
        <v>0</v>
      </c>
      <c r="C30" s="13">
        <v>3429882</v>
      </c>
      <c r="D30" s="14" t="s">
        <v>45</v>
      </c>
      <c r="E30" s="13" t="s">
        <v>94</v>
      </c>
      <c r="F30" s="15" t="s">
        <v>95</v>
      </c>
      <c r="G30" s="13" t="s">
        <v>48</v>
      </c>
      <c r="H30" s="13">
        <v>24</v>
      </c>
      <c r="I30" s="11"/>
      <c r="J30" s="11"/>
      <c r="K30" s="11"/>
      <c r="L30" s="11"/>
      <c r="M30" s="11"/>
      <c r="N30" s="16"/>
      <c r="O30" s="16"/>
      <c r="P30" s="11"/>
      <c r="Q30" s="11"/>
      <c r="R30" s="11"/>
      <c r="S30" s="11"/>
      <c r="T30" s="17" t="str">
        <f>IFERROR(IF(ISBLANK(INDIRECT("O30")), NA(), INDIRECT("O30")), "-")</f>
        <v>0</v>
      </c>
    </row>
    <row r="31" spans="1:20">
      <c r="B31" s="12" t="str">
        <f>IF(D31 = "No Bid", IFERROR("Error: Clear values for '" &amp; INDIRECT(ADDRESS(5, (9 + MATCH(TRUE, INDEX(NOT(ISBLANK(I31:S31)), 0, 0), 0) - 1))) &amp; "' in cell " &amp; ADDRESS(ROW(), (9 + MATCH(TRUE, INDEX(NOT(ISBLANK(I31:S31)), 0, 0), 0) - 1), 4) &amp; " or select 'Bid'", "Not Bidding"), IF(D31 = "Bid", IFERROR("Error: Missing value for '" &amp; INDIRECT(ADDRESS(5, (9 + MATCH(TRUE, INDEX(ISBLANK(I31:S31), 0, 0), 0) - 1))) &amp; "' in cell " &amp; ADDRESS(ROW(), (9 + MATCH(TRUE, INDEX(ISBLANK(I31:S31), 0, 0), 0) - 1), 4), "Success: All values provided"), "Error: Invalid Bid/No Bid Decision"))</f>
        <v>0</v>
      </c>
      <c r="C31" s="13">
        <v>3429883</v>
      </c>
      <c r="D31" s="14" t="s">
        <v>45</v>
      </c>
      <c r="E31" s="13" t="s">
        <v>96</v>
      </c>
      <c r="F31" s="15" t="s">
        <v>97</v>
      </c>
      <c r="G31" s="13" t="s">
        <v>48</v>
      </c>
      <c r="H31" s="13">
        <v>24</v>
      </c>
      <c r="I31" s="11"/>
      <c r="J31" s="11"/>
      <c r="K31" s="11"/>
      <c r="L31" s="11"/>
      <c r="M31" s="11"/>
      <c r="N31" s="16"/>
      <c r="O31" s="16"/>
      <c r="P31" s="11"/>
      <c r="Q31" s="11"/>
      <c r="R31" s="11"/>
      <c r="S31" s="11"/>
      <c r="T31" s="17" t="str">
        <f>IFERROR(IF(ISBLANK(INDIRECT("O31")), NA(), INDIRECT("O31")), "-")</f>
        <v>0</v>
      </c>
    </row>
    <row r="32" spans="1:20">
      <c r="B32" s="12" t="str">
        <f>IF(D32 = "No Bid", IFERROR("Error: Clear values for '" &amp; INDIRECT(ADDRESS(5, (9 + MATCH(TRUE, INDEX(NOT(ISBLANK(I32:S32)), 0, 0), 0) - 1))) &amp; "' in cell " &amp; ADDRESS(ROW(), (9 + MATCH(TRUE, INDEX(NOT(ISBLANK(I32:S32)), 0, 0), 0) - 1), 4) &amp; " or select 'Bid'", "Not Bidding"), IF(D32 = "Bid", IFERROR("Error: Missing value for '" &amp; INDIRECT(ADDRESS(5, (9 + MATCH(TRUE, INDEX(ISBLANK(I32:S32), 0, 0), 0) - 1))) &amp; "' in cell " &amp; ADDRESS(ROW(), (9 + MATCH(TRUE, INDEX(ISBLANK(I32:S32), 0, 0), 0) - 1), 4), "Success: All values provided"), "Error: Invalid Bid/No Bid Decision"))</f>
        <v>0</v>
      </c>
      <c r="C32" s="13">
        <v>3429884</v>
      </c>
      <c r="D32" s="14" t="s">
        <v>45</v>
      </c>
      <c r="E32" s="13" t="s">
        <v>98</v>
      </c>
      <c r="F32" s="15" t="s">
        <v>99</v>
      </c>
      <c r="G32" s="13" t="s">
        <v>100</v>
      </c>
      <c r="H32" s="13">
        <v>24</v>
      </c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7" t="str">
        <f>IFERROR(IF(ISBLANK(INDIRECT("O32")), NA(), INDIRECT("O32")), "-")</f>
        <v>0</v>
      </c>
    </row>
    <row r="33" spans="1:20">
      <c r="B33" s="12" t="str">
        <f>IF(D33 = "No Bid", IFERROR("Error: Clear values for '" &amp; INDIRECT(ADDRESS(5, (9 + MATCH(TRUE, INDEX(NOT(ISBLANK(I33:S33)), 0, 0), 0) - 1))) &amp; "' in cell " &amp; ADDRESS(ROW(), (9 + MATCH(TRUE, INDEX(NOT(ISBLANK(I33:S33)), 0, 0), 0) - 1), 4) &amp; " or select 'Bid'", "Not Bidding"), IF(D33 = "Bid", IFERROR("Error: Missing value for '" &amp; INDIRECT(ADDRESS(5, (9 + MATCH(TRUE, INDEX(ISBLANK(I33:S33), 0, 0), 0) - 1))) &amp; "' in cell " &amp; ADDRESS(ROW(), (9 + MATCH(TRUE, INDEX(ISBLANK(I33:S33), 0, 0), 0) - 1), 4), "Success: All values provided"), "Error: Invalid Bid/No Bid Decision"))</f>
        <v>0</v>
      </c>
      <c r="C33" s="13">
        <v>3429885</v>
      </c>
      <c r="D33" s="14" t="s">
        <v>45</v>
      </c>
      <c r="E33" s="13" t="s">
        <v>101</v>
      </c>
      <c r="F33" s="15" t="s">
        <v>102</v>
      </c>
      <c r="G33" s="13" t="s">
        <v>100</v>
      </c>
      <c r="H33" s="13">
        <v>24</v>
      </c>
      <c r="I33" s="11"/>
      <c r="J33" s="11"/>
      <c r="K33" s="11"/>
      <c r="L33" s="11"/>
      <c r="M33" s="11"/>
      <c r="N33" s="16"/>
      <c r="O33" s="16"/>
      <c r="P33" s="11"/>
      <c r="Q33" s="11"/>
      <c r="R33" s="11"/>
      <c r="S33" s="11"/>
      <c r="T33" s="17" t="str">
        <f>IFERROR(IF(ISBLANK(INDIRECT("O33")), NA(), INDIRECT("O33")), "-")</f>
        <v>0</v>
      </c>
    </row>
    <row r="34" spans="1:20">
      <c r="B34" s="12" t="str">
        <f>IF(D34 = "No Bid", IFERROR("Error: Clear values for '" &amp; INDIRECT(ADDRESS(5, (9 + MATCH(TRUE, INDEX(NOT(ISBLANK(I34:S34)), 0, 0), 0) - 1))) &amp; "' in cell " &amp; ADDRESS(ROW(), (9 + MATCH(TRUE, INDEX(NOT(ISBLANK(I34:S34)), 0, 0), 0) - 1), 4) &amp; " or select 'Bid'", "Not Bidding"), IF(D34 = "Bid", IFERROR("Error: Missing value for '" &amp; INDIRECT(ADDRESS(5, (9 + MATCH(TRUE, INDEX(ISBLANK(I34:S34), 0, 0), 0) - 1))) &amp; "' in cell " &amp; ADDRESS(ROW(), (9 + MATCH(TRUE, INDEX(ISBLANK(I34:S34), 0, 0), 0) - 1), 4), "Success: All values provided"), "Error: Invalid Bid/No Bid Decision"))</f>
        <v>0</v>
      </c>
      <c r="C34" s="13">
        <v>3429886</v>
      </c>
      <c r="D34" s="14" t="s">
        <v>45</v>
      </c>
      <c r="E34" s="13" t="s">
        <v>103</v>
      </c>
      <c r="F34" s="15" t="s">
        <v>104</v>
      </c>
      <c r="G34" s="13" t="s">
        <v>65</v>
      </c>
      <c r="H34" s="13">
        <v>24</v>
      </c>
      <c r="I34" s="11"/>
      <c r="J34" s="11"/>
      <c r="K34" s="11"/>
      <c r="L34" s="11"/>
      <c r="M34" s="11"/>
      <c r="N34" s="16"/>
      <c r="O34" s="16"/>
      <c r="P34" s="11"/>
      <c r="Q34" s="11"/>
      <c r="R34" s="11"/>
      <c r="S34" s="11"/>
      <c r="T34" s="17" t="str">
        <f>IFERROR(IF(ISBLANK(INDIRECT("O34")), NA(), INDIRECT("O34")), "-")</f>
        <v>0</v>
      </c>
    </row>
    <row r="35" spans="1:20">
      <c r="B35" s="12" t="str">
        <f>IF(D35 = "No Bid", IFERROR("Error: Clear values for '" &amp; INDIRECT(ADDRESS(5, (9 + MATCH(TRUE, INDEX(NOT(ISBLANK(I35:S35)), 0, 0), 0) - 1))) &amp; "' in cell " &amp; ADDRESS(ROW(), (9 + MATCH(TRUE, INDEX(NOT(ISBLANK(I35:S35)), 0, 0), 0) - 1), 4) &amp; " or select 'Bid'", "Not Bidding"), IF(D35 = "Bid", IFERROR("Error: Missing value for '" &amp; INDIRECT(ADDRESS(5, (9 + MATCH(TRUE, INDEX(ISBLANK(I35:S35), 0, 0), 0) - 1))) &amp; "' in cell " &amp; ADDRESS(ROW(), (9 + MATCH(TRUE, INDEX(ISBLANK(I35:S35), 0, 0), 0) - 1), 4), "Success: All values provided"), "Error: Invalid Bid/No Bid Decision"))</f>
        <v>0</v>
      </c>
      <c r="C35" s="13">
        <v>3429887</v>
      </c>
      <c r="D35" s="14" t="s">
        <v>45</v>
      </c>
      <c r="E35" s="13" t="s">
        <v>105</v>
      </c>
      <c r="F35" s="15" t="s">
        <v>106</v>
      </c>
      <c r="G35" s="13" t="s">
        <v>107</v>
      </c>
      <c r="H35" s="13">
        <v>24</v>
      </c>
      <c r="I35" s="11"/>
      <c r="J35" s="11"/>
      <c r="K35" s="11"/>
      <c r="L35" s="11"/>
      <c r="M35" s="11"/>
      <c r="N35" s="16"/>
      <c r="O35" s="16"/>
      <c r="P35" s="11"/>
      <c r="Q35" s="11"/>
      <c r="R35" s="11"/>
      <c r="S35" s="11"/>
      <c r="T35" s="17" t="str">
        <f>IFERROR(IF(ISBLANK(INDIRECT("O35")), NA(), INDIRECT("O35")), "-")</f>
        <v>0</v>
      </c>
    </row>
    <row r="36" spans="1:20">
      <c r="B36" s="12" t="str">
        <f>IF(D36 = "No Bid", IFERROR("Error: Clear values for '" &amp; INDIRECT(ADDRESS(5, (9 + MATCH(TRUE, INDEX(NOT(ISBLANK(I36:S36)), 0, 0), 0) - 1))) &amp; "' in cell " &amp; ADDRESS(ROW(), (9 + MATCH(TRUE, INDEX(NOT(ISBLANK(I36:S36)), 0, 0), 0) - 1), 4) &amp; " or select 'Bid'", "Not Bidding"), IF(D36 = "Bid", IFERROR("Error: Missing value for '" &amp; INDIRECT(ADDRESS(5, (9 + MATCH(TRUE, INDEX(ISBLANK(I36:S36), 0, 0), 0) - 1))) &amp; "' in cell " &amp; ADDRESS(ROW(), (9 + MATCH(TRUE, INDEX(ISBLANK(I36:S36), 0, 0), 0) - 1), 4), "Success: All values provided"), "Error: Invalid Bid/No Bid Decision"))</f>
        <v>0</v>
      </c>
      <c r="C36" s="13">
        <v>3429888</v>
      </c>
      <c r="D36" s="14" t="s">
        <v>45</v>
      </c>
      <c r="E36" s="13" t="s">
        <v>108</v>
      </c>
      <c r="F36" s="15" t="s">
        <v>109</v>
      </c>
      <c r="G36" s="13" t="s">
        <v>65</v>
      </c>
      <c r="H36" s="13">
        <v>24</v>
      </c>
      <c r="I36" s="11"/>
      <c r="J36" s="11"/>
      <c r="K36" s="11"/>
      <c r="L36" s="11"/>
      <c r="M36" s="11"/>
      <c r="N36" s="16"/>
      <c r="O36" s="16"/>
      <c r="P36" s="11"/>
      <c r="Q36" s="11"/>
      <c r="R36" s="11"/>
      <c r="S36" s="11"/>
      <c r="T36" s="17" t="str">
        <f>IFERROR(IF(ISBLANK(INDIRECT("O36")), NA(), INDIRECT("O36")), "-")</f>
        <v>0</v>
      </c>
    </row>
    <row r="37" spans="1:20">
      <c r="B37" s="12" t="str">
        <f>IF(D37 = "No Bid", IFERROR("Error: Clear values for '" &amp; INDIRECT(ADDRESS(5, (9 + MATCH(TRUE, INDEX(NOT(ISBLANK(I37:S37)), 0, 0), 0) - 1))) &amp; "' in cell " &amp; ADDRESS(ROW(), (9 + MATCH(TRUE, INDEX(NOT(ISBLANK(I37:S37)), 0, 0), 0) - 1), 4) &amp; " or select 'Bid'", "Not Bidding"), IF(D37 = "Bid", IFERROR("Error: Missing value for '" &amp; INDIRECT(ADDRESS(5, (9 + MATCH(TRUE, INDEX(ISBLANK(I37:S37), 0, 0), 0) - 1))) &amp; "' in cell " &amp; ADDRESS(ROW(), (9 + MATCH(TRUE, INDEX(ISBLANK(I37:S37), 0, 0), 0) - 1), 4), "Success: All values provided"), "Error: Invalid Bid/No Bid Decision"))</f>
        <v>0</v>
      </c>
      <c r="C37" s="13">
        <v>3429889</v>
      </c>
      <c r="D37" s="14" t="s">
        <v>45</v>
      </c>
      <c r="E37" s="13" t="s">
        <v>110</v>
      </c>
      <c r="F37" s="15" t="s">
        <v>111</v>
      </c>
      <c r="G37" s="13" t="s">
        <v>112</v>
      </c>
      <c r="H37" s="13">
        <v>48</v>
      </c>
      <c r="I37" s="11"/>
      <c r="J37" s="11"/>
      <c r="K37" s="11"/>
      <c r="L37" s="11"/>
      <c r="M37" s="11"/>
      <c r="N37" s="16"/>
      <c r="O37" s="16"/>
      <c r="P37" s="11"/>
      <c r="Q37" s="11"/>
      <c r="R37" s="11"/>
      <c r="S37" s="11"/>
      <c r="T37" s="17" t="str">
        <f>IFERROR(IF(ISBLANK(INDIRECT("O37")), NA(), INDIRECT("O37")), "-")</f>
        <v>0</v>
      </c>
    </row>
    <row r="38" spans="1:20">
      <c r="B38" s="12" t="str">
        <f>IF(D38 = "No Bid", IFERROR("Error: Clear values for '" &amp; INDIRECT(ADDRESS(5, (9 + MATCH(TRUE, INDEX(NOT(ISBLANK(I38:S38)), 0, 0), 0) - 1))) &amp; "' in cell " &amp; ADDRESS(ROW(), (9 + MATCH(TRUE, INDEX(NOT(ISBLANK(I38:S38)), 0, 0), 0) - 1), 4) &amp; " or select 'Bid'", "Not Bidding"), IF(D38 = "Bid", IFERROR("Error: Missing value for '" &amp; INDIRECT(ADDRESS(5, (9 + MATCH(TRUE, INDEX(ISBLANK(I38:S38), 0, 0), 0) - 1))) &amp; "' in cell " &amp; ADDRESS(ROW(), (9 + MATCH(TRUE, INDEX(ISBLANK(I38:S38), 0, 0), 0) - 1), 4), "Success: All values provided"), "Error: Invalid Bid/No Bid Decision"))</f>
        <v>0</v>
      </c>
      <c r="C38" s="13">
        <v>3429890</v>
      </c>
      <c r="D38" s="14" t="s">
        <v>45</v>
      </c>
      <c r="E38" s="13" t="s">
        <v>113</v>
      </c>
      <c r="F38" s="15" t="s">
        <v>114</v>
      </c>
      <c r="G38" s="13" t="s">
        <v>48</v>
      </c>
      <c r="H38" s="13">
        <v>24</v>
      </c>
      <c r="I38" s="11"/>
      <c r="J38" s="11"/>
      <c r="K38" s="11"/>
      <c r="L38" s="11"/>
      <c r="M38" s="11"/>
      <c r="N38" s="16"/>
      <c r="O38" s="16"/>
      <c r="P38" s="11"/>
      <c r="Q38" s="11"/>
      <c r="R38" s="11"/>
      <c r="S38" s="11"/>
      <c r="T38" s="17" t="str">
        <f>IFERROR(IF(ISBLANK(INDIRECT("O38")), NA(), INDIRECT("O38")), "-")</f>
        <v>0</v>
      </c>
    </row>
    <row r="39" spans="1:20">
      <c r="B39" s="12" t="str">
        <f>IF(D39 = "No Bid", IFERROR("Error: Clear values for '" &amp; INDIRECT(ADDRESS(5, (9 + MATCH(TRUE, INDEX(NOT(ISBLANK(I39:S39)), 0, 0), 0) - 1))) &amp; "' in cell " &amp; ADDRESS(ROW(), (9 + MATCH(TRUE, INDEX(NOT(ISBLANK(I39:S39)), 0, 0), 0) - 1), 4) &amp; " or select 'Bid'", "Not Bidding"), IF(D39 = "Bid", IFERROR("Error: Missing value for '" &amp; INDIRECT(ADDRESS(5, (9 + MATCH(TRUE, INDEX(ISBLANK(I39:S39), 0, 0), 0) - 1))) &amp; "' in cell " &amp; ADDRESS(ROW(), (9 + MATCH(TRUE, INDEX(ISBLANK(I39:S39), 0, 0), 0) - 1), 4), "Success: All values provided"), "Error: Invalid Bid/No Bid Decision"))</f>
        <v>0</v>
      </c>
      <c r="C39" s="13">
        <v>3429891</v>
      </c>
      <c r="D39" s="14" t="s">
        <v>45</v>
      </c>
      <c r="E39" s="13" t="s">
        <v>115</v>
      </c>
      <c r="F39" s="15" t="s">
        <v>116</v>
      </c>
      <c r="G39" s="13" t="s">
        <v>48</v>
      </c>
      <c r="H39" s="13">
        <v>24</v>
      </c>
      <c r="I39" s="11"/>
      <c r="J39" s="11"/>
      <c r="K39" s="11"/>
      <c r="L39" s="11"/>
      <c r="M39" s="11"/>
      <c r="N39" s="16"/>
      <c r="O39" s="16"/>
      <c r="P39" s="11"/>
      <c r="Q39" s="11"/>
      <c r="R39" s="11"/>
      <c r="S39" s="11"/>
      <c r="T39" s="17" t="str">
        <f>IFERROR(IF(ISBLANK(INDIRECT("O39")), NA(), INDIRECT("O39")), "-")</f>
        <v>0</v>
      </c>
    </row>
    <row r="40" spans="1:20">
      <c r="B40" s="12" t="str">
        <f>IF(D40 = "No Bid", IFERROR("Error: Clear values for '" &amp; INDIRECT(ADDRESS(5, (9 + MATCH(TRUE, INDEX(NOT(ISBLANK(I40:S40)), 0, 0), 0) - 1))) &amp; "' in cell " &amp; ADDRESS(ROW(), (9 + MATCH(TRUE, INDEX(NOT(ISBLANK(I40:S40)), 0, 0), 0) - 1), 4) &amp; " or select 'Bid'", "Not Bidding"), IF(D40 = "Bid", IFERROR("Error: Missing value for '" &amp; INDIRECT(ADDRESS(5, (9 + MATCH(TRUE, INDEX(ISBLANK(I40:S40), 0, 0), 0) - 1))) &amp; "' in cell " &amp; ADDRESS(ROW(), (9 + MATCH(TRUE, INDEX(ISBLANK(I40:S40), 0, 0), 0) - 1), 4), "Success: All values provided"), "Error: Invalid Bid/No Bid Decision"))</f>
        <v>0</v>
      </c>
      <c r="C40" s="13">
        <v>3429892</v>
      </c>
      <c r="D40" s="14" t="s">
        <v>45</v>
      </c>
      <c r="E40" s="13" t="s">
        <v>117</v>
      </c>
      <c r="F40" s="15" t="s">
        <v>118</v>
      </c>
      <c r="G40" s="13" t="s">
        <v>48</v>
      </c>
      <c r="H40" s="13">
        <v>24</v>
      </c>
      <c r="I40" s="11"/>
      <c r="J40" s="11"/>
      <c r="K40" s="11"/>
      <c r="L40" s="11"/>
      <c r="M40" s="11"/>
      <c r="N40" s="16"/>
      <c r="O40" s="16"/>
      <c r="P40" s="11"/>
      <c r="Q40" s="11"/>
      <c r="R40" s="11"/>
      <c r="S40" s="11"/>
      <c r="T40" s="17" t="str">
        <f>IFERROR(IF(ISBLANK(INDIRECT("O40")), NA(), INDIRECT("O40")), "-")</f>
        <v>0</v>
      </c>
    </row>
    <row r="41" spans="1:20">
      <c r="B41" s="12" t="str">
        <f>IF(D41 = "No Bid", IFERROR("Error: Clear values for '" &amp; INDIRECT(ADDRESS(5, (9 + MATCH(TRUE, INDEX(NOT(ISBLANK(I41:S41)), 0, 0), 0) - 1))) &amp; "' in cell " &amp; ADDRESS(ROW(), (9 + MATCH(TRUE, INDEX(NOT(ISBLANK(I41:S41)), 0, 0), 0) - 1), 4) &amp; " or select 'Bid'", "Not Bidding"), IF(D41 = "Bid", IFERROR("Error: Missing value for '" &amp; INDIRECT(ADDRESS(5, (9 + MATCH(TRUE, INDEX(ISBLANK(I41:S41), 0, 0), 0) - 1))) &amp; "' in cell " &amp; ADDRESS(ROW(), (9 + MATCH(TRUE, INDEX(ISBLANK(I41:S41), 0, 0), 0) - 1), 4), "Success: All values provided"), "Error: Invalid Bid/No Bid Decision"))</f>
        <v>0</v>
      </c>
      <c r="C41" s="13">
        <v>3429893</v>
      </c>
      <c r="D41" s="14" t="s">
        <v>45</v>
      </c>
      <c r="E41" s="13" t="s">
        <v>119</v>
      </c>
      <c r="F41" s="15" t="s">
        <v>120</v>
      </c>
      <c r="G41" s="13" t="s">
        <v>48</v>
      </c>
      <c r="H41" s="13">
        <v>24</v>
      </c>
      <c r="I41" s="11"/>
      <c r="J41" s="11"/>
      <c r="K41" s="11"/>
      <c r="L41" s="11"/>
      <c r="M41" s="11"/>
      <c r="N41" s="16"/>
      <c r="O41" s="16"/>
      <c r="P41" s="11"/>
      <c r="Q41" s="11"/>
      <c r="R41" s="11"/>
      <c r="S41" s="11"/>
      <c r="T41" s="17" t="str">
        <f>IFERROR(IF(ISBLANK(INDIRECT("O41")), NA(), INDIRECT("O41")), "-")</f>
        <v>0</v>
      </c>
    </row>
    <row r="42" spans="1:20">
      <c r="B42" s="12" t="str">
        <f>IF(D42 = "No Bid", IFERROR("Error: Clear values for '" &amp; INDIRECT(ADDRESS(5, (9 + MATCH(TRUE, INDEX(NOT(ISBLANK(I42:S42)), 0, 0), 0) - 1))) &amp; "' in cell " &amp; ADDRESS(ROW(), (9 + MATCH(TRUE, INDEX(NOT(ISBLANK(I42:S42)), 0, 0), 0) - 1), 4) &amp; " or select 'Bid'", "Not Bidding"), IF(D42 = "Bid", IFERROR("Error: Missing value for '" &amp; INDIRECT(ADDRESS(5, (9 + MATCH(TRUE, INDEX(ISBLANK(I42:S42), 0, 0), 0) - 1))) &amp; "' in cell " &amp; ADDRESS(ROW(), (9 + MATCH(TRUE, INDEX(ISBLANK(I42:S42), 0, 0), 0) - 1), 4), "Success: All values provided"), "Error: Invalid Bid/No Bid Decision"))</f>
        <v>0</v>
      </c>
      <c r="C42" s="13">
        <v>3429894</v>
      </c>
      <c r="D42" s="14" t="s">
        <v>45</v>
      </c>
      <c r="E42" s="13" t="s">
        <v>121</v>
      </c>
      <c r="F42" s="15" t="s">
        <v>122</v>
      </c>
      <c r="G42" s="13" t="s">
        <v>123</v>
      </c>
      <c r="H42" s="13">
        <v>8</v>
      </c>
      <c r="I42" s="11"/>
      <c r="J42" s="11"/>
      <c r="K42" s="11"/>
      <c r="L42" s="11"/>
      <c r="M42" s="11"/>
      <c r="N42" s="16"/>
      <c r="O42" s="16"/>
      <c r="P42" s="11"/>
      <c r="Q42" s="11"/>
      <c r="R42" s="11"/>
      <c r="S42" s="11"/>
      <c r="T42" s="17" t="str">
        <f>IFERROR(IF(ISBLANK(INDIRECT("O42")), NA(), INDIRECT("O42")), "-")</f>
        <v>0</v>
      </c>
    </row>
    <row r="43" spans="1:20">
      <c r="B43" s="12" t="str">
        <f>IF(D43 = "No Bid", IFERROR("Error: Clear values for '" &amp; INDIRECT(ADDRESS(5, (9 + MATCH(TRUE, INDEX(NOT(ISBLANK(I43:S43)), 0, 0), 0) - 1))) &amp; "' in cell " &amp; ADDRESS(ROW(), (9 + MATCH(TRUE, INDEX(NOT(ISBLANK(I43:S43)), 0, 0), 0) - 1), 4) &amp; " or select 'Bid'", "Not Bidding"), IF(D43 = "Bid", IFERROR("Error: Missing value for '" &amp; INDIRECT(ADDRESS(5, (9 + MATCH(TRUE, INDEX(ISBLANK(I43:S43), 0, 0), 0) - 1))) &amp; "' in cell " &amp; ADDRESS(ROW(), (9 + MATCH(TRUE, INDEX(ISBLANK(I43:S43), 0, 0), 0) - 1), 4), "Success: All values provided"), "Error: Invalid Bid/No Bid Decision"))</f>
        <v>0</v>
      </c>
      <c r="C43" s="13">
        <v>3429895</v>
      </c>
      <c r="D43" s="14" t="s">
        <v>45</v>
      </c>
      <c r="E43" s="13" t="s">
        <v>124</v>
      </c>
      <c r="F43" s="15" t="s">
        <v>125</v>
      </c>
      <c r="G43" s="13" t="s">
        <v>123</v>
      </c>
      <c r="H43" s="13">
        <v>8</v>
      </c>
      <c r="I43" s="11"/>
      <c r="J43" s="11"/>
      <c r="K43" s="11"/>
      <c r="L43" s="11"/>
      <c r="M43" s="11"/>
      <c r="N43" s="16"/>
      <c r="O43" s="16"/>
      <c r="P43" s="11"/>
      <c r="Q43" s="11"/>
      <c r="R43" s="11"/>
      <c r="S43" s="11"/>
      <c r="T43" s="17" t="str">
        <f>IFERROR(IF(ISBLANK(INDIRECT("O43")), NA(), INDIRECT("O43")), "-")</f>
        <v>0</v>
      </c>
    </row>
    <row r="44" spans="1:20">
      <c r="B44" s="12" t="str">
        <f>IF(D44 = "No Bid", IFERROR("Error: Clear values for '" &amp; INDIRECT(ADDRESS(5, (9 + MATCH(TRUE, INDEX(NOT(ISBLANK(I44:S44)), 0, 0), 0) - 1))) &amp; "' in cell " &amp; ADDRESS(ROW(), (9 + MATCH(TRUE, INDEX(NOT(ISBLANK(I44:S44)), 0, 0), 0) - 1), 4) &amp; " or select 'Bid'", "Not Bidding"), IF(D44 = "Bid", IFERROR("Error: Missing value for '" &amp; INDIRECT(ADDRESS(5, (9 + MATCH(TRUE, INDEX(ISBLANK(I44:S44), 0, 0), 0) - 1))) &amp; "' in cell " &amp; ADDRESS(ROW(), (9 + MATCH(TRUE, INDEX(ISBLANK(I44:S44), 0, 0), 0) - 1), 4), "Success: All values provided"), "Error: Invalid Bid/No Bid Decision"))</f>
        <v>0</v>
      </c>
      <c r="C44" s="13">
        <v>3429896</v>
      </c>
      <c r="D44" s="14" t="s">
        <v>45</v>
      </c>
      <c r="E44" s="13" t="s">
        <v>126</v>
      </c>
      <c r="F44" s="15" t="s">
        <v>127</v>
      </c>
      <c r="G44" s="13" t="s">
        <v>123</v>
      </c>
      <c r="H44" s="13">
        <v>8</v>
      </c>
      <c r="I44" s="11"/>
      <c r="J44" s="11"/>
      <c r="K44" s="11"/>
      <c r="L44" s="11"/>
      <c r="M44" s="11"/>
      <c r="N44" s="16"/>
      <c r="O44" s="16"/>
      <c r="P44" s="11"/>
      <c r="Q44" s="11"/>
      <c r="R44" s="11"/>
      <c r="S44" s="11"/>
      <c r="T44" s="17" t="str">
        <f>IFERROR(IF(ISBLANK(INDIRECT("O44")), NA(), INDIRECT("O44")), "-")</f>
        <v>0</v>
      </c>
    </row>
    <row r="45" spans="1:20">
      <c r="B45" s="12" t="str">
        <f>IF(D45 = "No Bid", IFERROR("Error: Clear values for '" &amp; INDIRECT(ADDRESS(5, (9 + MATCH(TRUE, INDEX(NOT(ISBLANK(I45:S45)), 0, 0), 0) - 1))) &amp; "' in cell " &amp; ADDRESS(ROW(), (9 + MATCH(TRUE, INDEX(NOT(ISBLANK(I45:S45)), 0, 0), 0) - 1), 4) &amp; " or select 'Bid'", "Not Bidding"), IF(D45 = "Bid", IFERROR("Error: Missing value for '" &amp; INDIRECT(ADDRESS(5, (9 + MATCH(TRUE, INDEX(ISBLANK(I45:S45), 0, 0), 0) - 1))) &amp; "' in cell " &amp; ADDRESS(ROW(), (9 + MATCH(TRUE, INDEX(ISBLANK(I45:S45), 0, 0), 0) - 1), 4), "Success: All values provided"), "Error: Invalid Bid/No Bid Decision"))</f>
        <v>0</v>
      </c>
      <c r="C45" s="13">
        <v>3429897</v>
      </c>
      <c r="D45" s="14" t="s">
        <v>45</v>
      </c>
      <c r="E45" s="13" t="s">
        <v>128</v>
      </c>
      <c r="F45" s="15" t="s">
        <v>129</v>
      </c>
      <c r="G45" s="13" t="s">
        <v>130</v>
      </c>
      <c r="H45" s="13">
        <v>1</v>
      </c>
      <c r="I45" s="11"/>
      <c r="J45" s="11"/>
      <c r="K45" s="11"/>
      <c r="L45" s="11"/>
      <c r="M45" s="11"/>
      <c r="N45" s="16"/>
      <c r="O45" s="16"/>
      <c r="P45" s="11"/>
      <c r="Q45" s="11"/>
      <c r="R45" s="11"/>
      <c r="S45" s="11"/>
      <c r="T45" s="17" t="str">
        <f>IFERROR(IF(ISBLANK(INDIRECT("O45")), NA(), INDIRECT("O45")), "-")</f>
        <v>0</v>
      </c>
    </row>
    <row r="46" spans="1:20">
      <c r="B46" s="12" t="str">
        <f>IF(D46 = "No Bid", IFERROR("Error: Clear values for '" &amp; INDIRECT(ADDRESS(5, (9 + MATCH(TRUE, INDEX(NOT(ISBLANK(I46:S46)), 0, 0), 0) - 1))) &amp; "' in cell " &amp; ADDRESS(ROW(), (9 + MATCH(TRUE, INDEX(NOT(ISBLANK(I46:S46)), 0, 0), 0) - 1), 4) &amp; " or select 'Bid'", "Not Bidding"), IF(D46 = "Bid", IFERROR("Error: Missing value for '" &amp; INDIRECT(ADDRESS(5, (9 + MATCH(TRUE, INDEX(ISBLANK(I46:S46), 0, 0), 0) - 1))) &amp; "' in cell " &amp; ADDRESS(ROW(), (9 + MATCH(TRUE, INDEX(ISBLANK(I46:S46), 0, 0), 0) - 1), 4), "Success: All values provided"), "Error: Invalid Bid/No Bid Decision"))</f>
        <v>0</v>
      </c>
      <c r="C46" s="13">
        <v>3429898</v>
      </c>
      <c r="D46" s="14" t="s">
        <v>45</v>
      </c>
      <c r="E46" s="13" t="s">
        <v>131</v>
      </c>
      <c r="F46" s="15" t="s">
        <v>132</v>
      </c>
      <c r="G46" s="13" t="s">
        <v>130</v>
      </c>
      <c r="H46" s="13">
        <v>1</v>
      </c>
      <c r="I46" s="11"/>
      <c r="J46" s="11"/>
      <c r="K46" s="11"/>
      <c r="L46" s="11"/>
      <c r="M46" s="11"/>
      <c r="N46" s="16"/>
      <c r="O46" s="16"/>
      <c r="P46" s="11"/>
      <c r="Q46" s="11"/>
      <c r="R46" s="11"/>
      <c r="S46" s="11"/>
      <c r="T46" s="17" t="str">
        <f>IFERROR(IF(ISBLANK(INDIRECT("O46")), NA(), INDIRECT("O46")), "-")</f>
        <v>0</v>
      </c>
    </row>
    <row r="47" spans="1:20">
      <c r="B47" s="12" t="str">
        <f>IF(D47 = "No Bid", IFERROR("Error: Clear values for '" &amp; INDIRECT(ADDRESS(5, (9 + MATCH(TRUE, INDEX(NOT(ISBLANK(I47:S47)), 0, 0), 0) - 1))) &amp; "' in cell " &amp; ADDRESS(ROW(), (9 + MATCH(TRUE, INDEX(NOT(ISBLANK(I47:S47)), 0, 0), 0) - 1), 4) &amp; " or select 'Bid'", "Not Bidding"), IF(D47 = "Bid", IFERROR("Error: Missing value for '" &amp; INDIRECT(ADDRESS(5, (9 + MATCH(TRUE, INDEX(ISBLANK(I47:S47), 0, 0), 0) - 1))) &amp; "' in cell " &amp; ADDRESS(ROW(), (9 + MATCH(TRUE, INDEX(ISBLANK(I47:S47), 0, 0), 0) - 1), 4), "Success: All values provided"), "Error: Invalid Bid/No Bid Decision"))</f>
        <v>0</v>
      </c>
      <c r="C47" s="13">
        <v>3429899</v>
      </c>
      <c r="D47" s="14" t="s">
        <v>45</v>
      </c>
      <c r="E47" s="13" t="s">
        <v>133</v>
      </c>
      <c r="F47" s="15" t="s">
        <v>134</v>
      </c>
      <c r="G47" s="13" t="s">
        <v>130</v>
      </c>
      <c r="H47" s="13">
        <v>1</v>
      </c>
      <c r="I47" s="11"/>
      <c r="J47" s="11"/>
      <c r="K47" s="11"/>
      <c r="L47" s="11"/>
      <c r="M47" s="11"/>
      <c r="N47" s="16"/>
      <c r="O47" s="16"/>
      <c r="P47" s="11"/>
      <c r="Q47" s="11"/>
      <c r="R47" s="11"/>
      <c r="S47" s="11"/>
      <c r="T47" s="17" t="str">
        <f>IFERROR(IF(ISBLANK(INDIRECT("O47")), NA(), INDIRECT("O47")), "-")</f>
        <v>0</v>
      </c>
    </row>
    <row r="48" spans="1:20">
      <c r="B48" s="12" t="str">
        <f>IF(D48 = "No Bid", IFERROR("Error: Clear values for '" &amp; INDIRECT(ADDRESS(5, (9 + MATCH(TRUE, INDEX(NOT(ISBLANK(I48:S48)), 0, 0), 0) - 1))) &amp; "' in cell " &amp; ADDRESS(ROW(), (9 + MATCH(TRUE, INDEX(NOT(ISBLANK(I48:S48)), 0, 0), 0) - 1), 4) &amp; " or select 'Bid'", "Not Bidding"), IF(D48 = "Bid", IFERROR("Error: Missing value for '" &amp; INDIRECT(ADDRESS(5, (9 + MATCH(TRUE, INDEX(ISBLANK(I48:S48), 0, 0), 0) - 1))) &amp; "' in cell " &amp; ADDRESS(ROW(), (9 + MATCH(TRUE, INDEX(ISBLANK(I48:S48), 0, 0), 0) - 1), 4), "Success: All values provided"), "Error: Invalid Bid/No Bid Decision"))</f>
        <v>0</v>
      </c>
      <c r="C48" s="13">
        <v>3429900</v>
      </c>
      <c r="D48" s="14" t="s">
        <v>45</v>
      </c>
      <c r="E48" s="13" t="s">
        <v>135</v>
      </c>
      <c r="F48" s="15" t="s">
        <v>136</v>
      </c>
      <c r="G48" s="13" t="s">
        <v>130</v>
      </c>
      <c r="H48" s="13">
        <v>1</v>
      </c>
      <c r="I48" s="11"/>
      <c r="J48" s="11"/>
      <c r="K48" s="11"/>
      <c r="L48" s="11"/>
      <c r="M48" s="11"/>
      <c r="N48" s="16"/>
      <c r="O48" s="16"/>
      <c r="P48" s="11"/>
      <c r="Q48" s="11"/>
      <c r="R48" s="11"/>
      <c r="S48" s="11"/>
      <c r="T48" s="17" t="str">
        <f>IFERROR(IF(ISBLANK(INDIRECT("O48")), NA(), INDIRECT("O48")), "-")</f>
        <v>0</v>
      </c>
    </row>
    <row r="49" spans="1:20">
      <c r="B49" s="12" t="str">
        <f>IF(D49 = "No Bid", IFERROR("Error: Clear values for '" &amp; INDIRECT(ADDRESS(5, (9 + MATCH(TRUE, INDEX(NOT(ISBLANK(I49:S49)), 0, 0), 0) - 1))) &amp; "' in cell " &amp; ADDRESS(ROW(), (9 + MATCH(TRUE, INDEX(NOT(ISBLANK(I49:S49)), 0, 0), 0) - 1), 4) &amp; " or select 'Bid'", "Not Bidding"), IF(D49 = "Bid", IFERROR("Error: Missing value for '" &amp; INDIRECT(ADDRESS(5, (9 + MATCH(TRUE, INDEX(ISBLANK(I49:S49), 0, 0), 0) - 1))) &amp; "' in cell " &amp; ADDRESS(ROW(), (9 + MATCH(TRUE, INDEX(ISBLANK(I49:S49), 0, 0), 0) - 1), 4), "Success: All values provided"), "Error: Invalid Bid/No Bid Decision"))</f>
        <v>0</v>
      </c>
      <c r="C49" s="13">
        <v>3429901</v>
      </c>
      <c r="D49" s="14" t="s">
        <v>45</v>
      </c>
      <c r="E49" s="13" t="s">
        <v>137</v>
      </c>
      <c r="F49" s="15" t="s">
        <v>138</v>
      </c>
      <c r="G49" s="13" t="s">
        <v>130</v>
      </c>
      <c r="H49" s="13">
        <v>1</v>
      </c>
      <c r="I49" s="11"/>
      <c r="J49" s="11"/>
      <c r="K49" s="11"/>
      <c r="L49" s="11"/>
      <c r="M49" s="11"/>
      <c r="N49" s="16"/>
      <c r="O49" s="16"/>
      <c r="P49" s="11"/>
      <c r="Q49" s="11"/>
      <c r="R49" s="11"/>
      <c r="S49" s="11"/>
      <c r="T49" s="17" t="str">
        <f>IFERROR(IF(ISBLANK(INDIRECT("O49")), NA(), INDIRECT("O49")), "-")</f>
        <v>0</v>
      </c>
    </row>
    <row r="50" spans="1:20">
      <c r="B50" s="12" t="str">
        <f>IF(D50 = "No Bid", IFERROR("Error: Clear values for '" &amp; INDIRECT(ADDRESS(5, (9 + MATCH(TRUE, INDEX(NOT(ISBLANK(I50:S50)), 0, 0), 0) - 1))) &amp; "' in cell " &amp; ADDRESS(ROW(), (9 + MATCH(TRUE, INDEX(NOT(ISBLANK(I50:S50)), 0, 0), 0) - 1), 4) &amp; " or select 'Bid'", "Not Bidding"), IF(D50 = "Bid", IFERROR("Error: Missing value for '" &amp; INDIRECT(ADDRESS(5, (9 + MATCH(TRUE, INDEX(ISBLANK(I50:S50), 0, 0), 0) - 1))) &amp; "' in cell " &amp; ADDRESS(ROW(), (9 + MATCH(TRUE, INDEX(ISBLANK(I50:S50), 0, 0), 0) - 1), 4), "Success: All values provided"), "Error: Invalid Bid/No Bid Decision"))</f>
        <v>0</v>
      </c>
      <c r="C50" s="13">
        <v>3429902</v>
      </c>
      <c r="D50" s="14" t="s">
        <v>45</v>
      </c>
      <c r="E50" s="13" t="s">
        <v>139</v>
      </c>
      <c r="F50" s="15" t="s">
        <v>140</v>
      </c>
      <c r="G50" s="13" t="s">
        <v>141</v>
      </c>
      <c r="H50" s="13">
        <v>90</v>
      </c>
      <c r="I50" s="11"/>
      <c r="J50" s="11"/>
      <c r="K50" s="11"/>
      <c r="L50" s="11"/>
      <c r="M50" s="11"/>
      <c r="N50" s="16"/>
      <c r="O50" s="16"/>
      <c r="P50" s="11"/>
      <c r="Q50" s="11"/>
      <c r="R50" s="11"/>
      <c r="S50" s="11"/>
      <c r="T50" s="17" t="str">
        <f>IFERROR(IF(ISBLANK(INDIRECT("O50")), NA(), INDIRECT("O50")), "-")</f>
        <v>0</v>
      </c>
    </row>
    <row r="51" spans="1:20">
      <c r="B51" s="12" t="str">
        <f>IF(D51 = "No Bid", IFERROR("Error: Clear values for '" &amp; INDIRECT(ADDRESS(5, (9 + MATCH(TRUE, INDEX(NOT(ISBLANK(I51:S51)), 0, 0), 0) - 1))) &amp; "' in cell " &amp; ADDRESS(ROW(), (9 + MATCH(TRUE, INDEX(NOT(ISBLANK(I51:S51)), 0, 0), 0) - 1), 4) &amp; " or select 'Bid'", "Not Bidding"), IF(D51 = "Bid", IFERROR("Error: Missing value for '" &amp; INDIRECT(ADDRESS(5, (9 + MATCH(TRUE, INDEX(ISBLANK(I51:S51), 0, 0), 0) - 1))) &amp; "' in cell " &amp; ADDRESS(ROW(), (9 + MATCH(TRUE, INDEX(ISBLANK(I51:S51), 0, 0), 0) - 1), 4), "Success: All values provided"), "Error: Invalid Bid/No Bid Decision"))</f>
        <v>0</v>
      </c>
      <c r="C51" s="13">
        <v>3429903</v>
      </c>
      <c r="D51" s="14" t="s">
        <v>45</v>
      </c>
      <c r="E51" s="13" t="s">
        <v>142</v>
      </c>
      <c r="F51" s="15" t="s">
        <v>143</v>
      </c>
      <c r="G51" s="13" t="s">
        <v>141</v>
      </c>
      <c r="H51" s="13">
        <v>90</v>
      </c>
      <c r="I51" s="11"/>
      <c r="J51" s="11"/>
      <c r="K51" s="11"/>
      <c r="L51" s="11"/>
      <c r="M51" s="11"/>
      <c r="N51" s="16"/>
      <c r="O51" s="16"/>
      <c r="P51" s="11"/>
      <c r="Q51" s="11"/>
      <c r="R51" s="11"/>
      <c r="S51" s="11"/>
      <c r="T51" s="17" t="str">
        <f>IFERROR(IF(ISBLANK(INDIRECT("O51")), NA(), INDIRECT("O51")), "-")</f>
        <v>0</v>
      </c>
    </row>
    <row r="52" spans="1:20">
      <c r="B52" s="12" t="str">
        <f>IF(D52 = "No Bid", IFERROR("Error: Clear values for '" &amp; INDIRECT(ADDRESS(5, (9 + MATCH(TRUE, INDEX(NOT(ISBLANK(I52:S52)), 0, 0), 0) - 1))) &amp; "' in cell " &amp; ADDRESS(ROW(), (9 + MATCH(TRUE, INDEX(NOT(ISBLANK(I52:S52)), 0, 0), 0) - 1), 4) &amp; " or select 'Bid'", "Not Bidding"), IF(D52 = "Bid", IFERROR("Error: Missing value for '" &amp; INDIRECT(ADDRESS(5, (9 + MATCH(TRUE, INDEX(ISBLANK(I52:S52), 0, 0), 0) - 1))) &amp; "' in cell " &amp; ADDRESS(ROW(), (9 + MATCH(TRUE, INDEX(ISBLANK(I52:S52), 0, 0), 0) - 1), 4), "Success: All values provided"), "Error: Invalid Bid/No Bid Decision"))</f>
        <v>0</v>
      </c>
      <c r="C52" s="13">
        <v>3429904</v>
      </c>
      <c r="D52" s="14" t="s">
        <v>45</v>
      </c>
      <c r="E52" s="13" t="s">
        <v>144</v>
      </c>
      <c r="F52" s="15" t="s">
        <v>145</v>
      </c>
      <c r="G52" s="13" t="s">
        <v>141</v>
      </c>
      <c r="H52" s="13">
        <v>90</v>
      </c>
      <c r="I52" s="11"/>
      <c r="J52" s="11"/>
      <c r="K52" s="11"/>
      <c r="L52" s="11"/>
      <c r="M52" s="11"/>
      <c r="N52" s="16"/>
      <c r="O52" s="16"/>
      <c r="P52" s="11"/>
      <c r="Q52" s="11"/>
      <c r="R52" s="11"/>
      <c r="S52" s="11"/>
      <c r="T52" s="17" t="str">
        <f>IFERROR(IF(ISBLANK(INDIRECT("O52")), NA(), INDIRECT("O52")), "-")</f>
        <v>0</v>
      </c>
    </row>
    <row r="53" spans="1:20">
      <c r="B53" s="12" t="str">
        <f>IF(D53 = "No Bid", IFERROR("Error: Clear values for '" &amp; INDIRECT(ADDRESS(5, (9 + MATCH(TRUE, INDEX(NOT(ISBLANK(I53:S53)), 0, 0), 0) - 1))) &amp; "' in cell " &amp; ADDRESS(ROW(), (9 + MATCH(TRUE, INDEX(NOT(ISBLANK(I53:S53)), 0, 0), 0) - 1), 4) &amp; " or select 'Bid'", "Not Bidding"), IF(D53 = "Bid", IFERROR("Error: Missing value for '" &amp; INDIRECT(ADDRESS(5, (9 + MATCH(TRUE, INDEX(ISBLANK(I53:S53), 0, 0), 0) - 1))) &amp; "' in cell " &amp; ADDRESS(ROW(), (9 + MATCH(TRUE, INDEX(ISBLANK(I53:S53), 0, 0), 0) - 1), 4), "Success: All values provided"), "Error: Invalid Bid/No Bid Decision"))</f>
        <v>0</v>
      </c>
      <c r="C53" s="13">
        <v>3429905</v>
      </c>
      <c r="D53" s="14" t="s">
        <v>45</v>
      </c>
      <c r="E53" s="13" t="s">
        <v>146</v>
      </c>
      <c r="F53" s="15" t="s">
        <v>147</v>
      </c>
      <c r="G53" s="13" t="s">
        <v>141</v>
      </c>
      <c r="H53" s="13">
        <v>90</v>
      </c>
      <c r="I53" s="11"/>
      <c r="J53" s="11"/>
      <c r="K53" s="11"/>
      <c r="L53" s="11"/>
      <c r="M53" s="11"/>
      <c r="N53" s="16"/>
      <c r="O53" s="16"/>
      <c r="P53" s="11"/>
      <c r="Q53" s="11"/>
      <c r="R53" s="11"/>
      <c r="S53" s="11"/>
      <c r="T53" s="17" t="str">
        <f>IFERROR(IF(ISBLANK(INDIRECT("O53")), NA(), INDIRECT("O53")), "-")</f>
        <v>0</v>
      </c>
    </row>
    <row r="54" spans="1:20">
      <c r="B54" s="12" t="str">
        <f>IF(D54 = "No Bid", IFERROR("Error: Clear values for '" &amp; INDIRECT(ADDRESS(5, (9 + MATCH(TRUE, INDEX(NOT(ISBLANK(I54:S54)), 0, 0), 0) - 1))) &amp; "' in cell " &amp; ADDRESS(ROW(), (9 + MATCH(TRUE, INDEX(NOT(ISBLANK(I54:S54)), 0, 0), 0) - 1), 4) &amp; " or select 'Bid'", "Not Bidding"), IF(D54 = "Bid", IFERROR("Error: Missing value for '" &amp; INDIRECT(ADDRESS(5, (9 + MATCH(TRUE, INDEX(ISBLANK(I54:S54), 0, 0), 0) - 1))) &amp; "' in cell " &amp; ADDRESS(ROW(), (9 + MATCH(TRUE, INDEX(ISBLANK(I54:S54), 0, 0), 0) - 1), 4), "Success: All values provided"), "Error: Invalid Bid/No Bid Decision"))</f>
        <v>0</v>
      </c>
      <c r="C54" s="13">
        <v>3429906</v>
      </c>
      <c r="D54" s="14" t="s">
        <v>45</v>
      </c>
      <c r="E54" s="13" t="s">
        <v>148</v>
      </c>
      <c r="F54" s="15" t="s">
        <v>149</v>
      </c>
      <c r="G54" s="13" t="s">
        <v>141</v>
      </c>
      <c r="H54" s="13">
        <v>90</v>
      </c>
      <c r="I54" s="11"/>
      <c r="J54" s="11"/>
      <c r="K54" s="11"/>
      <c r="L54" s="11"/>
      <c r="M54" s="11"/>
      <c r="N54" s="16"/>
      <c r="O54" s="16"/>
      <c r="P54" s="11"/>
      <c r="Q54" s="11"/>
      <c r="R54" s="11"/>
      <c r="S54" s="11"/>
      <c r="T54" s="17" t="str">
        <f>IFERROR(IF(ISBLANK(INDIRECT("O54")), NA(), INDIRECT("O54")), "-")</f>
        <v>0</v>
      </c>
    </row>
    <row r="55" spans="1:20">
      <c r="B55" s="12" t="str">
        <f>IF(D55 = "No Bid", IFERROR("Error: Clear values for '" &amp; INDIRECT(ADDRESS(5, (9 + MATCH(TRUE, INDEX(NOT(ISBLANK(I55:S55)), 0, 0), 0) - 1))) &amp; "' in cell " &amp; ADDRESS(ROW(), (9 + MATCH(TRUE, INDEX(NOT(ISBLANK(I55:S55)), 0, 0), 0) - 1), 4) &amp; " or select 'Bid'", "Not Bidding"), IF(D55 = "Bid", IFERROR("Error: Missing value for '" &amp; INDIRECT(ADDRESS(5, (9 + MATCH(TRUE, INDEX(ISBLANK(I55:S55), 0, 0), 0) - 1))) &amp; "' in cell " &amp; ADDRESS(ROW(), (9 + MATCH(TRUE, INDEX(ISBLANK(I55:S55), 0, 0), 0) - 1), 4), "Success: All values provided"), "Error: Invalid Bid/No Bid Decision"))</f>
        <v>0</v>
      </c>
      <c r="C55" s="13">
        <v>3429907</v>
      </c>
      <c r="D55" s="14" t="s">
        <v>45</v>
      </c>
      <c r="E55" s="13" t="s">
        <v>150</v>
      </c>
      <c r="F55" s="15" t="s">
        <v>151</v>
      </c>
      <c r="G55" s="13" t="s">
        <v>141</v>
      </c>
      <c r="H55" s="13">
        <v>90</v>
      </c>
      <c r="I55" s="11"/>
      <c r="J55" s="11"/>
      <c r="K55" s="11"/>
      <c r="L55" s="11"/>
      <c r="M55" s="11"/>
      <c r="N55" s="16"/>
      <c r="O55" s="16"/>
      <c r="P55" s="11"/>
      <c r="Q55" s="11"/>
      <c r="R55" s="11"/>
      <c r="S55" s="11"/>
      <c r="T55" s="17" t="str">
        <f>IFERROR(IF(ISBLANK(INDIRECT("O55")), NA(), INDIRECT("O55")), "-")</f>
        <v>0</v>
      </c>
    </row>
    <row r="56" spans="1:20">
      <c r="B56" s="12" t="str">
        <f>IF(D56 = "No Bid", IFERROR("Error: Clear values for '" &amp; INDIRECT(ADDRESS(5, (9 + MATCH(TRUE, INDEX(NOT(ISBLANK(I56:S56)), 0, 0), 0) - 1))) &amp; "' in cell " &amp; ADDRESS(ROW(), (9 + MATCH(TRUE, INDEX(NOT(ISBLANK(I56:S56)), 0, 0), 0) - 1), 4) &amp; " or select 'Bid'", "Not Bidding"), IF(D56 = "Bid", IFERROR("Error: Missing value for '" &amp; INDIRECT(ADDRESS(5, (9 + MATCH(TRUE, INDEX(ISBLANK(I56:S56), 0, 0), 0) - 1))) &amp; "' in cell " &amp; ADDRESS(ROW(), (9 + MATCH(TRUE, INDEX(ISBLANK(I56:S56), 0, 0), 0) - 1), 4), "Success: All values provided"), "Error: Invalid Bid/No Bid Decision"))</f>
        <v>0</v>
      </c>
      <c r="C56" s="13">
        <v>3429908</v>
      </c>
      <c r="D56" s="14" t="s">
        <v>45</v>
      </c>
      <c r="E56" s="13" t="s">
        <v>152</v>
      </c>
      <c r="F56" s="15" t="s">
        <v>153</v>
      </c>
      <c r="G56" s="13" t="s">
        <v>48</v>
      </c>
      <c r="H56" s="13">
        <v>90</v>
      </c>
      <c r="I56" s="11"/>
      <c r="J56" s="11"/>
      <c r="K56" s="11"/>
      <c r="L56" s="11"/>
      <c r="M56" s="11"/>
      <c r="N56" s="16"/>
      <c r="O56" s="16"/>
      <c r="P56" s="11"/>
      <c r="Q56" s="11"/>
      <c r="R56" s="11"/>
      <c r="S56" s="11"/>
      <c r="T56" s="17" t="str">
        <f>IFERROR(IF(ISBLANK(INDIRECT("O56")), NA(), INDIRECT("O56")), "-")</f>
        <v>0</v>
      </c>
    </row>
    <row r="57" spans="1:20">
      <c r="B57" s="12" t="str">
        <f>IF(D57 = "No Bid", IFERROR("Error: Clear values for '" &amp; INDIRECT(ADDRESS(5, (9 + MATCH(TRUE, INDEX(NOT(ISBLANK(I57:S57)), 0, 0), 0) - 1))) &amp; "' in cell " &amp; ADDRESS(ROW(), (9 + MATCH(TRUE, INDEX(NOT(ISBLANK(I57:S57)), 0, 0), 0) - 1), 4) &amp; " or select 'Bid'", "Not Bidding"), IF(D57 = "Bid", IFERROR("Error: Missing value for '" &amp; INDIRECT(ADDRESS(5, (9 + MATCH(TRUE, INDEX(ISBLANK(I57:S57), 0, 0), 0) - 1))) &amp; "' in cell " &amp; ADDRESS(ROW(), (9 + MATCH(TRUE, INDEX(ISBLANK(I57:S57), 0, 0), 0) - 1), 4), "Success: All values provided"), "Error: Invalid Bid/No Bid Decision"))</f>
        <v>0</v>
      </c>
      <c r="C57" s="13">
        <v>3429909</v>
      </c>
      <c r="D57" s="14" t="s">
        <v>45</v>
      </c>
      <c r="E57" s="13" t="s">
        <v>154</v>
      </c>
      <c r="F57" s="15" t="s">
        <v>155</v>
      </c>
      <c r="G57" s="13" t="s">
        <v>65</v>
      </c>
      <c r="H57" s="13">
        <v>24</v>
      </c>
      <c r="I57" s="11"/>
      <c r="J57" s="11"/>
      <c r="K57" s="11"/>
      <c r="L57" s="11"/>
      <c r="M57" s="11"/>
      <c r="N57" s="16"/>
      <c r="O57" s="16"/>
      <c r="P57" s="11"/>
      <c r="Q57" s="11"/>
      <c r="R57" s="11"/>
      <c r="S57" s="11"/>
      <c r="T57" s="17" t="str">
        <f>IFERROR(IF(ISBLANK(INDIRECT("O57")), NA(), INDIRECT("O57")), "-")</f>
        <v>0</v>
      </c>
    </row>
    <row r="58" spans="1:20">
      <c r="B58" s="12" t="str">
        <f>IF(D58 = "No Bid", IFERROR("Error: Clear values for '" &amp; INDIRECT(ADDRESS(5, (9 + MATCH(TRUE, INDEX(NOT(ISBLANK(I58:S58)), 0, 0), 0) - 1))) &amp; "' in cell " &amp; ADDRESS(ROW(), (9 + MATCH(TRUE, INDEX(NOT(ISBLANK(I58:S58)), 0, 0), 0) - 1), 4) &amp; " or select 'Bid'", "Not Bidding"), IF(D58 = "Bid", IFERROR("Error: Missing value for '" &amp; INDIRECT(ADDRESS(5, (9 + MATCH(TRUE, INDEX(ISBLANK(I58:S58), 0, 0), 0) - 1))) &amp; "' in cell " &amp; ADDRESS(ROW(), (9 + MATCH(TRUE, INDEX(ISBLANK(I58:S58), 0, 0), 0) - 1), 4), "Success: All values provided"), "Error: Invalid Bid/No Bid Decision"))</f>
        <v>0</v>
      </c>
      <c r="C58" s="13">
        <v>3429910</v>
      </c>
      <c r="D58" s="14" t="s">
        <v>45</v>
      </c>
      <c r="E58" s="13" t="s">
        <v>156</v>
      </c>
      <c r="F58" s="15" t="s">
        <v>157</v>
      </c>
      <c r="G58" s="13" t="s">
        <v>65</v>
      </c>
      <c r="H58" s="13">
        <v>24</v>
      </c>
      <c r="I58" s="11"/>
      <c r="J58" s="11"/>
      <c r="K58" s="11"/>
      <c r="L58" s="11"/>
      <c r="M58" s="11"/>
      <c r="N58" s="16"/>
      <c r="O58" s="16"/>
      <c r="P58" s="11"/>
      <c r="Q58" s="11"/>
      <c r="R58" s="11"/>
      <c r="S58" s="11"/>
      <c r="T58" s="17" t="str">
        <f>IFERROR(IF(ISBLANK(INDIRECT("O58")), NA(), INDIRECT("O58")), "-")</f>
        <v>0</v>
      </c>
    </row>
    <row r="59" spans="1:20">
      <c r="B59" s="12" t="str">
        <f>IF(D59 = "No Bid", IFERROR("Error: Clear values for '" &amp; INDIRECT(ADDRESS(5, (9 + MATCH(TRUE, INDEX(NOT(ISBLANK(I59:S59)), 0, 0), 0) - 1))) &amp; "' in cell " &amp; ADDRESS(ROW(), (9 + MATCH(TRUE, INDEX(NOT(ISBLANK(I59:S59)), 0, 0), 0) - 1), 4) &amp; " or select 'Bid'", "Not Bidding"), IF(D59 = "Bid", IFERROR("Error: Missing value for '" &amp; INDIRECT(ADDRESS(5, (9 + MATCH(TRUE, INDEX(ISBLANK(I59:S59), 0, 0), 0) - 1))) &amp; "' in cell " &amp; ADDRESS(ROW(), (9 + MATCH(TRUE, INDEX(ISBLANK(I59:S59), 0, 0), 0) - 1), 4), "Success: All values provided"), "Error: Invalid Bid/No Bid Decision"))</f>
        <v>0</v>
      </c>
      <c r="C59" s="13">
        <v>3429911</v>
      </c>
      <c r="D59" s="14" t="s">
        <v>45</v>
      </c>
      <c r="E59" s="13" t="s">
        <v>158</v>
      </c>
      <c r="F59" s="15" t="s">
        <v>159</v>
      </c>
      <c r="G59" s="13" t="s">
        <v>65</v>
      </c>
      <c r="H59" s="13">
        <v>24</v>
      </c>
      <c r="I59" s="11"/>
      <c r="J59" s="11"/>
      <c r="K59" s="11"/>
      <c r="L59" s="11"/>
      <c r="M59" s="11"/>
      <c r="N59" s="16"/>
      <c r="O59" s="16"/>
      <c r="P59" s="11"/>
      <c r="Q59" s="11"/>
      <c r="R59" s="11"/>
      <c r="S59" s="11"/>
      <c r="T59" s="17" t="str">
        <f>IFERROR(IF(ISBLANK(INDIRECT("O59")), NA(), INDIRECT("O59")), "-")</f>
        <v>0</v>
      </c>
    </row>
    <row r="60" spans="1:20">
      <c r="B60" s="12" t="str">
        <f>IF(D60 = "No Bid", IFERROR("Error: Clear values for '" &amp; INDIRECT(ADDRESS(5, (9 + MATCH(TRUE, INDEX(NOT(ISBLANK(I60:S60)), 0, 0), 0) - 1))) &amp; "' in cell " &amp; ADDRESS(ROW(), (9 + MATCH(TRUE, INDEX(NOT(ISBLANK(I60:S60)), 0, 0), 0) - 1), 4) &amp; " or select 'Bid'", "Not Bidding"), IF(D60 = "Bid", IFERROR("Error: Missing value for '" &amp; INDIRECT(ADDRESS(5, (9 + MATCH(TRUE, INDEX(ISBLANK(I60:S60), 0, 0), 0) - 1))) &amp; "' in cell " &amp; ADDRESS(ROW(), (9 + MATCH(TRUE, INDEX(ISBLANK(I60:S60), 0, 0), 0) - 1), 4), "Success: All values provided"), "Error: Invalid Bid/No Bid Decision"))</f>
        <v>0</v>
      </c>
      <c r="C60" s="13">
        <v>3429912</v>
      </c>
      <c r="D60" s="14" t="s">
        <v>45</v>
      </c>
      <c r="E60" s="13" t="s">
        <v>160</v>
      </c>
      <c r="F60" s="15" t="s">
        <v>161</v>
      </c>
      <c r="G60" s="13" t="s">
        <v>65</v>
      </c>
      <c r="H60" s="13">
        <v>24</v>
      </c>
      <c r="I60" s="11"/>
      <c r="J60" s="11"/>
      <c r="K60" s="11"/>
      <c r="L60" s="11"/>
      <c r="M60" s="11"/>
      <c r="N60" s="16"/>
      <c r="O60" s="16"/>
      <c r="P60" s="11"/>
      <c r="Q60" s="11"/>
      <c r="R60" s="11"/>
      <c r="S60" s="11"/>
      <c r="T60" s="17" t="str">
        <f>IFERROR(IF(ISBLANK(INDIRECT("O60")), NA(), INDIRECT("O60")), "-")</f>
        <v>0</v>
      </c>
    </row>
    <row r="61" spans="1:20">
      <c r="B61" s="12" t="str">
        <f>IF(D61 = "No Bid", IFERROR("Error: Clear values for '" &amp; INDIRECT(ADDRESS(5, (9 + MATCH(TRUE, INDEX(NOT(ISBLANK(I61:S61)), 0, 0), 0) - 1))) &amp; "' in cell " &amp; ADDRESS(ROW(), (9 + MATCH(TRUE, INDEX(NOT(ISBLANK(I61:S61)), 0, 0), 0) - 1), 4) &amp; " or select 'Bid'", "Not Bidding"), IF(D61 = "Bid", IFERROR("Error: Missing value for '" &amp; INDIRECT(ADDRESS(5, (9 + MATCH(TRUE, INDEX(ISBLANK(I61:S61), 0, 0), 0) - 1))) &amp; "' in cell " &amp; ADDRESS(ROW(), (9 + MATCH(TRUE, INDEX(ISBLANK(I61:S61), 0, 0), 0) - 1), 4), "Success: All values provided"), "Error: Invalid Bid/No Bid Decision"))</f>
        <v>0</v>
      </c>
      <c r="C61" s="13">
        <v>3429913</v>
      </c>
      <c r="D61" s="14" t="s">
        <v>45</v>
      </c>
      <c r="E61" s="13" t="s">
        <v>162</v>
      </c>
      <c r="F61" s="15" t="s">
        <v>163</v>
      </c>
      <c r="G61" s="13" t="s">
        <v>65</v>
      </c>
      <c r="H61" s="13">
        <v>24</v>
      </c>
      <c r="I61" s="11"/>
      <c r="J61" s="11"/>
      <c r="K61" s="11"/>
      <c r="L61" s="11"/>
      <c r="M61" s="11"/>
      <c r="N61" s="16"/>
      <c r="O61" s="16"/>
      <c r="P61" s="11"/>
      <c r="Q61" s="11"/>
      <c r="R61" s="11"/>
      <c r="S61" s="11"/>
      <c r="T61" s="17" t="str">
        <f>IFERROR(IF(ISBLANK(INDIRECT("O61")), NA(), INDIRECT("O61")), "-")</f>
        <v>0</v>
      </c>
    </row>
    <row r="62" spans="1:20" customHeight="1" ht="50">
      <c r="B62" s="7" t="s">
        <v>164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9"/>
      <c r="O62" s="19"/>
      <c r="P62" s="18"/>
      <c r="Q62" s="18"/>
      <c r="R62" s="18"/>
      <c r="S62" s="18"/>
      <c r="T62" s="19" t="str">
        <f>SUM(T7:T61)</f>
        <v>0</v>
      </c>
    </row>
    <row r="64" spans="1:20" customHeight="1" ht="50">
      <c r="B64" s="7" t="s">
        <v>165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9"/>
      <c r="O64" s="19"/>
      <c r="P64" s="18"/>
      <c r="Q64" s="18"/>
      <c r="R64" s="18"/>
      <c r="S64" s="18"/>
      <c r="T64" s="19" t="str">
        <f>SUM(T7:T61)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$B26">
    <cfRule type="containsText" dxfId="0" priority="39" operator="beginsWith" text="Error">
      <formula>LEFT(B26,LEN("Error"))="Error"</formula>
    </cfRule>
    <cfRule type="containsText" dxfId="1" priority="40" operator="beginsWith" text="Success">
      <formula>LEFT(B26,LEN("Success"))="Success"</formula>
    </cfRule>
  </conditionalFormatting>
  <conditionalFormatting sqref="$B27">
    <cfRule type="containsText" dxfId="0" priority="41" operator="beginsWith" text="Error">
      <formula>LEFT(B27,LEN("Error"))="Error"</formula>
    </cfRule>
    <cfRule type="containsText" dxfId="1" priority="42" operator="beginsWith" text="Success">
      <formula>LEFT(B27,LEN("Success"))="Success"</formula>
    </cfRule>
  </conditionalFormatting>
  <conditionalFormatting sqref="$B28">
    <cfRule type="containsText" dxfId="0" priority="43" operator="beginsWith" text="Error">
      <formula>LEFT(B28,LEN("Error"))="Error"</formula>
    </cfRule>
    <cfRule type="containsText" dxfId="1" priority="44" operator="beginsWith" text="Success">
      <formula>LEFT(B28,LEN("Success"))="Success"</formula>
    </cfRule>
  </conditionalFormatting>
  <conditionalFormatting sqref="$B29">
    <cfRule type="containsText" dxfId="0" priority="45" operator="beginsWith" text="Error">
      <formula>LEFT(B29,LEN("Error"))="Error"</formula>
    </cfRule>
    <cfRule type="containsText" dxfId="1" priority="46" operator="beginsWith" text="Success">
      <formula>LEFT(B29,LEN("Success"))="Success"</formula>
    </cfRule>
  </conditionalFormatting>
  <conditionalFormatting sqref="$B30">
    <cfRule type="containsText" dxfId="0" priority="47" operator="beginsWith" text="Error">
      <formula>LEFT(B30,LEN("Error"))="Error"</formula>
    </cfRule>
    <cfRule type="containsText" dxfId="1" priority="48" operator="beginsWith" text="Success">
      <formula>LEFT(B30,LEN("Success"))="Success"</formula>
    </cfRule>
  </conditionalFormatting>
  <conditionalFormatting sqref="$B31">
    <cfRule type="containsText" dxfId="0" priority="49" operator="beginsWith" text="Error">
      <formula>LEFT(B31,LEN("Error"))="Error"</formula>
    </cfRule>
    <cfRule type="containsText" dxfId="1" priority="50" operator="beginsWith" text="Success">
      <formula>LEFT(B31,LEN("Success"))="Success"</formula>
    </cfRule>
  </conditionalFormatting>
  <conditionalFormatting sqref="$B32">
    <cfRule type="containsText" dxfId="0" priority="51" operator="beginsWith" text="Error">
      <formula>LEFT(B32,LEN("Error"))="Error"</formula>
    </cfRule>
    <cfRule type="containsText" dxfId="1" priority="52" operator="beginsWith" text="Success">
      <formula>LEFT(B32,LEN("Success"))="Success"</formula>
    </cfRule>
  </conditionalFormatting>
  <conditionalFormatting sqref="$B33">
    <cfRule type="containsText" dxfId="0" priority="53" operator="beginsWith" text="Error">
      <formula>LEFT(B33,LEN("Error"))="Error"</formula>
    </cfRule>
    <cfRule type="containsText" dxfId="1" priority="54" operator="beginsWith" text="Success">
      <formula>LEFT(B33,LEN("Success"))="Success"</formula>
    </cfRule>
  </conditionalFormatting>
  <conditionalFormatting sqref="$B34">
    <cfRule type="containsText" dxfId="0" priority="55" operator="beginsWith" text="Error">
      <formula>LEFT(B34,LEN("Error"))="Error"</formula>
    </cfRule>
    <cfRule type="containsText" dxfId="1" priority="56" operator="beginsWith" text="Success">
      <formula>LEFT(B34,LEN("Success"))="Success"</formula>
    </cfRule>
  </conditionalFormatting>
  <conditionalFormatting sqref="$B35">
    <cfRule type="containsText" dxfId="0" priority="57" operator="beginsWith" text="Error">
      <formula>LEFT(B35,LEN("Error"))="Error"</formula>
    </cfRule>
    <cfRule type="containsText" dxfId="1" priority="58" operator="beginsWith" text="Success">
      <formula>LEFT(B35,LEN("Success"))="Success"</formula>
    </cfRule>
  </conditionalFormatting>
  <conditionalFormatting sqref="$B36">
    <cfRule type="containsText" dxfId="0" priority="59" operator="beginsWith" text="Error">
      <formula>LEFT(B36,LEN("Error"))="Error"</formula>
    </cfRule>
    <cfRule type="containsText" dxfId="1" priority="60" operator="beginsWith" text="Success">
      <formula>LEFT(B36,LEN("Success"))="Success"</formula>
    </cfRule>
  </conditionalFormatting>
  <conditionalFormatting sqref="$B37">
    <cfRule type="containsText" dxfId="0" priority="61" operator="beginsWith" text="Error">
      <formula>LEFT(B37,LEN("Error"))="Error"</formula>
    </cfRule>
    <cfRule type="containsText" dxfId="1" priority="62" operator="beginsWith" text="Success">
      <formula>LEFT(B37,LEN("Success"))="Success"</formula>
    </cfRule>
  </conditionalFormatting>
  <conditionalFormatting sqref="$B38">
    <cfRule type="containsText" dxfId="0" priority="63" operator="beginsWith" text="Error">
      <formula>LEFT(B38,LEN("Error"))="Error"</formula>
    </cfRule>
    <cfRule type="containsText" dxfId="1" priority="64" operator="beginsWith" text="Success">
      <formula>LEFT(B38,LEN("Success"))="Success"</formula>
    </cfRule>
  </conditionalFormatting>
  <conditionalFormatting sqref="$B39">
    <cfRule type="containsText" dxfId="0" priority="65" operator="beginsWith" text="Error">
      <formula>LEFT(B39,LEN("Error"))="Error"</formula>
    </cfRule>
    <cfRule type="containsText" dxfId="1" priority="66" operator="beginsWith" text="Success">
      <formula>LEFT(B39,LEN("Success"))="Success"</formula>
    </cfRule>
  </conditionalFormatting>
  <conditionalFormatting sqref="$B40">
    <cfRule type="containsText" dxfId="0" priority="67" operator="beginsWith" text="Error">
      <formula>LEFT(B40,LEN("Error"))="Error"</formula>
    </cfRule>
    <cfRule type="containsText" dxfId="1" priority="68" operator="beginsWith" text="Success">
      <formula>LEFT(B40,LEN("Success"))="Success"</formula>
    </cfRule>
  </conditionalFormatting>
  <conditionalFormatting sqref="$B41">
    <cfRule type="containsText" dxfId="0" priority="69" operator="beginsWith" text="Error">
      <formula>LEFT(B41,LEN("Error"))="Error"</formula>
    </cfRule>
    <cfRule type="containsText" dxfId="1" priority="70" operator="beginsWith" text="Success">
      <formula>LEFT(B41,LEN("Success"))="Success"</formula>
    </cfRule>
  </conditionalFormatting>
  <conditionalFormatting sqref="$B42">
    <cfRule type="containsText" dxfId="0" priority="71" operator="beginsWith" text="Error">
      <formula>LEFT(B42,LEN("Error"))="Error"</formula>
    </cfRule>
    <cfRule type="containsText" dxfId="1" priority="72" operator="beginsWith" text="Success">
      <formula>LEFT(B42,LEN("Success"))="Success"</formula>
    </cfRule>
  </conditionalFormatting>
  <conditionalFormatting sqref="$B43">
    <cfRule type="containsText" dxfId="0" priority="73" operator="beginsWith" text="Error">
      <formula>LEFT(B43,LEN("Error"))="Error"</formula>
    </cfRule>
    <cfRule type="containsText" dxfId="1" priority="74" operator="beginsWith" text="Success">
      <formula>LEFT(B43,LEN("Success"))="Success"</formula>
    </cfRule>
  </conditionalFormatting>
  <conditionalFormatting sqref="$B44">
    <cfRule type="containsText" dxfId="0" priority="75" operator="beginsWith" text="Error">
      <formula>LEFT(B44,LEN("Error"))="Error"</formula>
    </cfRule>
    <cfRule type="containsText" dxfId="1" priority="76" operator="beginsWith" text="Success">
      <formula>LEFT(B44,LEN("Success"))="Success"</formula>
    </cfRule>
  </conditionalFormatting>
  <conditionalFormatting sqref="$B45">
    <cfRule type="containsText" dxfId="0" priority="77" operator="beginsWith" text="Error">
      <formula>LEFT(B45,LEN("Error"))="Error"</formula>
    </cfRule>
    <cfRule type="containsText" dxfId="1" priority="78" operator="beginsWith" text="Success">
      <formula>LEFT(B45,LEN("Success"))="Success"</formula>
    </cfRule>
  </conditionalFormatting>
  <conditionalFormatting sqref="$B46">
    <cfRule type="containsText" dxfId="0" priority="79" operator="beginsWith" text="Error">
      <formula>LEFT(B46,LEN("Error"))="Error"</formula>
    </cfRule>
    <cfRule type="containsText" dxfId="1" priority="80" operator="beginsWith" text="Success">
      <formula>LEFT(B46,LEN("Success"))="Success"</formula>
    </cfRule>
  </conditionalFormatting>
  <conditionalFormatting sqref="$B47">
    <cfRule type="containsText" dxfId="0" priority="81" operator="beginsWith" text="Error">
      <formula>LEFT(B47,LEN("Error"))="Error"</formula>
    </cfRule>
    <cfRule type="containsText" dxfId="1" priority="82" operator="beginsWith" text="Success">
      <formula>LEFT(B47,LEN("Success"))="Success"</formula>
    </cfRule>
  </conditionalFormatting>
  <conditionalFormatting sqref="$B48">
    <cfRule type="containsText" dxfId="0" priority="83" operator="beginsWith" text="Error">
      <formula>LEFT(B48,LEN("Error"))="Error"</formula>
    </cfRule>
    <cfRule type="containsText" dxfId="1" priority="84" operator="beginsWith" text="Success">
      <formula>LEFT(B48,LEN("Success"))="Success"</formula>
    </cfRule>
  </conditionalFormatting>
  <conditionalFormatting sqref="$B49">
    <cfRule type="containsText" dxfId="0" priority="85" operator="beginsWith" text="Error">
      <formula>LEFT(B49,LEN("Error"))="Error"</formula>
    </cfRule>
    <cfRule type="containsText" dxfId="1" priority="86" operator="beginsWith" text="Success">
      <formula>LEFT(B49,LEN("Success"))="Success"</formula>
    </cfRule>
  </conditionalFormatting>
  <conditionalFormatting sqref="$B50">
    <cfRule type="containsText" dxfId="0" priority="87" operator="beginsWith" text="Error">
      <formula>LEFT(B50,LEN("Error"))="Error"</formula>
    </cfRule>
    <cfRule type="containsText" dxfId="1" priority="88" operator="beginsWith" text="Success">
      <formula>LEFT(B50,LEN("Success"))="Success"</formula>
    </cfRule>
  </conditionalFormatting>
  <conditionalFormatting sqref="$B51">
    <cfRule type="containsText" dxfId="0" priority="89" operator="beginsWith" text="Error">
      <formula>LEFT(B51,LEN("Error"))="Error"</formula>
    </cfRule>
    <cfRule type="containsText" dxfId="1" priority="90" operator="beginsWith" text="Success">
      <formula>LEFT(B51,LEN("Success"))="Success"</formula>
    </cfRule>
  </conditionalFormatting>
  <conditionalFormatting sqref="$B52">
    <cfRule type="containsText" dxfId="0" priority="91" operator="beginsWith" text="Error">
      <formula>LEFT(B52,LEN("Error"))="Error"</formula>
    </cfRule>
    <cfRule type="containsText" dxfId="1" priority="92" operator="beginsWith" text="Success">
      <formula>LEFT(B52,LEN("Success"))="Success"</formula>
    </cfRule>
  </conditionalFormatting>
  <conditionalFormatting sqref="$B53">
    <cfRule type="containsText" dxfId="0" priority="93" operator="beginsWith" text="Error">
      <formula>LEFT(B53,LEN("Error"))="Error"</formula>
    </cfRule>
    <cfRule type="containsText" dxfId="1" priority="94" operator="beginsWith" text="Success">
      <formula>LEFT(B53,LEN("Success"))="Success"</formula>
    </cfRule>
  </conditionalFormatting>
  <conditionalFormatting sqref="$B54">
    <cfRule type="containsText" dxfId="0" priority="95" operator="beginsWith" text="Error">
      <formula>LEFT(B54,LEN("Error"))="Error"</formula>
    </cfRule>
    <cfRule type="containsText" dxfId="1" priority="96" operator="beginsWith" text="Success">
      <formula>LEFT(B54,LEN("Success"))="Success"</formula>
    </cfRule>
  </conditionalFormatting>
  <conditionalFormatting sqref="$B55">
    <cfRule type="containsText" dxfId="0" priority="97" operator="beginsWith" text="Error">
      <formula>LEFT(B55,LEN("Error"))="Error"</formula>
    </cfRule>
    <cfRule type="containsText" dxfId="1" priority="98" operator="beginsWith" text="Success">
      <formula>LEFT(B55,LEN("Success"))="Success"</formula>
    </cfRule>
  </conditionalFormatting>
  <conditionalFormatting sqref="$B56">
    <cfRule type="containsText" dxfId="0" priority="99" operator="beginsWith" text="Error">
      <formula>LEFT(B56,LEN("Error"))="Error"</formula>
    </cfRule>
    <cfRule type="containsText" dxfId="1" priority="100" operator="beginsWith" text="Success">
      <formula>LEFT(B56,LEN("Success"))="Success"</formula>
    </cfRule>
  </conditionalFormatting>
  <conditionalFormatting sqref="$B57">
    <cfRule type="containsText" dxfId="0" priority="101" operator="beginsWith" text="Error">
      <formula>LEFT(B57,LEN("Error"))="Error"</formula>
    </cfRule>
    <cfRule type="containsText" dxfId="1" priority="102" operator="beginsWith" text="Success">
      <formula>LEFT(B57,LEN("Success"))="Success"</formula>
    </cfRule>
  </conditionalFormatting>
  <conditionalFormatting sqref="$B58">
    <cfRule type="containsText" dxfId="0" priority="103" operator="beginsWith" text="Error">
      <formula>LEFT(B58,LEN("Error"))="Error"</formula>
    </cfRule>
    <cfRule type="containsText" dxfId="1" priority="104" operator="beginsWith" text="Success">
      <formula>LEFT(B58,LEN("Success"))="Success"</formula>
    </cfRule>
  </conditionalFormatting>
  <conditionalFormatting sqref="$B59">
    <cfRule type="containsText" dxfId="0" priority="105" operator="beginsWith" text="Error">
      <formula>LEFT(B59,LEN("Error"))="Error"</formula>
    </cfRule>
    <cfRule type="containsText" dxfId="1" priority="106" operator="beginsWith" text="Success">
      <formula>LEFT(B59,LEN("Success"))="Success"</formula>
    </cfRule>
  </conditionalFormatting>
  <conditionalFormatting sqref="$B60">
    <cfRule type="containsText" dxfId="0" priority="107" operator="beginsWith" text="Error">
      <formula>LEFT(B60,LEN("Error"))="Error"</formula>
    </cfRule>
    <cfRule type="containsText" dxfId="1" priority="108" operator="beginsWith" text="Success">
      <formula>LEFT(B60,LEN("Success"))="Success"</formula>
    </cfRule>
  </conditionalFormatting>
  <conditionalFormatting sqref="$B61">
    <cfRule type="containsText" dxfId="0" priority="109" operator="beginsWith" text="Error">
      <formula>LEFT(B61,LEN("Error"))="Error"</formula>
    </cfRule>
    <cfRule type="containsText" dxfId="1" priority="110" operator="beginsWith" text="Success">
      <formula>LEFT(B61,LEN("Success"))="Success"</formula>
    </cfRule>
  </conditionalFormatting>
  <conditionalFormatting sqref="$B62">
    <cfRule type="containsText" dxfId="0" priority="111" operator="beginsWith" text="Error">
      <formula>LEFT(B62,LEN("Error"))="Error"</formula>
    </cfRule>
    <cfRule type="containsText" dxfId="1" priority="112" operator="beginsWith" text="Success">
      <formula>LEFT(B62,LEN("Success"))="Success"</formula>
    </cfRule>
  </conditionalFormatting>
  <conditionalFormatting sqref="$B63">
    <cfRule type="containsText" dxfId="0" priority="113" operator="beginsWith" text="Error">
      <formula>LEFT(B63,LEN("Error"))="Error"</formula>
    </cfRule>
    <cfRule type="containsText" dxfId="1" priority="114" operator="beginsWith" text="Success">
      <formula>LEFT(B63,LEN("Success"))="Success"</formula>
    </cfRule>
  </conditionalFormatting>
  <conditionalFormatting sqref="B3">
    <cfRule type="containsText" dxfId="0" priority="115" operator="beginsWith" text="Error">
      <formula>LEFT(B3,LEN("Error"))="Error"</formula>
    </cfRule>
    <cfRule type="containsText" dxfId="1" priority="116" operator="beginsWith" text="Success">
      <formula>LEFT(B3,LEN("Success"))="Success"</formula>
    </cfRule>
  </conditionalFormatting>
  <conditionalFormatting sqref="$D7">
    <cfRule type="expression" dxfId="2" priority="117">
      <formula>$D7="Bid"</formula>
    </cfRule>
    <cfRule type="expression" dxfId="3" priority="118">
      <formula>$D7="No Bid"</formula>
    </cfRule>
  </conditionalFormatting>
  <conditionalFormatting sqref="I7:T7">
    <cfRule type="expression" dxfId="4" priority="119">
      <formula>$D7="No Bid"</formula>
    </cfRule>
  </conditionalFormatting>
  <conditionalFormatting sqref="$D8">
    <cfRule type="expression" dxfId="5" priority="120">
      <formula>$D8="Bid"</formula>
    </cfRule>
    <cfRule type="expression" dxfId="6" priority="121">
      <formula>$D8="No Bid"</formula>
    </cfRule>
  </conditionalFormatting>
  <conditionalFormatting sqref="I8:T8">
    <cfRule type="expression" dxfId="7" priority="122">
      <formula>$D8="No Bid"</formula>
    </cfRule>
  </conditionalFormatting>
  <conditionalFormatting sqref="$D9">
    <cfRule type="expression" dxfId="8" priority="123">
      <formula>$D9="Bid"</formula>
    </cfRule>
    <cfRule type="expression" dxfId="9" priority="124">
      <formula>$D9="No Bid"</formula>
    </cfRule>
  </conditionalFormatting>
  <conditionalFormatting sqref="I9:T9">
    <cfRule type="expression" dxfId="10" priority="125">
      <formula>$D9="No Bid"</formula>
    </cfRule>
  </conditionalFormatting>
  <conditionalFormatting sqref="$D10">
    <cfRule type="expression" dxfId="11" priority="126">
      <formula>$D10="Bid"</formula>
    </cfRule>
    <cfRule type="expression" dxfId="12" priority="127">
      <formula>$D10="No Bid"</formula>
    </cfRule>
  </conditionalFormatting>
  <conditionalFormatting sqref="I10:T10">
    <cfRule type="expression" dxfId="13" priority="128">
      <formula>$D10="No Bid"</formula>
    </cfRule>
  </conditionalFormatting>
  <conditionalFormatting sqref="$D11">
    <cfRule type="expression" dxfId="14" priority="129">
      <formula>$D11="Bid"</formula>
    </cfRule>
    <cfRule type="expression" dxfId="15" priority="130">
      <formula>$D11="No Bid"</formula>
    </cfRule>
  </conditionalFormatting>
  <conditionalFormatting sqref="I11:T11">
    <cfRule type="expression" dxfId="16" priority="131">
      <formula>$D11="No Bid"</formula>
    </cfRule>
  </conditionalFormatting>
  <conditionalFormatting sqref="$D12">
    <cfRule type="expression" dxfId="17" priority="132">
      <formula>$D12="Bid"</formula>
    </cfRule>
    <cfRule type="expression" dxfId="18" priority="133">
      <formula>$D12="No Bid"</formula>
    </cfRule>
  </conditionalFormatting>
  <conditionalFormatting sqref="I12:T12">
    <cfRule type="expression" dxfId="19" priority="134">
      <formula>$D12="No Bid"</formula>
    </cfRule>
  </conditionalFormatting>
  <conditionalFormatting sqref="$D13">
    <cfRule type="expression" dxfId="20" priority="135">
      <formula>$D13="Bid"</formula>
    </cfRule>
    <cfRule type="expression" dxfId="21" priority="136">
      <formula>$D13="No Bid"</formula>
    </cfRule>
  </conditionalFormatting>
  <conditionalFormatting sqref="I13:T13">
    <cfRule type="expression" dxfId="22" priority="137">
      <formula>$D13="No Bid"</formula>
    </cfRule>
  </conditionalFormatting>
  <conditionalFormatting sqref="$D14">
    <cfRule type="expression" dxfId="23" priority="138">
      <formula>$D14="Bid"</formula>
    </cfRule>
    <cfRule type="expression" dxfId="24" priority="139">
      <formula>$D14="No Bid"</formula>
    </cfRule>
  </conditionalFormatting>
  <conditionalFormatting sqref="I14:T14">
    <cfRule type="expression" dxfId="25" priority="140">
      <formula>$D14="No Bid"</formula>
    </cfRule>
  </conditionalFormatting>
  <conditionalFormatting sqref="$D15">
    <cfRule type="expression" dxfId="26" priority="141">
      <formula>$D15="Bid"</formula>
    </cfRule>
    <cfRule type="expression" dxfId="27" priority="142">
      <formula>$D15="No Bid"</formula>
    </cfRule>
  </conditionalFormatting>
  <conditionalFormatting sqref="I15:T15">
    <cfRule type="expression" dxfId="28" priority="143">
      <formula>$D15="No Bid"</formula>
    </cfRule>
  </conditionalFormatting>
  <conditionalFormatting sqref="$D16">
    <cfRule type="expression" dxfId="29" priority="144">
      <formula>$D16="Bid"</formula>
    </cfRule>
    <cfRule type="expression" dxfId="30" priority="145">
      <formula>$D16="No Bid"</formula>
    </cfRule>
  </conditionalFormatting>
  <conditionalFormatting sqref="I16:T16">
    <cfRule type="expression" dxfId="31" priority="146">
      <formula>$D16="No Bid"</formula>
    </cfRule>
  </conditionalFormatting>
  <conditionalFormatting sqref="$D17">
    <cfRule type="expression" dxfId="32" priority="147">
      <formula>$D17="Bid"</formula>
    </cfRule>
    <cfRule type="expression" dxfId="33" priority="148">
      <formula>$D17="No Bid"</formula>
    </cfRule>
  </conditionalFormatting>
  <conditionalFormatting sqref="I17:T17">
    <cfRule type="expression" dxfId="34" priority="149">
      <formula>$D17="No Bid"</formula>
    </cfRule>
  </conditionalFormatting>
  <conditionalFormatting sqref="$D18">
    <cfRule type="expression" dxfId="35" priority="150">
      <formula>$D18="Bid"</formula>
    </cfRule>
    <cfRule type="expression" dxfId="36" priority="151">
      <formula>$D18="No Bid"</formula>
    </cfRule>
  </conditionalFormatting>
  <conditionalFormatting sqref="I18:T18">
    <cfRule type="expression" dxfId="37" priority="152">
      <formula>$D18="No Bid"</formula>
    </cfRule>
  </conditionalFormatting>
  <conditionalFormatting sqref="$D19">
    <cfRule type="expression" dxfId="38" priority="153">
      <formula>$D19="Bid"</formula>
    </cfRule>
    <cfRule type="expression" dxfId="39" priority="154">
      <formula>$D19="No Bid"</formula>
    </cfRule>
  </conditionalFormatting>
  <conditionalFormatting sqref="I19:T19">
    <cfRule type="expression" dxfId="40" priority="155">
      <formula>$D19="No Bid"</formula>
    </cfRule>
  </conditionalFormatting>
  <conditionalFormatting sqref="$D20">
    <cfRule type="expression" dxfId="41" priority="156">
      <formula>$D20="Bid"</formula>
    </cfRule>
    <cfRule type="expression" dxfId="42" priority="157">
      <formula>$D20="No Bid"</formula>
    </cfRule>
  </conditionalFormatting>
  <conditionalFormatting sqref="I20:T20">
    <cfRule type="expression" dxfId="43" priority="158">
      <formula>$D20="No Bid"</formula>
    </cfRule>
  </conditionalFormatting>
  <conditionalFormatting sqref="$D21">
    <cfRule type="expression" dxfId="44" priority="159">
      <formula>$D21="Bid"</formula>
    </cfRule>
    <cfRule type="expression" dxfId="45" priority="160">
      <formula>$D21="No Bid"</formula>
    </cfRule>
  </conditionalFormatting>
  <conditionalFormatting sqref="I21:T21">
    <cfRule type="expression" dxfId="46" priority="161">
      <formula>$D21="No Bid"</formula>
    </cfRule>
  </conditionalFormatting>
  <conditionalFormatting sqref="$D22">
    <cfRule type="expression" dxfId="47" priority="162">
      <formula>$D22="Bid"</formula>
    </cfRule>
    <cfRule type="expression" dxfId="48" priority="163">
      <formula>$D22="No Bid"</formula>
    </cfRule>
  </conditionalFormatting>
  <conditionalFormatting sqref="I22:T22">
    <cfRule type="expression" dxfId="49" priority="164">
      <formula>$D22="No Bid"</formula>
    </cfRule>
  </conditionalFormatting>
  <conditionalFormatting sqref="$D23">
    <cfRule type="expression" dxfId="50" priority="165">
      <formula>$D23="Bid"</formula>
    </cfRule>
    <cfRule type="expression" dxfId="51" priority="166">
      <formula>$D23="No Bid"</formula>
    </cfRule>
  </conditionalFormatting>
  <conditionalFormatting sqref="I23:T23">
    <cfRule type="expression" dxfId="52" priority="167">
      <formula>$D23="No Bid"</formula>
    </cfRule>
  </conditionalFormatting>
  <conditionalFormatting sqref="$D24">
    <cfRule type="expression" dxfId="53" priority="168">
      <formula>$D24="Bid"</formula>
    </cfRule>
    <cfRule type="expression" dxfId="54" priority="169">
      <formula>$D24="No Bid"</formula>
    </cfRule>
  </conditionalFormatting>
  <conditionalFormatting sqref="I24:T24">
    <cfRule type="expression" dxfId="55" priority="170">
      <formula>$D24="No Bid"</formula>
    </cfRule>
  </conditionalFormatting>
  <conditionalFormatting sqref="$D25">
    <cfRule type="expression" dxfId="56" priority="171">
      <formula>$D25="Bid"</formula>
    </cfRule>
    <cfRule type="expression" dxfId="57" priority="172">
      <formula>$D25="No Bid"</formula>
    </cfRule>
  </conditionalFormatting>
  <conditionalFormatting sqref="I25:T25">
    <cfRule type="expression" dxfId="58" priority="173">
      <formula>$D25="No Bid"</formula>
    </cfRule>
  </conditionalFormatting>
  <conditionalFormatting sqref="$D26">
    <cfRule type="expression" dxfId="59" priority="174">
      <formula>$D26="Bid"</formula>
    </cfRule>
    <cfRule type="expression" dxfId="60" priority="175">
      <formula>$D26="No Bid"</formula>
    </cfRule>
  </conditionalFormatting>
  <conditionalFormatting sqref="I26:T26">
    <cfRule type="expression" dxfId="61" priority="176">
      <formula>$D26="No Bid"</formula>
    </cfRule>
  </conditionalFormatting>
  <conditionalFormatting sqref="$D27">
    <cfRule type="expression" dxfId="62" priority="177">
      <formula>$D27="Bid"</formula>
    </cfRule>
    <cfRule type="expression" dxfId="63" priority="178">
      <formula>$D27="No Bid"</formula>
    </cfRule>
  </conditionalFormatting>
  <conditionalFormatting sqref="I27:T27">
    <cfRule type="expression" dxfId="64" priority="179">
      <formula>$D27="No Bid"</formula>
    </cfRule>
  </conditionalFormatting>
  <conditionalFormatting sqref="$D28">
    <cfRule type="expression" dxfId="65" priority="180">
      <formula>$D28="Bid"</formula>
    </cfRule>
    <cfRule type="expression" dxfId="66" priority="181">
      <formula>$D28="No Bid"</formula>
    </cfRule>
  </conditionalFormatting>
  <conditionalFormatting sqref="I28:T28">
    <cfRule type="expression" dxfId="67" priority="182">
      <formula>$D28="No Bid"</formula>
    </cfRule>
  </conditionalFormatting>
  <conditionalFormatting sqref="$D29">
    <cfRule type="expression" dxfId="68" priority="183">
      <formula>$D29="Bid"</formula>
    </cfRule>
    <cfRule type="expression" dxfId="69" priority="184">
      <formula>$D29="No Bid"</formula>
    </cfRule>
  </conditionalFormatting>
  <conditionalFormatting sqref="I29:T29">
    <cfRule type="expression" dxfId="70" priority="185">
      <formula>$D29="No Bid"</formula>
    </cfRule>
  </conditionalFormatting>
  <conditionalFormatting sqref="$D30">
    <cfRule type="expression" dxfId="71" priority="186">
      <formula>$D30="Bid"</formula>
    </cfRule>
    <cfRule type="expression" dxfId="72" priority="187">
      <formula>$D30="No Bid"</formula>
    </cfRule>
  </conditionalFormatting>
  <conditionalFormatting sqref="I30:T30">
    <cfRule type="expression" dxfId="73" priority="188">
      <formula>$D30="No Bid"</formula>
    </cfRule>
  </conditionalFormatting>
  <conditionalFormatting sqref="$D31">
    <cfRule type="expression" dxfId="74" priority="189">
      <formula>$D31="Bid"</formula>
    </cfRule>
    <cfRule type="expression" dxfId="75" priority="190">
      <formula>$D31="No Bid"</formula>
    </cfRule>
  </conditionalFormatting>
  <conditionalFormatting sqref="I31:T31">
    <cfRule type="expression" dxfId="76" priority="191">
      <formula>$D31="No Bid"</formula>
    </cfRule>
  </conditionalFormatting>
  <conditionalFormatting sqref="$D32">
    <cfRule type="expression" dxfId="77" priority="192">
      <formula>$D32="Bid"</formula>
    </cfRule>
    <cfRule type="expression" dxfId="78" priority="193">
      <formula>$D32="No Bid"</formula>
    </cfRule>
  </conditionalFormatting>
  <conditionalFormatting sqref="I32:T32">
    <cfRule type="expression" dxfId="79" priority="194">
      <formula>$D32="No Bid"</formula>
    </cfRule>
  </conditionalFormatting>
  <conditionalFormatting sqref="$D33">
    <cfRule type="expression" dxfId="80" priority="195">
      <formula>$D33="Bid"</formula>
    </cfRule>
    <cfRule type="expression" dxfId="81" priority="196">
      <formula>$D33="No Bid"</formula>
    </cfRule>
  </conditionalFormatting>
  <conditionalFormatting sqref="I33:T33">
    <cfRule type="expression" dxfId="82" priority="197">
      <formula>$D33="No Bid"</formula>
    </cfRule>
  </conditionalFormatting>
  <conditionalFormatting sqref="$D34">
    <cfRule type="expression" dxfId="83" priority="198">
      <formula>$D34="Bid"</formula>
    </cfRule>
    <cfRule type="expression" dxfId="84" priority="199">
      <formula>$D34="No Bid"</formula>
    </cfRule>
  </conditionalFormatting>
  <conditionalFormatting sqref="I34:T34">
    <cfRule type="expression" dxfId="85" priority="200">
      <formula>$D34="No Bid"</formula>
    </cfRule>
  </conditionalFormatting>
  <conditionalFormatting sqref="$D35">
    <cfRule type="expression" dxfId="86" priority="201">
      <formula>$D35="Bid"</formula>
    </cfRule>
    <cfRule type="expression" dxfId="87" priority="202">
      <formula>$D35="No Bid"</formula>
    </cfRule>
  </conditionalFormatting>
  <conditionalFormatting sqref="I35:T35">
    <cfRule type="expression" dxfId="88" priority="203">
      <formula>$D35="No Bid"</formula>
    </cfRule>
  </conditionalFormatting>
  <conditionalFormatting sqref="$D36">
    <cfRule type="expression" dxfId="89" priority="204">
      <formula>$D36="Bid"</formula>
    </cfRule>
    <cfRule type="expression" dxfId="90" priority="205">
      <formula>$D36="No Bid"</formula>
    </cfRule>
  </conditionalFormatting>
  <conditionalFormatting sqref="I36:T36">
    <cfRule type="expression" dxfId="91" priority="206">
      <formula>$D36="No Bid"</formula>
    </cfRule>
  </conditionalFormatting>
  <conditionalFormatting sqref="$D37">
    <cfRule type="expression" dxfId="92" priority="207">
      <formula>$D37="Bid"</formula>
    </cfRule>
    <cfRule type="expression" dxfId="93" priority="208">
      <formula>$D37="No Bid"</formula>
    </cfRule>
  </conditionalFormatting>
  <conditionalFormatting sqref="I37:T37">
    <cfRule type="expression" dxfId="94" priority="209">
      <formula>$D37="No Bid"</formula>
    </cfRule>
  </conditionalFormatting>
  <conditionalFormatting sqref="$D38">
    <cfRule type="expression" dxfId="95" priority="210">
      <formula>$D38="Bid"</formula>
    </cfRule>
    <cfRule type="expression" dxfId="96" priority="211">
      <formula>$D38="No Bid"</formula>
    </cfRule>
  </conditionalFormatting>
  <conditionalFormatting sqref="I38:T38">
    <cfRule type="expression" dxfId="97" priority="212">
      <formula>$D38="No Bid"</formula>
    </cfRule>
  </conditionalFormatting>
  <conditionalFormatting sqref="$D39">
    <cfRule type="expression" dxfId="98" priority="213">
      <formula>$D39="Bid"</formula>
    </cfRule>
    <cfRule type="expression" dxfId="99" priority="214">
      <formula>$D39="No Bid"</formula>
    </cfRule>
  </conditionalFormatting>
  <conditionalFormatting sqref="I39:T39">
    <cfRule type="expression" dxfId="100" priority="215">
      <formula>$D39="No Bid"</formula>
    </cfRule>
  </conditionalFormatting>
  <conditionalFormatting sqref="$D40">
    <cfRule type="expression" dxfId="101" priority="216">
      <formula>$D40="Bid"</formula>
    </cfRule>
    <cfRule type="expression" dxfId="102" priority="217">
      <formula>$D40="No Bid"</formula>
    </cfRule>
  </conditionalFormatting>
  <conditionalFormatting sqref="I40:T40">
    <cfRule type="expression" dxfId="103" priority="218">
      <formula>$D40="No Bid"</formula>
    </cfRule>
  </conditionalFormatting>
  <conditionalFormatting sqref="$D41">
    <cfRule type="expression" dxfId="104" priority="219">
      <formula>$D41="Bid"</formula>
    </cfRule>
    <cfRule type="expression" dxfId="105" priority="220">
      <formula>$D41="No Bid"</formula>
    </cfRule>
  </conditionalFormatting>
  <conditionalFormatting sqref="I41:T41">
    <cfRule type="expression" dxfId="106" priority="221">
      <formula>$D41="No Bid"</formula>
    </cfRule>
  </conditionalFormatting>
  <conditionalFormatting sqref="$D42">
    <cfRule type="expression" dxfId="107" priority="222">
      <formula>$D42="Bid"</formula>
    </cfRule>
    <cfRule type="expression" dxfId="108" priority="223">
      <formula>$D42="No Bid"</formula>
    </cfRule>
  </conditionalFormatting>
  <conditionalFormatting sqref="I42:T42">
    <cfRule type="expression" dxfId="109" priority="224">
      <formula>$D42="No Bid"</formula>
    </cfRule>
  </conditionalFormatting>
  <conditionalFormatting sqref="$D43">
    <cfRule type="expression" dxfId="110" priority="225">
      <formula>$D43="Bid"</formula>
    </cfRule>
    <cfRule type="expression" dxfId="111" priority="226">
      <formula>$D43="No Bid"</formula>
    </cfRule>
  </conditionalFormatting>
  <conditionalFormatting sqref="I43:T43">
    <cfRule type="expression" dxfId="112" priority="227">
      <formula>$D43="No Bid"</formula>
    </cfRule>
  </conditionalFormatting>
  <conditionalFormatting sqref="$D44">
    <cfRule type="expression" dxfId="113" priority="228">
      <formula>$D44="Bid"</formula>
    </cfRule>
    <cfRule type="expression" dxfId="114" priority="229">
      <formula>$D44="No Bid"</formula>
    </cfRule>
  </conditionalFormatting>
  <conditionalFormatting sqref="I44:T44">
    <cfRule type="expression" dxfId="115" priority="230">
      <formula>$D44="No Bid"</formula>
    </cfRule>
  </conditionalFormatting>
  <conditionalFormatting sqref="$D45">
    <cfRule type="expression" dxfId="116" priority="231">
      <formula>$D45="Bid"</formula>
    </cfRule>
    <cfRule type="expression" dxfId="117" priority="232">
      <formula>$D45="No Bid"</formula>
    </cfRule>
  </conditionalFormatting>
  <conditionalFormatting sqref="I45:T45">
    <cfRule type="expression" dxfId="118" priority="233">
      <formula>$D45="No Bid"</formula>
    </cfRule>
  </conditionalFormatting>
  <conditionalFormatting sqref="$D46">
    <cfRule type="expression" dxfId="119" priority="234">
      <formula>$D46="Bid"</formula>
    </cfRule>
    <cfRule type="expression" dxfId="120" priority="235">
      <formula>$D46="No Bid"</formula>
    </cfRule>
  </conditionalFormatting>
  <conditionalFormatting sqref="I46:T46">
    <cfRule type="expression" dxfId="121" priority="236">
      <formula>$D46="No Bid"</formula>
    </cfRule>
  </conditionalFormatting>
  <conditionalFormatting sqref="$D47">
    <cfRule type="expression" dxfId="122" priority="237">
      <formula>$D47="Bid"</formula>
    </cfRule>
    <cfRule type="expression" dxfId="123" priority="238">
      <formula>$D47="No Bid"</formula>
    </cfRule>
  </conditionalFormatting>
  <conditionalFormatting sqref="I47:T47">
    <cfRule type="expression" dxfId="124" priority="239">
      <formula>$D47="No Bid"</formula>
    </cfRule>
  </conditionalFormatting>
  <conditionalFormatting sqref="$D48">
    <cfRule type="expression" dxfId="125" priority="240">
      <formula>$D48="Bid"</formula>
    </cfRule>
    <cfRule type="expression" dxfId="126" priority="241">
      <formula>$D48="No Bid"</formula>
    </cfRule>
  </conditionalFormatting>
  <conditionalFormatting sqref="I48:T48">
    <cfRule type="expression" dxfId="127" priority="242">
      <formula>$D48="No Bid"</formula>
    </cfRule>
  </conditionalFormatting>
  <conditionalFormatting sqref="$D49">
    <cfRule type="expression" dxfId="128" priority="243">
      <formula>$D49="Bid"</formula>
    </cfRule>
    <cfRule type="expression" dxfId="129" priority="244">
      <formula>$D49="No Bid"</formula>
    </cfRule>
  </conditionalFormatting>
  <conditionalFormatting sqref="I49:T49">
    <cfRule type="expression" dxfId="130" priority="245">
      <formula>$D49="No Bid"</formula>
    </cfRule>
  </conditionalFormatting>
  <conditionalFormatting sqref="$D50">
    <cfRule type="expression" dxfId="131" priority="246">
      <formula>$D50="Bid"</formula>
    </cfRule>
    <cfRule type="expression" dxfId="132" priority="247">
      <formula>$D50="No Bid"</formula>
    </cfRule>
  </conditionalFormatting>
  <conditionalFormatting sqref="I50:T50">
    <cfRule type="expression" dxfId="133" priority="248">
      <formula>$D50="No Bid"</formula>
    </cfRule>
  </conditionalFormatting>
  <conditionalFormatting sqref="$D51">
    <cfRule type="expression" dxfId="134" priority="249">
      <formula>$D51="Bid"</formula>
    </cfRule>
    <cfRule type="expression" dxfId="135" priority="250">
      <formula>$D51="No Bid"</formula>
    </cfRule>
  </conditionalFormatting>
  <conditionalFormatting sqref="I51:T51">
    <cfRule type="expression" dxfId="136" priority="251">
      <formula>$D51="No Bid"</formula>
    </cfRule>
  </conditionalFormatting>
  <conditionalFormatting sqref="$D52">
    <cfRule type="expression" dxfId="137" priority="252">
      <formula>$D52="Bid"</formula>
    </cfRule>
    <cfRule type="expression" dxfId="138" priority="253">
      <formula>$D52="No Bid"</formula>
    </cfRule>
  </conditionalFormatting>
  <conditionalFormatting sqref="I52:T52">
    <cfRule type="expression" dxfId="139" priority="254">
      <formula>$D52="No Bid"</formula>
    </cfRule>
  </conditionalFormatting>
  <conditionalFormatting sqref="$D53">
    <cfRule type="expression" dxfId="140" priority="255">
      <formula>$D53="Bid"</formula>
    </cfRule>
    <cfRule type="expression" dxfId="141" priority="256">
      <formula>$D53="No Bid"</formula>
    </cfRule>
  </conditionalFormatting>
  <conditionalFormatting sqref="I53:T53">
    <cfRule type="expression" dxfId="142" priority="257">
      <formula>$D53="No Bid"</formula>
    </cfRule>
  </conditionalFormatting>
  <conditionalFormatting sqref="$D54">
    <cfRule type="expression" dxfId="143" priority="258">
      <formula>$D54="Bid"</formula>
    </cfRule>
    <cfRule type="expression" dxfId="144" priority="259">
      <formula>$D54="No Bid"</formula>
    </cfRule>
  </conditionalFormatting>
  <conditionalFormatting sqref="I54:T54">
    <cfRule type="expression" dxfId="145" priority="260">
      <formula>$D54="No Bid"</formula>
    </cfRule>
  </conditionalFormatting>
  <conditionalFormatting sqref="$D55">
    <cfRule type="expression" dxfId="146" priority="261">
      <formula>$D55="Bid"</formula>
    </cfRule>
    <cfRule type="expression" dxfId="147" priority="262">
      <formula>$D55="No Bid"</formula>
    </cfRule>
  </conditionalFormatting>
  <conditionalFormatting sqref="I55:T55">
    <cfRule type="expression" dxfId="148" priority="263">
      <formula>$D55="No Bid"</formula>
    </cfRule>
  </conditionalFormatting>
  <conditionalFormatting sqref="$D56">
    <cfRule type="expression" dxfId="149" priority="264">
      <formula>$D56="Bid"</formula>
    </cfRule>
    <cfRule type="expression" dxfId="150" priority="265">
      <formula>$D56="No Bid"</formula>
    </cfRule>
  </conditionalFormatting>
  <conditionalFormatting sqref="I56:T56">
    <cfRule type="expression" dxfId="151" priority="266">
      <formula>$D56="No Bid"</formula>
    </cfRule>
  </conditionalFormatting>
  <conditionalFormatting sqref="$D57">
    <cfRule type="expression" dxfId="152" priority="267">
      <formula>$D57="Bid"</formula>
    </cfRule>
    <cfRule type="expression" dxfId="153" priority="268">
      <formula>$D57="No Bid"</formula>
    </cfRule>
  </conditionalFormatting>
  <conditionalFormatting sqref="I57:T57">
    <cfRule type="expression" dxfId="154" priority="269">
      <formula>$D57="No Bid"</formula>
    </cfRule>
  </conditionalFormatting>
  <conditionalFormatting sqref="$D58">
    <cfRule type="expression" dxfId="155" priority="270">
      <formula>$D58="Bid"</formula>
    </cfRule>
    <cfRule type="expression" dxfId="156" priority="271">
      <formula>$D58="No Bid"</formula>
    </cfRule>
  </conditionalFormatting>
  <conditionalFormatting sqref="I58:T58">
    <cfRule type="expression" dxfId="157" priority="272">
      <formula>$D58="No Bid"</formula>
    </cfRule>
  </conditionalFormatting>
  <conditionalFormatting sqref="$D59">
    <cfRule type="expression" dxfId="158" priority="273">
      <formula>$D59="Bid"</formula>
    </cfRule>
    <cfRule type="expression" dxfId="159" priority="274">
      <formula>$D59="No Bid"</formula>
    </cfRule>
  </conditionalFormatting>
  <conditionalFormatting sqref="I59:T59">
    <cfRule type="expression" dxfId="160" priority="275">
      <formula>$D59="No Bid"</formula>
    </cfRule>
  </conditionalFormatting>
  <conditionalFormatting sqref="$D60">
    <cfRule type="expression" dxfId="161" priority="276">
      <formula>$D60="Bid"</formula>
    </cfRule>
    <cfRule type="expression" dxfId="162" priority="277">
      <formula>$D60="No Bid"</formula>
    </cfRule>
  </conditionalFormatting>
  <conditionalFormatting sqref="I60:T60">
    <cfRule type="expression" dxfId="163" priority="278">
      <formula>$D60="No Bid"</formula>
    </cfRule>
  </conditionalFormatting>
  <conditionalFormatting sqref="$D61">
    <cfRule type="expression" dxfId="164" priority="279">
      <formula>$D61="Bid"</formula>
    </cfRule>
    <cfRule type="expression" dxfId="165" priority="280">
      <formula>$D61="No Bid"</formula>
    </cfRule>
  </conditionalFormatting>
  <conditionalFormatting sqref="I61:T61">
    <cfRule type="expression" dxfId="166" priority="281">
      <formula>$D61="No Bid"</formula>
    </cfRule>
  </conditionalFormatting>
  <conditionalFormatting sqref="$D62">
    <cfRule type="expression" dxfId="167" priority="282">
      <formula>$D62="Bid"</formula>
    </cfRule>
    <cfRule type="expression" dxfId="168" priority="283">
      <formula>$D62="No Bid"</formula>
    </cfRule>
  </conditionalFormatting>
  <conditionalFormatting sqref="I62:T62">
    <cfRule type="expression" dxfId="169" priority="284">
      <formula>$D62="No Bid"</formula>
    </cfRule>
  </conditionalFormatting>
  <conditionalFormatting sqref="$D63">
    <cfRule type="expression" dxfId="170" priority="285">
      <formula>$D63="Bid"</formula>
    </cfRule>
    <cfRule type="expression" dxfId="171" priority="286">
      <formula>$D63="No Bid"</formula>
    </cfRule>
  </conditionalFormatting>
  <conditionalFormatting sqref="I63:T63">
    <cfRule type="expression" dxfId="172" priority="287">
      <formula>$D63="No Bid"</formula>
    </cfRule>
  </conditionalFormatting>
  <conditionalFormatting sqref="I3:S3">
    <cfRule type="containsText" dxfId="0" priority="288" operator="beginsWith" text="Error">
      <formula>LEFT(I3,LEN("Error"))="Error"</formula>
    </cfRule>
  </conditionalFormatting>
  <conditionalFormatting sqref="B7:U61">
    <cfRule type="expression" dxfId="173" priority="289">
      <formula>MOD(ROW($E7),2)=1</formula>
    </cfRule>
  </conditionalFormatting>
  <conditionalFormatting sqref="G62">
    <cfRule type="expression" dxfId="174" priority="290">
      <formula>NOT(ISBLANK(G62)) * NOT(ISNUMBER(G62))</formula>
    </cfRule>
  </conditionalFormatting>
  <conditionalFormatting sqref="H62">
    <cfRule type="expression" dxfId="175" priority="291">
      <formula>NOT(ISBLANK(H62)) * NOT(ISNUMBER(H62))</formula>
    </cfRule>
  </conditionalFormatting>
  <conditionalFormatting sqref="I62">
    <cfRule type="expression" dxfId="176" priority="292">
      <formula>NOT(ISBLANK(I62)) * NOT(ISNUMBER(I62))</formula>
    </cfRule>
  </conditionalFormatting>
  <conditionalFormatting sqref="J62">
    <cfRule type="expression" dxfId="177" priority="293">
      <formula>NOT(ISBLANK(J62)) * NOT(ISNUMBER(J62))</formula>
    </cfRule>
  </conditionalFormatting>
  <conditionalFormatting sqref="K62">
    <cfRule type="expression" dxfId="178" priority="294">
      <formula>NOT(ISBLANK(K62)) * NOT(ISNUMBER(K62))</formula>
    </cfRule>
  </conditionalFormatting>
  <conditionalFormatting sqref="L62">
    <cfRule type="expression" dxfId="179" priority="295">
      <formula>NOT(ISBLANK(L62)) * NOT(ISNUMBER(L62))</formula>
    </cfRule>
  </conditionalFormatting>
  <conditionalFormatting sqref="M62">
    <cfRule type="expression" dxfId="180" priority="296">
      <formula>NOT(ISBLANK(M62)) * NOT(ISNUMBER(M62))</formula>
    </cfRule>
  </conditionalFormatting>
  <conditionalFormatting sqref="N62">
    <cfRule type="expression" dxfId="181" priority="297">
      <formula>NOT(ISBLANK(N62)) * NOT(ISNUMBER(N62))</formula>
    </cfRule>
  </conditionalFormatting>
  <conditionalFormatting sqref="O62">
    <cfRule type="expression" dxfId="182" priority="298">
      <formula>NOT(ISBLANK(O62)) * NOT(ISNUMBER(O62))</formula>
    </cfRule>
  </conditionalFormatting>
  <conditionalFormatting sqref="P62">
    <cfRule type="expression" dxfId="183" priority="299">
      <formula>NOT(ISBLANK(P62)) * NOT(ISNUMBER(P62))</formula>
    </cfRule>
  </conditionalFormatting>
  <conditionalFormatting sqref="Q62">
    <cfRule type="expression" dxfId="184" priority="300">
      <formula>NOT(ISBLANK(Q62)) * NOT(ISNUMBER(Q62))</formula>
    </cfRule>
  </conditionalFormatting>
  <conditionalFormatting sqref="R62">
    <cfRule type="expression" dxfId="185" priority="301">
      <formula>NOT(ISBLANK(R62)) * NOT(ISNUMBER(R62))</formula>
    </cfRule>
  </conditionalFormatting>
  <conditionalFormatting sqref="S62">
    <cfRule type="expression" dxfId="186" priority="302">
      <formula>NOT(ISBLANK(S62)) * NOT(ISNUMBER(S62))</formula>
    </cfRule>
  </conditionalFormatting>
  <conditionalFormatting sqref="T62">
    <cfRule type="expression" dxfId="187" priority="303">
      <formula>NOT(ISBLANK(T62)) * NOT(ISNUMBER(T62))</formula>
    </cfRule>
  </conditionalFormatting>
  <conditionalFormatting sqref="G64">
    <cfRule type="expression" dxfId="188" priority="304">
      <formula>NOT(ISBLANK(G64)) * NOT(ISNUMBER(G64))</formula>
    </cfRule>
  </conditionalFormatting>
  <conditionalFormatting sqref="H64">
    <cfRule type="expression" dxfId="189" priority="305">
      <formula>NOT(ISBLANK(H64)) * NOT(ISNUMBER(H64))</formula>
    </cfRule>
  </conditionalFormatting>
  <conditionalFormatting sqref="I64">
    <cfRule type="expression" dxfId="190" priority="306">
      <formula>NOT(ISBLANK(I64)) * NOT(ISNUMBER(I64))</formula>
    </cfRule>
  </conditionalFormatting>
  <conditionalFormatting sqref="J64">
    <cfRule type="expression" dxfId="191" priority="307">
      <formula>NOT(ISBLANK(J64)) * NOT(ISNUMBER(J64))</formula>
    </cfRule>
  </conditionalFormatting>
  <conditionalFormatting sqref="K64">
    <cfRule type="expression" dxfId="192" priority="308">
      <formula>NOT(ISBLANK(K64)) * NOT(ISNUMBER(K64))</formula>
    </cfRule>
  </conditionalFormatting>
  <conditionalFormatting sqref="L64">
    <cfRule type="expression" dxfId="193" priority="309">
      <formula>NOT(ISBLANK(L64)) * NOT(ISNUMBER(L64))</formula>
    </cfRule>
  </conditionalFormatting>
  <conditionalFormatting sqref="M64">
    <cfRule type="expression" dxfId="194" priority="310">
      <formula>NOT(ISBLANK(M64)) * NOT(ISNUMBER(M64))</formula>
    </cfRule>
  </conditionalFormatting>
  <conditionalFormatting sqref="N64">
    <cfRule type="expression" dxfId="195" priority="311">
      <formula>NOT(ISBLANK(N64)) * NOT(ISNUMBER(N64))</formula>
    </cfRule>
  </conditionalFormatting>
  <conditionalFormatting sqref="O64">
    <cfRule type="expression" dxfId="196" priority="312">
      <formula>NOT(ISBLANK(O64)) * NOT(ISNUMBER(O64))</formula>
    </cfRule>
  </conditionalFormatting>
  <conditionalFormatting sqref="P64">
    <cfRule type="expression" dxfId="197" priority="313">
      <formula>NOT(ISBLANK(P64)) * NOT(ISNUMBER(P64))</formula>
    </cfRule>
  </conditionalFormatting>
  <conditionalFormatting sqref="Q64">
    <cfRule type="expression" dxfId="198" priority="314">
      <formula>NOT(ISBLANK(Q64)) * NOT(ISNUMBER(Q64))</formula>
    </cfRule>
  </conditionalFormatting>
  <conditionalFormatting sqref="R64">
    <cfRule type="expression" dxfId="199" priority="315">
      <formula>NOT(ISBLANK(R64)) * NOT(ISNUMBER(R64))</formula>
    </cfRule>
  </conditionalFormatting>
  <conditionalFormatting sqref="S64">
    <cfRule type="expression" dxfId="200" priority="316">
      <formula>NOT(ISBLANK(S64)) * NOT(ISNUMBER(S64))</formula>
    </cfRule>
  </conditionalFormatting>
  <conditionalFormatting sqref="T64">
    <cfRule type="expression" dxfId="201" priority="317">
      <formula>NOT(ISBLANK(T64)) * NOT(ISNUMBER(T64))</formula>
    </cfRule>
  </conditionalFormatting>
  <dataValidations count="1">
    <dataValidation type="list" errorStyle="stop" operator="between" allowBlank="0" showDropDown="0" showInputMessage="0" showErrorMessage="1" errorTitle="Error - Invalid Input" error="Please select an item from the drop-down list." sqref="D7:D61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2025-10-14T12:25:20+00:00</dcterms:created>
  <dcterms:modified xsi:type="dcterms:W3CDTF">2025-10-14T12:25:20+00:00</dcterms:modified>
  <dc:title>BidTable Response Template</dc:title>
  <dc:description/>
  <dc:subject/>
  <cp:keywords/>
  <cp:category/>
</cp:coreProperties>
</file>