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false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s" sheetId="1" r:id="rId4"/>
    <sheet name="Responses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<sst xmlns="http://schemas.openxmlformats.org/spreadsheetml/2006/main" uniqueCount="51">
  <si>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58320030aca0feb0bb690c30b86cc805e47b8e528e61ffea5d7e5a7ccad48bd3596880d947a16de896cf85e503b7ae370d84dfd93c7f90c78f202054fd2069faWJxwNZ5gDHg3AezNn2Eg4HkY0iU1R0sQCaJltiW6ALXAfrtQ3t8IknJNqvT6D5vX</t>
  </si>
  <si>
    <t>Additional Pricing (BT-34CP)</t>
  </si>
  <si>
    <t>Holiday pick-up pricing for Newark Tolls Location (95) which is mandatory everyday pick-up including holidays. Evaluation is completed outside of Bonfire. Total cost column is not considered in evaluation.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</si>
  <si>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</si>
  <si>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Support@GoBonfire.com.</t>
  </si>
  <si>
    <t>Responses</t>
  </si>
  <si>
    <t>Numeric</t>
  </si>
  <si>
    <t>Status</t>
  </si>
  <si>
    <t>Bid/No Bid Decision</t>
  </si>
  <si>
    <t>#</t>
  </si>
  <si>
    <t>Item</t>
  </si>
  <si>
    <t>Unit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</si>
  <si>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</si>
  <si>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</si>
  <si>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</si>
  <si>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</si>
  <si>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</si>
  <si>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</si>
  <si>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BidTableItemResponse:289182</t>
  </si>
  <si>
    <t>BidTableFormula:146527</t>
  </si>
  <si>
    <t>Holiday Pick-up Pricing</t>
  </si>
  <si>
    <t>No Bid</t>
  </si>
  <si>
    <t>#1-1</t>
  </si>
  <si>
    <t xml:space="preserve">
MARTIN LUTHER KING, JR. DAY
</t>
  </si>
  <si>
    <t>#1-2</t>
  </si>
  <si>
    <t xml:space="preserve">
PRESIDENT'S DAY
</t>
  </si>
  <si>
    <t>#1-3</t>
  </si>
  <si>
    <t xml:space="preserve">
GOOD FRIDAY
</t>
  </si>
  <si>
    <t>#1-4</t>
  </si>
  <si>
    <t xml:space="preserve">
MEMORIAL DAY
</t>
  </si>
  <si>
    <t>#1-5</t>
  </si>
  <si>
    <t xml:space="preserve">
INDEPENDENCE DAY
</t>
  </si>
  <si>
    <t>#1-6</t>
  </si>
  <si>
    <t xml:space="preserve">
LABOR DAY
</t>
  </si>
  <si>
    <t>#1-7</t>
  </si>
  <si>
    <t xml:space="preserve">
COLUMBUS DAY
</t>
  </si>
  <si>
    <t>#1-8</t>
  </si>
  <si>
    <t xml:space="preserve">
VETERAN'S DAY
</t>
  </si>
  <si>
    <t>#1-9</t>
  </si>
  <si>
    <t xml:space="preserve">
THANKSGIVING DAY
</t>
  </si>
  <si>
    <t>#1-10</t>
  </si>
  <si>
    <t xml:space="preserve">
CHRISTMAS DAY
</t>
  </si>
  <si>
    <t>#1-11</t>
  </si>
  <si>
    <t xml:space="preserve">
NEW YEARS DAY
</t>
  </si>
  <si>
    <t>Basket Total</t>
  </si>
  <si>
    <t>Miscellaneous Fees</t>
  </si>
  <si>
    <t>#2-1</t>
  </si>
  <si>
    <t xml:space="preserve">
EACH BOX HOLDS $500 WORTH OF QUARTERS (pricing per box)
</t>
  </si>
  <si>
    <t>#2-2</t>
  </si>
  <si>
    <t xml:space="preserve">
RESTOCKING OF BILL CHANGERS FEE
</t>
  </si>
  <si>
    <t>Grand Total</t>
  </si>
</sst>
</file>

<file path=xl/styles.xml><?xml version="1.0" encoding="utf-8"?>
<styleSheet xmlns="http://schemas.openxmlformats.org/spreadsheetml/2006/main" xml:space="preserve">
  <numFmts count="1">
    <numFmt numFmtId="164" formatCode="[$$ ]#,##0.00_-"/>
  </numFmts>
  <fonts count="9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22"/>
      <color rgb="40404040"/>
      <name val="Arial"/>
    </font>
    <font>
      <b val="1"/>
      <i val="0"/>
      <strike val="0"/>
      <u val="none"/>
      <sz val="14"/>
      <color rgb="4040404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FFFFFF"/>
      <name val="Arial"/>
    </font>
    <font>
      <b val="1"/>
      <i val="0"/>
      <strike val="0"/>
      <u val="none"/>
      <sz val="12"/>
      <color rgb="ff548ba1"/>
      <name val="Arial"/>
    </font>
    <font>
      <b val="1"/>
      <i val="0"/>
      <strike val="0"/>
      <u val="none"/>
      <sz val="18"/>
      <color rgb="40404040"/>
      <name val="Arial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2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b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bfbfbfbf"/>
      </left>
      <right style="thin">
        <color rgb="bfbfbfbf"/>
      </right>
      <top style="thin">
        <color rgb="bfbfbfbf"/>
      </top>
      <bottom style="thin">
        <color rgb="bfbfbfbf"/>
      </bottom>
      <diagonal/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 applyProtection="true">
      <protection locked="false"/>
    </xf>
    <xf xfId="0" fontId="0" numFmtId="0" fillId="2" borderId="0" applyFont="0" applyNumberFormat="0" applyFill="0" applyBorder="0" applyAlignment="0"/>
    <xf xfId="0" fontId="1" numFmtId="0" fillId="2" borderId="0" applyFont="1" applyNumberFormat="0" applyFill="0" applyBorder="0" applyAlignment="1">
      <alignment horizontal="left" vertical="center" textRotation="0" wrapText="true" shrinkToFit="false"/>
    </xf>
    <xf xfId="0" fontId="2" numFmtId="0" fillId="2" borderId="0" applyFont="1" applyNumberFormat="0" applyFill="0" applyBorder="0" applyAlignment="1">
      <alignment horizontal="left" vertical="center" textRotation="0" wrapText="tru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vertical="center" textRotation="0" wrapText="true" shrinkToFit="false"/>
    </xf>
    <xf xfId="0" fontId="3" numFmtId="0" fillId="2" borderId="0" applyFont="1" applyNumberFormat="0" applyFill="0" applyBorder="0" applyAlignment="1">
      <alignment horizontal="center" vertical="center" textRotation="0" wrapText="true" shrinkToFit="false"/>
    </xf>
    <xf xfId="0" fontId="4" numFmtId="0" fillId="4" borderId="0" applyFont="1" applyNumberFormat="0" applyFill="1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4" numFmtId="0" fillId="5" borderId="0" applyFont="1" applyNumberFormat="0" applyFill="1" applyBorder="0" applyAlignment="1">
      <alignment horizontal="center" vertical="center" textRotation="0" wrapText="true" shrinkToFit="false"/>
    </xf>
    <xf xfId="0" fontId="5" numFmtId="0" fillId="2" borderId="1" applyFont="1" applyNumberFormat="0" applyFill="0" applyBorder="1" applyAlignment="1">
      <alignment horizontal="center" vertical="center" textRotation="0" wrapText="true" shrinkToFit="false"/>
    </xf>
    <xf xfId="0" fontId="6" numFmtId="0" fillId="2" borderId="0" applyFont="1" applyNumberFormat="0" applyFill="0" applyBorder="0" applyAlignment="1">
      <alignment horizontal="left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7" numFmtId="0" fillId="3" borderId="2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8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164" fillId="3" borderId="2" applyFont="0" applyNumberFormat="1" applyFill="1" applyBorder="1" applyAlignment="1" applyProtection="true">
      <alignment horizontal="center" vertical="center" textRotation="0" wrapText="true" shrinkToFit="false"/>
      <protection locked="false"/>
    </xf>
    <xf xfId="0" fontId="0" numFmtId="164" fillId="3" borderId="2" applyFont="0" applyNumberFormat="1" applyFill="1" applyBorder="1" applyAlignment="1">
      <alignment horizontal="center" vertical="center" textRotation="0" wrapText="true" shrinkToFit="false"/>
    </xf>
    <xf xfId="0" fontId="3" numFmtId="0" fillId="6" borderId="0" applyFont="1" applyNumberFormat="0" applyFill="1" applyBorder="0" applyAlignment="1">
      <alignment horizontal="center" vertical="center" textRotation="0" wrapText="true" shrinkToFit="false"/>
    </xf>
    <xf xfId="0" fontId="3" numFmtId="164" fillId="6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67"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e402ffaf05c22ee7e0df9d80110df6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1" name="Delaware Office of Management and Budget - Government Support Services_Logo" descr="Delaware Office of Management and Budget - Government Support Servic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702"/>
  <sheetViews>
    <sheetView tabSelected="1" workbookViewId="0" showGridLines="true" showRowColHeaders="0">
      <selection activeCell="B14" sqref="B14:E14"/>
    </sheetView>
  </sheetViews>
  <sheetFormatPr defaultRowHeight="14.4" outlineLevelRow="0" outlineLevelCol="0"/>
  <cols>
    <col min="2" max="2" width="25" customWidth="true" style="0"/>
    <col min="3" max="3" width="25" customWidth="true" style="0"/>
    <col min="4" max="4" width="25" customWidth="true" style="0"/>
    <col min="5" max="5" width="25" customWidth="true" style="0"/>
    <col min="702" max="702" width="9.10" hidden="true" style="0"/>
  </cols>
  <sheetData>
    <row r="2" spans="1:702" customHeight="1" ht="80">
      <c r="B2"/>
    </row>
    <row r="8" spans="1:702" customHeight="1" ht="32">
      <c r="B8" s="2" t="s">
        <v>1</v>
      </c>
    </row>
    <row r="10" spans="1:702" customHeight="1" ht="54">
      <c r="B10" s="3" t="s">
        <v>2</v>
      </c>
    </row>
    <row r="12" spans="1:702">
      <c r="B12" s="4" t="s">
        <v>3</v>
      </c>
    </row>
    <row r="14" spans="1:702" customHeight="1" ht="400">
      <c r="B14" s="5" t="s">
        <v>4</v>
      </c>
      <c r="C14" s="5"/>
      <c r="D14" s="5"/>
      <c r="E14" s="5"/>
    </row>
    <row r="702" spans="1:702">
      <c r="ZZ702" s="1" t="s">
        <v>0</v>
      </c>
    </row>
  </sheetData>
  <sheetProtection password="E36C" sheet="1" objects="1" scenarios="1" formatCells="1" formatColumns="1" formatRows="1" insertColumns="1" insertRows="1" insertHyperlinks="0" deleteColumns="1" deleteRows="1" sort="1" autoFilter="1" pivotTables="1" selectLockedCells="0" selectUnlockedCells="0"/>
  <mergeCells>
    <mergeCell ref="B8:E8"/>
    <mergeCell ref="B10:E10"/>
    <mergeCell ref="B14:E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6"/>
  <sheetViews>
    <sheetView tabSelected="0" workbookViewId="0" showGridLines="true" showRowColHeaders="1">
      <pane xSplit="6" ySplit="5" topLeftCell="G6" activePane="bottomRight" state="frozen"/>
      <selection pane="topRight"/>
      <selection pane="bottomLeft"/>
      <selection pane="bottomRight" activeCell="H26" sqref="H26"/>
    </sheetView>
  </sheetViews>
  <sheetFormatPr defaultRowHeight="14.4" outlineLevelRow="0" outlineLevelCol="0"/>
  <cols>
    <col min="2" max="2" width="30" customWidth="true" style="0"/>
    <col min="3" max="3" width="5" hidden="true" customWidth="true" style="0"/>
    <col min="4" max="4" width="10" customWidth="true" style="0"/>
    <col min="5" max="5" width="10" customWidth="true" style="0"/>
    <col min="6" max="6" width="50" customWidth="true" style="0"/>
    <col min="7" max="7" width="15" customWidth="true" style="0"/>
    <col min="8" max="8" width="15" customWidth="true" style="0"/>
  </cols>
  <sheetData>
    <row r="2" spans="1:8">
      <c r="B2" s="4" t="s">
        <v>5</v>
      </c>
    </row>
    <row r="3" spans="1:8" customHeight="1" ht="32">
      <c r="B3" s="6" t="str">
        <f>IF((COUNTIF(B7:B25, "Error*") + COUNTIF(G3:G3, "Error*")) &gt; 0, "Error: Check cell(s)" &amp;IF(COUNTIF(B7:B25, "Error*") &gt; 0, (" " &amp; ADDRESS(7 + MATCH("Error*", B7:B25, 0) - 1, COLUMN(), 4)), "") &amp; IF(COUNTIF(G3:G3, "Error*") &gt; 0, (" " &amp; ADDRESS(ROW(), 7 + MATCH("Error*", G3:G3, 0) - 1, 4)), ""), "Success: All data is valid!")</f>
        <v>0</v>
      </c>
      <c r="C3" s="8"/>
      <c r="D3" s="8"/>
      <c r="E3" s="8"/>
      <c r="F3" s="8"/>
      <c r="G3" s="8" t="str">
        <f>IFERROR("Error: Cell " &amp; ADDRESS((7 + MATCH(FALSE, INDEX(NOT(NOT(ISNUMBER(G7:G25)) * NOT(ISBLANK(G7:G25))), 0), 0) - 1), COLUMN(), 4) &amp; " must be Numeric", "")</f>
        <v>0</v>
      </c>
      <c r="H3" s="8"/>
    </row>
    <row r="4" spans="1:8" customHeight="1" ht="25">
      <c r="B4" s="1"/>
      <c r="C4" s="1"/>
      <c r="D4" s="1"/>
      <c r="E4" s="1"/>
      <c r="F4" s="1"/>
      <c r="G4" s="10" t="s">
        <v>6</v>
      </c>
      <c r="H4" s="1"/>
    </row>
    <row r="5" spans="1:8" customHeight="1" ht="40">
      <c r="B5" s="7" t="s">
        <v>7</v>
      </c>
      <c r="C5" s="7"/>
      <c r="D5" s="9" t="s">
        <v>8</v>
      </c>
      <c r="E5" s="7" t="s">
        <v>9</v>
      </c>
      <c r="F5" s="7" t="s">
        <v>10</v>
      </c>
      <c r="G5" s="9" t="s">
        <v>11</v>
      </c>
      <c r="H5" s="7" t="s">
        <v>12</v>
      </c>
    </row>
    <row r="6" spans="1:8" hidden="true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</row>
    <row r="7" spans="1:8" customHeight="1" ht="50">
      <c r="B7" s="11" t="s">
        <v>20</v>
      </c>
      <c r="C7" s="1"/>
      <c r="D7" s="1"/>
      <c r="E7" s="1"/>
      <c r="F7" s="1"/>
      <c r="G7" s="1"/>
      <c r="H7" s="1"/>
    </row>
    <row r="8" spans="1:8">
      <c r="B8" s="12" t="str">
        <f>IF(D8 = "No Bid", IFERROR("Error: Clear values for '" &amp; INDIRECT(ADDRESS(5, (7 + IF(NOT(ISBLANK(G8)), 1, NA()) - 1))) &amp; "' in cell " &amp; ADDRESS(ROW(), (7 + IF(NOT(ISBLANK(G8)), 1, NA()) - 1), 4) &amp; " or select 'Bid'", "Not Bidding"), IF(D8 = "Bid", IFERROR("Error: Missing value for '" &amp; INDIRECT(ADDRESS(5, (7 + IF(ISBLANK(G8), 1, NA()) - 1))) &amp; "' in cell " &amp; ADDRESS(ROW(), (7 + IF(ISBLANK(G8), 1, NA()) - 1), 4), "Success: All values provided"), "Error: Invalid Bid/No Bid Decision"))</f>
        <v>0</v>
      </c>
      <c r="C8" s="13">
        <v>3444706</v>
      </c>
      <c r="D8" s="14" t="s">
        <v>21</v>
      </c>
      <c r="E8" s="13" t="s">
        <v>22</v>
      </c>
      <c r="F8" s="15" t="s">
        <v>23</v>
      </c>
      <c r="G8" s="16"/>
      <c r="H8" s="17" t="str">
        <f>IFERROR(IF(ISBLANK(INDIRECT("G8")), NA(), INDIRECT("G8")), "-")</f>
        <v>0</v>
      </c>
    </row>
    <row r="9" spans="1:8">
      <c r="B9" s="12" t="str">
        <f>IF(D9 = "No Bid", IFERROR("Error: Clear values for '" &amp; INDIRECT(ADDRESS(5, (7 + IF(NOT(ISBLANK(G9)), 1, NA()) - 1))) &amp; "' in cell " &amp; ADDRESS(ROW(), (7 + IF(NOT(ISBLANK(G9)), 1, NA()) - 1), 4) &amp; " or select 'Bid'", "Not Bidding"), IF(D9 = "Bid", IFERROR("Error: Missing value for '" &amp; INDIRECT(ADDRESS(5, (7 + IF(ISBLANK(G9), 1, NA()) - 1))) &amp; "' in cell " &amp; ADDRESS(ROW(), (7 + IF(ISBLANK(G9), 1, NA()) - 1), 4), "Success: All values provided"), "Error: Invalid Bid/No Bid Decision"))</f>
        <v>0</v>
      </c>
      <c r="C9" s="13">
        <v>3444707</v>
      </c>
      <c r="D9" s="14" t="s">
        <v>21</v>
      </c>
      <c r="E9" s="13" t="s">
        <v>24</v>
      </c>
      <c r="F9" s="15" t="s">
        <v>25</v>
      </c>
      <c r="G9" s="16"/>
      <c r="H9" s="17" t="str">
        <f>IFERROR(IF(ISBLANK(INDIRECT("G9")), NA(), INDIRECT("G9")), "-")</f>
        <v>0</v>
      </c>
    </row>
    <row r="10" spans="1:8">
      <c r="B10" s="12" t="str">
        <f>IF(D10 = "No Bid", IFERROR("Error: Clear values for '" &amp; INDIRECT(ADDRESS(5, (7 + IF(NOT(ISBLANK(G10)), 1, NA()) - 1))) &amp; "' in cell " &amp; ADDRESS(ROW(), (7 + IF(NOT(ISBLANK(G10)), 1, NA()) - 1), 4) &amp; " or select 'Bid'", "Not Bidding"), IF(D10 = "Bid", IFERROR("Error: Missing value for '" &amp; INDIRECT(ADDRESS(5, (7 + IF(ISBLANK(G10), 1, NA()) - 1))) &amp; "' in cell " &amp; ADDRESS(ROW(), (7 + IF(ISBLANK(G10), 1, NA()) - 1), 4), "Success: All values provided"), "Error: Invalid Bid/No Bid Decision"))</f>
        <v>0</v>
      </c>
      <c r="C10" s="13">
        <v>3444708</v>
      </c>
      <c r="D10" s="14" t="s">
        <v>21</v>
      </c>
      <c r="E10" s="13" t="s">
        <v>26</v>
      </c>
      <c r="F10" s="15" t="s">
        <v>27</v>
      </c>
      <c r="G10" s="16"/>
      <c r="H10" s="17" t="str">
        <f>IFERROR(IF(ISBLANK(INDIRECT("G10")), NA(), INDIRECT("G10")), "-")</f>
        <v>0</v>
      </c>
    </row>
    <row r="11" spans="1:8">
      <c r="B11" s="12" t="str">
        <f>IF(D11 = "No Bid", IFERROR("Error: Clear values for '" &amp; INDIRECT(ADDRESS(5, (7 + IF(NOT(ISBLANK(G11)), 1, NA()) - 1))) &amp; "' in cell " &amp; ADDRESS(ROW(), (7 + IF(NOT(ISBLANK(G11)), 1, NA()) - 1), 4) &amp; " or select 'Bid'", "Not Bidding"), IF(D11 = "Bid", IFERROR("Error: Missing value for '" &amp; INDIRECT(ADDRESS(5, (7 + IF(ISBLANK(G11), 1, NA()) - 1))) &amp; "' in cell " &amp; ADDRESS(ROW(), (7 + IF(ISBLANK(G11), 1, NA()) - 1), 4), "Success: All values provided"), "Error: Invalid Bid/No Bid Decision"))</f>
        <v>0</v>
      </c>
      <c r="C11" s="13">
        <v>3444709</v>
      </c>
      <c r="D11" s="14" t="s">
        <v>21</v>
      </c>
      <c r="E11" s="13" t="s">
        <v>28</v>
      </c>
      <c r="F11" s="15" t="s">
        <v>29</v>
      </c>
      <c r="G11" s="16"/>
      <c r="H11" s="17" t="str">
        <f>IFERROR(IF(ISBLANK(INDIRECT("G11")), NA(), INDIRECT("G11")), "-")</f>
        <v>0</v>
      </c>
    </row>
    <row r="12" spans="1:8">
      <c r="B12" s="12" t="str">
        <f>IF(D12 = "No Bid", IFERROR("Error: Clear values for '" &amp; INDIRECT(ADDRESS(5, (7 + IF(NOT(ISBLANK(G12)), 1, NA()) - 1))) &amp; "' in cell " &amp; ADDRESS(ROW(), (7 + IF(NOT(ISBLANK(G12)), 1, NA()) - 1), 4) &amp; " or select 'Bid'", "Not Bidding"), IF(D12 = "Bid", IFERROR("Error: Missing value for '" &amp; INDIRECT(ADDRESS(5, (7 + IF(ISBLANK(G12), 1, NA()) - 1))) &amp; "' in cell " &amp; ADDRESS(ROW(), (7 + IF(ISBLANK(G12), 1, NA()) - 1), 4), "Success: All values provided"), "Error: Invalid Bid/No Bid Decision"))</f>
        <v>0</v>
      </c>
      <c r="C12" s="13">
        <v>3444710</v>
      </c>
      <c r="D12" s="14" t="s">
        <v>21</v>
      </c>
      <c r="E12" s="13" t="s">
        <v>30</v>
      </c>
      <c r="F12" s="15" t="s">
        <v>31</v>
      </c>
      <c r="G12" s="16"/>
      <c r="H12" s="17" t="str">
        <f>IFERROR(IF(ISBLANK(INDIRECT("G12")), NA(), INDIRECT("G12")), "-")</f>
        <v>0</v>
      </c>
    </row>
    <row r="13" spans="1:8">
      <c r="B13" s="12" t="str">
        <f>IF(D13 = "No Bid", IFERROR("Error: Clear values for '" &amp; INDIRECT(ADDRESS(5, (7 + IF(NOT(ISBLANK(G13)), 1, NA()) - 1))) &amp; "' in cell " &amp; ADDRESS(ROW(), (7 + IF(NOT(ISBLANK(G13)), 1, NA()) - 1), 4) &amp; " or select 'Bid'", "Not Bidding"), IF(D13 = "Bid", IFERROR("Error: Missing value for '" &amp; INDIRECT(ADDRESS(5, (7 + IF(ISBLANK(G13), 1, NA()) - 1))) &amp; "' in cell " &amp; ADDRESS(ROW(), (7 + IF(ISBLANK(G13), 1, NA()) - 1), 4), "Success: All values provided"), "Error: Invalid Bid/No Bid Decision"))</f>
        <v>0</v>
      </c>
      <c r="C13" s="13">
        <v>3444711</v>
      </c>
      <c r="D13" s="14" t="s">
        <v>21</v>
      </c>
      <c r="E13" s="13" t="s">
        <v>32</v>
      </c>
      <c r="F13" s="15" t="s">
        <v>33</v>
      </c>
      <c r="G13" s="16"/>
      <c r="H13" s="17" t="str">
        <f>IFERROR(IF(ISBLANK(INDIRECT("G13")), NA(), INDIRECT("G13")), "-")</f>
        <v>0</v>
      </c>
    </row>
    <row r="14" spans="1:8">
      <c r="B14" s="12" t="str">
        <f>IF(D14 = "No Bid", IFERROR("Error: Clear values for '" &amp; INDIRECT(ADDRESS(5, (7 + IF(NOT(ISBLANK(G14)), 1, NA()) - 1))) &amp; "' in cell " &amp; ADDRESS(ROW(), (7 + IF(NOT(ISBLANK(G14)), 1, NA()) - 1), 4) &amp; " or select 'Bid'", "Not Bidding"), IF(D14 = "Bid", IFERROR("Error: Missing value for '" &amp; INDIRECT(ADDRESS(5, (7 + IF(ISBLANK(G14), 1, NA()) - 1))) &amp; "' in cell " &amp; ADDRESS(ROW(), (7 + IF(ISBLANK(G14), 1, NA()) - 1), 4), "Success: All values provided"), "Error: Invalid Bid/No Bid Decision"))</f>
        <v>0</v>
      </c>
      <c r="C14" s="13">
        <v>3444712</v>
      </c>
      <c r="D14" s="14" t="s">
        <v>21</v>
      </c>
      <c r="E14" s="13" t="s">
        <v>34</v>
      </c>
      <c r="F14" s="15" t="s">
        <v>35</v>
      </c>
      <c r="G14" s="16"/>
      <c r="H14" s="17" t="str">
        <f>IFERROR(IF(ISBLANK(INDIRECT("G14")), NA(), INDIRECT("G14")), "-")</f>
        <v>0</v>
      </c>
    </row>
    <row r="15" spans="1:8">
      <c r="B15" s="12" t="str">
        <f>IF(D15 = "No Bid", IFERROR("Error: Clear values for '" &amp; INDIRECT(ADDRESS(5, (7 + IF(NOT(ISBLANK(G15)), 1, NA()) - 1))) &amp; "' in cell " &amp; ADDRESS(ROW(), (7 + IF(NOT(ISBLANK(G15)), 1, NA()) - 1), 4) &amp; " or select 'Bid'", "Not Bidding"), IF(D15 = "Bid", IFERROR("Error: Missing value for '" &amp; INDIRECT(ADDRESS(5, (7 + IF(ISBLANK(G15), 1, NA()) - 1))) &amp; "' in cell " &amp; ADDRESS(ROW(), (7 + IF(ISBLANK(G15), 1, NA()) - 1), 4), "Success: All values provided"), "Error: Invalid Bid/No Bid Decision"))</f>
        <v>0</v>
      </c>
      <c r="C15" s="13">
        <v>3444713</v>
      </c>
      <c r="D15" s="14" t="s">
        <v>21</v>
      </c>
      <c r="E15" s="13" t="s">
        <v>36</v>
      </c>
      <c r="F15" s="15" t="s">
        <v>37</v>
      </c>
      <c r="G15" s="16"/>
      <c r="H15" s="17" t="str">
        <f>IFERROR(IF(ISBLANK(INDIRECT("G15")), NA(), INDIRECT("G15")), "-")</f>
        <v>0</v>
      </c>
    </row>
    <row r="16" spans="1:8">
      <c r="B16" s="12" t="str">
        <f>IF(D16 = "No Bid", IFERROR("Error: Clear values for '" &amp; INDIRECT(ADDRESS(5, (7 + IF(NOT(ISBLANK(G16)), 1, NA()) - 1))) &amp; "' in cell " &amp; ADDRESS(ROW(), (7 + IF(NOT(ISBLANK(G16)), 1, NA()) - 1), 4) &amp; " or select 'Bid'", "Not Bidding"), IF(D16 = "Bid", IFERROR("Error: Missing value for '" &amp; INDIRECT(ADDRESS(5, (7 + IF(ISBLANK(G16), 1, NA()) - 1))) &amp; "' in cell " &amp; ADDRESS(ROW(), (7 + IF(ISBLANK(G16), 1, NA()) - 1), 4), "Success: All values provided"), "Error: Invalid Bid/No Bid Decision"))</f>
        <v>0</v>
      </c>
      <c r="C16" s="13">
        <v>3444714</v>
      </c>
      <c r="D16" s="14" t="s">
        <v>21</v>
      </c>
      <c r="E16" s="13" t="s">
        <v>38</v>
      </c>
      <c r="F16" s="15" t="s">
        <v>39</v>
      </c>
      <c r="G16" s="16"/>
      <c r="H16" s="17" t="str">
        <f>IFERROR(IF(ISBLANK(INDIRECT("G16")), NA(), INDIRECT("G16")), "-")</f>
        <v>0</v>
      </c>
    </row>
    <row r="17" spans="1:8">
      <c r="B17" s="12" t="str">
        <f>IF(D17 = "No Bid", IFERROR("Error: Clear values for '" &amp; INDIRECT(ADDRESS(5, (7 + IF(NOT(ISBLANK(G17)), 1, NA()) - 1))) &amp; "' in cell " &amp; ADDRESS(ROW(), (7 + IF(NOT(ISBLANK(G17)), 1, NA()) - 1), 4) &amp; " or select 'Bid'", "Not Bidding"), IF(D17 = "Bid", IFERROR("Error: Missing value for '" &amp; INDIRECT(ADDRESS(5, (7 + IF(ISBLANK(G17), 1, NA()) - 1))) &amp; "' in cell " &amp; ADDRESS(ROW(), (7 + IF(ISBLANK(G17), 1, NA()) - 1), 4), "Success: All values provided"), "Error: Invalid Bid/No Bid Decision"))</f>
        <v>0</v>
      </c>
      <c r="C17" s="13">
        <v>3444715</v>
      </c>
      <c r="D17" s="14" t="s">
        <v>21</v>
      </c>
      <c r="E17" s="13" t="s">
        <v>40</v>
      </c>
      <c r="F17" s="15" t="s">
        <v>41</v>
      </c>
      <c r="G17" s="16"/>
      <c r="H17" s="17" t="str">
        <f>IFERROR(IF(ISBLANK(INDIRECT("G17")), NA(), INDIRECT("G17")), "-")</f>
        <v>0</v>
      </c>
    </row>
    <row r="18" spans="1:8">
      <c r="B18" s="12" t="str">
        <f>IF(D18 = "No Bid", IFERROR("Error: Clear values for '" &amp; INDIRECT(ADDRESS(5, (7 + IF(NOT(ISBLANK(G18)), 1, NA()) - 1))) &amp; "' in cell " &amp; ADDRESS(ROW(), (7 + IF(NOT(ISBLANK(G18)), 1, NA()) - 1), 4) &amp; " or select 'Bid'", "Not Bidding"), IF(D18 = "Bid", IFERROR("Error: Missing value for '" &amp; INDIRECT(ADDRESS(5, (7 + IF(ISBLANK(G18), 1, NA()) - 1))) &amp; "' in cell " &amp; ADDRESS(ROW(), (7 + IF(ISBLANK(G18), 1, NA()) - 1), 4), "Success: All values provided"), "Error: Invalid Bid/No Bid Decision"))</f>
        <v>0</v>
      </c>
      <c r="C18" s="13">
        <v>3444716</v>
      </c>
      <c r="D18" s="14" t="s">
        <v>21</v>
      </c>
      <c r="E18" s="13" t="s">
        <v>42</v>
      </c>
      <c r="F18" s="15" t="s">
        <v>43</v>
      </c>
      <c r="G18" s="16"/>
      <c r="H18" s="17" t="str">
        <f>IFERROR(IF(ISBLANK(INDIRECT("G18")), NA(), INDIRECT("G18")), "-")</f>
        <v>0</v>
      </c>
    </row>
    <row r="19" spans="1:8" customHeight="1" ht="50">
      <c r="B19" s="7" t="s">
        <v>44</v>
      </c>
      <c r="C19" s="18"/>
      <c r="D19" s="18"/>
      <c r="E19" s="18"/>
      <c r="F19" s="18"/>
      <c r="G19" s="19"/>
      <c r="H19" s="19" t="str">
        <f>SUM(H8:H18)</f>
        <v>0</v>
      </c>
    </row>
    <row r="21" spans="1:8" customHeight="1" ht="50">
      <c r="B21" s="11" t="s">
        <v>45</v>
      </c>
      <c r="C21" s="1"/>
      <c r="D21" s="1"/>
      <c r="E21" s="1"/>
      <c r="F21" s="1"/>
      <c r="G21" s="1"/>
      <c r="H21" s="1"/>
    </row>
    <row r="22" spans="1:8">
      <c r="B22" s="12" t="str">
        <f>IF(D22 = "No Bid", IFERROR("Error: Clear values for '" &amp; INDIRECT(ADDRESS(5, (7 + IF(NOT(ISBLANK(G22)), 1, NA()) - 1))) &amp; "' in cell " &amp; ADDRESS(ROW(), (7 + IF(NOT(ISBLANK(G22)), 1, NA()) - 1), 4) &amp; " or select 'Bid'", "Not Bidding"), IF(D22 = "Bid", IFERROR("Error: Missing value for '" &amp; INDIRECT(ADDRESS(5, (7 + IF(ISBLANK(G22), 1, NA()) - 1))) &amp; "' in cell " &amp; ADDRESS(ROW(), (7 + IF(ISBLANK(G22), 1, NA()) - 1), 4), "Success: All values provided"), "Error: Invalid Bid/No Bid Decision"))</f>
        <v>0</v>
      </c>
      <c r="C22" s="13">
        <v>3444717</v>
      </c>
      <c r="D22" s="14" t="s">
        <v>21</v>
      </c>
      <c r="E22" s="13" t="s">
        <v>46</v>
      </c>
      <c r="F22" s="15" t="s">
        <v>47</v>
      </c>
      <c r="G22" s="16"/>
      <c r="H22" s="17" t="str">
        <f>IFERROR(IF(ISBLANK(INDIRECT("G22")), NA(), INDIRECT("G22")), "-")</f>
        <v>0</v>
      </c>
    </row>
    <row r="23" spans="1:8">
      <c r="B23" s="12" t="str">
        <f>IF(D23 = "No Bid", IFERROR("Error: Clear values for '" &amp; INDIRECT(ADDRESS(5, (7 + IF(NOT(ISBLANK(G23)), 1, NA()) - 1))) &amp; "' in cell " &amp; ADDRESS(ROW(), (7 + IF(NOT(ISBLANK(G23)), 1, NA()) - 1), 4) &amp; " or select 'Bid'", "Not Bidding"), IF(D23 = "Bid", IFERROR("Error: Missing value for '" &amp; INDIRECT(ADDRESS(5, (7 + IF(ISBLANK(G23), 1, NA()) - 1))) &amp; "' in cell " &amp; ADDRESS(ROW(), (7 + IF(ISBLANK(G23), 1, NA()) - 1), 4), "Success: All values provided"), "Error: Invalid Bid/No Bid Decision"))</f>
        <v>0</v>
      </c>
      <c r="C23" s="13">
        <v>3444718</v>
      </c>
      <c r="D23" s="14" t="s">
        <v>21</v>
      </c>
      <c r="E23" s="13" t="s">
        <v>48</v>
      </c>
      <c r="F23" s="15" t="s">
        <v>49</v>
      </c>
      <c r="G23" s="16"/>
      <c r="H23" s="17" t="str">
        <f>IFERROR(IF(ISBLANK(INDIRECT("G23")), NA(), INDIRECT("G23")), "-")</f>
        <v>0</v>
      </c>
    </row>
    <row r="24" spans="1:8" customHeight="1" ht="50">
      <c r="B24" s="7" t="s">
        <v>44</v>
      </c>
      <c r="C24" s="18"/>
      <c r="D24" s="18"/>
      <c r="E24" s="18"/>
      <c r="F24" s="18"/>
      <c r="G24" s="19"/>
      <c r="H24" s="19" t="str">
        <f>SUM(H22:H23)</f>
        <v>0</v>
      </c>
    </row>
    <row r="26" spans="1:8" customHeight="1" ht="50">
      <c r="B26" s="7" t="s">
        <v>50</v>
      </c>
      <c r="C26" s="18"/>
      <c r="D26" s="18"/>
      <c r="E26" s="18"/>
      <c r="F26" s="18"/>
      <c r="G26" s="19"/>
      <c r="H26" s="19" t="str">
        <f>SUM(H8:H18,H22:H23)</f>
        <v>0</v>
      </c>
    </row>
  </sheetData>
  <sheetProtection password="E36C" sheet="1" objects="1" scenarios="1" formatCells="0" formatColumns="0" formatRows="0" insertColumns="1" insertRows="1" insertHyperlinks="0" deleteColumns="1" deleteRows="1" sort="1" autoFilter="1" pivotTables="1" selectLockedCells="0" selectUnlockedCells="0"/>
  <conditionalFormatting sqref="$B7">
    <cfRule type="containsText" dxfId="0" priority="1" operator="beginsWith" text="Error">
      <formula>LEFT(B7,LEN("Error"))="Error"</formula>
    </cfRule>
    <cfRule type="containsText" dxfId="1" priority="2" operator="beginsWith" text="Success">
      <formula>LEFT(B7,LEN("Success"))="Success"</formula>
    </cfRule>
  </conditionalFormatting>
  <conditionalFormatting sqref="$B8">
    <cfRule type="containsText" dxfId="0" priority="3" operator="beginsWith" text="Error">
      <formula>LEFT(B8,LEN("Error"))="Error"</formula>
    </cfRule>
    <cfRule type="containsText" dxfId="1" priority="4" operator="beginsWith" text="Success">
      <formula>LEFT(B8,LEN("Success"))="Success"</formula>
    </cfRule>
  </conditionalFormatting>
  <conditionalFormatting sqref="$B9">
    <cfRule type="containsText" dxfId="0" priority="5" operator="beginsWith" text="Error">
      <formula>LEFT(B9,LEN("Error"))="Error"</formula>
    </cfRule>
    <cfRule type="containsText" dxfId="1" priority="6" operator="beginsWith" text="Success">
      <formula>LEFT(B9,LEN("Success"))="Success"</formula>
    </cfRule>
  </conditionalFormatting>
  <conditionalFormatting sqref="$B10">
    <cfRule type="containsText" dxfId="0" priority="7" operator="beginsWith" text="Error">
      <formula>LEFT(B10,LEN("Error"))="Error"</formula>
    </cfRule>
    <cfRule type="containsText" dxfId="1" priority="8" operator="beginsWith" text="Success">
      <formula>LEFT(B10,LEN("Success"))="Success"</formula>
    </cfRule>
  </conditionalFormatting>
  <conditionalFormatting sqref="$B11">
    <cfRule type="containsText" dxfId="0" priority="9" operator="beginsWith" text="Error">
      <formula>LEFT(B11,LEN("Error"))="Error"</formula>
    </cfRule>
    <cfRule type="containsText" dxfId="1" priority="10" operator="beginsWith" text="Success">
      <formula>LEFT(B11,LEN("Success"))="Success"</formula>
    </cfRule>
  </conditionalFormatting>
  <conditionalFormatting sqref="$B12">
    <cfRule type="containsText" dxfId="0" priority="11" operator="beginsWith" text="Error">
      <formula>LEFT(B12,LEN("Error"))="Error"</formula>
    </cfRule>
    <cfRule type="containsText" dxfId="1" priority="12" operator="beginsWith" text="Success">
      <formula>LEFT(B12,LEN("Success"))="Success"</formula>
    </cfRule>
  </conditionalFormatting>
  <conditionalFormatting sqref="$B13">
    <cfRule type="containsText" dxfId="0" priority="13" operator="beginsWith" text="Error">
      <formula>LEFT(B13,LEN("Error"))="Error"</formula>
    </cfRule>
    <cfRule type="containsText" dxfId="1" priority="14" operator="beginsWith" text="Success">
      <formula>LEFT(B13,LEN("Success"))="Success"</formula>
    </cfRule>
  </conditionalFormatting>
  <conditionalFormatting sqref="$B14">
    <cfRule type="containsText" dxfId="0" priority="15" operator="beginsWith" text="Error">
      <formula>LEFT(B14,LEN("Error"))="Error"</formula>
    </cfRule>
    <cfRule type="containsText" dxfId="1" priority="16" operator="beginsWith" text="Success">
      <formula>LEFT(B14,LEN("Success"))="Success"</formula>
    </cfRule>
  </conditionalFormatting>
  <conditionalFormatting sqref="$B15">
    <cfRule type="containsText" dxfId="0" priority="17" operator="beginsWith" text="Error">
      <formula>LEFT(B15,LEN("Error"))="Error"</formula>
    </cfRule>
    <cfRule type="containsText" dxfId="1" priority="18" operator="beginsWith" text="Success">
      <formula>LEFT(B15,LEN("Success"))="Success"</formula>
    </cfRule>
  </conditionalFormatting>
  <conditionalFormatting sqref="$B16">
    <cfRule type="containsText" dxfId="0" priority="19" operator="beginsWith" text="Error">
      <formula>LEFT(B16,LEN("Error"))="Error"</formula>
    </cfRule>
    <cfRule type="containsText" dxfId="1" priority="20" operator="beginsWith" text="Success">
      <formula>LEFT(B16,LEN("Success"))="Success"</formula>
    </cfRule>
  </conditionalFormatting>
  <conditionalFormatting sqref="$B17">
    <cfRule type="containsText" dxfId="0" priority="21" operator="beginsWith" text="Error">
      <formula>LEFT(B17,LEN("Error"))="Error"</formula>
    </cfRule>
    <cfRule type="containsText" dxfId="1" priority="22" operator="beginsWith" text="Success">
      <formula>LEFT(B17,LEN("Success"))="Success"</formula>
    </cfRule>
  </conditionalFormatting>
  <conditionalFormatting sqref="$B18">
    <cfRule type="containsText" dxfId="0" priority="23" operator="beginsWith" text="Error">
      <formula>LEFT(B18,LEN("Error"))="Error"</formula>
    </cfRule>
    <cfRule type="containsText" dxfId="1" priority="24" operator="beginsWith" text="Success">
      <formula>LEFT(B18,LEN("Success"))="Success"</formula>
    </cfRule>
  </conditionalFormatting>
  <conditionalFormatting sqref="$B19">
    <cfRule type="containsText" dxfId="0" priority="25" operator="beginsWith" text="Error">
      <formula>LEFT(B19,LEN("Error"))="Error"</formula>
    </cfRule>
    <cfRule type="containsText" dxfId="1" priority="26" operator="beginsWith" text="Success">
      <formula>LEFT(B19,LEN("Success"))="Success"</formula>
    </cfRule>
  </conditionalFormatting>
  <conditionalFormatting sqref="$B20">
    <cfRule type="containsText" dxfId="0" priority="27" operator="beginsWith" text="Error">
      <formula>LEFT(B20,LEN("Error"))="Error"</formula>
    </cfRule>
    <cfRule type="containsText" dxfId="1" priority="28" operator="beginsWith" text="Success">
      <formula>LEFT(B20,LEN("Success"))="Success"</formula>
    </cfRule>
  </conditionalFormatting>
  <conditionalFormatting sqref="$B21">
    <cfRule type="containsText" dxfId="0" priority="29" operator="beginsWith" text="Error">
      <formula>LEFT(B21,LEN("Error"))="Error"</formula>
    </cfRule>
    <cfRule type="containsText" dxfId="1" priority="30" operator="beginsWith" text="Success">
      <formula>LEFT(B21,LEN("Success"))="Success"</formula>
    </cfRule>
  </conditionalFormatting>
  <conditionalFormatting sqref="$B22">
    <cfRule type="containsText" dxfId="0" priority="31" operator="beginsWith" text="Error">
      <formula>LEFT(B22,LEN("Error"))="Error"</formula>
    </cfRule>
    <cfRule type="containsText" dxfId="1" priority="32" operator="beginsWith" text="Success">
      <formula>LEFT(B22,LEN("Success"))="Success"</formula>
    </cfRule>
  </conditionalFormatting>
  <conditionalFormatting sqref="$B23">
    <cfRule type="containsText" dxfId="0" priority="33" operator="beginsWith" text="Error">
      <formula>LEFT(B23,LEN("Error"))="Error"</formula>
    </cfRule>
    <cfRule type="containsText" dxfId="1" priority="34" operator="beginsWith" text="Success">
      <formula>LEFT(B23,LEN("Success"))="Success"</formula>
    </cfRule>
  </conditionalFormatting>
  <conditionalFormatting sqref="$B24">
    <cfRule type="containsText" dxfId="0" priority="35" operator="beginsWith" text="Error">
      <formula>LEFT(B24,LEN("Error"))="Error"</formula>
    </cfRule>
    <cfRule type="containsText" dxfId="1" priority="36" operator="beginsWith" text="Success">
      <formula>LEFT(B24,LEN("Success"))="Success"</formula>
    </cfRule>
  </conditionalFormatting>
  <conditionalFormatting sqref="$B25">
    <cfRule type="containsText" dxfId="0" priority="37" operator="beginsWith" text="Error">
      <formula>LEFT(B25,LEN("Error"))="Error"</formula>
    </cfRule>
    <cfRule type="containsText" dxfId="1" priority="38" operator="beginsWith" text="Success">
      <formula>LEFT(B25,LEN("Success"))="Success"</formula>
    </cfRule>
  </conditionalFormatting>
  <conditionalFormatting sqref="B3">
    <cfRule type="containsText" dxfId="0" priority="39" operator="beginsWith" text="Error">
      <formula>LEFT(B3,LEN("Error"))="Error"</formula>
    </cfRule>
    <cfRule type="containsText" dxfId="1" priority="40" operator="beginsWith" text="Success">
      <formula>LEFT(B3,LEN("Success"))="Success"</formula>
    </cfRule>
  </conditionalFormatting>
  <conditionalFormatting sqref="$D7">
    <cfRule type="expression" dxfId="2" priority="41">
      <formula>$D7="Bid"</formula>
    </cfRule>
    <cfRule type="expression" dxfId="3" priority="42">
      <formula>$D7="No Bid"</formula>
    </cfRule>
  </conditionalFormatting>
  <conditionalFormatting sqref="G7:H7">
    <cfRule type="expression" dxfId="4" priority="43">
      <formula>$D7="No Bid"</formula>
    </cfRule>
  </conditionalFormatting>
  <conditionalFormatting sqref="$D8">
    <cfRule type="expression" dxfId="5" priority="44">
      <formula>$D8="Bid"</formula>
    </cfRule>
    <cfRule type="expression" dxfId="6" priority="45">
      <formula>$D8="No Bid"</formula>
    </cfRule>
  </conditionalFormatting>
  <conditionalFormatting sqref="G8:H8">
    <cfRule type="expression" dxfId="7" priority="46">
      <formula>$D8="No Bid"</formula>
    </cfRule>
  </conditionalFormatting>
  <conditionalFormatting sqref="$D9">
    <cfRule type="expression" dxfId="8" priority="47">
      <formula>$D9="Bid"</formula>
    </cfRule>
    <cfRule type="expression" dxfId="9" priority="48">
      <formula>$D9="No Bid"</formula>
    </cfRule>
  </conditionalFormatting>
  <conditionalFormatting sqref="G9:H9">
    <cfRule type="expression" dxfId="10" priority="49">
      <formula>$D9="No Bid"</formula>
    </cfRule>
  </conditionalFormatting>
  <conditionalFormatting sqref="$D10">
    <cfRule type="expression" dxfId="11" priority="50">
      <formula>$D10="Bid"</formula>
    </cfRule>
    <cfRule type="expression" dxfId="12" priority="51">
      <formula>$D10="No Bid"</formula>
    </cfRule>
  </conditionalFormatting>
  <conditionalFormatting sqref="G10:H10">
    <cfRule type="expression" dxfId="13" priority="52">
      <formula>$D10="No Bid"</formula>
    </cfRule>
  </conditionalFormatting>
  <conditionalFormatting sqref="$D11">
    <cfRule type="expression" dxfId="14" priority="53">
      <formula>$D11="Bid"</formula>
    </cfRule>
    <cfRule type="expression" dxfId="15" priority="54">
      <formula>$D11="No Bid"</formula>
    </cfRule>
  </conditionalFormatting>
  <conditionalFormatting sqref="G11:H11">
    <cfRule type="expression" dxfId="16" priority="55">
      <formula>$D11="No Bid"</formula>
    </cfRule>
  </conditionalFormatting>
  <conditionalFormatting sqref="$D12">
    <cfRule type="expression" dxfId="17" priority="56">
      <formula>$D12="Bid"</formula>
    </cfRule>
    <cfRule type="expression" dxfId="18" priority="57">
      <formula>$D12="No Bid"</formula>
    </cfRule>
  </conditionalFormatting>
  <conditionalFormatting sqref="G12:H12">
    <cfRule type="expression" dxfId="19" priority="58">
      <formula>$D12="No Bid"</formula>
    </cfRule>
  </conditionalFormatting>
  <conditionalFormatting sqref="$D13">
    <cfRule type="expression" dxfId="20" priority="59">
      <formula>$D13="Bid"</formula>
    </cfRule>
    <cfRule type="expression" dxfId="21" priority="60">
      <formula>$D13="No Bid"</formula>
    </cfRule>
  </conditionalFormatting>
  <conditionalFormatting sqref="G13:H13">
    <cfRule type="expression" dxfId="22" priority="61">
      <formula>$D13="No Bid"</formula>
    </cfRule>
  </conditionalFormatting>
  <conditionalFormatting sqref="$D14">
    <cfRule type="expression" dxfId="23" priority="62">
      <formula>$D14="Bid"</formula>
    </cfRule>
    <cfRule type="expression" dxfId="24" priority="63">
      <formula>$D14="No Bid"</formula>
    </cfRule>
  </conditionalFormatting>
  <conditionalFormatting sqref="G14:H14">
    <cfRule type="expression" dxfId="25" priority="64">
      <formula>$D14="No Bid"</formula>
    </cfRule>
  </conditionalFormatting>
  <conditionalFormatting sqref="$D15">
    <cfRule type="expression" dxfId="26" priority="65">
      <formula>$D15="Bid"</formula>
    </cfRule>
    <cfRule type="expression" dxfId="27" priority="66">
      <formula>$D15="No Bid"</formula>
    </cfRule>
  </conditionalFormatting>
  <conditionalFormatting sqref="G15:H15">
    <cfRule type="expression" dxfId="28" priority="67">
      <formula>$D15="No Bid"</formula>
    </cfRule>
  </conditionalFormatting>
  <conditionalFormatting sqref="$D16">
    <cfRule type="expression" dxfId="29" priority="68">
      <formula>$D16="Bid"</formula>
    </cfRule>
    <cfRule type="expression" dxfId="30" priority="69">
      <formula>$D16="No Bid"</formula>
    </cfRule>
  </conditionalFormatting>
  <conditionalFormatting sqref="G16:H16">
    <cfRule type="expression" dxfId="31" priority="70">
      <formula>$D16="No Bid"</formula>
    </cfRule>
  </conditionalFormatting>
  <conditionalFormatting sqref="$D17">
    <cfRule type="expression" dxfId="32" priority="71">
      <formula>$D17="Bid"</formula>
    </cfRule>
    <cfRule type="expression" dxfId="33" priority="72">
      <formula>$D17="No Bid"</formula>
    </cfRule>
  </conditionalFormatting>
  <conditionalFormatting sqref="G17:H17">
    <cfRule type="expression" dxfId="34" priority="73">
      <formula>$D17="No Bid"</formula>
    </cfRule>
  </conditionalFormatting>
  <conditionalFormatting sqref="$D18">
    <cfRule type="expression" dxfId="35" priority="74">
      <formula>$D18="Bid"</formula>
    </cfRule>
    <cfRule type="expression" dxfId="36" priority="75">
      <formula>$D18="No Bid"</formula>
    </cfRule>
  </conditionalFormatting>
  <conditionalFormatting sqref="G18:H18">
    <cfRule type="expression" dxfId="37" priority="76">
      <formula>$D18="No Bid"</formula>
    </cfRule>
  </conditionalFormatting>
  <conditionalFormatting sqref="$D19">
    <cfRule type="expression" dxfId="38" priority="77">
      <formula>$D19="Bid"</formula>
    </cfRule>
    <cfRule type="expression" dxfId="39" priority="78">
      <formula>$D19="No Bid"</formula>
    </cfRule>
  </conditionalFormatting>
  <conditionalFormatting sqref="G19:H19">
    <cfRule type="expression" dxfId="40" priority="79">
      <formula>$D19="No Bid"</formula>
    </cfRule>
  </conditionalFormatting>
  <conditionalFormatting sqref="$D20">
    <cfRule type="expression" dxfId="41" priority="80">
      <formula>$D20="Bid"</formula>
    </cfRule>
    <cfRule type="expression" dxfId="42" priority="81">
      <formula>$D20="No Bid"</formula>
    </cfRule>
  </conditionalFormatting>
  <conditionalFormatting sqref="G20:H20">
    <cfRule type="expression" dxfId="43" priority="82">
      <formula>$D20="No Bid"</formula>
    </cfRule>
  </conditionalFormatting>
  <conditionalFormatting sqref="$D21">
    <cfRule type="expression" dxfId="44" priority="83">
      <formula>$D21="Bid"</formula>
    </cfRule>
    <cfRule type="expression" dxfId="45" priority="84">
      <formula>$D21="No Bid"</formula>
    </cfRule>
  </conditionalFormatting>
  <conditionalFormatting sqref="G21:H21">
    <cfRule type="expression" dxfId="46" priority="85">
      <formula>$D21="No Bid"</formula>
    </cfRule>
  </conditionalFormatting>
  <conditionalFormatting sqref="$D22">
    <cfRule type="expression" dxfId="47" priority="86">
      <formula>$D22="Bid"</formula>
    </cfRule>
    <cfRule type="expression" dxfId="48" priority="87">
      <formula>$D22="No Bid"</formula>
    </cfRule>
  </conditionalFormatting>
  <conditionalFormatting sqref="G22:H22">
    <cfRule type="expression" dxfId="49" priority="88">
      <formula>$D22="No Bid"</formula>
    </cfRule>
  </conditionalFormatting>
  <conditionalFormatting sqref="$D23">
    <cfRule type="expression" dxfId="50" priority="89">
      <formula>$D23="Bid"</formula>
    </cfRule>
    <cfRule type="expression" dxfId="51" priority="90">
      <formula>$D23="No Bid"</formula>
    </cfRule>
  </conditionalFormatting>
  <conditionalFormatting sqref="G23:H23">
    <cfRule type="expression" dxfId="52" priority="91">
      <formula>$D23="No Bid"</formula>
    </cfRule>
  </conditionalFormatting>
  <conditionalFormatting sqref="$D24">
    <cfRule type="expression" dxfId="53" priority="92">
      <formula>$D24="Bid"</formula>
    </cfRule>
    <cfRule type="expression" dxfId="54" priority="93">
      <formula>$D24="No Bid"</formula>
    </cfRule>
  </conditionalFormatting>
  <conditionalFormatting sqref="G24:H24">
    <cfRule type="expression" dxfId="55" priority="94">
      <formula>$D24="No Bid"</formula>
    </cfRule>
  </conditionalFormatting>
  <conditionalFormatting sqref="$D25">
    <cfRule type="expression" dxfId="56" priority="95">
      <formula>$D25="Bid"</formula>
    </cfRule>
    <cfRule type="expression" dxfId="57" priority="96">
      <formula>$D25="No Bid"</formula>
    </cfRule>
  </conditionalFormatting>
  <conditionalFormatting sqref="G25:H25">
    <cfRule type="expression" dxfId="58" priority="97">
      <formula>$D25="No Bid"</formula>
    </cfRule>
  </conditionalFormatting>
  <conditionalFormatting sqref="G3:G3">
    <cfRule type="containsText" dxfId="0" priority="98" operator="beginsWith" text="Error">
      <formula>LEFT(G3,LEN("Error"))="Error"</formula>
    </cfRule>
  </conditionalFormatting>
  <conditionalFormatting sqref="B8:I18">
    <cfRule type="expression" dxfId="59" priority="99">
      <formula>MOD(ROW($E8),2)=1</formula>
    </cfRule>
  </conditionalFormatting>
  <conditionalFormatting sqref="G19">
    <cfRule type="expression" dxfId="60" priority="100">
      <formula>NOT(ISBLANK(G19)) * NOT(ISNUMBER(G19))</formula>
    </cfRule>
  </conditionalFormatting>
  <conditionalFormatting sqref="H19">
    <cfRule type="expression" dxfId="61" priority="101">
      <formula>NOT(ISBLANK(H19)) * NOT(ISNUMBER(H19))</formula>
    </cfRule>
  </conditionalFormatting>
  <conditionalFormatting sqref="B22:I23">
    <cfRule type="expression" dxfId="62" priority="102">
      <formula>MOD(ROW($E22),2)=1</formula>
    </cfRule>
  </conditionalFormatting>
  <conditionalFormatting sqref="G24">
    <cfRule type="expression" dxfId="63" priority="103">
      <formula>NOT(ISBLANK(G24)) * NOT(ISNUMBER(G24))</formula>
    </cfRule>
  </conditionalFormatting>
  <conditionalFormatting sqref="H24">
    <cfRule type="expression" dxfId="64" priority="104">
      <formula>NOT(ISBLANK(H24)) * NOT(ISNUMBER(H24))</formula>
    </cfRule>
  </conditionalFormatting>
  <conditionalFormatting sqref="G26">
    <cfRule type="expression" dxfId="65" priority="105">
      <formula>NOT(ISBLANK(G26)) * NOT(ISNUMBER(G26))</formula>
    </cfRule>
  </conditionalFormatting>
  <conditionalFormatting sqref="H26">
    <cfRule type="expression" dxfId="66" priority="106">
      <formula>NOT(ISBLANK(H26)) * NOT(ISNUMBER(H26))</formula>
    </cfRule>
  </conditionalFormatting>
  <dataValidations count="2">
    <dataValidation type="list" errorStyle="stop" operator="between" allowBlank="0" showDropDown="0" showInputMessage="0" showErrorMessage="1" errorTitle="Error - Invalid Input" error="Please select an item from the drop-down list." sqref="D8:D18">
      <formula1>"Bid,No Bid"</formula1>
    </dataValidation>
    <dataValidation type="list" errorStyle="stop" operator="between" allowBlank="0" showDropDown="0" showInputMessage="0" showErrorMessage="1" errorTitle="Error - Invalid Input" error="Please select an item from the drop-down list." sqref="D22:D23">
      <formula1>"Bid,No Bid"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Bonfire</dc:creator>
  <cp:lastModifiedBy>Bonfire</cp:lastModifiedBy>
  <dcterms:created xsi:type="dcterms:W3CDTF">2025-09-23T15:48:31+00:00</dcterms:created>
  <dcterms:modified xsi:type="dcterms:W3CDTF">2025-09-23T15:48:31+00:00</dcterms:modified>
  <dc:title>BidTable Response Template</dc:title>
  <dc:description/>
  <dc:subject/>
  <cp:keywords/>
  <cp:category/>
</cp:coreProperties>
</file>