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false"/>
  <bookViews>
    <workbookView activeTab="0" autoFilterDateGrouping="true" firstSheet="0" minimized="false" showHorizontalScroll="true" showSheetTabs="true" showVerticalScroll="true" tabRatio="600" visibility="visible"/>
  </bookViews>
  <sheets>
    <sheet name="Instructions" sheetId="1" r:id="rId4"/>
    <sheet name="Responses" sheetId="2" r:id="rId5"/>
  </sheets>
  <definedNames/>
  <calcPr calcId="999999" calcMode="auto" calcCompleted="0" fullCalcOnLoad="1" forceFullCalc="1"/>
</workbook>
</file>

<file path=xl/sharedStrings.xml><?xml version="1.0" encoding="utf-8"?>
<sst xmlns="http://schemas.openxmlformats.org/spreadsheetml/2006/main" uniqueCount="240">
  <si>
    <t>2a9b81234a4b4b10ea11b8822758e2715dea45fc3d7b509b88c9f60e756686eb6391412c6ce1f0756f71b7721fb9cb21069047afb5393e4c4e244a8af84adca392jmrz9GzCKgBTv2n8DhnD/Os/44YskhxATw3TGNQ3sxISw5gN2DX4+iHMkaF/ka</t>
  </si>
  <si>
    <t>GSS26009A APPENDIX C1 - Pricing (BT-49LQ)</t>
  </si>
  <si>
    <t>Vendors must submit a Product Data Sheet (PDS) for each product offered, clearly showing the manufacturer, brand, certifications, performance specifications, and compliance with all ITB standards, including environmental or recycling requirements. All PDSs must be included with the bid in a readable format (preferably PDF) and labeled with the vendor name, product name, and corresponding line-item number; complete PDS documentation is required for the proposal to be considered responsive.</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</si>
  <si>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</si>
  <si>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Support@GoBonfire.com.</t>
  </si>
  <si>
    <t>Responses</t>
  </si>
  <si>
    <t>Text</t>
  </si>
  <si>
    <t>Numeric</t>
  </si>
  <si>
    <t>Status</t>
  </si>
  <si>
    <t>Bid/No Bid Decision</t>
  </si>
  <si>
    <t>#</t>
  </si>
  <si>
    <t>Item</t>
  </si>
  <si>
    <t>Packaging</t>
  </si>
  <si>
    <t>Supplier Part #</t>
  </si>
  <si>
    <t>Name</t>
  </si>
  <si>
    <t>Description</t>
  </si>
  <si>
    <t>UNSPSC</t>
  </si>
  <si>
    <t>List Price</t>
  </si>
  <si>
    <t>Price</t>
  </si>
  <si>
    <t>UOM</t>
  </si>
  <si>
    <t>UOM Quantity</t>
  </si>
  <si>
    <t>Manufacturer</t>
  </si>
  <si>
    <t>Manufacturer Part #</t>
  </si>
  <si>
    <t>Delivery Time in Days</t>
  </si>
  <si>
    <t>Product Grade/Weight Difference</t>
  </si>
  <si>
    <t>Total Cost</t>
  </si>
  <si>
    <t>Helper:ResponseStatus</t>
  </si>
  <si>
    <t>BidTableItem:BidTableItemID</t>
  </si>
  <si>
    <t>BidTableItemResponse:IsBidding</t>
  </si>
  <si>
    <t>Helper:BidTableBasketOrderWithItemOrder</t>
  </si>
  <si>
    <t>BidTableItem:ItemName</t>
  </si>
  <si>
    <t>BidTableItem:335269</t>
  </si>
  <si>
    <t>BidTableItemResponse:287423</t>
  </si>
  <si>
    <t>BidTableItemResponse:287424</t>
  </si>
  <si>
    <t>BidTableItemResponse:287425</t>
  </si>
  <si>
    <t>BidTableItemResponse:287426</t>
  </si>
  <si>
    <t>BidTableItemResponse:287427</t>
  </si>
  <si>
    <t>BidTableItemResponse:287422</t>
  </si>
  <si>
    <t>BidTableItemResponse:287428</t>
  </si>
  <si>
    <t>BidTableItemResponse:287429</t>
  </si>
  <si>
    <t>BidTableItemResponse:287430</t>
  </si>
  <si>
    <t>BidTableItemResponse:287431</t>
  </si>
  <si>
    <t>BidTableItemResponse:287805</t>
  </si>
  <si>
    <t>BidTableItemResponse:287806</t>
  </si>
  <si>
    <t>BidTableFormula:145737</t>
  </si>
  <si>
    <t>A.	HEAVY DUTY MOTOR &amp; DIESEL OIL (Single and Multi-Viscosity)</t>
  </si>
  <si>
    <t>No Bid</t>
  </si>
  <si>
    <t>#1-1</t>
  </si>
  <si>
    <t xml:space="preserve">
5W20 SM API/ ILSAC GF-4
</t>
  </si>
  <si>
    <t>Case (12 qts.)</t>
  </si>
  <si>
    <t>#1-2</t>
  </si>
  <si>
    <t>Drum (55 gal.)</t>
  </si>
  <si>
    <t>#1-3</t>
  </si>
  <si>
    <t>Bulk (per gal.)</t>
  </si>
  <si>
    <t>#1-4</t>
  </si>
  <si>
    <t xml:space="preserve">
5W30 SM API/ILSAC GF-4
</t>
  </si>
  <si>
    <t>#1-5</t>
  </si>
  <si>
    <t>#1-6</t>
  </si>
  <si>
    <t>#1-7</t>
  </si>
  <si>
    <t xml:space="preserve">
10W30 SM API/ILSAC GF-4
</t>
  </si>
  <si>
    <t>#1-8</t>
  </si>
  <si>
    <t>#1-9</t>
  </si>
  <si>
    <t>#1-10</t>
  </si>
  <si>
    <t xml:space="preserve">
10W40 SM API / ILSAC GF-4
</t>
  </si>
  <si>
    <t>#1-11</t>
  </si>
  <si>
    <t>#1-12</t>
  </si>
  <si>
    <t>#1-13</t>
  </si>
  <si>
    <t xml:space="preserve">
15W40 CJ-4 API
</t>
  </si>
  <si>
    <t>#1-14</t>
  </si>
  <si>
    <t>#1-15</t>
  </si>
  <si>
    <t>#1-16</t>
  </si>
  <si>
    <t xml:space="preserve">
20W50 SL API
</t>
  </si>
  <si>
    <t>#1-17</t>
  </si>
  <si>
    <t>#1-18</t>
  </si>
  <si>
    <t xml:space="preserve">
10W30 CJ-4 API
</t>
  </si>
  <si>
    <t>Case (12qts.)</t>
  </si>
  <si>
    <t>#1-19</t>
  </si>
  <si>
    <t>#1-20</t>
  </si>
  <si>
    <t>Basket Total</t>
  </si>
  <si>
    <t>B.	SINGLE VISCOSITY, HEAVY DUTY MOTOR OIL</t>
  </si>
  <si>
    <t>#2-1</t>
  </si>
  <si>
    <t xml:space="preserve">
10W CF-4 API
</t>
  </si>
  <si>
    <t>#2-2</t>
  </si>
  <si>
    <t>Drum (55gal.)</t>
  </si>
  <si>
    <t>#2-3</t>
  </si>
  <si>
    <t xml:space="preserve">
20W CF-4 API
</t>
  </si>
  <si>
    <t>#2-4</t>
  </si>
  <si>
    <t>#2-5</t>
  </si>
  <si>
    <t xml:space="preserve">
30W CF-4 API
</t>
  </si>
  <si>
    <t>#2-6</t>
  </si>
  <si>
    <t>#2-7</t>
  </si>
  <si>
    <t xml:space="preserve">
40W CF-4 API
</t>
  </si>
  <si>
    <t>Case (12 qts. )</t>
  </si>
  <si>
    <t>#2-8</t>
  </si>
  <si>
    <t>#2-9</t>
  </si>
  <si>
    <t xml:space="preserve">
50W CF-2 API
</t>
  </si>
  <si>
    <t>#2-10</t>
  </si>
  <si>
    <t>C.	MULTIGRADE SYNTHETIC BLEND MOTOR OIL</t>
  </si>
  <si>
    <t>#3-1</t>
  </si>
  <si>
    <t>#3-2</t>
  </si>
  <si>
    <t>#3-3</t>
  </si>
  <si>
    <t>#3-4</t>
  </si>
  <si>
    <t>#3-5</t>
  </si>
  <si>
    <t>#3-6</t>
  </si>
  <si>
    <t>#3-7</t>
  </si>
  <si>
    <t>#3-8</t>
  </si>
  <si>
    <t>#3-9</t>
  </si>
  <si>
    <t>#3-10</t>
  </si>
  <si>
    <t xml:space="preserve">
10W40 SM API
</t>
  </si>
  <si>
    <t>#3-11</t>
  </si>
  <si>
    <t>#3-12</t>
  </si>
  <si>
    <t>#3-13</t>
  </si>
  <si>
    <t>D.	OUTBOARD MOTOR OIL</t>
  </si>
  <si>
    <t>#4-1</t>
  </si>
  <si>
    <t xml:space="preserve">
TCW-III
</t>
  </si>
  <si>
    <t>Case (12 qts)</t>
  </si>
  <si>
    <t>E.	MULTI-PURPOSE GEAR OIL</t>
  </si>
  <si>
    <t>#5-1</t>
  </si>
  <si>
    <t xml:space="preserve">
85W140 or 80W90
</t>
  </si>
  <si>
    <t>#5-2</t>
  </si>
  <si>
    <t xml:space="preserve">
85W140 OR 80W90
</t>
  </si>
  <si>
    <t>Pail (35 lb)</t>
  </si>
  <si>
    <t>#5-3</t>
  </si>
  <si>
    <t>Keg (120 lb)</t>
  </si>
  <si>
    <t>#5-4</t>
  </si>
  <si>
    <t>Drum (400 lb)</t>
  </si>
  <si>
    <t>#5-5</t>
  </si>
  <si>
    <t>F.	DEXOS 1 MOTOR OIL</t>
  </si>
  <si>
    <t>#6-1</t>
  </si>
  <si>
    <t xml:space="preserve">
5W-30
</t>
  </si>
  <si>
    <t>#6-2</t>
  </si>
  <si>
    <t>#6-3</t>
  </si>
  <si>
    <t>#6-4</t>
  </si>
  <si>
    <t xml:space="preserve">
5W-20
</t>
  </si>
  <si>
    <t>#6-5</t>
  </si>
  <si>
    <t>#6-6</t>
  </si>
  <si>
    <t>#6-7</t>
  </si>
  <si>
    <t xml:space="preserve">
0W-20
</t>
  </si>
  <si>
    <t>#6-8</t>
  </si>
  <si>
    <t>#6-9</t>
  </si>
  <si>
    <t>#6-10</t>
  </si>
  <si>
    <t xml:space="preserve">
0W-30
</t>
  </si>
  <si>
    <t>#6-11</t>
  </si>
  <si>
    <t>#6-12</t>
  </si>
  <si>
    <t>G.	DEXOS 2 MOTOR OIL</t>
  </si>
  <si>
    <t>#7-1</t>
  </si>
  <si>
    <t>#7-2</t>
  </si>
  <si>
    <t>#7-3</t>
  </si>
  <si>
    <t>#7-4</t>
  </si>
  <si>
    <t xml:space="preserve">
5W-40
</t>
  </si>
  <si>
    <t>#7-5</t>
  </si>
  <si>
    <t>#7-6</t>
  </si>
  <si>
    <t>#7-7</t>
  </si>
  <si>
    <t>#7-8</t>
  </si>
  <si>
    <t>#7-9</t>
  </si>
  <si>
    <t>#7-10</t>
  </si>
  <si>
    <t xml:space="preserve">
0W-40
</t>
  </si>
  <si>
    <t>#7-11</t>
  </si>
  <si>
    <t>#7-12</t>
  </si>
  <si>
    <t>H.	MULTI-PURPOSE GREASE</t>
  </si>
  <si>
    <t>#8-1</t>
  </si>
  <si>
    <t xml:space="preserve">
Grade EP
</t>
  </si>
  <si>
    <t>#8-2</t>
  </si>
  <si>
    <t>#8-3</t>
  </si>
  <si>
    <t>#8-4</t>
  </si>
  <si>
    <t>Tubes Case (14.5 oz)</t>
  </si>
  <si>
    <t>#8-5</t>
  </si>
  <si>
    <t>Tubes Pack (14.5 oz)</t>
  </si>
  <si>
    <t>I.	MOLY GREASE</t>
  </si>
  <si>
    <t>#9-1</t>
  </si>
  <si>
    <t xml:space="preserve">
Moly Grease
</t>
  </si>
  <si>
    <t>#9-2</t>
  </si>
  <si>
    <t>#9-3</t>
  </si>
  <si>
    <t>#9-4</t>
  </si>
  <si>
    <t>#9-5</t>
  </si>
  <si>
    <t>J.	HYDRAULIC OIL</t>
  </si>
  <si>
    <t>#10-1</t>
  </si>
  <si>
    <t xml:space="preserve">
10W AW 32
</t>
  </si>
  <si>
    <t>Drum ( 55 gal)</t>
  </si>
  <si>
    <t>#10-2</t>
  </si>
  <si>
    <t>Pail (5 gal)</t>
  </si>
  <si>
    <t>#10-3</t>
  </si>
  <si>
    <t>#10-4</t>
  </si>
  <si>
    <t xml:space="preserve">
15W AW 46
</t>
  </si>
  <si>
    <t>Drum (55 gal)</t>
  </si>
  <si>
    <t>#10-5</t>
  </si>
  <si>
    <t>#10-6</t>
  </si>
  <si>
    <t>#10-7</t>
  </si>
  <si>
    <t xml:space="preserve">
20W AW 68
</t>
  </si>
  <si>
    <t>#10-8</t>
  </si>
  <si>
    <t>K.	AUTOMATIC TRANSMISSION FLUID (TRANSYND or Equivalent)</t>
  </si>
  <si>
    <t>#11-1</t>
  </si>
  <si>
    <t xml:space="preserve">
Mercon/Dexron - III
</t>
  </si>
  <si>
    <t>#11-2</t>
  </si>
  <si>
    <t>#11-3</t>
  </si>
  <si>
    <t xml:space="preserve">
Macron/Dexron V
</t>
  </si>
  <si>
    <t>#11-4</t>
  </si>
  <si>
    <t>Case ( 12 qts)</t>
  </si>
  <si>
    <t>#11-5</t>
  </si>
  <si>
    <t xml:space="preserve">
AFT + 3 (Chrysler)
</t>
  </si>
  <si>
    <t>#11-6</t>
  </si>
  <si>
    <t>#11-7</t>
  </si>
  <si>
    <t xml:space="preserve">
AFT + 4 (Chrysler)
</t>
  </si>
  <si>
    <t>#11-8</t>
  </si>
  <si>
    <t>#11-9</t>
  </si>
  <si>
    <t xml:space="preserve">
TES-668 Severe Duty Extended Drain Interval
</t>
  </si>
  <si>
    <t>#11-10</t>
  </si>
  <si>
    <t>L.	UNIVERSAL TRACTOR FLUID</t>
  </si>
  <si>
    <t>#12-1</t>
  </si>
  <si>
    <t xml:space="preserve">
Universal Tractor Fluid
</t>
  </si>
  <si>
    <t>#12-2</t>
  </si>
  <si>
    <t>#12-3</t>
  </si>
  <si>
    <t>M.	ANTIFREEZE – PERMANENT</t>
  </si>
  <si>
    <t>#13-1</t>
  </si>
  <si>
    <t xml:space="preserve">
Regular
</t>
  </si>
  <si>
    <t>#13-2</t>
  </si>
  <si>
    <t>#13-3</t>
  </si>
  <si>
    <t xml:space="preserve">
Extended Life - Dexcool
</t>
  </si>
  <si>
    <t>#13-4</t>
  </si>
  <si>
    <t>Case (6 gal)</t>
  </si>
  <si>
    <t>#13-5</t>
  </si>
  <si>
    <t xml:space="preserve">
Extended Life - Diesel Engine 50/50 Pre-mixed
</t>
  </si>
  <si>
    <t>#13-6</t>
  </si>
  <si>
    <t>#13-7</t>
  </si>
  <si>
    <t xml:space="preserve">
Multiple Automotive Use - Extended Life
</t>
  </si>
  <si>
    <t>#13-8</t>
  </si>
  <si>
    <t>#13-9</t>
  </si>
  <si>
    <t xml:space="preserve">
R.V. Marine Antifreeze
</t>
  </si>
  <si>
    <t>N.	DIESEL EXHAUST FLUID (DEF)  API certified products only</t>
  </si>
  <si>
    <t>#14-1</t>
  </si>
  <si>
    <t xml:space="preserve">
DEF
</t>
  </si>
  <si>
    <t>Container / Box (2 1/2 gal)</t>
  </si>
  <si>
    <t>#14-2</t>
  </si>
  <si>
    <t>#14-3</t>
  </si>
  <si>
    <t>Tote (275 gal)</t>
  </si>
  <si>
    <t>#14-4</t>
  </si>
  <si>
    <t>Tote (330 gal)</t>
  </si>
  <si>
    <t>#14-5</t>
  </si>
  <si>
    <t>Bulk (per gal)</t>
  </si>
  <si>
    <t>Grand Total</t>
  </si>
</sst>
</file>

<file path=xl/styles.xml><?xml version="1.0" encoding="utf-8"?>
<styleSheet xmlns="http://schemas.openxmlformats.org/spreadsheetml/2006/main" xml:space="preserve">
  <numFmts count="1">
    <numFmt numFmtId="164" formatCode="[$$ ]#,##0.00_-"/>
  </numFmts>
  <fonts count="9">
    <font>
      <b val="0"/>
      <i val="0"/>
      <strike val="0"/>
      <u val="none"/>
      <sz val="12"/>
      <color rgb="FF000000"/>
      <name val="Arial"/>
    </font>
    <font>
      <b val="1"/>
      <i val="0"/>
      <strike val="0"/>
      <u val="none"/>
      <sz val="22"/>
      <color rgb="40404040"/>
      <name val="Arial"/>
    </font>
    <font>
      <b val="1"/>
      <i val="0"/>
      <strike val="0"/>
      <u val="none"/>
      <sz val="14"/>
      <color rgb="40404040"/>
      <name val="Arial"/>
    </font>
    <font>
      <b val="1"/>
      <i val="0"/>
      <strike val="0"/>
      <u val="none"/>
      <sz val="12"/>
      <color rgb="FF000000"/>
      <name val="Arial"/>
    </font>
    <font>
      <b val="1"/>
      <i val="0"/>
      <strike val="0"/>
      <u val="none"/>
      <sz val="12"/>
      <color rgb="FFFFFFFF"/>
      <name val="Arial"/>
    </font>
    <font>
      <b val="1"/>
      <i val="0"/>
      <strike val="0"/>
      <u val="none"/>
      <sz val="12"/>
      <color rgb="ff548ba1"/>
      <name val="Arial"/>
    </font>
    <font>
      <b val="1"/>
      <i val="0"/>
      <strike val="0"/>
      <u val="none"/>
      <sz val="18"/>
      <color rgb="40404040"/>
      <name val="Arial"/>
    </font>
    <font>
      <b val="1"/>
      <i val="0"/>
      <strike val="0"/>
      <u val="none"/>
      <sz val="16"/>
      <color rgb="FF000000"/>
      <name val="Arial"/>
    </font>
    <font>
      <b val="1"/>
      <i val="0"/>
      <strike val="0"/>
      <u val="none"/>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2f2f2f2"/>
        <bgColor rgb="FF000000"/>
      </patternFill>
    </fill>
    <fill>
      <patternFill patternType="solid">
        <fgColor rgb="ff5fadcf"/>
        <bgColor rgb="FF000000"/>
      </patternFill>
    </fill>
    <fill>
      <patternFill patternType="solid">
        <fgColor rgb="ff548ba1"/>
        <bgColor rgb="FF000000"/>
      </patternFill>
    </fill>
    <fill>
      <patternFill patternType="solid">
        <fgColor rgb="b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bfbfbfbf"/>
      </left>
      <right style="thin">
        <color rgb="bfbfbfbf"/>
      </right>
      <top style="thin">
        <color rgb="bfbfbfbf"/>
      </top>
      <bottom style="thin">
        <color rgb="bfbfbfbf"/>
      </bottom>
      <diagonal/>
    </border>
  </borders>
  <cellStyleXfs count="1">
    <xf numFmtId="0" fontId="0" fillId="0" borderId="0"/>
  </cellStyleXfs>
  <cellXfs count="21">
    <xf xfId="0" fontId="0" numFmtId="0" fillId="2" borderId="0" applyFont="0" applyNumberFormat="0" applyFill="0" applyBorder="0" applyAlignment="0" applyProtection="true">
      <protection locked="false"/>
    </xf>
    <xf xfId="0" fontId="0" numFmtId="0" fillId="2" borderId="0" applyFont="0" applyNumberFormat="0" applyFill="0" applyBorder="0" applyAlignment="0"/>
    <xf xfId="0" fontId="1" numFmtId="0" fillId="2" borderId="0" applyFont="1" applyNumberFormat="0" applyFill="0" applyBorder="0" applyAlignment="1">
      <alignment horizontal="left" vertical="center" textRotation="0" wrapText="true" shrinkToFit="false"/>
    </xf>
    <xf xfId="0" fontId="2" numFmtId="0" fillId="2" borderId="0" applyFont="1" applyNumberFormat="0" applyFill="0" applyBorder="0" applyAlignment="1">
      <alignment horizontal="left" vertical="center" textRotation="0" wrapText="true" shrinkToFit="false"/>
    </xf>
    <xf xfId="0" fontId="1" numFmtId="0" fillId="2" borderId="0" applyFont="1" applyNumberFormat="0" applyFill="0" applyBorder="0" applyAlignment="1">
      <alignment horizontal="left" vertical="center" textRotation="0" wrapText="false" shrinkToFit="false"/>
    </xf>
    <xf xfId="0" fontId="0" numFmtId="0" fillId="3" borderId="0" applyFont="0" applyNumberFormat="0" applyFill="1" applyBorder="0" applyAlignment="1">
      <alignment vertical="center" textRotation="0" wrapText="true" shrinkToFit="false"/>
    </xf>
    <xf xfId="0" fontId="3" numFmtId="0" fillId="2" borderId="0" applyFont="1" applyNumberFormat="0" applyFill="0" applyBorder="0" applyAlignment="1">
      <alignment horizontal="center" vertical="center" textRotation="0" wrapText="true" shrinkToFit="false"/>
    </xf>
    <xf xfId="0" fontId="4" numFmtId="0" fillId="4" borderId="0" applyFont="1" applyNumberFormat="0" applyFill="1" applyBorder="0" applyAlignment="1">
      <alignment horizontal="center" vertical="center" textRotation="0" wrapText="true" shrinkToFit="false"/>
    </xf>
    <xf xfId="0" fontId="0" numFmtId="0" fillId="2" borderId="0" applyFont="0" applyNumberFormat="0" applyFill="0" applyBorder="0" applyAlignment="1">
      <alignment horizontal="center" vertical="center" textRotation="0" wrapText="true" shrinkToFit="false"/>
    </xf>
    <xf xfId="0" fontId="4" numFmtId="0" fillId="5" borderId="0" applyFont="1" applyNumberFormat="0" applyFill="1" applyBorder="0" applyAlignment="1">
      <alignment horizontal="center" vertical="center" textRotation="0" wrapText="true" shrinkToFit="false"/>
    </xf>
    <xf xfId="0" fontId="5" numFmtId="0" fillId="2" borderId="1" applyFont="1" applyNumberFormat="0" applyFill="0" applyBorder="1" applyAlignment="1">
      <alignment horizontal="center" vertical="center" textRotation="0" wrapText="true" shrinkToFit="false"/>
    </xf>
    <xf xfId="0" fontId="6" numFmtId="0" fillId="2" borderId="0" applyFont="1" applyNumberFormat="0" applyFill="0" applyBorder="0" applyAlignment="1">
      <alignment horizontal="left" vertical="center" textRotation="0" wrapText="false" shrinkToFit="false"/>
    </xf>
    <xf xfId="0" fontId="0" numFmtId="0" fillId="3" borderId="2" applyFont="0" applyNumberFormat="0" applyFill="1" applyBorder="1" applyAlignment="1" applyProtection="true">
      <alignment horizontal="center" vertical="center" textRotation="0" wrapText="false" shrinkToFit="false"/>
      <protection locked="false"/>
    </xf>
    <xf xfId="0" fontId="3" numFmtId="0" fillId="3" borderId="2" applyFont="1"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7" numFmtId="0" fillId="3" borderId="2" applyFont="1" applyNumberFormat="0" applyFill="1" applyBorder="1" applyAlignment="1" applyProtection="true">
      <alignment horizontal="center" vertical="center" textRotation="0" wrapText="false" shrinkToFit="false"/>
      <protection locked="false"/>
    </xf>
    <xf xfId="0" fontId="8" numFmtId="0" fillId="3" borderId="2" applyFont="1" applyNumberFormat="0" applyFill="1" applyBorder="1" applyAlignment="1">
      <alignment horizontal="center" vertical="center" textRotation="0" wrapText="true" shrinkToFit="false"/>
    </xf>
    <xf xfId="0" fontId="0" numFmtId="164" fillId="3" borderId="2" applyFont="0" applyNumberFormat="1" applyFill="1" applyBorder="1" applyAlignment="1" applyProtection="true">
      <alignment horizontal="center" vertical="center" textRotation="0" wrapText="true" shrinkToFit="false"/>
      <protection locked="false"/>
    </xf>
    <xf xfId="0" fontId="0" numFmtId="164" fillId="3" borderId="2" applyFont="0" applyNumberFormat="1" applyFill="1" applyBorder="1" applyAlignment="1">
      <alignment horizontal="center" vertical="center" textRotation="0" wrapText="true" shrinkToFit="false"/>
    </xf>
    <xf xfId="0" fontId="3" numFmtId="0" fillId="6" borderId="0" applyFont="1" applyNumberFormat="0" applyFill="1" applyBorder="0" applyAlignment="1">
      <alignment horizontal="center" vertical="center" textRotation="0" wrapText="true" shrinkToFit="false"/>
    </xf>
    <xf xfId="0" fontId="3" numFmtId="164" fillId="6" borderId="0" applyFont="1" applyNumberFormat="1" applyFill="1" applyBorder="0" applyAlignment="1">
      <alignment horizontal="center" vertical="center" textRotation="0" wrapText="true" shrinkToFit="false"/>
    </xf>
  </cellXfs>
  <cellStyles count="1">
    <cellStyle name="Normal" xfId="0" builtinId="0"/>
  </cellStyles>
  <dxfs count="706">
    <dxf>
      <font>
        <b val="1"/>
        <color rgb="ff9C0006"/>
      </font>
      <fill>
        <patternFill patternType="solid">
          <fgColor rgb="fff7c6ce"/>
          <bgColor rgb="fff7c6ce"/>
        </patternFill>
      </fill>
      <border/>
    </dxf>
    <dxf>
      <font>
        <b val="1"/>
        <color rgb="ff003300"/>
      </font>
      <fill>
        <patternFill patternType="solid">
          <fgColor rgb="ffc5efce"/>
          <bgColor rgb="ffc5efce"/>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ont>
        <b val="1"/>
        <color rgb="ff003300"/>
      </font>
      <fill>
        <patternFill patternType="solid">
          <fgColor rgb="ffc5efce"/>
          <bgColor rgb="ffc5efce"/>
        </patternFill>
      </fill>
      <border/>
    </dxf>
    <dxf>
      <font>
        <color rgb="FF945A1E"/>
      </font>
      <fill>
        <patternFill patternType="solid">
          <fgColor rgb="FFFDEAA5"/>
          <bgColor rgb="FFFDEAA5"/>
        </patternFill>
      </fill>
      <border/>
    </dxf>
    <dxf>
      <fill>
        <patternFill patternType="solid">
          <fgColor rgb="ff888888"/>
          <bgColor rgb="ff888888"/>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ill>
        <patternFill patternType="solid">
          <fgColor rgb="FFFFFFFF"/>
          <bgColor rgb="FFFFFFFF"/>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
      <font>
        <b val="1"/>
        <color rgb="ff9C0006"/>
      </font>
      <fill>
        <patternFill patternType="solid">
          <fgColor rgb="fff7c6ce"/>
          <bgColor rgb="fff7c6ce"/>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e402ffaf05c22ee7e0df9d80110df65.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1" name="Delaware Office of Management and Budget - Government Support Services_Logo" descr="Delaware Office of Management and Budget - Government Support Service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Z702"/>
  <sheetViews>
    <sheetView tabSelected="1" workbookViewId="0" showGridLines="true" showRowColHeaders="0">
      <selection activeCell="B14" sqref="B14:E14"/>
    </sheetView>
  </sheetViews>
  <sheetFormatPr defaultRowHeight="14.4" outlineLevelRow="0" outlineLevelCol="0"/>
  <cols>
    <col min="2" max="2" width="25" customWidth="true" style="0"/>
    <col min="3" max="3" width="25" customWidth="true" style="0"/>
    <col min="4" max="4" width="25" customWidth="true" style="0"/>
    <col min="5" max="5" width="25" customWidth="true" style="0"/>
    <col min="702" max="702" width="9.10" hidden="true" style="0"/>
  </cols>
  <sheetData>
    <row r="2" spans="1:702" customHeight="1" ht="80">
      <c r="B2"/>
    </row>
    <row r="8" spans="1:702" customHeight="1" ht="32">
      <c r="B8" s="2" t="s">
        <v>1</v>
      </c>
    </row>
    <row r="10" spans="1:702" customHeight="1" ht="108">
      <c r="B10" s="3" t="s">
        <v>2</v>
      </c>
    </row>
    <row r="12" spans="1:702">
      <c r="B12" s="4" t="s">
        <v>3</v>
      </c>
    </row>
    <row r="14" spans="1:702" customHeight="1" ht="400">
      <c r="B14" s="5" t="s">
        <v>4</v>
      </c>
      <c r="C14" s="5"/>
      <c r="D14" s="5"/>
      <c r="E14" s="5"/>
    </row>
    <row r="702" spans="1:702">
      <c r="ZZ702" s="1" t="s">
        <v>0</v>
      </c>
    </row>
  </sheetData>
  <sheetProtection password="E36C" sheet="1" objects="1" scenarios="1" formatCells="1" formatColumns="1" formatRows="1" insertColumns="1" insertRows="1" insertHyperlinks="0" deleteColumns="1" deleteRows="1" sort="1" autoFilter="1" pivotTables="1" selectLockedCells="0" selectUnlockedCells="0"/>
  <mergeCells>
    <mergeCell ref="B8:E8"/>
    <mergeCell ref="B10:E10"/>
    <mergeCell ref="B14:E14"/>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T167"/>
  <sheetViews>
    <sheetView tabSelected="0" workbookViewId="0" showGridLines="true" showRowColHeaders="1">
      <pane xSplit="6" ySplit="5" topLeftCell="G6" activePane="bottomRight" state="frozen"/>
      <selection pane="topRight"/>
      <selection pane="bottomLeft"/>
      <selection pane="bottomRight" activeCell="T167" sqref="T167"/>
    </sheetView>
  </sheetViews>
  <sheetFormatPr defaultRowHeight="14.4" outlineLevelRow="0" outlineLevelCol="0"/>
  <cols>
    <col min="2" max="2" width="30" customWidth="true" style="0"/>
    <col min="3" max="3" width="5" hidden="true" customWidth="true" style="0"/>
    <col min="4" max="4" width="10" customWidth="true" style="0"/>
    <col min="5" max="5" width="10" customWidth="true" style="0"/>
    <col min="6" max="6" width="50" customWidth="true" style="0"/>
    <col min="7" max="7" width="15" customWidth="true" style="0"/>
    <col min="8" max="8" width="15" customWidth="true" style="0"/>
    <col min="9" max="9" width="15" customWidth="true" style="0"/>
    <col min="10" max="10" width="15" customWidth="true" style="0"/>
    <col min="11" max="11" width="15" customWidth="true" style="0"/>
    <col min="12" max="12" width="15" customWidth="true" style="0"/>
    <col min="13" max="13" width="15" customWidth="true" style="0"/>
    <col min="14" max="14" width="15" customWidth="true" style="0"/>
    <col min="15" max="15" width="15" customWidth="true" style="0"/>
    <col min="16" max="16" width="15" customWidth="true" style="0"/>
    <col min="17" max="17" width="15" customWidth="true" style="0"/>
    <col min="18" max="18" width="15" customWidth="true" style="0"/>
    <col min="19" max="19" width="15" customWidth="true" style="0"/>
    <col min="20" max="20" width="15" customWidth="true" style="0"/>
  </cols>
  <sheetData>
    <row r="2" spans="1:20">
      <c r="B2" s="4" t="s">
        <v>5</v>
      </c>
    </row>
    <row r="3" spans="1:20" customHeight="1" ht="32">
      <c r="B3" s="6" t="str">
        <f>IF((COUNTIF(B7:B166, "Error*") + COUNTIF(H3:S3, "Error*")) &gt; 0, "Error: Check cell(s)" &amp;IF(COUNTIF(B7:B166, "Error*") &gt; 0, (" " &amp; ADDRESS(7 + MATCH("Error*", B7:B166, 0) - 1, COLUMN(), 4)), "") &amp; IF(COUNTIF(H3:S3, "Error*") &gt; 0, (" " &amp; ADDRESS(ROW(), 8 + MATCH("Error*", H3:S3, 0) - 1, 4)), ""), "Success: All data is valid!")</f>
        <v>0</v>
      </c>
      <c r="C3" s="8"/>
      <c r="D3" s="8"/>
      <c r="E3" s="8"/>
      <c r="F3" s="8"/>
      <c r="G3" s="8"/>
      <c r="H3" s="8"/>
      <c r="I3" s="8"/>
      <c r="J3" s="8"/>
      <c r="K3" s="8"/>
      <c r="L3" s="8" t="str">
        <f>IFERROR("Error: Cell " &amp; ADDRESS((7 + MATCH(FALSE, INDEX(NOT(NOT(ISNUMBER(L7:L166)) * NOT(ISBLANK(L7:L166))), 0), 0) - 1), COLUMN(), 4) &amp; " must be Numeric", "")</f>
        <v>0</v>
      </c>
      <c r="M3" s="8" t="str">
        <f>IFERROR("Error: Cell " &amp; ADDRESS((7 + MATCH(FALSE, INDEX(NOT(NOT(ISNUMBER(M7:M166)) * NOT(ISBLANK(M7:M166))), 0), 0) - 1), COLUMN(), 4) &amp; " must be Numeric", "")</f>
        <v>0</v>
      </c>
      <c r="N3" s="8"/>
      <c r="O3" s="8" t="str">
        <f>IFERROR("Error: Cell " &amp; ADDRESS((7 + MATCH(FALSE, INDEX(NOT(NOT(ISNUMBER(O7:O166)) * NOT(ISBLANK(O7:O166))), 0), 0) - 1), COLUMN(), 4) &amp; " must be Numeric", "")</f>
        <v>0</v>
      </c>
      <c r="P3" s="8"/>
      <c r="Q3" s="8"/>
      <c r="R3" s="8"/>
      <c r="S3" s="8"/>
      <c r="T3" s="8"/>
    </row>
    <row r="4" spans="1:20" customHeight="1" ht="25">
      <c r="B4" s="1"/>
      <c r="C4" s="1"/>
      <c r="D4" s="1"/>
      <c r="E4" s="1"/>
      <c r="F4" s="1"/>
      <c r="G4" s="1"/>
      <c r="H4" s="10" t="s">
        <v>6</v>
      </c>
      <c r="I4" s="10" t="s">
        <v>6</v>
      </c>
      <c r="J4" s="10" t="s">
        <v>6</v>
      </c>
      <c r="K4" s="10" t="s">
        <v>6</v>
      </c>
      <c r="L4" s="10" t="s">
        <v>7</v>
      </c>
      <c r="M4" s="10" t="s">
        <v>7</v>
      </c>
      <c r="N4" s="10" t="s">
        <v>6</v>
      </c>
      <c r="O4" s="10" t="s">
        <v>7</v>
      </c>
      <c r="P4" s="10" t="s">
        <v>6</v>
      </c>
      <c r="Q4" s="10" t="s">
        <v>6</v>
      </c>
      <c r="R4" s="10" t="s">
        <v>6</v>
      </c>
      <c r="S4" s="10" t="s">
        <v>6</v>
      </c>
      <c r="T4" s="1"/>
    </row>
    <row r="5" spans="1:20" customHeight="1" ht="40">
      <c r="B5" s="7" t="s">
        <v>8</v>
      </c>
      <c r="C5" s="7"/>
      <c r="D5" s="9" t="s">
        <v>9</v>
      </c>
      <c r="E5" s="7" t="s">
        <v>10</v>
      </c>
      <c r="F5" s="7" t="s">
        <v>11</v>
      </c>
      <c r="G5" s="7" t="s">
        <v>12</v>
      </c>
      <c r="H5" s="9" t="s">
        <v>13</v>
      </c>
      <c r="I5" s="9" t="s">
        <v>14</v>
      </c>
      <c r="J5" s="9" t="s">
        <v>15</v>
      </c>
      <c r="K5" s="9" t="s">
        <v>16</v>
      </c>
      <c r="L5" s="9" t="s">
        <v>17</v>
      </c>
      <c r="M5" s="9" t="s">
        <v>18</v>
      </c>
      <c r="N5" s="9" t="s">
        <v>19</v>
      </c>
      <c r="O5" s="9" t="s">
        <v>20</v>
      </c>
      <c r="P5" s="9" t="s">
        <v>21</v>
      </c>
      <c r="Q5" s="9" t="s">
        <v>22</v>
      </c>
      <c r="R5" s="9" t="s">
        <v>23</v>
      </c>
      <c r="S5" s="9" t="s">
        <v>24</v>
      </c>
      <c r="T5" s="7" t="s">
        <v>25</v>
      </c>
    </row>
    <row r="6" spans="1:20" hidden="true">
      <c r="B6" s="1" t="s">
        <v>26</v>
      </c>
      <c r="C6" s="1" t="s">
        <v>27</v>
      </c>
      <c r="D6" s="1" t="s">
        <v>28</v>
      </c>
      <c r="E6" s="1" t="s">
        <v>29</v>
      </c>
      <c r="F6" s="1" t="s">
        <v>30</v>
      </c>
      <c r="G6" s="1" t="s">
        <v>31</v>
      </c>
      <c r="H6" s="1" t="s">
        <v>32</v>
      </c>
      <c r="I6" s="1" t="s">
        <v>33</v>
      </c>
      <c r="J6" s="1" t="s">
        <v>34</v>
      </c>
      <c r="K6" s="1" t="s">
        <v>35</v>
      </c>
      <c r="L6" s="1" t="s">
        <v>36</v>
      </c>
      <c r="M6" s="1" t="s">
        <v>37</v>
      </c>
      <c r="N6" s="1" t="s">
        <v>38</v>
      </c>
      <c r="O6" s="1" t="s">
        <v>39</v>
      </c>
      <c r="P6" s="1" t="s">
        <v>40</v>
      </c>
      <c r="Q6" s="1" t="s">
        <v>41</v>
      </c>
      <c r="R6" s="1" t="s">
        <v>42</v>
      </c>
      <c r="S6" s="1" t="s">
        <v>43</v>
      </c>
      <c r="T6" s="1" t="s">
        <v>44</v>
      </c>
    </row>
    <row r="7" spans="1:20" customHeight="1" ht="50">
      <c r="B7" s="11" t="s">
        <v>45</v>
      </c>
      <c r="C7" s="1"/>
      <c r="D7" s="1"/>
      <c r="E7" s="1"/>
      <c r="F7" s="1"/>
      <c r="G7" s="1"/>
      <c r="H7" s="1"/>
      <c r="I7" s="1"/>
      <c r="J7" s="1"/>
      <c r="K7" s="1"/>
      <c r="L7" s="1"/>
      <c r="M7" s="1"/>
      <c r="N7" s="1"/>
      <c r="O7" s="1"/>
      <c r="P7" s="1"/>
      <c r="Q7" s="1"/>
      <c r="R7" s="1"/>
      <c r="S7" s="1"/>
      <c r="T7" s="1"/>
    </row>
    <row r="8" spans="1:20">
      <c r="B8" s="13" t="str">
        <f>IF(D8 = "No Bid", IFERROR("Error: Clear values for '" &amp; INDIRECT(ADDRESS(5, (8 + MATCH(TRUE, INDEX(NOT(ISBLANK(H8:S8)), 0, 0), 0) - 1))) &amp; "' in cell " &amp; ADDRESS(ROW(), (8 + MATCH(TRUE, INDEX(NOT(ISBLANK(H8:S8)), 0, 0), 0) - 1), 4) &amp; " or select 'Bid'", "Not Bidding"), IF(D8 = "Bid", IFERROR("Error: Missing value for '" &amp; INDIRECT(ADDRESS(5, (8 + MATCH(TRUE, INDEX(ISBLANK(H8:S8), 0, 0), 0) - 1))) &amp; "' in cell " &amp; ADDRESS(ROW(), (8 + MATCH(TRUE, INDEX(ISBLANK(H8:S8), 0, 0), 0) - 1), 4), "Success: All values provided"), "Error: Invalid Bid/No Bid Decision"))</f>
        <v>0</v>
      </c>
      <c r="C8" s="14">
        <v>3434292</v>
      </c>
      <c r="D8" s="15" t="s">
        <v>46</v>
      </c>
      <c r="E8" s="14" t="s">
        <v>47</v>
      </c>
      <c r="F8" s="16" t="s">
        <v>48</v>
      </c>
      <c r="G8" s="14" t="s">
        <v>49</v>
      </c>
      <c r="H8" s="12"/>
      <c r="I8" s="12"/>
      <c r="J8" s="12"/>
      <c r="K8" s="12"/>
      <c r="L8" s="17"/>
      <c r="M8" s="17"/>
      <c r="N8" s="12"/>
      <c r="O8" s="12"/>
      <c r="P8" s="12"/>
      <c r="Q8" s="12"/>
      <c r="R8" s="12"/>
      <c r="S8" s="12"/>
      <c r="T8" s="18" t="str">
        <f>IFERROR(IF(ISBLANK(INDIRECT("M8")), NA(), INDIRECT("M8")), "-")</f>
        <v>0</v>
      </c>
    </row>
    <row r="9" spans="1:20">
      <c r="B9" s="13" t="str">
        <f>IF(D9 = "No Bid", IFERROR("Error: Clear values for '" &amp; INDIRECT(ADDRESS(5, (8 + MATCH(TRUE, INDEX(NOT(ISBLANK(H9:S9)), 0, 0), 0) - 1))) &amp; "' in cell " &amp; ADDRESS(ROW(), (8 + MATCH(TRUE, INDEX(NOT(ISBLANK(H9:S9)), 0, 0), 0) - 1), 4) &amp; " or select 'Bid'", "Not Bidding"), IF(D9 = "Bid", IFERROR("Error: Missing value for '" &amp; INDIRECT(ADDRESS(5, (8 + MATCH(TRUE, INDEX(ISBLANK(H9:S9), 0, 0), 0) - 1))) &amp; "' in cell " &amp; ADDRESS(ROW(), (8 + MATCH(TRUE, INDEX(ISBLANK(H9:S9), 0, 0), 0) - 1), 4), "Success: All values provided"), "Error: Invalid Bid/No Bid Decision"))</f>
        <v>0</v>
      </c>
      <c r="C9" s="14">
        <v>3434293</v>
      </c>
      <c r="D9" s="15" t="s">
        <v>46</v>
      </c>
      <c r="E9" s="14" t="s">
        <v>50</v>
      </c>
      <c r="F9" s="16" t="s">
        <v>48</v>
      </c>
      <c r="G9" s="14" t="s">
        <v>51</v>
      </c>
      <c r="H9" s="12"/>
      <c r="I9" s="12"/>
      <c r="J9" s="12"/>
      <c r="K9" s="12"/>
      <c r="L9" s="17"/>
      <c r="M9" s="17"/>
      <c r="N9" s="12"/>
      <c r="O9" s="12"/>
      <c r="P9" s="12"/>
      <c r="Q9" s="12"/>
      <c r="R9" s="12"/>
      <c r="S9" s="12"/>
      <c r="T9" s="18" t="str">
        <f>IFERROR(IF(ISBLANK(INDIRECT("M9")), NA(), INDIRECT("M9")), "-")</f>
        <v>0</v>
      </c>
    </row>
    <row r="10" spans="1:20">
      <c r="B10" s="13" t="str">
        <f>IF(D10 = "No Bid", IFERROR("Error: Clear values for '" &amp; INDIRECT(ADDRESS(5, (8 + MATCH(TRUE, INDEX(NOT(ISBLANK(H10:S10)), 0, 0), 0) - 1))) &amp; "' in cell " &amp; ADDRESS(ROW(), (8 + MATCH(TRUE, INDEX(NOT(ISBLANK(H10:S10)), 0, 0), 0) - 1), 4) &amp; " or select 'Bid'", "Not Bidding"), IF(D10 = "Bid", IFERROR("Error: Missing value for '" &amp; INDIRECT(ADDRESS(5, (8 + MATCH(TRUE, INDEX(ISBLANK(H10:S10), 0, 0), 0) - 1))) &amp; "' in cell " &amp; ADDRESS(ROW(), (8 + MATCH(TRUE, INDEX(ISBLANK(H10:S10), 0, 0), 0) - 1), 4), "Success: All values provided"), "Error: Invalid Bid/No Bid Decision"))</f>
        <v>0</v>
      </c>
      <c r="C10" s="14">
        <v>3434294</v>
      </c>
      <c r="D10" s="15" t="s">
        <v>46</v>
      </c>
      <c r="E10" s="14" t="s">
        <v>52</v>
      </c>
      <c r="F10" s="16" t="s">
        <v>48</v>
      </c>
      <c r="G10" s="14" t="s">
        <v>53</v>
      </c>
      <c r="H10" s="12"/>
      <c r="I10" s="12"/>
      <c r="J10" s="12"/>
      <c r="K10" s="12"/>
      <c r="L10" s="17"/>
      <c r="M10" s="17"/>
      <c r="N10" s="12"/>
      <c r="O10" s="12"/>
      <c r="P10" s="12"/>
      <c r="Q10" s="12"/>
      <c r="R10" s="12"/>
      <c r="S10" s="12"/>
      <c r="T10" s="18" t="str">
        <f>IFERROR(IF(ISBLANK(INDIRECT("M10")), NA(), INDIRECT("M10")), "-")</f>
        <v>0</v>
      </c>
    </row>
    <row r="11" spans="1:20">
      <c r="B11" s="13" t="str">
        <f>IF(D11 = "No Bid", IFERROR("Error: Clear values for '" &amp; INDIRECT(ADDRESS(5, (8 + MATCH(TRUE, INDEX(NOT(ISBLANK(H11:S11)), 0, 0), 0) - 1))) &amp; "' in cell " &amp; ADDRESS(ROW(), (8 + MATCH(TRUE, INDEX(NOT(ISBLANK(H11:S11)), 0, 0), 0) - 1), 4) &amp; " or select 'Bid'", "Not Bidding"), IF(D11 = "Bid", IFERROR("Error: Missing value for '" &amp; INDIRECT(ADDRESS(5, (8 + MATCH(TRUE, INDEX(ISBLANK(H11:S11), 0, 0), 0) - 1))) &amp; "' in cell " &amp; ADDRESS(ROW(), (8 + MATCH(TRUE, INDEX(ISBLANK(H11:S11), 0, 0), 0) - 1), 4), "Success: All values provided"), "Error: Invalid Bid/No Bid Decision"))</f>
        <v>0</v>
      </c>
      <c r="C11" s="14">
        <v>3434295</v>
      </c>
      <c r="D11" s="15" t="s">
        <v>46</v>
      </c>
      <c r="E11" s="14" t="s">
        <v>54</v>
      </c>
      <c r="F11" s="16" t="s">
        <v>55</v>
      </c>
      <c r="G11" s="14" t="s">
        <v>49</v>
      </c>
      <c r="H11" s="12"/>
      <c r="I11" s="12"/>
      <c r="J11" s="12"/>
      <c r="K11" s="12"/>
      <c r="L11" s="17"/>
      <c r="M11" s="17"/>
      <c r="N11" s="12"/>
      <c r="O11" s="12"/>
      <c r="P11" s="12"/>
      <c r="Q11" s="12"/>
      <c r="R11" s="12"/>
      <c r="S11" s="12"/>
      <c r="T11" s="18" t="str">
        <f>IFERROR(IF(ISBLANK(INDIRECT("M11")), NA(), INDIRECT("M11")), "-")</f>
        <v>0</v>
      </c>
    </row>
    <row r="12" spans="1:20">
      <c r="B12" s="13" t="str">
        <f>IF(D12 = "No Bid", IFERROR("Error: Clear values for '" &amp; INDIRECT(ADDRESS(5, (8 + MATCH(TRUE, INDEX(NOT(ISBLANK(H12:S12)), 0, 0), 0) - 1))) &amp; "' in cell " &amp; ADDRESS(ROW(), (8 + MATCH(TRUE, INDEX(NOT(ISBLANK(H12:S12)), 0, 0), 0) - 1), 4) &amp; " or select 'Bid'", "Not Bidding"), IF(D12 = "Bid", IFERROR("Error: Missing value for '" &amp; INDIRECT(ADDRESS(5, (8 + MATCH(TRUE, INDEX(ISBLANK(H12:S12), 0, 0), 0) - 1))) &amp; "' in cell " &amp; ADDRESS(ROW(), (8 + MATCH(TRUE, INDEX(ISBLANK(H12:S12), 0, 0), 0) - 1), 4), "Success: All values provided"), "Error: Invalid Bid/No Bid Decision"))</f>
        <v>0</v>
      </c>
      <c r="C12" s="14">
        <v>3434296</v>
      </c>
      <c r="D12" s="15" t="s">
        <v>46</v>
      </c>
      <c r="E12" s="14" t="s">
        <v>56</v>
      </c>
      <c r="F12" s="16" t="s">
        <v>55</v>
      </c>
      <c r="G12" s="14" t="s">
        <v>51</v>
      </c>
      <c r="H12" s="12"/>
      <c r="I12" s="12"/>
      <c r="J12" s="12"/>
      <c r="K12" s="12"/>
      <c r="L12" s="17"/>
      <c r="M12" s="17"/>
      <c r="N12" s="12"/>
      <c r="O12" s="12"/>
      <c r="P12" s="12"/>
      <c r="Q12" s="12"/>
      <c r="R12" s="12"/>
      <c r="S12" s="12"/>
      <c r="T12" s="18" t="str">
        <f>IFERROR(IF(ISBLANK(INDIRECT("M12")), NA(), INDIRECT("M12")), "-")</f>
        <v>0</v>
      </c>
    </row>
    <row r="13" spans="1:20">
      <c r="B13" s="13" t="str">
        <f>IF(D13 = "No Bid", IFERROR("Error: Clear values for '" &amp; INDIRECT(ADDRESS(5, (8 + MATCH(TRUE, INDEX(NOT(ISBLANK(H13:S13)), 0, 0), 0) - 1))) &amp; "' in cell " &amp; ADDRESS(ROW(), (8 + MATCH(TRUE, INDEX(NOT(ISBLANK(H13:S13)), 0, 0), 0) - 1), 4) &amp; " or select 'Bid'", "Not Bidding"), IF(D13 = "Bid", IFERROR("Error: Missing value for '" &amp; INDIRECT(ADDRESS(5, (8 + MATCH(TRUE, INDEX(ISBLANK(H13:S13), 0, 0), 0) - 1))) &amp; "' in cell " &amp; ADDRESS(ROW(), (8 + MATCH(TRUE, INDEX(ISBLANK(H13:S13), 0, 0), 0) - 1), 4), "Success: All values provided"), "Error: Invalid Bid/No Bid Decision"))</f>
        <v>0</v>
      </c>
      <c r="C13" s="14">
        <v>3434297</v>
      </c>
      <c r="D13" s="15" t="s">
        <v>46</v>
      </c>
      <c r="E13" s="14" t="s">
        <v>57</v>
      </c>
      <c r="F13" s="16" t="s">
        <v>55</v>
      </c>
      <c r="G13" s="14" t="s">
        <v>53</v>
      </c>
      <c r="H13" s="12"/>
      <c r="I13" s="12"/>
      <c r="J13" s="12"/>
      <c r="K13" s="12"/>
      <c r="L13" s="17"/>
      <c r="M13" s="17"/>
      <c r="N13" s="12"/>
      <c r="O13" s="12"/>
      <c r="P13" s="12"/>
      <c r="Q13" s="12"/>
      <c r="R13" s="12"/>
      <c r="S13" s="12"/>
      <c r="T13" s="18" t="str">
        <f>IFERROR(IF(ISBLANK(INDIRECT("M13")), NA(), INDIRECT("M13")), "-")</f>
        <v>0</v>
      </c>
    </row>
    <row r="14" spans="1:20">
      <c r="B14" s="13" t="str">
        <f>IF(D14 = "No Bid", IFERROR("Error: Clear values for '" &amp; INDIRECT(ADDRESS(5, (8 + MATCH(TRUE, INDEX(NOT(ISBLANK(H14:S14)), 0, 0), 0) - 1))) &amp; "' in cell " &amp; ADDRESS(ROW(), (8 + MATCH(TRUE, INDEX(NOT(ISBLANK(H14:S14)), 0, 0), 0) - 1), 4) &amp; " or select 'Bid'", "Not Bidding"), IF(D14 = "Bid", IFERROR("Error: Missing value for '" &amp; INDIRECT(ADDRESS(5, (8 + MATCH(TRUE, INDEX(ISBLANK(H14:S14), 0, 0), 0) - 1))) &amp; "' in cell " &amp; ADDRESS(ROW(), (8 + MATCH(TRUE, INDEX(ISBLANK(H14:S14), 0, 0), 0) - 1), 4), "Success: All values provided"), "Error: Invalid Bid/No Bid Decision"))</f>
        <v>0</v>
      </c>
      <c r="C14" s="14">
        <v>3434298</v>
      </c>
      <c r="D14" s="15" t="s">
        <v>46</v>
      </c>
      <c r="E14" s="14" t="s">
        <v>58</v>
      </c>
      <c r="F14" s="16" t="s">
        <v>59</v>
      </c>
      <c r="G14" s="14" t="s">
        <v>49</v>
      </c>
      <c r="H14" s="12"/>
      <c r="I14" s="12"/>
      <c r="J14" s="12"/>
      <c r="K14" s="12"/>
      <c r="L14" s="17"/>
      <c r="M14" s="17"/>
      <c r="N14" s="12"/>
      <c r="O14" s="12"/>
      <c r="P14" s="12"/>
      <c r="Q14" s="12"/>
      <c r="R14" s="12"/>
      <c r="S14" s="12"/>
      <c r="T14" s="18" t="str">
        <f>IFERROR(IF(ISBLANK(INDIRECT("M14")), NA(), INDIRECT("M14")), "-")</f>
        <v>0</v>
      </c>
    </row>
    <row r="15" spans="1:20">
      <c r="B15" s="13" t="str">
        <f>IF(D15 = "No Bid", IFERROR("Error: Clear values for '" &amp; INDIRECT(ADDRESS(5, (8 + MATCH(TRUE, INDEX(NOT(ISBLANK(H15:S15)), 0, 0), 0) - 1))) &amp; "' in cell " &amp; ADDRESS(ROW(), (8 + MATCH(TRUE, INDEX(NOT(ISBLANK(H15:S15)), 0, 0), 0) - 1), 4) &amp; " or select 'Bid'", "Not Bidding"), IF(D15 = "Bid", IFERROR("Error: Missing value for '" &amp; INDIRECT(ADDRESS(5, (8 + MATCH(TRUE, INDEX(ISBLANK(H15:S15), 0, 0), 0) - 1))) &amp; "' in cell " &amp; ADDRESS(ROW(), (8 + MATCH(TRUE, INDEX(ISBLANK(H15:S15), 0, 0), 0) - 1), 4), "Success: All values provided"), "Error: Invalid Bid/No Bid Decision"))</f>
        <v>0</v>
      </c>
      <c r="C15" s="14">
        <v>3434299</v>
      </c>
      <c r="D15" s="15" t="s">
        <v>46</v>
      </c>
      <c r="E15" s="14" t="s">
        <v>60</v>
      </c>
      <c r="F15" s="16" t="s">
        <v>59</v>
      </c>
      <c r="G15" s="14" t="s">
        <v>51</v>
      </c>
      <c r="H15" s="12"/>
      <c r="I15" s="12"/>
      <c r="J15" s="12"/>
      <c r="K15" s="12"/>
      <c r="L15" s="17"/>
      <c r="M15" s="17"/>
      <c r="N15" s="12"/>
      <c r="O15" s="12"/>
      <c r="P15" s="12"/>
      <c r="Q15" s="12"/>
      <c r="R15" s="12"/>
      <c r="S15" s="12"/>
      <c r="T15" s="18" t="str">
        <f>IFERROR(IF(ISBLANK(INDIRECT("M15")), NA(), INDIRECT("M15")), "-")</f>
        <v>0</v>
      </c>
    </row>
    <row r="16" spans="1:20">
      <c r="B16" s="13" t="str">
        <f>IF(D16 = "No Bid", IFERROR("Error: Clear values for '" &amp; INDIRECT(ADDRESS(5, (8 + MATCH(TRUE, INDEX(NOT(ISBLANK(H16:S16)), 0, 0), 0) - 1))) &amp; "' in cell " &amp; ADDRESS(ROW(), (8 + MATCH(TRUE, INDEX(NOT(ISBLANK(H16:S16)), 0, 0), 0) - 1), 4) &amp; " or select 'Bid'", "Not Bidding"), IF(D16 = "Bid", IFERROR("Error: Missing value for '" &amp; INDIRECT(ADDRESS(5, (8 + MATCH(TRUE, INDEX(ISBLANK(H16:S16), 0, 0), 0) - 1))) &amp; "' in cell " &amp; ADDRESS(ROW(), (8 + MATCH(TRUE, INDEX(ISBLANK(H16:S16), 0, 0), 0) - 1), 4), "Success: All values provided"), "Error: Invalid Bid/No Bid Decision"))</f>
        <v>0</v>
      </c>
      <c r="C16" s="14">
        <v>3434300</v>
      </c>
      <c r="D16" s="15" t="s">
        <v>46</v>
      </c>
      <c r="E16" s="14" t="s">
        <v>61</v>
      </c>
      <c r="F16" s="16" t="s">
        <v>59</v>
      </c>
      <c r="G16" s="14" t="s">
        <v>53</v>
      </c>
      <c r="H16" s="12"/>
      <c r="I16" s="12"/>
      <c r="J16" s="12"/>
      <c r="K16" s="12"/>
      <c r="L16" s="17"/>
      <c r="M16" s="17"/>
      <c r="N16" s="12"/>
      <c r="O16" s="12"/>
      <c r="P16" s="12"/>
      <c r="Q16" s="12"/>
      <c r="R16" s="12"/>
      <c r="S16" s="12"/>
      <c r="T16" s="18" t="str">
        <f>IFERROR(IF(ISBLANK(INDIRECT("M16")), NA(), INDIRECT("M16")), "-")</f>
        <v>0</v>
      </c>
    </row>
    <row r="17" spans="1:20">
      <c r="B17" s="13" t="str">
        <f>IF(D17 = "No Bid", IFERROR("Error: Clear values for '" &amp; INDIRECT(ADDRESS(5, (8 + MATCH(TRUE, INDEX(NOT(ISBLANK(H17:S17)), 0, 0), 0) - 1))) &amp; "' in cell " &amp; ADDRESS(ROW(), (8 + MATCH(TRUE, INDEX(NOT(ISBLANK(H17:S17)), 0, 0), 0) - 1), 4) &amp; " or select 'Bid'", "Not Bidding"), IF(D17 = "Bid", IFERROR("Error: Missing value for '" &amp; INDIRECT(ADDRESS(5, (8 + MATCH(TRUE, INDEX(ISBLANK(H17:S17), 0, 0), 0) - 1))) &amp; "' in cell " &amp; ADDRESS(ROW(), (8 + MATCH(TRUE, INDEX(ISBLANK(H17:S17), 0, 0), 0) - 1), 4), "Success: All values provided"), "Error: Invalid Bid/No Bid Decision"))</f>
        <v>0</v>
      </c>
      <c r="C17" s="14">
        <v>3434301</v>
      </c>
      <c r="D17" s="15" t="s">
        <v>46</v>
      </c>
      <c r="E17" s="14" t="s">
        <v>62</v>
      </c>
      <c r="F17" s="16" t="s">
        <v>63</v>
      </c>
      <c r="G17" s="14" t="s">
        <v>49</v>
      </c>
      <c r="H17" s="12"/>
      <c r="I17" s="12"/>
      <c r="J17" s="12"/>
      <c r="K17" s="12"/>
      <c r="L17" s="17"/>
      <c r="M17" s="17"/>
      <c r="N17" s="12"/>
      <c r="O17" s="12"/>
      <c r="P17" s="12"/>
      <c r="Q17" s="12"/>
      <c r="R17" s="12"/>
      <c r="S17" s="12"/>
      <c r="T17" s="18" t="str">
        <f>IFERROR(IF(ISBLANK(INDIRECT("M17")), NA(), INDIRECT("M17")), "-")</f>
        <v>0</v>
      </c>
    </row>
    <row r="18" spans="1:20">
      <c r="B18" s="13" t="str">
        <f>IF(D18 = "No Bid", IFERROR("Error: Clear values for '" &amp; INDIRECT(ADDRESS(5, (8 + MATCH(TRUE, INDEX(NOT(ISBLANK(H18:S18)), 0, 0), 0) - 1))) &amp; "' in cell " &amp; ADDRESS(ROW(), (8 + MATCH(TRUE, INDEX(NOT(ISBLANK(H18:S18)), 0, 0), 0) - 1), 4) &amp; " or select 'Bid'", "Not Bidding"), IF(D18 = "Bid", IFERROR("Error: Missing value for '" &amp; INDIRECT(ADDRESS(5, (8 + MATCH(TRUE, INDEX(ISBLANK(H18:S18), 0, 0), 0) - 1))) &amp; "' in cell " &amp; ADDRESS(ROW(), (8 + MATCH(TRUE, INDEX(ISBLANK(H18:S18), 0, 0), 0) - 1), 4), "Success: All values provided"), "Error: Invalid Bid/No Bid Decision"))</f>
        <v>0</v>
      </c>
      <c r="C18" s="14">
        <v>3434302</v>
      </c>
      <c r="D18" s="15" t="s">
        <v>46</v>
      </c>
      <c r="E18" s="14" t="s">
        <v>64</v>
      </c>
      <c r="F18" s="16" t="s">
        <v>63</v>
      </c>
      <c r="G18" s="14" t="s">
        <v>51</v>
      </c>
      <c r="H18" s="12"/>
      <c r="I18" s="12"/>
      <c r="J18" s="12"/>
      <c r="K18" s="12"/>
      <c r="L18" s="17"/>
      <c r="M18" s="17"/>
      <c r="N18" s="12"/>
      <c r="O18" s="12"/>
      <c r="P18" s="12"/>
      <c r="Q18" s="12"/>
      <c r="R18" s="12"/>
      <c r="S18" s="12"/>
      <c r="T18" s="18" t="str">
        <f>IFERROR(IF(ISBLANK(INDIRECT("M18")), NA(), INDIRECT("M18")), "-")</f>
        <v>0</v>
      </c>
    </row>
    <row r="19" spans="1:20">
      <c r="B19" s="13" t="str">
        <f>IF(D19 = "No Bid", IFERROR("Error: Clear values for '" &amp; INDIRECT(ADDRESS(5, (8 + MATCH(TRUE, INDEX(NOT(ISBLANK(H19:S19)), 0, 0), 0) - 1))) &amp; "' in cell " &amp; ADDRESS(ROW(), (8 + MATCH(TRUE, INDEX(NOT(ISBLANK(H19:S19)), 0, 0), 0) - 1), 4) &amp; " or select 'Bid'", "Not Bidding"), IF(D19 = "Bid", IFERROR("Error: Missing value for '" &amp; INDIRECT(ADDRESS(5, (8 + MATCH(TRUE, INDEX(ISBLANK(H19:S19), 0, 0), 0) - 1))) &amp; "' in cell " &amp; ADDRESS(ROW(), (8 + MATCH(TRUE, INDEX(ISBLANK(H19:S19), 0, 0), 0) - 1), 4), "Success: All values provided"), "Error: Invalid Bid/No Bid Decision"))</f>
        <v>0</v>
      </c>
      <c r="C19" s="14">
        <v>3434303</v>
      </c>
      <c r="D19" s="15" t="s">
        <v>46</v>
      </c>
      <c r="E19" s="14" t="s">
        <v>65</v>
      </c>
      <c r="F19" s="16" t="s">
        <v>63</v>
      </c>
      <c r="G19" s="14" t="s">
        <v>53</v>
      </c>
      <c r="H19" s="12"/>
      <c r="I19" s="12"/>
      <c r="J19" s="12"/>
      <c r="K19" s="12"/>
      <c r="L19" s="17"/>
      <c r="M19" s="17"/>
      <c r="N19" s="12"/>
      <c r="O19" s="12"/>
      <c r="P19" s="12"/>
      <c r="Q19" s="12"/>
      <c r="R19" s="12"/>
      <c r="S19" s="12"/>
      <c r="T19" s="18" t="str">
        <f>IFERROR(IF(ISBLANK(INDIRECT("M19")), NA(), INDIRECT("M19")), "-")</f>
        <v>0</v>
      </c>
    </row>
    <row r="20" spans="1:20">
      <c r="B20" s="13" t="str">
        <f>IF(D20 = "No Bid", IFERROR("Error: Clear values for '" &amp; INDIRECT(ADDRESS(5, (8 + MATCH(TRUE, INDEX(NOT(ISBLANK(H20:S20)), 0, 0), 0) - 1))) &amp; "' in cell " &amp; ADDRESS(ROW(), (8 + MATCH(TRUE, INDEX(NOT(ISBLANK(H20:S20)), 0, 0), 0) - 1), 4) &amp; " or select 'Bid'", "Not Bidding"), IF(D20 = "Bid", IFERROR("Error: Missing value for '" &amp; INDIRECT(ADDRESS(5, (8 + MATCH(TRUE, INDEX(ISBLANK(H20:S20), 0, 0), 0) - 1))) &amp; "' in cell " &amp; ADDRESS(ROW(), (8 + MATCH(TRUE, INDEX(ISBLANK(H20:S20), 0, 0), 0) - 1), 4), "Success: All values provided"), "Error: Invalid Bid/No Bid Decision"))</f>
        <v>0</v>
      </c>
      <c r="C20" s="14">
        <v>3434304</v>
      </c>
      <c r="D20" s="15" t="s">
        <v>46</v>
      </c>
      <c r="E20" s="14" t="s">
        <v>66</v>
      </c>
      <c r="F20" s="16" t="s">
        <v>67</v>
      </c>
      <c r="G20" s="14" t="s">
        <v>49</v>
      </c>
      <c r="H20" s="12"/>
      <c r="I20" s="12"/>
      <c r="J20" s="12"/>
      <c r="K20" s="12"/>
      <c r="L20" s="17"/>
      <c r="M20" s="17"/>
      <c r="N20" s="12"/>
      <c r="O20" s="12"/>
      <c r="P20" s="12"/>
      <c r="Q20" s="12"/>
      <c r="R20" s="12"/>
      <c r="S20" s="12"/>
      <c r="T20" s="18" t="str">
        <f>IFERROR(IF(ISBLANK(INDIRECT("M20")), NA(), INDIRECT("M20")), "-")</f>
        <v>0</v>
      </c>
    </row>
    <row r="21" spans="1:20">
      <c r="B21" s="13" t="str">
        <f>IF(D21 = "No Bid", IFERROR("Error: Clear values for '" &amp; INDIRECT(ADDRESS(5, (8 + MATCH(TRUE, INDEX(NOT(ISBLANK(H21:S21)), 0, 0), 0) - 1))) &amp; "' in cell " &amp; ADDRESS(ROW(), (8 + MATCH(TRUE, INDEX(NOT(ISBLANK(H21:S21)), 0, 0), 0) - 1), 4) &amp; " or select 'Bid'", "Not Bidding"), IF(D21 = "Bid", IFERROR("Error: Missing value for '" &amp; INDIRECT(ADDRESS(5, (8 + MATCH(TRUE, INDEX(ISBLANK(H21:S21), 0, 0), 0) - 1))) &amp; "' in cell " &amp; ADDRESS(ROW(), (8 + MATCH(TRUE, INDEX(ISBLANK(H21:S21), 0, 0), 0) - 1), 4), "Success: All values provided"), "Error: Invalid Bid/No Bid Decision"))</f>
        <v>0</v>
      </c>
      <c r="C21" s="14">
        <v>3434305</v>
      </c>
      <c r="D21" s="15" t="s">
        <v>46</v>
      </c>
      <c r="E21" s="14" t="s">
        <v>68</v>
      </c>
      <c r="F21" s="16" t="s">
        <v>67</v>
      </c>
      <c r="G21" s="14" t="s">
        <v>51</v>
      </c>
      <c r="H21" s="12"/>
      <c r="I21" s="12"/>
      <c r="J21" s="12"/>
      <c r="K21" s="12"/>
      <c r="L21" s="17"/>
      <c r="M21" s="17"/>
      <c r="N21" s="12"/>
      <c r="O21" s="12"/>
      <c r="P21" s="12"/>
      <c r="Q21" s="12"/>
      <c r="R21" s="12"/>
      <c r="S21" s="12"/>
      <c r="T21" s="18" t="str">
        <f>IFERROR(IF(ISBLANK(INDIRECT("M21")), NA(), INDIRECT("M21")), "-")</f>
        <v>0</v>
      </c>
    </row>
    <row r="22" spans="1:20">
      <c r="B22" s="13" t="str">
        <f>IF(D22 = "No Bid", IFERROR("Error: Clear values for '" &amp; INDIRECT(ADDRESS(5, (8 + MATCH(TRUE, INDEX(NOT(ISBLANK(H22:S22)), 0, 0), 0) - 1))) &amp; "' in cell " &amp; ADDRESS(ROW(), (8 + MATCH(TRUE, INDEX(NOT(ISBLANK(H22:S22)), 0, 0), 0) - 1), 4) &amp; " or select 'Bid'", "Not Bidding"), IF(D22 = "Bid", IFERROR("Error: Missing value for '" &amp; INDIRECT(ADDRESS(5, (8 + MATCH(TRUE, INDEX(ISBLANK(H22:S22), 0, 0), 0) - 1))) &amp; "' in cell " &amp; ADDRESS(ROW(), (8 + MATCH(TRUE, INDEX(ISBLANK(H22:S22), 0, 0), 0) - 1), 4), "Success: All values provided"), "Error: Invalid Bid/No Bid Decision"))</f>
        <v>0</v>
      </c>
      <c r="C22" s="14">
        <v>3434306</v>
      </c>
      <c r="D22" s="15" t="s">
        <v>46</v>
      </c>
      <c r="E22" s="14" t="s">
        <v>69</v>
      </c>
      <c r="F22" s="16" t="s">
        <v>67</v>
      </c>
      <c r="G22" s="14" t="s">
        <v>53</v>
      </c>
      <c r="H22" s="12"/>
      <c r="I22" s="12"/>
      <c r="J22" s="12"/>
      <c r="K22" s="12"/>
      <c r="L22" s="17"/>
      <c r="M22" s="17"/>
      <c r="N22" s="12"/>
      <c r="O22" s="12"/>
      <c r="P22" s="12"/>
      <c r="Q22" s="12"/>
      <c r="R22" s="12"/>
      <c r="S22" s="12"/>
      <c r="T22" s="18" t="str">
        <f>IFERROR(IF(ISBLANK(INDIRECT("M22")), NA(), INDIRECT("M22")), "-")</f>
        <v>0</v>
      </c>
    </row>
    <row r="23" spans="1:20">
      <c r="B23" s="13" t="str">
        <f>IF(D23 = "No Bid", IFERROR("Error: Clear values for '" &amp; INDIRECT(ADDRESS(5, (8 + MATCH(TRUE, INDEX(NOT(ISBLANK(H23:S23)), 0, 0), 0) - 1))) &amp; "' in cell " &amp; ADDRESS(ROW(), (8 + MATCH(TRUE, INDEX(NOT(ISBLANK(H23:S23)), 0, 0), 0) - 1), 4) &amp; " or select 'Bid'", "Not Bidding"), IF(D23 = "Bid", IFERROR("Error: Missing value for '" &amp; INDIRECT(ADDRESS(5, (8 + MATCH(TRUE, INDEX(ISBLANK(H23:S23), 0, 0), 0) - 1))) &amp; "' in cell " &amp; ADDRESS(ROW(), (8 + MATCH(TRUE, INDEX(ISBLANK(H23:S23), 0, 0), 0) - 1), 4), "Success: All values provided"), "Error: Invalid Bid/No Bid Decision"))</f>
        <v>0</v>
      </c>
      <c r="C23" s="14">
        <v>3434307</v>
      </c>
      <c r="D23" s="15" t="s">
        <v>46</v>
      </c>
      <c r="E23" s="14" t="s">
        <v>70</v>
      </c>
      <c r="F23" s="16" t="s">
        <v>71</v>
      </c>
      <c r="G23" s="14" t="s">
        <v>49</v>
      </c>
      <c r="H23" s="12"/>
      <c r="I23" s="12"/>
      <c r="J23" s="12"/>
      <c r="K23" s="12"/>
      <c r="L23" s="17"/>
      <c r="M23" s="17"/>
      <c r="N23" s="12"/>
      <c r="O23" s="12"/>
      <c r="P23" s="12"/>
      <c r="Q23" s="12"/>
      <c r="R23" s="12"/>
      <c r="S23" s="12"/>
      <c r="T23" s="18" t="str">
        <f>IFERROR(IF(ISBLANK(INDIRECT("M23")), NA(), INDIRECT("M23")), "-")</f>
        <v>0</v>
      </c>
    </row>
    <row r="24" spans="1:20">
      <c r="B24" s="13" t="str">
        <f>IF(D24 = "No Bid", IFERROR("Error: Clear values for '" &amp; INDIRECT(ADDRESS(5, (8 + MATCH(TRUE, INDEX(NOT(ISBLANK(H24:S24)), 0, 0), 0) - 1))) &amp; "' in cell " &amp; ADDRESS(ROW(), (8 + MATCH(TRUE, INDEX(NOT(ISBLANK(H24:S24)), 0, 0), 0) - 1), 4) &amp; " or select 'Bid'", "Not Bidding"), IF(D24 = "Bid", IFERROR("Error: Missing value for '" &amp; INDIRECT(ADDRESS(5, (8 + MATCH(TRUE, INDEX(ISBLANK(H24:S24), 0, 0), 0) - 1))) &amp; "' in cell " &amp; ADDRESS(ROW(), (8 + MATCH(TRUE, INDEX(ISBLANK(H24:S24), 0, 0), 0) - 1), 4), "Success: All values provided"), "Error: Invalid Bid/No Bid Decision"))</f>
        <v>0</v>
      </c>
      <c r="C24" s="14">
        <v>3434308</v>
      </c>
      <c r="D24" s="15" t="s">
        <v>46</v>
      </c>
      <c r="E24" s="14" t="s">
        <v>72</v>
      </c>
      <c r="F24" s="16" t="s">
        <v>71</v>
      </c>
      <c r="G24" s="14" t="s">
        <v>51</v>
      </c>
      <c r="H24" s="12"/>
      <c r="I24" s="12"/>
      <c r="J24" s="12"/>
      <c r="K24" s="12"/>
      <c r="L24" s="17"/>
      <c r="M24" s="17"/>
      <c r="N24" s="12"/>
      <c r="O24" s="12"/>
      <c r="P24" s="12"/>
      <c r="Q24" s="12"/>
      <c r="R24" s="12"/>
      <c r="S24" s="12"/>
      <c r="T24" s="18" t="str">
        <f>IFERROR(IF(ISBLANK(INDIRECT("M24")), NA(), INDIRECT("M24")), "-")</f>
        <v>0</v>
      </c>
    </row>
    <row r="25" spans="1:20">
      <c r="B25" s="13" t="str">
        <f>IF(D25 = "No Bid", IFERROR("Error: Clear values for '" &amp; INDIRECT(ADDRESS(5, (8 + MATCH(TRUE, INDEX(NOT(ISBLANK(H25:S25)), 0, 0), 0) - 1))) &amp; "' in cell " &amp; ADDRESS(ROW(), (8 + MATCH(TRUE, INDEX(NOT(ISBLANK(H25:S25)), 0, 0), 0) - 1), 4) &amp; " or select 'Bid'", "Not Bidding"), IF(D25 = "Bid", IFERROR("Error: Missing value for '" &amp; INDIRECT(ADDRESS(5, (8 + MATCH(TRUE, INDEX(ISBLANK(H25:S25), 0, 0), 0) - 1))) &amp; "' in cell " &amp; ADDRESS(ROW(), (8 + MATCH(TRUE, INDEX(ISBLANK(H25:S25), 0, 0), 0) - 1), 4), "Success: All values provided"), "Error: Invalid Bid/No Bid Decision"))</f>
        <v>0</v>
      </c>
      <c r="C25" s="14">
        <v>3434309</v>
      </c>
      <c r="D25" s="15" t="s">
        <v>46</v>
      </c>
      <c r="E25" s="14" t="s">
        <v>73</v>
      </c>
      <c r="F25" s="16" t="s">
        <v>74</v>
      </c>
      <c r="G25" s="14" t="s">
        <v>75</v>
      </c>
      <c r="H25" s="12"/>
      <c r="I25" s="12"/>
      <c r="J25" s="12"/>
      <c r="K25" s="12"/>
      <c r="L25" s="17"/>
      <c r="M25" s="17"/>
      <c r="N25" s="12"/>
      <c r="O25" s="12"/>
      <c r="P25" s="12"/>
      <c r="Q25" s="12"/>
      <c r="R25" s="12"/>
      <c r="S25" s="12"/>
      <c r="T25" s="18" t="str">
        <f>IFERROR(IF(ISBLANK(INDIRECT("M25")), NA(), INDIRECT("M25")), "-")</f>
        <v>0</v>
      </c>
    </row>
    <row r="26" spans="1:20">
      <c r="B26" s="13" t="str">
        <f>IF(D26 = "No Bid", IFERROR("Error: Clear values for '" &amp; INDIRECT(ADDRESS(5, (8 + MATCH(TRUE, INDEX(NOT(ISBLANK(H26:S26)), 0, 0), 0) - 1))) &amp; "' in cell " &amp; ADDRESS(ROW(), (8 + MATCH(TRUE, INDEX(NOT(ISBLANK(H26:S26)), 0, 0), 0) - 1), 4) &amp; " or select 'Bid'", "Not Bidding"), IF(D26 = "Bid", IFERROR("Error: Missing value for '" &amp; INDIRECT(ADDRESS(5, (8 + MATCH(TRUE, INDEX(ISBLANK(H26:S26), 0, 0), 0) - 1))) &amp; "' in cell " &amp; ADDRESS(ROW(), (8 + MATCH(TRUE, INDEX(ISBLANK(H26:S26), 0, 0), 0) - 1), 4), "Success: All values provided"), "Error: Invalid Bid/No Bid Decision"))</f>
        <v>0</v>
      </c>
      <c r="C26" s="14">
        <v>3434310</v>
      </c>
      <c r="D26" s="15" t="s">
        <v>46</v>
      </c>
      <c r="E26" s="14" t="s">
        <v>76</v>
      </c>
      <c r="F26" s="16" t="s">
        <v>74</v>
      </c>
      <c r="G26" s="14" t="s">
        <v>51</v>
      </c>
      <c r="H26" s="12"/>
      <c r="I26" s="12"/>
      <c r="J26" s="12"/>
      <c r="K26" s="12"/>
      <c r="L26" s="17"/>
      <c r="M26" s="17"/>
      <c r="N26" s="12"/>
      <c r="O26" s="12"/>
      <c r="P26" s="12"/>
      <c r="Q26" s="12"/>
      <c r="R26" s="12"/>
      <c r="S26" s="12"/>
      <c r="T26" s="18" t="str">
        <f>IFERROR(IF(ISBLANK(INDIRECT("M26")), NA(), INDIRECT("M26")), "-")</f>
        <v>0</v>
      </c>
    </row>
    <row r="27" spans="1:20">
      <c r="B27" s="13" t="str">
        <f>IF(D27 = "No Bid", IFERROR("Error: Clear values for '" &amp; INDIRECT(ADDRESS(5, (8 + MATCH(TRUE, INDEX(NOT(ISBLANK(H27:S27)), 0, 0), 0) - 1))) &amp; "' in cell " &amp; ADDRESS(ROW(), (8 + MATCH(TRUE, INDEX(NOT(ISBLANK(H27:S27)), 0, 0), 0) - 1), 4) &amp; " or select 'Bid'", "Not Bidding"), IF(D27 = "Bid", IFERROR("Error: Missing value for '" &amp; INDIRECT(ADDRESS(5, (8 + MATCH(TRUE, INDEX(ISBLANK(H27:S27), 0, 0), 0) - 1))) &amp; "' in cell " &amp; ADDRESS(ROW(), (8 + MATCH(TRUE, INDEX(ISBLANK(H27:S27), 0, 0), 0) - 1), 4), "Success: All values provided"), "Error: Invalid Bid/No Bid Decision"))</f>
        <v>0</v>
      </c>
      <c r="C27" s="14">
        <v>3434311</v>
      </c>
      <c r="D27" s="15" t="s">
        <v>46</v>
      </c>
      <c r="E27" s="14" t="s">
        <v>77</v>
      </c>
      <c r="F27" s="16" t="s">
        <v>74</v>
      </c>
      <c r="G27" s="14" t="s">
        <v>53</v>
      </c>
      <c r="H27" s="12"/>
      <c r="I27" s="12"/>
      <c r="J27" s="12"/>
      <c r="K27" s="12"/>
      <c r="L27" s="17"/>
      <c r="M27" s="17"/>
      <c r="N27" s="12"/>
      <c r="O27" s="12"/>
      <c r="P27" s="12"/>
      <c r="Q27" s="12"/>
      <c r="R27" s="12"/>
      <c r="S27" s="12"/>
      <c r="T27" s="18" t="str">
        <f>IFERROR(IF(ISBLANK(INDIRECT("M27")), NA(), INDIRECT("M27")), "-")</f>
        <v>0</v>
      </c>
    </row>
    <row r="28" spans="1:20" customHeight="1" ht="50">
      <c r="B28" s="7" t="s">
        <v>78</v>
      </c>
      <c r="C28" s="19"/>
      <c r="D28" s="19"/>
      <c r="E28" s="19"/>
      <c r="F28" s="19"/>
      <c r="G28" s="19"/>
      <c r="H28" s="19"/>
      <c r="I28" s="19"/>
      <c r="J28" s="19"/>
      <c r="K28" s="19"/>
      <c r="L28" s="20"/>
      <c r="M28" s="20"/>
      <c r="N28" s="19"/>
      <c r="O28" s="19"/>
      <c r="P28" s="19"/>
      <c r="Q28" s="19"/>
      <c r="R28" s="19"/>
      <c r="S28" s="19"/>
      <c r="T28" s="20" t="str">
        <f>SUM(T8:T27)</f>
        <v>0</v>
      </c>
    </row>
    <row r="30" spans="1:20" customHeight="1" ht="50">
      <c r="B30" s="11" t="s">
        <v>79</v>
      </c>
      <c r="C30" s="1"/>
      <c r="D30" s="1"/>
      <c r="E30" s="1"/>
      <c r="F30" s="1"/>
      <c r="G30" s="1"/>
      <c r="H30" s="1"/>
      <c r="I30" s="1"/>
      <c r="J30" s="1"/>
      <c r="K30" s="1"/>
      <c r="L30" s="1"/>
      <c r="M30" s="1"/>
      <c r="N30" s="1"/>
      <c r="O30" s="1"/>
      <c r="P30" s="1"/>
      <c r="Q30" s="1"/>
      <c r="R30" s="1"/>
      <c r="S30" s="1"/>
      <c r="T30" s="1"/>
    </row>
    <row r="31" spans="1:20">
      <c r="B31" s="13" t="str">
        <f>IF(D31 = "No Bid", IFERROR("Error: Clear values for '" &amp; INDIRECT(ADDRESS(5, (8 + MATCH(TRUE, INDEX(NOT(ISBLANK(H31:S31)), 0, 0), 0) - 1))) &amp; "' in cell " &amp; ADDRESS(ROW(), (8 + MATCH(TRUE, INDEX(NOT(ISBLANK(H31:S31)), 0, 0), 0) - 1), 4) &amp; " or select 'Bid'", "Not Bidding"), IF(D31 = "Bid", IFERROR("Error: Missing value for '" &amp; INDIRECT(ADDRESS(5, (8 + MATCH(TRUE, INDEX(ISBLANK(H31:S31), 0, 0), 0) - 1))) &amp; "' in cell " &amp; ADDRESS(ROW(), (8 + MATCH(TRUE, INDEX(ISBLANK(H31:S31), 0, 0), 0) - 1), 4), "Success: All values provided"), "Error: Invalid Bid/No Bid Decision"))</f>
        <v>0</v>
      </c>
      <c r="C31" s="14">
        <v>3434312</v>
      </c>
      <c r="D31" s="15" t="s">
        <v>46</v>
      </c>
      <c r="E31" s="14" t="s">
        <v>80</v>
      </c>
      <c r="F31" s="16" t="s">
        <v>81</v>
      </c>
      <c r="G31" s="14" t="s">
        <v>49</v>
      </c>
      <c r="H31" s="12"/>
      <c r="I31" s="12"/>
      <c r="J31" s="12"/>
      <c r="K31" s="12"/>
      <c r="L31" s="17"/>
      <c r="M31" s="17"/>
      <c r="N31" s="12"/>
      <c r="O31" s="12"/>
      <c r="P31" s="12"/>
      <c r="Q31" s="12"/>
      <c r="R31" s="12"/>
      <c r="S31" s="12"/>
      <c r="T31" s="18" t="str">
        <f>IFERROR(IF(ISBLANK(INDIRECT("M31")), NA(), INDIRECT("M31")), "-")</f>
        <v>0</v>
      </c>
    </row>
    <row r="32" spans="1:20">
      <c r="B32" s="13" t="str">
        <f>IF(D32 = "No Bid", IFERROR("Error: Clear values for '" &amp; INDIRECT(ADDRESS(5, (8 + MATCH(TRUE, INDEX(NOT(ISBLANK(H32:S32)), 0, 0), 0) - 1))) &amp; "' in cell " &amp; ADDRESS(ROW(), (8 + MATCH(TRUE, INDEX(NOT(ISBLANK(H32:S32)), 0, 0), 0) - 1), 4) &amp; " or select 'Bid'", "Not Bidding"), IF(D32 = "Bid", IFERROR("Error: Missing value for '" &amp; INDIRECT(ADDRESS(5, (8 + MATCH(TRUE, INDEX(ISBLANK(H32:S32), 0, 0), 0) - 1))) &amp; "' in cell " &amp; ADDRESS(ROW(), (8 + MATCH(TRUE, INDEX(ISBLANK(H32:S32), 0, 0), 0) - 1), 4), "Success: All values provided"), "Error: Invalid Bid/No Bid Decision"))</f>
        <v>0</v>
      </c>
      <c r="C32" s="14">
        <v>3434313</v>
      </c>
      <c r="D32" s="15" t="s">
        <v>46</v>
      </c>
      <c r="E32" s="14" t="s">
        <v>82</v>
      </c>
      <c r="F32" s="16" t="s">
        <v>81</v>
      </c>
      <c r="G32" s="14" t="s">
        <v>83</v>
      </c>
      <c r="H32" s="12"/>
      <c r="I32" s="12"/>
      <c r="J32" s="12"/>
      <c r="K32" s="12"/>
      <c r="L32" s="17"/>
      <c r="M32" s="17"/>
      <c r="N32" s="12"/>
      <c r="O32" s="12"/>
      <c r="P32" s="12"/>
      <c r="Q32" s="12"/>
      <c r="R32" s="12"/>
      <c r="S32" s="12"/>
      <c r="T32" s="18" t="str">
        <f>IFERROR(IF(ISBLANK(INDIRECT("M32")), NA(), INDIRECT("M32")), "-")</f>
        <v>0</v>
      </c>
    </row>
    <row r="33" spans="1:20">
      <c r="B33" s="13" t="str">
        <f>IF(D33 = "No Bid", IFERROR("Error: Clear values for '" &amp; INDIRECT(ADDRESS(5, (8 + MATCH(TRUE, INDEX(NOT(ISBLANK(H33:S33)), 0, 0), 0) - 1))) &amp; "' in cell " &amp; ADDRESS(ROW(), (8 + MATCH(TRUE, INDEX(NOT(ISBLANK(H33:S33)), 0, 0), 0) - 1), 4) &amp; " or select 'Bid'", "Not Bidding"), IF(D33 = "Bid", IFERROR("Error: Missing value for '" &amp; INDIRECT(ADDRESS(5, (8 + MATCH(TRUE, INDEX(ISBLANK(H33:S33), 0, 0), 0) - 1))) &amp; "' in cell " &amp; ADDRESS(ROW(), (8 + MATCH(TRUE, INDEX(ISBLANK(H33:S33), 0, 0), 0) - 1), 4), "Success: All values provided"), "Error: Invalid Bid/No Bid Decision"))</f>
        <v>0</v>
      </c>
      <c r="C33" s="14">
        <v>3434314</v>
      </c>
      <c r="D33" s="15" t="s">
        <v>46</v>
      </c>
      <c r="E33" s="14" t="s">
        <v>84</v>
      </c>
      <c r="F33" s="16" t="s">
        <v>85</v>
      </c>
      <c r="G33" s="14" t="s">
        <v>49</v>
      </c>
      <c r="H33" s="12"/>
      <c r="I33" s="12"/>
      <c r="J33" s="12"/>
      <c r="K33" s="12"/>
      <c r="L33" s="17"/>
      <c r="M33" s="17"/>
      <c r="N33" s="12"/>
      <c r="O33" s="12"/>
      <c r="P33" s="12"/>
      <c r="Q33" s="12"/>
      <c r="R33" s="12"/>
      <c r="S33" s="12"/>
      <c r="T33" s="18" t="str">
        <f>IFERROR(IF(ISBLANK(INDIRECT("M33")), NA(), INDIRECT("M33")), "-")</f>
        <v>0</v>
      </c>
    </row>
    <row r="34" spans="1:20">
      <c r="B34" s="13" t="str">
        <f>IF(D34 = "No Bid", IFERROR("Error: Clear values for '" &amp; INDIRECT(ADDRESS(5, (8 + MATCH(TRUE, INDEX(NOT(ISBLANK(H34:S34)), 0, 0), 0) - 1))) &amp; "' in cell " &amp; ADDRESS(ROW(), (8 + MATCH(TRUE, INDEX(NOT(ISBLANK(H34:S34)), 0, 0), 0) - 1), 4) &amp; " or select 'Bid'", "Not Bidding"), IF(D34 = "Bid", IFERROR("Error: Missing value for '" &amp; INDIRECT(ADDRESS(5, (8 + MATCH(TRUE, INDEX(ISBLANK(H34:S34), 0, 0), 0) - 1))) &amp; "' in cell " &amp; ADDRESS(ROW(), (8 + MATCH(TRUE, INDEX(ISBLANK(H34:S34), 0, 0), 0) - 1), 4), "Success: All values provided"), "Error: Invalid Bid/No Bid Decision"))</f>
        <v>0</v>
      </c>
      <c r="C34" s="14">
        <v>3434315</v>
      </c>
      <c r="D34" s="15" t="s">
        <v>46</v>
      </c>
      <c r="E34" s="14" t="s">
        <v>86</v>
      </c>
      <c r="F34" s="16" t="s">
        <v>85</v>
      </c>
      <c r="G34" s="14" t="s">
        <v>51</v>
      </c>
      <c r="H34" s="12"/>
      <c r="I34" s="12"/>
      <c r="J34" s="12"/>
      <c r="K34" s="12"/>
      <c r="L34" s="17"/>
      <c r="M34" s="17"/>
      <c r="N34" s="12"/>
      <c r="O34" s="12"/>
      <c r="P34" s="12"/>
      <c r="Q34" s="12"/>
      <c r="R34" s="12"/>
      <c r="S34" s="12"/>
      <c r="T34" s="18" t="str">
        <f>IFERROR(IF(ISBLANK(INDIRECT("M34")), NA(), INDIRECT("M34")), "-")</f>
        <v>0</v>
      </c>
    </row>
    <row r="35" spans="1:20">
      <c r="B35" s="13" t="str">
        <f>IF(D35 = "No Bid", IFERROR("Error: Clear values for '" &amp; INDIRECT(ADDRESS(5, (8 + MATCH(TRUE, INDEX(NOT(ISBLANK(H35:S35)), 0, 0), 0) - 1))) &amp; "' in cell " &amp; ADDRESS(ROW(), (8 + MATCH(TRUE, INDEX(NOT(ISBLANK(H35:S35)), 0, 0), 0) - 1), 4) &amp; " or select 'Bid'", "Not Bidding"), IF(D35 = "Bid", IFERROR("Error: Missing value for '" &amp; INDIRECT(ADDRESS(5, (8 + MATCH(TRUE, INDEX(ISBLANK(H35:S35), 0, 0), 0) - 1))) &amp; "' in cell " &amp; ADDRESS(ROW(), (8 + MATCH(TRUE, INDEX(ISBLANK(H35:S35), 0, 0), 0) - 1), 4), "Success: All values provided"), "Error: Invalid Bid/No Bid Decision"))</f>
        <v>0</v>
      </c>
      <c r="C35" s="14">
        <v>3434316</v>
      </c>
      <c r="D35" s="15" t="s">
        <v>46</v>
      </c>
      <c r="E35" s="14" t="s">
        <v>87</v>
      </c>
      <c r="F35" s="16" t="s">
        <v>88</v>
      </c>
      <c r="G35" s="14" t="s">
        <v>49</v>
      </c>
      <c r="H35" s="12"/>
      <c r="I35" s="12"/>
      <c r="J35" s="12"/>
      <c r="K35" s="12"/>
      <c r="L35" s="17"/>
      <c r="M35" s="17"/>
      <c r="N35" s="12"/>
      <c r="O35" s="12"/>
      <c r="P35" s="12"/>
      <c r="Q35" s="12"/>
      <c r="R35" s="12"/>
      <c r="S35" s="12"/>
      <c r="T35" s="18" t="str">
        <f>IFERROR(IF(ISBLANK(INDIRECT("M35")), NA(), INDIRECT("M35")), "-")</f>
        <v>0</v>
      </c>
    </row>
    <row r="36" spans="1:20">
      <c r="B36" s="13" t="str">
        <f>IF(D36 = "No Bid", IFERROR("Error: Clear values for '" &amp; INDIRECT(ADDRESS(5, (8 + MATCH(TRUE, INDEX(NOT(ISBLANK(H36:S36)), 0, 0), 0) - 1))) &amp; "' in cell " &amp; ADDRESS(ROW(), (8 + MATCH(TRUE, INDEX(NOT(ISBLANK(H36:S36)), 0, 0), 0) - 1), 4) &amp; " or select 'Bid'", "Not Bidding"), IF(D36 = "Bid", IFERROR("Error: Missing value for '" &amp; INDIRECT(ADDRESS(5, (8 + MATCH(TRUE, INDEX(ISBLANK(H36:S36), 0, 0), 0) - 1))) &amp; "' in cell " &amp; ADDRESS(ROW(), (8 + MATCH(TRUE, INDEX(ISBLANK(H36:S36), 0, 0), 0) - 1), 4), "Success: All values provided"), "Error: Invalid Bid/No Bid Decision"))</f>
        <v>0</v>
      </c>
      <c r="C36" s="14">
        <v>3434317</v>
      </c>
      <c r="D36" s="15" t="s">
        <v>46</v>
      </c>
      <c r="E36" s="14" t="s">
        <v>89</v>
      </c>
      <c r="F36" s="16" t="s">
        <v>88</v>
      </c>
      <c r="G36" s="14" t="s">
        <v>51</v>
      </c>
      <c r="H36" s="12"/>
      <c r="I36" s="12"/>
      <c r="J36" s="12"/>
      <c r="K36" s="12"/>
      <c r="L36" s="17"/>
      <c r="M36" s="17"/>
      <c r="N36" s="12"/>
      <c r="O36" s="12"/>
      <c r="P36" s="12"/>
      <c r="Q36" s="12"/>
      <c r="R36" s="12"/>
      <c r="S36" s="12"/>
      <c r="T36" s="18" t="str">
        <f>IFERROR(IF(ISBLANK(INDIRECT("M36")), NA(), INDIRECT("M36")), "-")</f>
        <v>0</v>
      </c>
    </row>
    <row r="37" spans="1:20">
      <c r="B37" s="13" t="str">
        <f>IF(D37 = "No Bid", IFERROR("Error: Clear values for '" &amp; INDIRECT(ADDRESS(5, (8 + MATCH(TRUE, INDEX(NOT(ISBLANK(H37:S37)), 0, 0), 0) - 1))) &amp; "' in cell " &amp; ADDRESS(ROW(), (8 + MATCH(TRUE, INDEX(NOT(ISBLANK(H37:S37)), 0, 0), 0) - 1), 4) &amp; " or select 'Bid'", "Not Bidding"), IF(D37 = "Bid", IFERROR("Error: Missing value for '" &amp; INDIRECT(ADDRESS(5, (8 + MATCH(TRUE, INDEX(ISBLANK(H37:S37), 0, 0), 0) - 1))) &amp; "' in cell " &amp; ADDRESS(ROW(), (8 + MATCH(TRUE, INDEX(ISBLANK(H37:S37), 0, 0), 0) - 1), 4), "Success: All values provided"), "Error: Invalid Bid/No Bid Decision"))</f>
        <v>0</v>
      </c>
      <c r="C37" s="14">
        <v>3434318</v>
      </c>
      <c r="D37" s="15" t="s">
        <v>46</v>
      </c>
      <c r="E37" s="14" t="s">
        <v>90</v>
      </c>
      <c r="F37" s="16" t="s">
        <v>91</v>
      </c>
      <c r="G37" s="14" t="s">
        <v>92</v>
      </c>
      <c r="H37" s="12"/>
      <c r="I37" s="12"/>
      <c r="J37" s="12"/>
      <c r="K37" s="12"/>
      <c r="L37" s="17"/>
      <c r="M37" s="17"/>
      <c r="N37" s="12"/>
      <c r="O37" s="12"/>
      <c r="P37" s="12"/>
      <c r="Q37" s="12"/>
      <c r="R37" s="12"/>
      <c r="S37" s="12"/>
      <c r="T37" s="18" t="str">
        <f>IFERROR(IF(ISBLANK(INDIRECT("M37")), NA(), INDIRECT("M37")), "-")</f>
        <v>0</v>
      </c>
    </row>
    <row r="38" spans="1:20">
      <c r="B38" s="13" t="str">
        <f>IF(D38 = "No Bid", IFERROR("Error: Clear values for '" &amp; INDIRECT(ADDRESS(5, (8 + MATCH(TRUE, INDEX(NOT(ISBLANK(H38:S38)), 0, 0), 0) - 1))) &amp; "' in cell " &amp; ADDRESS(ROW(), (8 + MATCH(TRUE, INDEX(NOT(ISBLANK(H38:S38)), 0, 0), 0) - 1), 4) &amp; " or select 'Bid'", "Not Bidding"), IF(D38 = "Bid", IFERROR("Error: Missing value for '" &amp; INDIRECT(ADDRESS(5, (8 + MATCH(TRUE, INDEX(ISBLANK(H38:S38), 0, 0), 0) - 1))) &amp; "' in cell " &amp; ADDRESS(ROW(), (8 + MATCH(TRUE, INDEX(ISBLANK(H38:S38), 0, 0), 0) - 1), 4), "Success: All values provided"), "Error: Invalid Bid/No Bid Decision"))</f>
        <v>0</v>
      </c>
      <c r="C38" s="14">
        <v>3434319</v>
      </c>
      <c r="D38" s="15" t="s">
        <v>46</v>
      </c>
      <c r="E38" s="14" t="s">
        <v>93</v>
      </c>
      <c r="F38" s="16" t="s">
        <v>91</v>
      </c>
      <c r="G38" s="14" t="s">
        <v>51</v>
      </c>
      <c r="H38" s="12"/>
      <c r="I38" s="12"/>
      <c r="J38" s="12"/>
      <c r="K38" s="12"/>
      <c r="L38" s="17"/>
      <c r="M38" s="17"/>
      <c r="N38" s="12"/>
      <c r="O38" s="12"/>
      <c r="P38" s="12"/>
      <c r="Q38" s="12"/>
      <c r="R38" s="12"/>
      <c r="S38" s="12"/>
      <c r="T38" s="18" t="str">
        <f>IFERROR(IF(ISBLANK(INDIRECT("M38")), NA(), INDIRECT("M38")), "-")</f>
        <v>0</v>
      </c>
    </row>
    <row r="39" spans="1:20">
      <c r="B39" s="13" t="str">
        <f>IF(D39 = "No Bid", IFERROR("Error: Clear values for '" &amp; INDIRECT(ADDRESS(5, (8 + MATCH(TRUE, INDEX(NOT(ISBLANK(H39:S39)), 0, 0), 0) - 1))) &amp; "' in cell " &amp; ADDRESS(ROW(), (8 + MATCH(TRUE, INDEX(NOT(ISBLANK(H39:S39)), 0, 0), 0) - 1), 4) &amp; " or select 'Bid'", "Not Bidding"), IF(D39 = "Bid", IFERROR("Error: Missing value for '" &amp; INDIRECT(ADDRESS(5, (8 + MATCH(TRUE, INDEX(ISBLANK(H39:S39), 0, 0), 0) - 1))) &amp; "' in cell " &amp; ADDRESS(ROW(), (8 + MATCH(TRUE, INDEX(ISBLANK(H39:S39), 0, 0), 0) - 1), 4), "Success: All values provided"), "Error: Invalid Bid/No Bid Decision"))</f>
        <v>0</v>
      </c>
      <c r="C39" s="14">
        <v>3434320</v>
      </c>
      <c r="D39" s="15" t="s">
        <v>46</v>
      </c>
      <c r="E39" s="14" t="s">
        <v>94</v>
      </c>
      <c r="F39" s="16" t="s">
        <v>95</v>
      </c>
      <c r="G39" s="14" t="s">
        <v>92</v>
      </c>
      <c r="H39" s="12"/>
      <c r="I39" s="12"/>
      <c r="J39" s="12"/>
      <c r="K39" s="12"/>
      <c r="L39" s="17"/>
      <c r="M39" s="17"/>
      <c r="N39" s="12"/>
      <c r="O39" s="12"/>
      <c r="P39" s="12"/>
      <c r="Q39" s="12"/>
      <c r="R39" s="12"/>
      <c r="S39" s="12"/>
      <c r="T39" s="18" t="str">
        <f>IFERROR(IF(ISBLANK(INDIRECT("M39")), NA(), INDIRECT("M39")), "-")</f>
        <v>0</v>
      </c>
    </row>
    <row r="40" spans="1:20">
      <c r="B40" s="13" t="str">
        <f>IF(D40 = "No Bid", IFERROR("Error: Clear values for '" &amp; INDIRECT(ADDRESS(5, (8 + MATCH(TRUE, INDEX(NOT(ISBLANK(H40:S40)), 0, 0), 0) - 1))) &amp; "' in cell " &amp; ADDRESS(ROW(), (8 + MATCH(TRUE, INDEX(NOT(ISBLANK(H40:S40)), 0, 0), 0) - 1), 4) &amp; " or select 'Bid'", "Not Bidding"), IF(D40 = "Bid", IFERROR("Error: Missing value for '" &amp; INDIRECT(ADDRESS(5, (8 + MATCH(TRUE, INDEX(ISBLANK(H40:S40), 0, 0), 0) - 1))) &amp; "' in cell " &amp; ADDRESS(ROW(), (8 + MATCH(TRUE, INDEX(ISBLANK(H40:S40), 0, 0), 0) - 1), 4), "Success: All values provided"), "Error: Invalid Bid/No Bid Decision"))</f>
        <v>0</v>
      </c>
      <c r="C40" s="14">
        <v>3434321</v>
      </c>
      <c r="D40" s="15" t="s">
        <v>46</v>
      </c>
      <c r="E40" s="14" t="s">
        <v>96</v>
      </c>
      <c r="F40" s="16" t="s">
        <v>95</v>
      </c>
      <c r="G40" s="14" t="s">
        <v>51</v>
      </c>
      <c r="H40" s="12"/>
      <c r="I40" s="12"/>
      <c r="J40" s="12"/>
      <c r="K40" s="12"/>
      <c r="L40" s="17"/>
      <c r="M40" s="17"/>
      <c r="N40" s="12"/>
      <c r="O40" s="12"/>
      <c r="P40" s="12"/>
      <c r="Q40" s="12"/>
      <c r="R40" s="12"/>
      <c r="S40" s="12"/>
      <c r="T40" s="18" t="str">
        <f>IFERROR(IF(ISBLANK(INDIRECT("M40")), NA(), INDIRECT("M40")), "-")</f>
        <v>0</v>
      </c>
    </row>
    <row r="41" spans="1:20" customHeight="1" ht="50">
      <c r="B41" s="7" t="s">
        <v>78</v>
      </c>
      <c r="C41" s="19"/>
      <c r="D41" s="19"/>
      <c r="E41" s="19"/>
      <c r="F41" s="19"/>
      <c r="G41" s="19"/>
      <c r="H41" s="19"/>
      <c r="I41" s="19"/>
      <c r="J41" s="19"/>
      <c r="K41" s="19"/>
      <c r="L41" s="20"/>
      <c r="M41" s="20"/>
      <c r="N41" s="19"/>
      <c r="O41" s="19"/>
      <c r="P41" s="19"/>
      <c r="Q41" s="19"/>
      <c r="R41" s="19"/>
      <c r="S41" s="19"/>
      <c r="T41" s="20" t="str">
        <f>SUM(T31:T40)</f>
        <v>0</v>
      </c>
    </row>
    <row r="43" spans="1:20" customHeight="1" ht="50">
      <c r="B43" s="11" t="s">
        <v>97</v>
      </c>
      <c r="C43" s="1"/>
      <c r="D43" s="1"/>
      <c r="E43" s="1"/>
      <c r="F43" s="1"/>
      <c r="G43" s="1"/>
      <c r="H43" s="1"/>
      <c r="I43" s="1"/>
      <c r="J43" s="1"/>
      <c r="K43" s="1"/>
      <c r="L43" s="1"/>
      <c r="M43" s="1"/>
      <c r="N43" s="1"/>
      <c r="O43" s="1"/>
      <c r="P43" s="1"/>
      <c r="Q43" s="1"/>
      <c r="R43" s="1"/>
      <c r="S43" s="1"/>
      <c r="T43" s="1"/>
    </row>
    <row r="44" spans="1:20">
      <c r="B44" s="13" t="str">
        <f>IF(D44 = "No Bid", IFERROR("Error: Clear values for '" &amp; INDIRECT(ADDRESS(5, (8 + MATCH(TRUE, INDEX(NOT(ISBLANK(H44:S44)), 0, 0), 0) - 1))) &amp; "' in cell " &amp; ADDRESS(ROW(), (8 + MATCH(TRUE, INDEX(NOT(ISBLANK(H44:S44)), 0, 0), 0) - 1), 4) &amp; " or select 'Bid'", "Not Bidding"), IF(D44 = "Bid", IFERROR("Error: Missing value for '" &amp; INDIRECT(ADDRESS(5, (8 + MATCH(TRUE, INDEX(ISBLANK(H44:S44), 0, 0), 0) - 1))) &amp; "' in cell " &amp; ADDRESS(ROW(), (8 + MATCH(TRUE, INDEX(ISBLANK(H44:S44), 0, 0), 0) - 1), 4), "Success: All values provided"), "Error: Invalid Bid/No Bid Decision"))</f>
        <v>0</v>
      </c>
      <c r="C44" s="14">
        <v>3434322</v>
      </c>
      <c r="D44" s="15" t="s">
        <v>46</v>
      </c>
      <c r="E44" s="14" t="s">
        <v>98</v>
      </c>
      <c r="F44" s="16" t="s">
        <v>48</v>
      </c>
      <c r="G44" s="14" t="s">
        <v>49</v>
      </c>
      <c r="H44" s="12"/>
      <c r="I44" s="12"/>
      <c r="J44" s="12"/>
      <c r="K44" s="12"/>
      <c r="L44" s="17"/>
      <c r="M44" s="17"/>
      <c r="N44" s="12"/>
      <c r="O44" s="12"/>
      <c r="P44" s="12"/>
      <c r="Q44" s="12"/>
      <c r="R44" s="12"/>
      <c r="S44" s="12"/>
      <c r="T44" s="18" t="str">
        <f>IFERROR(IF(ISBLANK(INDIRECT("M44")), NA(), INDIRECT("M44")), "-")</f>
        <v>0</v>
      </c>
    </row>
    <row r="45" spans="1:20">
      <c r="B45" s="13" t="str">
        <f>IF(D45 = "No Bid", IFERROR("Error: Clear values for '" &amp; INDIRECT(ADDRESS(5, (8 + MATCH(TRUE, INDEX(NOT(ISBLANK(H45:S45)), 0, 0), 0) - 1))) &amp; "' in cell " &amp; ADDRESS(ROW(), (8 + MATCH(TRUE, INDEX(NOT(ISBLANK(H45:S45)), 0, 0), 0) - 1), 4) &amp; " or select 'Bid'", "Not Bidding"), IF(D45 = "Bid", IFERROR("Error: Missing value for '" &amp; INDIRECT(ADDRESS(5, (8 + MATCH(TRUE, INDEX(ISBLANK(H45:S45), 0, 0), 0) - 1))) &amp; "' in cell " &amp; ADDRESS(ROW(), (8 + MATCH(TRUE, INDEX(ISBLANK(H45:S45), 0, 0), 0) - 1), 4), "Success: All values provided"), "Error: Invalid Bid/No Bid Decision"))</f>
        <v>0</v>
      </c>
      <c r="C45" s="14">
        <v>3434323</v>
      </c>
      <c r="D45" s="15" t="s">
        <v>46</v>
      </c>
      <c r="E45" s="14" t="s">
        <v>99</v>
      </c>
      <c r="F45" s="16" t="s">
        <v>48</v>
      </c>
      <c r="G45" s="14" t="s">
        <v>51</v>
      </c>
      <c r="H45" s="12"/>
      <c r="I45" s="12"/>
      <c r="J45" s="12"/>
      <c r="K45" s="12"/>
      <c r="L45" s="17"/>
      <c r="M45" s="17"/>
      <c r="N45" s="12"/>
      <c r="O45" s="12"/>
      <c r="P45" s="12"/>
      <c r="Q45" s="12"/>
      <c r="R45" s="12"/>
      <c r="S45" s="12"/>
      <c r="T45" s="18" t="str">
        <f>IFERROR(IF(ISBLANK(INDIRECT("M45")), NA(), INDIRECT("M45")), "-")</f>
        <v>0</v>
      </c>
    </row>
    <row r="46" spans="1:20">
      <c r="B46" s="13" t="str">
        <f>IF(D46 = "No Bid", IFERROR("Error: Clear values for '" &amp; INDIRECT(ADDRESS(5, (8 + MATCH(TRUE, INDEX(NOT(ISBLANK(H46:S46)), 0, 0), 0) - 1))) &amp; "' in cell " &amp; ADDRESS(ROW(), (8 + MATCH(TRUE, INDEX(NOT(ISBLANK(H46:S46)), 0, 0), 0) - 1), 4) &amp; " or select 'Bid'", "Not Bidding"), IF(D46 = "Bid", IFERROR("Error: Missing value for '" &amp; INDIRECT(ADDRESS(5, (8 + MATCH(TRUE, INDEX(ISBLANK(H46:S46), 0, 0), 0) - 1))) &amp; "' in cell " &amp; ADDRESS(ROW(), (8 + MATCH(TRUE, INDEX(ISBLANK(H46:S46), 0, 0), 0) - 1), 4), "Success: All values provided"), "Error: Invalid Bid/No Bid Decision"))</f>
        <v>0</v>
      </c>
      <c r="C46" s="14">
        <v>3434324</v>
      </c>
      <c r="D46" s="15" t="s">
        <v>46</v>
      </c>
      <c r="E46" s="14" t="s">
        <v>100</v>
      </c>
      <c r="F46" s="16" t="s">
        <v>48</v>
      </c>
      <c r="G46" s="14" t="s">
        <v>53</v>
      </c>
      <c r="H46" s="12"/>
      <c r="I46" s="12"/>
      <c r="J46" s="12"/>
      <c r="K46" s="12"/>
      <c r="L46" s="17"/>
      <c r="M46" s="17"/>
      <c r="N46" s="12"/>
      <c r="O46" s="12"/>
      <c r="P46" s="12"/>
      <c r="Q46" s="12"/>
      <c r="R46" s="12"/>
      <c r="S46" s="12"/>
      <c r="T46" s="18" t="str">
        <f>IFERROR(IF(ISBLANK(INDIRECT("M46")), NA(), INDIRECT("M46")), "-")</f>
        <v>0</v>
      </c>
    </row>
    <row r="47" spans="1:20">
      <c r="B47" s="13" t="str">
        <f>IF(D47 = "No Bid", IFERROR("Error: Clear values for '" &amp; INDIRECT(ADDRESS(5, (8 + MATCH(TRUE, INDEX(NOT(ISBLANK(H47:S47)), 0, 0), 0) - 1))) &amp; "' in cell " &amp; ADDRESS(ROW(), (8 + MATCH(TRUE, INDEX(NOT(ISBLANK(H47:S47)), 0, 0), 0) - 1), 4) &amp; " or select 'Bid'", "Not Bidding"), IF(D47 = "Bid", IFERROR("Error: Missing value for '" &amp; INDIRECT(ADDRESS(5, (8 + MATCH(TRUE, INDEX(ISBLANK(H47:S47), 0, 0), 0) - 1))) &amp; "' in cell " &amp; ADDRESS(ROW(), (8 + MATCH(TRUE, INDEX(ISBLANK(H47:S47), 0, 0), 0) - 1), 4), "Success: All values provided"), "Error: Invalid Bid/No Bid Decision"))</f>
        <v>0</v>
      </c>
      <c r="C47" s="14">
        <v>3434325</v>
      </c>
      <c r="D47" s="15" t="s">
        <v>46</v>
      </c>
      <c r="E47" s="14" t="s">
        <v>101</v>
      </c>
      <c r="F47" s="16" t="s">
        <v>55</v>
      </c>
      <c r="G47" s="14" t="s">
        <v>49</v>
      </c>
      <c r="H47" s="12"/>
      <c r="I47" s="12"/>
      <c r="J47" s="12"/>
      <c r="K47" s="12"/>
      <c r="L47" s="17"/>
      <c r="M47" s="17"/>
      <c r="N47" s="12"/>
      <c r="O47" s="12"/>
      <c r="P47" s="12"/>
      <c r="Q47" s="12"/>
      <c r="R47" s="12"/>
      <c r="S47" s="12"/>
      <c r="T47" s="18" t="str">
        <f>IFERROR(IF(ISBLANK(INDIRECT("M47")), NA(), INDIRECT("M47")), "-")</f>
        <v>0</v>
      </c>
    </row>
    <row r="48" spans="1:20">
      <c r="B48" s="13" t="str">
        <f>IF(D48 = "No Bid", IFERROR("Error: Clear values for '" &amp; INDIRECT(ADDRESS(5, (8 + MATCH(TRUE, INDEX(NOT(ISBLANK(H48:S48)), 0, 0), 0) - 1))) &amp; "' in cell " &amp; ADDRESS(ROW(), (8 + MATCH(TRUE, INDEX(NOT(ISBLANK(H48:S48)), 0, 0), 0) - 1), 4) &amp; " or select 'Bid'", "Not Bidding"), IF(D48 = "Bid", IFERROR("Error: Missing value for '" &amp; INDIRECT(ADDRESS(5, (8 + MATCH(TRUE, INDEX(ISBLANK(H48:S48), 0, 0), 0) - 1))) &amp; "' in cell " &amp; ADDRESS(ROW(), (8 + MATCH(TRUE, INDEX(ISBLANK(H48:S48), 0, 0), 0) - 1), 4), "Success: All values provided"), "Error: Invalid Bid/No Bid Decision"))</f>
        <v>0</v>
      </c>
      <c r="C48" s="14">
        <v>3434326</v>
      </c>
      <c r="D48" s="15" t="s">
        <v>46</v>
      </c>
      <c r="E48" s="14" t="s">
        <v>102</v>
      </c>
      <c r="F48" s="16" t="s">
        <v>55</v>
      </c>
      <c r="G48" s="14" t="s">
        <v>51</v>
      </c>
      <c r="H48" s="12"/>
      <c r="I48" s="12"/>
      <c r="J48" s="12"/>
      <c r="K48" s="12"/>
      <c r="L48" s="17"/>
      <c r="M48" s="17"/>
      <c r="N48" s="12"/>
      <c r="O48" s="12"/>
      <c r="P48" s="12"/>
      <c r="Q48" s="12"/>
      <c r="R48" s="12"/>
      <c r="S48" s="12"/>
      <c r="T48" s="18" t="str">
        <f>IFERROR(IF(ISBLANK(INDIRECT("M48")), NA(), INDIRECT("M48")), "-")</f>
        <v>0</v>
      </c>
    </row>
    <row r="49" spans="1:20">
      <c r="B49" s="13" t="str">
        <f>IF(D49 = "No Bid", IFERROR("Error: Clear values for '" &amp; INDIRECT(ADDRESS(5, (8 + MATCH(TRUE, INDEX(NOT(ISBLANK(H49:S49)), 0, 0), 0) - 1))) &amp; "' in cell " &amp; ADDRESS(ROW(), (8 + MATCH(TRUE, INDEX(NOT(ISBLANK(H49:S49)), 0, 0), 0) - 1), 4) &amp; " or select 'Bid'", "Not Bidding"), IF(D49 = "Bid", IFERROR("Error: Missing value for '" &amp; INDIRECT(ADDRESS(5, (8 + MATCH(TRUE, INDEX(ISBLANK(H49:S49), 0, 0), 0) - 1))) &amp; "' in cell " &amp; ADDRESS(ROW(), (8 + MATCH(TRUE, INDEX(ISBLANK(H49:S49), 0, 0), 0) - 1), 4), "Success: All values provided"), "Error: Invalid Bid/No Bid Decision"))</f>
        <v>0</v>
      </c>
      <c r="C49" s="14">
        <v>3434327</v>
      </c>
      <c r="D49" s="15" t="s">
        <v>46</v>
      </c>
      <c r="E49" s="14" t="s">
        <v>103</v>
      </c>
      <c r="F49" s="16" t="s">
        <v>55</v>
      </c>
      <c r="G49" s="14" t="s">
        <v>53</v>
      </c>
      <c r="H49" s="12"/>
      <c r="I49" s="12"/>
      <c r="J49" s="12"/>
      <c r="K49" s="12"/>
      <c r="L49" s="17"/>
      <c r="M49" s="17"/>
      <c r="N49" s="12"/>
      <c r="O49" s="12"/>
      <c r="P49" s="12"/>
      <c r="Q49" s="12"/>
      <c r="R49" s="12"/>
      <c r="S49" s="12"/>
      <c r="T49" s="18" t="str">
        <f>IFERROR(IF(ISBLANK(INDIRECT("M49")), NA(), INDIRECT("M49")), "-")</f>
        <v>0</v>
      </c>
    </row>
    <row r="50" spans="1:20">
      <c r="B50" s="13" t="str">
        <f>IF(D50 = "No Bid", IFERROR("Error: Clear values for '" &amp; INDIRECT(ADDRESS(5, (8 + MATCH(TRUE, INDEX(NOT(ISBLANK(H50:S50)), 0, 0), 0) - 1))) &amp; "' in cell " &amp; ADDRESS(ROW(), (8 + MATCH(TRUE, INDEX(NOT(ISBLANK(H50:S50)), 0, 0), 0) - 1), 4) &amp; " or select 'Bid'", "Not Bidding"), IF(D50 = "Bid", IFERROR("Error: Missing value for '" &amp; INDIRECT(ADDRESS(5, (8 + MATCH(TRUE, INDEX(ISBLANK(H50:S50), 0, 0), 0) - 1))) &amp; "' in cell " &amp; ADDRESS(ROW(), (8 + MATCH(TRUE, INDEX(ISBLANK(H50:S50), 0, 0), 0) - 1), 4), "Success: All values provided"), "Error: Invalid Bid/No Bid Decision"))</f>
        <v>0</v>
      </c>
      <c r="C50" s="14">
        <v>3434328</v>
      </c>
      <c r="D50" s="15" t="s">
        <v>46</v>
      </c>
      <c r="E50" s="14" t="s">
        <v>104</v>
      </c>
      <c r="F50" s="16" t="s">
        <v>59</v>
      </c>
      <c r="G50" s="14" t="s">
        <v>49</v>
      </c>
      <c r="H50" s="12"/>
      <c r="I50" s="12"/>
      <c r="J50" s="12"/>
      <c r="K50" s="12"/>
      <c r="L50" s="17"/>
      <c r="M50" s="17"/>
      <c r="N50" s="12"/>
      <c r="O50" s="12"/>
      <c r="P50" s="12"/>
      <c r="Q50" s="12"/>
      <c r="R50" s="12"/>
      <c r="S50" s="12"/>
      <c r="T50" s="18" t="str">
        <f>IFERROR(IF(ISBLANK(INDIRECT("M50")), NA(), INDIRECT("M50")), "-")</f>
        <v>0</v>
      </c>
    </row>
    <row r="51" spans="1:20">
      <c r="B51" s="13" t="str">
        <f>IF(D51 = "No Bid", IFERROR("Error: Clear values for '" &amp; INDIRECT(ADDRESS(5, (8 + MATCH(TRUE, INDEX(NOT(ISBLANK(H51:S51)), 0, 0), 0) - 1))) &amp; "' in cell " &amp; ADDRESS(ROW(), (8 + MATCH(TRUE, INDEX(NOT(ISBLANK(H51:S51)), 0, 0), 0) - 1), 4) &amp; " or select 'Bid'", "Not Bidding"), IF(D51 = "Bid", IFERROR("Error: Missing value for '" &amp; INDIRECT(ADDRESS(5, (8 + MATCH(TRUE, INDEX(ISBLANK(H51:S51), 0, 0), 0) - 1))) &amp; "' in cell " &amp; ADDRESS(ROW(), (8 + MATCH(TRUE, INDEX(ISBLANK(H51:S51), 0, 0), 0) - 1), 4), "Success: All values provided"), "Error: Invalid Bid/No Bid Decision"))</f>
        <v>0</v>
      </c>
      <c r="C51" s="14">
        <v>3434329</v>
      </c>
      <c r="D51" s="15" t="s">
        <v>46</v>
      </c>
      <c r="E51" s="14" t="s">
        <v>105</v>
      </c>
      <c r="F51" s="16" t="s">
        <v>59</v>
      </c>
      <c r="G51" s="14" t="s">
        <v>51</v>
      </c>
      <c r="H51" s="12"/>
      <c r="I51" s="12"/>
      <c r="J51" s="12"/>
      <c r="K51" s="12"/>
      <c r="L51" s="17"/>
      <c r="M51" s="17"/>
      <c r="N51" s="12"/>
      <c r="O51" s="12"/>
      <c r="P51" s="12"/>
      <c r="Q51" s="12"/>
      <c r="R51" s="12"/>
      <c r="S51" s="12"/>
      <c r="T51" s="18" t="str">
        <f>IFERROR(IF(ISBLANK(INDIRECT("M51")), NA(), INDIRECT("M51")), "-")</f>
        <v>0</v>
      </c>
    </row>
    <row r="52" spans="1:20">
      <c r="B52" s="13" t="str">
        <f>IF(D52 = "No Bid", IFERROR("Error: Clear values for '" &amp; INDIRECT(ADDRESS(5, (8 + MATCH(TRUE, INDEX(NOT(ISBLANK(H52:S52)), 0, 0), 0) - 1))) &amp; "' in cell " &amp; ADDRESS(ROW(), (8 + MATCH(TRUE, INDEX(NOT(ISBLANK(H52:S52)), 0, 0), 0) - 1), 4) &amp; " or select 'Bid'", "Not Bidding"), IF(D52 = "Bid", IFERROR("Error: Missing value for '" &amp; INDIRECT(ADDRESS(5, (8 + MATCH(TRUE, INDEX(ISBLANK(H52:S52), 0, 0), 0) - 1))) &amp; "' in cell " &amp; ADDRESS(ROW(), (8 + MATCH(TRUE, INDEX(ISBLANK(H52:S52), 0, 0), 0) - 1), 4), "Success: All values provided"), "Error: Invalid Bid/No Bid Decision"))</f>
        <v>0</v>
      </c>
      <c r="C52" s="14">
        <v>3434330</v>
      </c>
      <c r="D52" s="15" t="s">
        <v>46</v>
      </c>
      <c r="E52" s="14" t="s">
        <v>106</v>
      </c>
      <c r="F52" s="16" t="s">
        <v>59</v>
      </c>
      <c r="G52" s="14" t="s">
        <v>53</v>
      </c>
      <c r="H52" s="12"/>
      <c r="I52" s="12"/>
      <c r="J52" s="12"/>
      <c r="K52" s="12"/>
      <c r="L52" s="17"/>
      <c r="M52" s="17"/>
      <c r="N52" s="12"/>
      <c r="O52" s="12"/>
      <c r="P52" s="12"/>
      <c r="Q52" s="12"/>
      <c r="R52" s="12"/>
      <c r="S52" s="12"/>
      <c r="T52" s="18" t="str">
        <f>IFERROR(IF(ISBLANK(INDIRECT("M52")), NA(), INDIRECT("M52")), "-")</f>
        <v>0</v>
      </c>
    </row>
    <row r="53" spans="1:20">
      <c r="B53" s="13" t="str">
        <f>IF(D53 = "No Bid", IFERROR("Error: Clear values for '" &amp; INDIRECT(ADDRESS(5, (8 + MATCH(TRUE, INDEX(NOT(ISBLANK(H53:S53)), 0, 0), 0) - 1))) &amp; "' in cell " &amp; ADDRESS(ROW(), (8 + MATCH(TRUE, INDEX(NOT(ISBLANK(H53:S53)), 0, 0), 0) - 1), 4) &amp; " or select 'Bid'", "Not Bidding"), IF(D53 = "Bid", IFERROR("Error: Missing value for '" &amp; INDIRECT(ADDRESS(5, (8 + MATCH(TRUE, INDEX(ISBLANK(H53:S53), 0, 0), 0) - 1))) &amp; "' in cell " &amp; ADDRESS(ROW(), (8 + MATCH(TRUE, INDEX(ISBLANK(H53:S53), 0, 0), 0) - 1), 4), "Success: All values provided"), "Error: Invalid Bid/No Bid Decision"))</f>
        <v>0</v>
      </c>
      <c r="C53" s="14">
        <v>3434331</v>
      </c>
      <c r="D53" s="15" t="s">
        <v>46</v>
      </c>
      <c r="E53" s="14" t="s">
        <v>107</v>
      </c>
      <c r="F53" s="16" t="s">
        <v>108</v>
      </c>
      <c r="G53" s="14" t="s">
        <v>49</v>
      </c>
      <c r="H53" s="12"/>
      <c r="I53" s="12"/>
      <c r="J53" s="12"/>
      <c r="K53" s="12"/>
      <c r="L53" s="17"/>
      <c r="M53" s="17"/>
      <c r="N53" s="12"/>
      <c r="O53" s="12"/>
      <c r="P53" s="12"/>
      <c r="Q53" s="12"/>
      <c r="R53" s="12"/>
      <c r="S53" s="12"/>
      <c r="T53" s="18" t="str">
        <f>IFERROR(IF(ISBLANK(INDIRECT("M53")), NA(), INDIRECT("M53")), "-")</f>
        <v>0</v>
      </c>
    </row>
    <row r="54" spans="1:20">
      <c r="B54" s="13" t="str">
        <f>IF(D54 = "No Bid", IFERROR("Error: Clear values for '" &amp; INDIRECT(ADDRESS(5, (8 + MATCH(TRUE, INDEX(NOT(ISBLANK(H54:S54)), 0, 0), 0) - 1))) &amp; "' in cell " &amp; ADDRESS(ROW(), (8 + MATCH(TRUE, INDEX(NOT(ISBLANK(H54:S54)), 0, 0), 0) - 1), 4) &amp; " or select 'Bid'", "Not Bidding"), IF(D54 = "Bid", IFERROR("Error: Missing value for '" &amp; INDIRECT(ADDRESS(5, (8 + MATCH(TRUE, INDEX(ISBLANK(H54:S54), 0, 0), 0) - 1))) &amp; "' in cell " &amp; ADDRESS(ROW(), (8 + MATCH(TRUE, INDEX(ISBLANK(H54:S54), 0, 0), 0) - 1), 4), "Success: All values provided"), "Error: Invalid Bid/No Bid Decision"))</f>
        <v>0</v>
      </c>
      <c r="C54" s="14">
        <v>3434332</v>
      </c>
      <c r="D54" s="15" t="s">
        <v>46</v>
      </c>
      <c r="E54" s="14" t="s">
        <v>109</v>
      </c>
      <c r="F54" s="16" t="s">
        <v>108</v>
      </c>
      <c r="G54" s="14" t="s">
        <v>51</v>
      </c>
      <c r="H54" s="12"/>
      <c r="I54" s="12"/>
      <c r="J54" s="12"/>
      <c r="K54" s="12"/>
      <c r="L54" s="17"/>
      <c r="M54" s="17"/>
      <c r="N54" s="12"/>
      <c r="O54" s="12"/>
      <c r="P54" s="12"/>
      <c r="Q54" s="12"/>
      <c r="R54" s="12"/>
      <c r="S54" s="12"/>
      <c r="T54" s="18" t="str">
        <f>IFERROR(IF(ISBLANK(INDIRECT("M54")), NA(), INDIRECT("M54")), "-")</f>
        <v>0</v>
      </c>
    </row>
    <row r="55" spans="1:20">
      <c r="B55" s="13" t="str">
        <f>IF(D55 = "No Bid", IFERROR("Error: Clear values for '" &amp; INDIRECT(ADDRESS(5, (8 + MATCH(TRUE, INDEX(NOT(ISBLANK(H55:S55)), 0, 0), 0) - 1))) &amp; "' in cell " &amp; ADDRESS(ROW(), (8 + MATCH(TRUE, INDEX(NOT(ISBLANK(H55:S55)), 0, 0), 0) - 1), 4) &amp; " or select 'Bid'", "Not Bidding"), IF(D55 = "Bid", IFERROR("Error: Missing value for '" &amp; INDIRECT(ADDRESS(5, (8 + MATCH(TRUE, INDEX(ISBLANK(H55:S55), 0, 0), 0) - 1))) &amp; "' in cell " &amp; ADDRESS(ROW(), (8 + MATCH(TRUE, INDEX(ISBLANK(H55:S55), 0, 0), 0) - 1), 4), "Success: All values provided"), "Error: Invalid Bid/No Bid Decision"))</f>
        <v>0</v>
      </c>
      <c r="C55" s="14">
        <v>3434333</v>
      </c>
      <c r="D55" s="15" t="s">
        <v>46</v>
      </c>
      <c r="E55" s="14" t="s">
        <v>110</v>
      </c>
      <c r="F55" s="16" t="s">
        <v>71</v>
      </c>
      <c r="G55" s="14" t="s">
        <v>49</v>
      </c>
      <c r="H55" s="12"/>
      <c r="I55" s="12"/>
      <c r="J55" s="12"/>
      <c r="K55" s="12"/>
      <c r="L55" s="17"/>
      <c r="M55" s="17"/>
      <c r="N55" s="12"/>
      <c r="O55" s="12"/>
      <c r="P55" s="12"/>
      <c r="Q55" s="12"/>
      <c r="R55" s="12"/>
      <c r="S55" s="12"/>
      <c r="T55" s="18" t="str">
        <f>IFERROR(IF(ISBLANK(INDIRECT("M55")), NA(), INDIRECT("M55")), "-")</f>
        <v>0</v>
      </c>
    </row>
    <row r="56" spans="1:20">
      <c r="B56" s="13" t="str">
        <f>IF(D56 = "No Bid", IFERROR("Error: Clear values for '" &amp; INDIRECT(ADDRESS(5, (8 + MATCH(TRUE, INDEX(NOT(ISBLANK(H56:S56)), 0, 0), 0) - 1))) &amp; "' in cell " &amp; ADDRESS(ROW(), (8 + MATCH(TRUE, INDEX(NOT(ISBLANK(H56:S56)), 0, 0), 0) - 1), 4) &amp; " or select 'Bid'", "Not Bidding"), IF(D56 = "Bid", IFERROR("Error: Missing value for '" &amp; INDIRECT(ADDRESS(5, (8 + MATCH(TRUE, INDEX(ISBLANK(H56:S56), 0, 0), 0) - 1))) &amp; "' in cell " &amp; ADDRESS(ROW(), (8 + MATCH(TRUE, INDEX(ISBLANK(H56:S56), 0, 0), 0) - 1), 4), "Success: All values provided"), "Error: Invalid Bid/No Bid Decision"))</f>
        <v>0</v>
      </c>
      <c r="C56" s="14">
        <v>3434334</v>
      </c>
      <c r="D56" s="15" t="s">
        <v>46</v>
      </c>
      <c r="E56" s="14" t="s">
        <v>111</v>
      </c>
      <c r="F56" s="16" t="s">
        <v>71</v>
      </c>
      <c r="G56" s="14" t="s">
        <v>51</v>
      </c>
      <c r="H56" s="12"/>
      <c r="I56" s="12"/>
      <c r="J56" s="12"/>
      <c r="K56" s="12"/>
      <c r="L56" s="17"/>
      <c r="M56" s="17"/>
      <c r="N56" s="12"/>
      <c r="O56" s="12"/>
      <c r="P56" s="12"/>
      <c r="Q56" s="12"/>
      <c r="R56" s="12"/>
      <c r="S56" s="12"/>
      <c r="T56" s="18" t="str">
        <f>IFERROR(IF(ISBLANK(INDIRECT("M56")), NA(), INDIRECT("M56")), "-")</f>
        <v>0</v>
      </c>
    </row>
    <row r="57" spans="1:20" customHeight="1" ht="50">
      <c r="B57" s="7" t="s">
        <v>78</v>
      </c>
      <c r="C57" s="19"/>
      <c r="D57" s="19"/>
      <c r="E57" s="19"/>
      <c r="F57" s="19"/>
      <c r="G57" s="19"/>
      <c r="H57" s="19"/>
      <c r="I57" s="19"/>
      <c r="J57" s="19"/>
      <c r="K57" s="19"/>
      <c r="L57" s="20"/>
      <c r="M57" s="20"/>
      <c r="N57" s="19"/>
      <c r="O57" s="19"/>
      <c r="P57" s="19"/>
      <c r="Q57" s="19"/>
      <c r="R57" s="19"/>
      <c r="S57" s="19"/>
      <c r="T57" s="20" t="str">
        <f>SUM(T44:T56)</f>
        <v>0</v>
      </c>
    </row>
    <row r="59" spans="1:20" customHeight="1" ht="50">
      <c r="B59" s="11" t="s">
        <v>112</v>
      </c>
      <c r="C59" s="1"/>
      <c r="D59" s="1"/>
      <c r="E59" s="1"/>
      <c r="F59" s="1"/>
      <c r="G59" s="1"/>
      <c r="H59" s="1"/>
      <c r="I59" s="1"/>
      <c r="J59" s="1"/>
      <c r="K59" s="1"/>
      <c r="L59" s="1"/>
      <c r="M59" s="1"/>
      <c r="N59" s="1"/>
      <c r="O59" s="1"/>
      <c r="P59" s="1"/>
      <c r="Q59" s="1"/>
      <c r="R59" s="1"/>
      <c r="S59" s="1"/>
      <c r="T59" s="1"/>
    </row>
    <row r="60" spans="1:20">
      <c r="B60" s="13" t="str">
        <f>IF(D60 = "No Bid", IFERROR("Error: Clear values for '" &amp; INDIRECT(ADDRESS(5, (8 + MATCH(TRUE, INDEX(NOT(ISBLANK(H60:S60)), 0, 0), 0) - 1))) &amp; "' in cell " &amp; ADDRESS(ROW(), (8 + MATCH(TRUE, INDEX(NOT(ISBLANK(H60:S60)), 0, 0), 0) - 1), 4) &amp; " or select 'Bid'", "Not Bidding"), IF(D60 = "Bid", IFERROR("Error: Missing value for '" &amp; INDIRECT(ADDRESS(5, (8 + MATCH(TRUE, INDEX(ISBLANK(H60:S60), 0, 0), 0) - 1))) &amp; "' in cell " &amp; ADDRESS(ROW(), (8 + MATCH(TRUE, INDEX(ISBLANK(H60:S60), 0, 0), 0) - 1), 4), "Success: All values provided"), "Error: Invalid Bid/No Bid Decision"))</f>
        <v>0</v>
      </c>
      <c r="C60" s="14">
        <v>3434340</v>
      </c>
      <c r="D60" s="15" t="s">
        <v>46</v>
      </c>
      <c r="E60" s="14" t="s">
        <v>113</v>
      </c>
      <c r="F60" s="16" t="s">
        <v>114</v>
      </c>
      <c r="G60" s="14" t="s">
        <v>115</v>
      </c>
      <c r="H60" s="12"/>
      <c r="I60" s="12"/>
      <c r="J60" s="12"/>
      <c r="K60" s="12"/>
      <c r="L60" s="17"/>
      <c r="M60" s="17"/>
      <c r="N60" s="12"/>
      <c r="O60" s="12"/>
      <c r="P60" s="12"/>
      <c r="Q60" s="12"/>
      <c r="R60" s="12"/>
      <c r="S60" s="12"/>
      <c r="T60" s="18" t="str">
        <f>IFERROR(IF(ISBLANK(INDIRECT("M60")), NA(), INDIRECT("M60")), "-")</f>
        <v>0</v>
      </c>
    </row>
    <row r="61" spans="1:20" customHeight="1" ht="50">
      <c r="B61" s="7" t="s">
        <v>78</v>
      </c>
      <c r="C61" s="19"/>
      <c r="D61" s="19"/>
      <c r="E61" s="19"/>
      <c r="F61" s="19"/>
      <c r="G61" s="19"/>
      <c r="H61" s="19"/>
      <c r="I61" s="19"/>
      <c r="J61" s="19"/>
      <c r="K61" s="19"/>
      <c r="L61" s="20"/>
      <c r="M61" s="20"/>
      <c r="N61" s="19"/>
      <c r="O61" s="19"/>
      <c r="P61" s="19"/>
      <c r="Q61" s="19"/>
      <c r="R61" s="19"/>
      <c r="S61" s="19"/>
      <c r="T61" s="20" t="str">
        <f>SUM(T60:T60)</f>
        <v>0</v>
      </c>
    </row>
    <row r="63" spans="1:20" customHeight="1" ht="50">
      <c r="B63" s="11" t="s">
        <v>116</v>
      </c>
      <c r="C63" s="1"/>
      <c r="D63" s="1"/>
      <c r="E63" s="1"/>
      <c r="F63" s="1"/>
      <c r="G63" s="1"/>
      <c r="H63" s="1"/>
      <c r="I63" s="1"/>
      <c r="J63" s="1"/>
      <c r="K63" s="1"/>
      <c r="L63" s="1"/>
      <c r="M63" s="1"/>
      <c r="N63" s="1"/>
      <c r="O63" s="1"/>
      <c r="P63" s="1"/>
      <c r="Q63" s="1"/>
      <c r="R63" s="1"/>
      <c r="S63" s="1"/>
      <c r="T63" s="1"/>
    </row>
    <row r="64" spans="1:20">
      <c r="B64" s="13" t="str">
        <f>IF(D64 = "No Bid", IFERROR("Error: Clear values for '" &amp; INDIRECT(ADDRESS(5, (8 + MATCH(TRUE, INDEX(NOT(ISBLANK(H64:S64)), 0, 0), 0) - 1))) &amp; "' in cell " &amp; ADDRESS(ROW(), (8 + MATCH(TRUE, INDEX(NOT(ISBLANK(H64:S64)), 0, 0), 0) - 1), 4) &amp; " or select 'Bid'", "Not Bidding"), IF(D64 = "Bid", IFERROR("Error: Missing value for '" &amp; INDIRECT(ADDRESS(5, (8 + MATCH(TRUE, INDEX(ISBLANK(H64:S64), 0, 0), 0) - 1))) &amp; "' in cell " &amp; ADDRESS(ROW(), (8 + MATCH(TRUE, INDEX(ISBLANK(H64:S64), 0, 0), 0) - 1), 4), "Success: All values provided"), "Error: Invalid Bid/No Bid Decision"))</f>
        <v>0</v>
      </c>
      <c r="C64" s="14">
        <v>3434341</v>
      </c>
      <c r="D64" s="15" t="s">
        <v>46</v>
      </c>
      <c r="E64" s="14" t="s">
        <v>117</v>
      </c>
      <c r="F64" s="16" t="s">
        <v>118</v>
      </c>
      <c r="G64" s="14" t="s">
        <v>115</v>
      </c>
      <c r="H64" s="12"/>
      <c r="I64" s="12"/>
      <c r="J64" s="12"/>
      <c r="K64" s="12"/>
      <c r="L64" s="17"/>
      <c r="M64" s="17"/>
      <c r="N64" s="12"/>
      <c r="O64" s="12"/>
      <c r="P64" s="12"/>
      <c r="Q64" s="12"/>
      <c r="R64" s="12"/>
      <c r="S64" s="12"/>
      <c r="T64" s="18" t="str">
        <f>IFERROR(IF(ISBLANK(INDIRECT("M64")), NA(), INDIRECT("M64")), "-")</f>
        <v>0</v>
      </c>
    </row>
    <row r="65" spans="1:20">
      <c r="B65" s="13" t="str">
        <f>IF(D65 = "No Bid", IFERROR("Error: Clear values for '" &amp; INDIRECT(ADDRESS(5, (8 + MATCH(TRUE, INDEX(NOT(ISBLANK(H65:S65)), 0, 0), 0) - 1))) &amp; "' in cell " &amp; ADDRESS(ROW(), (8 + MATCH(TRUE, INDEX(NOT(ISBLANK(H65:S65)), 0, 0), 0) - 1), 4) &amp; " or select 'Bid'", "Not Bidding"), IF(D65 = "Bid", IFERROR("Error: Missing value for '" &amp; INDIRECT(ADDRESS(5, (8 + MATCH(TRUE, INDEX(ISBLANK(H65:S65), 0, 0), 0) - 1))) &amp; "' in cell " &amp; ADDRESS(ROW(), (8 + MATCH(TRUE, INDEX(ISBLANK(H65:S65), 0, 0), 0) - 1), 4), "Success: All values provided"), "Error: Invalid Bid/No Bid Decision"))</f>
        <v>0</v>
      </c>
      <c r="C65" s="14">
        <v>3434342</v>
      </c>
      <c r="D65" s="15" t="s">
        <v>46</v>
      </c>
      <c r="E65" s="14" t="s">
        <v>119</v>
      </c>
      <c r="F65" s="16" t="s">
        <v>120</v>
      </c>
      <c r="G65" s="14" t="s">
        <v>121</v>
      </c>
      <c r="H65" s="12"/>
      <c r="I65" s="12"/>
      <c r="J65" s="12"/>
      <c r="K65" s="12"/>
      <c r="L65" s="17"/>
      <c r="M65" s="17"/>
      <c r="N65" s="12"/>
      <c r="O65" s="12"/>
      <c r="P65" s="12"/>
      <c r="Q65" s="12"/>
      <c r="R65" s="12"/>
      <c r="S65" s="12"/>
      <c r="T65" s="18" t="str">
        <f>IFERROR(IF(ISBLANK(INDIRECT("M65")), NA(), INDIRECT("M65")), "-")</f>
        <v>0</v>
      </c>
    </row>
    <row r="66" spans="1:20">
      <c r="B66" s="13" t="str">
        <f>IF(D66 = "No Bid", IFERROR("Error: Clear values for '" &amp; INDIRECT(ADDRESS(5, (8 + MATCH(TRUE, INDEX(NOT(ISBLANK(H66:S66)), 0, 0), 0) - 1))) &amp; "' in cell " &amp; ADDRESS(ROW(), (8 + MATCH(TRUE, INDEX(NOT(ISBLANK(H66:S66)), 0, 0), 0) - 1), 4) &amp; " or select 'Bid'", "Not Bidding"), IF(D66 = "Bid", IFERROR("Error: Missing value for '" &amp; INDIRECT(ADDRESS(5, (8 + MATCH(TRUE, INDEX(ISBLANK(H66:S66), 0, 0), 0) - 1))) &amp; "' in cell " &amp; ADDRESS(ROW(), (8 + MATCH(TRUE, INDEX(ISBLANK(H66:S66), 0, 0), 0) - 1), 4), "Success: All values provided"), "Error: Invalid Bid/No Bid Decision"))</f>
        <v>0</v>
      </c>
      <c r="C66" s="14">
        <v>3434343</v>
      </c>
      <c r="D66" s="15" t="s">
        <v>46</v>
      </c>
      <c r="E66" s="14" t="s">
        <v>122</v>
      </c>
      <c r="F66" s="16" t="s">
        <v>120</v>
      </c>
      <c r="G66" s="14" t="s">
        <v>123</v>
      </c>
      <c r="H66" s="12"/>
      <c r="I66" s="12"/>
      <c r="J66" s="12"/>
      <c r="K66" s="12"/>
      <c r="L66" s="17"/>
      <c r="M66" s="17"/>
      <c r="N66" s="12"/>
      <c r="O66" s="12"/>
      <c r="P66" s="12"/>
      <c r="Q66" s="12"/>
      <c r="R66" s="12"/>
      <c r="S66" s="12"/>
      <c r="T66" s="18" t="str">
        <f>IFERROR(IF(ISBLANK(INDIRECT("M66")), NA(), INDIRECT("M66")), "-")</f>
        <v>0</v>
      </c>
    </row>
    <row r="67" spans="1:20">
      <c r="B67" s="13" t="str">
        <f>IF(D67 = "No Bid", IFERROR("Error: Clear values for '" &amp; INDIRECT(ADDRESS(5, (8 + MATCH(TRUE, INDEX(NOT(ISBLANK(H67:S67)), 0, 0), 0) - 1))) &amp; "' in cell " &amp; ADDRESS(ROW(), (8 + MATCH(TRUE, INDEX(NOT(ISBLANK(H67:S67)), 0, 0), 0) - 1), 4) &amp; " or select 'Bid'", "Not Bidding"), IF(D67 = "Bid", IFERROR("Error: Missing value for '" &amp; INDIRECT(ADDRESS(5, (8 + MATCH(TRUE, INDEX(ISBLANK(H67:S67), 0, 0), 0) - 1))) &amp; "' in cell " &amp; ADDRESS(ROW(), (8 + MATCH(TRUE, INDEX(ISBLANK(H67:S67), 0, 0), 0) - 1), 4), "Success: All values provided"), "Error: Invalid Bid/No Bid Decision"))</f>
        <v>0</v>
      </c>
      <c r="C67" s="14">
        <v>3434344</v>
      </c>
      <c r="D67" s="15" t="s">
        <v>46</v>
      </c>
      <c r="E67" s="14" t="s">
        <v>124</v>
      </c>
      <c r="F67" s="16" t="s">
        <v>120</v>
      </c>
      <c r="G67" s="14" t="s">
        <v>125</v>
      </c>
      <c r="H67" s="12"/>
      <c r="I67" s="12"/>
      <c r="J67" s="12"/>
      <c r="K67" s="12"/>
      <c r="L67" s="17"/>
      <c r="M67" s="17"/>
      <c r="N67" s="12"/>
      <c r="O67" s="12"/>
      <c r="P67" s="12"/>
      <c r="Q67" s="12"/>
      <c r="R67" s="12"/>
      <c r="S67" s="12"/>
      <c r="T67" s="18" t="str">
        <f>IFERROR(IF(ISBLANK(INDIRECT("M67")), NA(), INDIRECT("M67")), "-")</f>
        <v>0</v>
      </c>
    </row>
    <row r="68" spans="1:20">
      <c r="B68" s="13" t="str">
        <f>IF(D68 = "No Bid", IFERROR("Error: Clear values for '" &amp; INDIRECT(ADDRESS(5, (8 + MATCH(TRUE, INDEX(NOT(ISBLANK(H68:S68)), 0, 0), 0) - 1))) &amp; "' in cell " &amp; ADDRESS(ROW(), (8 + MATCH(TRUE, INDEX(NOT(ISBLANK(H68:S68)), 0, 0), 0) - 1), 4) &amp; " or select 'Bid'", "Not Bidding"), IF(D68 = "Bid", IFERROR("Error: Missing value for '" &amp; INDIRECT(ADDRESS(5, (8 + MATCH(TRUE, INDEX(ISBLANK(H68:S68), 0, 0), 0) - 1))) &amp; "' in cell " &amp; ADDRESS(ROW(), (8 + MATCH(TRUE, INDEX(ISBLANK(H68:S68), 0, 0), 0) - 1), 4), "Success: All values provided"), "Error: Invalid Bid/No Bid Decision"))</f>
        <v>0</v>
      </c>
      <c r="C68" s="14">
        <v>3434345</v>
      </c>
      <c r="D68" s="15" t="s">
        <v>46</v>
      </c>
      <c r="E68" s="14" t="s">
        <v>126</v>
      </c>
      <c r="F68" s="16" t="s">
        <v>120</v>
      </c>
      <c r="G68" s="14" t="s">
        <v>53</v>
      </c>
      <c r="H68" s="12"/>
      <c r="I68" s="12"/>
      <c r="J68" s="12"/>
      <c r="K68" s="12"/>
      <c r="L68" s="17"/>
      <c r="M68" s="17"/>
      <c r="N68" s="12"/>
      <c r="O68" s="12"/>
      <c r="P68" s="12"/>
      <c r="Q68" s="12"/>
      <c r="R68" s="12"/>
      <c r="S68" s="12"/>
      <c r="T68" s="18" t="str">
        <f>IFERROR(IF(ISBLANK(INDIRECT("M68")), NA(), INDIRECT("M68")), "-")</f>
        <v>0</v>
      </c>
    </row>
    <row r="69" spans="1:20" customHeight="1" ht="50">
      <c r="B69" s="7" t="s">
        <v>78</v>
      </c>
      <c r="C69" s="19"/>
      <c r="D69" s="19"/>
      <c r="E69" s="19"/>
      <c r="F69" s="19"/>
      <c r="G69" s="19"/>
      <c r="H69" s="19"/>
      <c r="I69" s="19"/>
      <c r="J69" s="19"/>
      <c r="K69" s="19"/>
      <c r="L69" s="20"/>
      <c r="M69" s="20"/>
      <c r="N69" s="19"/>
      <c r="O69" s="19"/>
      <c r="P69" s="19"/>
      <c r="Q69" s="19"/>
      <c r="R69" s="19"/>
      <c r="S69" s="19"/>
      <c r="T69" s="20" t="str">
        <f>SUM(T64:T68)</f>
        <v>0</v>
      </c>
    </row>
    <row r="71" spans="1:20" customHeight="1" ht="50">
      <c r="B71" s="11" t="s">
        <v>127</v>
      </c>
      <c r="C71" s="1"/>
      <c r="D71" s="1"/>
      <c r="E71" s="1"/>
      <c r="F71" s="1"/>
      <c r="G71" s="1"/>
      <c r="H71" s="1"/>
      <c r="I71" s="1"/>
      <c r="J71" s="1"/>
      <c r="K71" s="1"/>
      <c r="L71" s="1"/>
      <c r="M71" s="1"/>
      <c r="N71" s="1"/>
      <c r="O71" s="1"/>
      <c r="P71" s="1"/>
      <c r="Q71" s="1"/>
      <c r="R71" s="1"/>
      <c r="S71" s="1"/>
      <c r="T71" s="1"/>
    </row>
    <row r="72" spans="1:20">
      <c r="B72" s="13" t="str">
        <f>IF(D72 = "No Bid", IFERROR("Error: Clear values for '" &amp; INDIRECT(ADDRESS(5, (8 + MATCH(TRUE, INDEX(NOT(ISBLANK(H72:S72)), 0, 0), 0) - 1))) &amp; "' in cell " &amp; ADDRESS(ROW(), (8 + MATCH(TRUE, INDEX(NOT(ISBLANK(H72:S72)), 0, 0), 0) - 1), 4) &amp; " or select 'Bid'", "Not Bidding"), IF(D72 = "Bid", IFERROR("Error: Missing value for '" &amp; INDIRECT(ADDRESS(5, (8 + MATCH(TRUE, INDEX(ISBLANK(H72:S72), 0, 0), 0) - 1))) &amp; "' in cell " &amp; ADDRESS(ROW(), (8 + MATCH(TRUE, INDEX(ISBLANK(H72:S72), 0, 0), 0) - 1), 4), "Success: All values provided"), "Error: Invalid Bid/No Bid Decision"))</f>
        <v>0</v>
      </c>
      <c r="C72" s="14">
        <v>3434346</v>
      </c>
      <c r="D72" s="15" t="s">
        <v>46</v>
      </c>
      <c r="E72" s="14" t="s">
        <v>128</v>
      </c>
      <c r="F72" s="16" t="s">
        <v>129</v>
      </c>
      <c r="G72" s="14" t="s">
        <v>49</v>
      </c>
      <c r="H72" s="12"/>
      <c r="I72" s="12"/>
      <c r="J72" s="12"/>
      <c r="K72" s="12"/>
      <c r="L72" s="17"/>
      <c r="M72" s="17"/>
      <c r="N72" s="12"/>
      <c r="O72" s="12"/>
      <c r="P72" s="12"/>
      <c r="Q72" s="12"/>
      <c r="R72" s="12"/>
      <c r="S72" s="12"/>
      <c r="T72" s="18" t="str">
        <f>IFERROR(IF(ISBLANK(INDIRECT("M72")), NA(), INDIRECT("M72")), "-")</f>
        <v>0</v>
      </c>
    </row>
    <row r="73" spans="1:20">
      <c r="B73" s="13" t="str">
        <f>IF(D73 = "No Bid", IFERROR("Error: Clear values for '" &amp; INDIRECT(ADDRESS(5, (8 + MATCH(TRUE, INDEX(NOT(ISBLANK(H73:S73)), 0, 0), 0) - 1))) &amp; "' in cell " &amp; ADDRESS(ROW(), (8 + MATCH(TRUE, INDEX(NOT(ISBLANK(H73:S73)), 0, 0), 0) - 1), 4) &amp; " or select 'Bid'", "Not Bidding"), IF(D73 = "Bid", IFERROR("Error: Missing value for '" &amp; INDIRECT(ADDRESS(5, (8 + MATCH(TRUE, INDEX(ISBLANK(H73:S73), 0, 0), 0) - 1))) &amp; "' in cell " &amp; ADDRESS(ROW(), (8 + MATCH(TRUE, INDEX(ISBLANK(H73:S73), 0, 0), 0) - 1), 4), "Success: All values provided"), "Error: Invalid Bid/No Bid Decision"))</f>
        <v>0</v>
      </c>
      <c r="C73" s="14">
        <v>3434347</v>
      </c>
      <c r="D73" s="15" t="s">
        <v>46</v>
      </c>
      <c r="E73" s="14" t="s">
        <v>130</v>
      </c>
      <c r="F73" s="16" t="s">
        <v>129</v>
      </c>
      <c r="G73" s="14" t="s">
        <v>51</v>
      </c>
      <c r="H73" s="12"/>
      <c r="I73" s="12"/>
      <c r="J73" s="12"/>
      <c r="K73" s="12"/>
      <c r="L73" s="17"/>
      <c r="M73" s="17"/>
      <c r="N73" s="12"/>
      <c r="O73" s="12"/>
      <c r="P73" s="12"/>
      <c r="Q73" s="12"/>
      <c r="R73" s="12"/>
      <c r="S73" s="12"/>
      <c r="T73" s="18" t="str">
        <f>IFERROR(IF(ISBLANK(INDIRECT("M73")), NA(), INDIRECT("M73")), "-")</f>
        <v>0</v>
      </c>
    </row>
    <row r="74" spans="1:20">
      <c r="B74" s="13" t="str">
        <f>IF(D74 = "No Bid", IFERROR("Error: Clear values for '" &amp; INDIRECT(ADDRESS(5, (8 + MATCH(TRUE, INDEX(NOT(ISBLANK(H74:S74)), 0, 0), 0) - 1))) &amp; "' in cell " &amp; ADDRESS(ROW(), (8 + MATCH(TRUE, INDEX(NOT(ISBLANK(H74:S74)), 0, 0), 0) - 1), 4) &amp; " or select 'Bid'", "Not Bidding"), IF(D74 = "Bid", IFERROR("Error: Missing value for '" &amp; INDIRECT(ADDRESS(5, (8 + MATCH(TRUE, INDEX(ISBLANK(H74:S74), 0, 0), 0) - 1))) &amp; "' in cell " &amp; ADDRESS(ROW(), (8 + MATCH(TRUE, INDEX(ISBLANK(H74:S74), 0, 0), 0) - 1), 4), "Success: All values provided"), "Error: Invalid Bid/No Bid Decision"))</f>
        <v>0</v>
      </c>
      <c r="C74" s="14">
        <v>3434348</v>
      </c>
      <c r="D74" s="15" t="s">
        <v>46</v>
      </c>
      <c r="E74" s="14" t="s">
        <v>131</v>
      </c>
      <c r="F74" s="16" t="s">
        <v>129</v>
      </c>
      <c r="G74" s="14" t="s">
        <v>53</v>
      </c>
      <c r="H74" s="12"/>
      <c r="I74" s="12"/>
      <c r="J74" s="12"/>
      <c r="K74" s="12"/>
      <c r="L74" s="17"/>
      <c r="M74" s="17"/>
      <c r="N74" s="12"/>
      <c r="O74" s="12"/>
      <c r="P74" s="12"/>
      <c r="Q74" s="12"/>
      <c r="R74" s="12"/>
      <c r="S74" s="12"/>
      <c r="T74" s="18" t="str">
        <f>IFERROR(IF(ISBLANK(INDIRECT("M74")), NA(), INDIRECT("M74")), "-")</f>
        <v>0</v>
      </c>
    </row>
    <row r="75" spans="1:20">
      <c r="B75" s="13" t="str">
        <f>IF(D75 = "No Bid", IFERROR("Error: Clear values for '" &amp; INDIRECT(ADDRESS(5, (8 + MATCH(TRUE, INDEX(NOT(ISBLANK(H75:S75)), 0, 0), 0) - 1))) &amp; "' in cell " &amp; ADDRESS(ROW(), (8 + MATCH(TRUE, INDEX(NOT(ISBLANK(H75:S75)), 0, 0), 0) - 1), 4) &amp; " or select 'Bid'", "Not Bidding"), IF(D75 = "Bid", IFERROR("Error: Missing value for '" &amp; INDIRECT(ADDRESS(5, (8 + MATCH(TRUE, INDEX(ISBLANK(H75:S75), 0, 0), 0) - 1))) &amp; "' in cell " &amp; ADDRESS(ROW(), (8 + MATCH(TRUE, INDEX(ISBLANK(H75:S75), 0, 0), 0) - 1), 4), "Success: All values provided"), "Error: Invalid Bid/No Bid Decision"))</f>
        <v>0</v>
      </c>
      <c r="C75" s="14">
        <v>3434349</v>
      </c>
      <c r="D75" s="15" t="s">
        <v>46</v>
      </c>
      <c r="E75" s="14" t="s">
        <v>132</v>
      </c>
      <c r="F75" s="16" t="s">
        <v>133</v>
      </c>
      <c r="G75" s="14" t="s">
        <v>49</v>
      </c>
      <c r="H75" s="12"/>
      <c r="I75" s="12"/>
      <c r="J75" s="12"/>
      <c r="K75" s="12"/>
      <c r="L75" s="17"/>
      <c r="M75" s="17"/>
      <c r="N75" s="12"/>
      <c r="O75" s="12"/>
      <c r="P75" s="12"/>
      <c r="Q75" s="12"/>
      <c r="R75" s="12"/>
      <c r="S75" s="12"/>
      <c r="T75" s="18" t="str">
        <f>IFERROR(IF(ISBLANK(INDIRECT("M75")), NA(), INDIRECT("M75")), "-")</f>
        <v>0</v>
      </c>
    </row>
    <row r="76" spans="1:20">
      <c r="B76" s="13" t="str">
        <f>IF(D76 = "No Bid", IFERROR("Error: Clear values for '" &amp; INDIRECT(ADDRESS(5, (8 + MATCH(TRUE, INDEX(NOT(ISBLANK(H76:S76)), 0, 0), 0) - 1))) &amp; "' in cell " &amp; ADDRESS(ROW(), (8 + MATCH(TRUE, INDEX(NOT(ISBLANK(H76:S76)), 0, 0), 0) - 1), 4) &amp; " or select 'Bid'", "Not Bidding"), IF(D76 = "Bid", IFERROR("Error: Missing value for '" &amp; INDIRECT(ADDRESS(5, (8 + MATCH(TRUE, INDEX(ISBLANK(H76:S76), 0, 0), 0) - 1))) &amp; "' in cell " &amp; ADDRESS(ROW(), (8 + MATCH(TRUE, INDEX(ISBLANK(H76:S76), 0, 0), 0) - 1), 4), "Success: All values provided"), "Error: Invalid Bid/No Bid Decision"))</f>
        <v>0</v>
      </c>
      <c r="C76" s="14">
        <v>3434350</v>
      </c>
      <c r="D76" s="15" t="s">
        <v>46</v>
      </c>
      <c r="E76" s="14" t="s">
        <v>134</v>
      </c>
      <c r="F76" s="16" t="s">
        <v>133</v>
      </c>
      <c r="G76" s="14" t="s">
        <v>51</v>
      </c>
      <c r="H76" s="12"/>
      <c r="I76" s="12"/>
      <c r="J76" s="12"/>
      <c r="K76" s="12"/>
      <c r="L76" s="17"/>
      <c r="M76" s="17"/>
      <c r="N76" s="12"/>
      <c r="O76" s="12"/>
      <c r="P76" s="12"/>
      <c r="Q76" s="12"/>
      <c r="R76" s="12"/>
      <c r="S76" s="12"/>
      <c r="T76" s="18" t="str">
        <f>IFERROR(IF(ISBLANK(INDIRECT("M76")), NA(), INDIRECT("M76")), "-")</f>
        <v>0</v>
      </c>
    </row>
    <row r="77" spans="1:20">
      <c r="B77" s="13" t="str">
        <f>IF(D77 = "No Bid", IFERROR("Error: Clear values for '" &amp; INDIRECT(ADDRESS(5, (8 + MATCH(TRUE, INDEX(NOT(ISBLANK(H77:S77)), 0, 0), 0) - 1))) &amp; "' in cell " &amp; ADDRESS(ROW(), (8 + MATCH(TRUE, INDEX(NOT(ISBLANK(H77:S77)), 0, 0), 0) - 1), 4) &amp; " or select 'Bid'", "Not Bidding"), IF(D77 = "Bid", IFERROR("Error: Missing value for '" &amp; INDIRECT(ADDRESS(5, (8 + MATCH(TRUE, INDEX(ISBLANK(H77:S77), 0, 0), 0) - 1))) &amp; "' in cell " &amp; ADDRESS(ROW(), (8 + MATCH(TRUE, INDEX(ISBLANK(H77:S77), 0, 0), 0) - 1), 4), "Success: All values provided"), "Error: Invalid Bid/No Bid Decision"))</f>
        <v>0</v>
      </c>
      <c r="C77" s="14">
        <v>3434351</v>
      </c>
      <c r="D77" s="15" t="s">
        <v>46</v>
      </c>
      <c r="E77" s="14" t="s">
        <v>135</v>
      </c>
      <c r="F77" s="16" t="s">
        <v>133</v>
      </c>
      <c r="G77" s="14" t="s">
        <v>53</v>
      </c>
      <c r="H77" s="12"/>
      <c r="I77" s="12"/>
      <c r="J77" s="12"/>
      <c r="K77" s="12"/>
      <c r="L77" s="17"/>
      <c r="M77" s="17"/>
      <c r="N77" s="12"/>
      <c r="O77" s="12"/>
      <c r="P77" s="12"/>
      <c r="Q77" s="12"/>
      <c r="R77" s="12"/>
      <c r="S77" s="12"/>
      <c r="T77" s="18" t="str">
        <f>IFERROR(IF(ISBLANK(INDIRECT("M77")), NA(), INDIRECT("M77")), "-")</f>
        <v>0</v>
      </c>
    </row>
    <row r="78" spans="1:20">
      <c r="B78" s="13" t="str">
        <f>IF(D78 = "No Bid", IFERROR("Error: Clear values for '" &amp; INDIRECT(ADDRESS(5, (8 + MATCH(TRUE, INDEX(NOT(ISBLANK(H78:S78)), 0, 0), 0) - 1))) &amp; "' in cell " &amp; ADDRESS(ROW(), (8 + MATCH(TRUE, INDEX(NOT(ISBLANK(H78:S78)), 0, 0), 0) - 1), 4) &amp; " or select 'Bid'", "Not Bidding"), IF(D78 = "Bid", IFERROR("Error: Missing value for '" &amp; INDIRECT(ADDRESS(5, (8 + MATCH(TRUE, INDEX(ISBLANK(H78:S78), 0, 0), 0) - 1))) &amp; "' in cell " &amp; ADDRESS(ROW(), (8 + MATCH(TRUE, INDEX(ISBLANK(H78:S78), 0, 0), 0) - 1), 4), "Success: All values provided"), "Error: Invalid Bid/No Bid Decision"))</f>
        <v>0</v>
      </c>
      <c r="C78" s="14">
        <v>3434352</v>
      </c>
      <c r="D78" s="15" t="s">
        <v>46</v>
      </c>
      <c r="E78" s="14" t="s">
        <v>136</v>
      </c>
      <c r="F78" s="16" t="s">
        <v>137</v>
      </c>
      <c r="G78" s="14" t="s">
        <v>49</v>
      </c>
      <c r="H78" s="12"/>
      <c r="I78" s="12"/>
      <c r="J78" s="12"/>
      <c r="K78" s="12"/>
      <c r="L78" s="17"/>
      <c r="M78" s="17"/>
      <c r="N78" s="12"/>
      <c r="O78" s="12"/>
      <c r="P78" s="12"/>
      <c r="Q78" s="12"/>
      <c r="R78" s="12"/>
      <c r="S78" s="12"/>
      <c r="T78" s="18" t="str">
        <f>IFERROR(IF(ISBLANK(INDIRECT("M78")), NA(), INDIRECT("M78")), "-")</f>
        <v>0</v>
      </c>
    </row>
    <row r="79" spans="1:20">
      <c r="B79" s="13" t="str">
        <f>IF(D79 = "No Bid", IFERROR("Error: Clear values for '" &amp; INDIRECT(ADDRESS(5, (8 + MATCH(TRUE, INDEX(NOT(ISBLANK(H79:S79)), 0, 0), 0) - 1))) &amp; "' in cell " &amp; ADDRESS(ROW(), (8 + MATCH(TRUE, INDEX(NOT(ISBLANK(H79:S79)), 0, 0), 0) - 1), 4) &amp; " or select 'Bid'", "Not Bidding"), IF(D79 = "Bid", IFERROR("Error: Missing value for '" &amp; INDIRECT(ADDRESS(5, (8 + MATCH(TRUE, INDEX(ISBLANK(H79:S79), 0, 0), 0) - 1))) &amp; "' in cell " &amp; ADDRESS(ROW(), (8 + MATCH(TRUE, INDEX(ISBLANK(H79:S79), 0, 0), 0) - 1), 4), "Success: All values provided"), "Error: Invalid Bid/No Bid Decision"))</f>
        <v>0</v>
      </c>
      <c r="C79" s="14">
        <v>3434353</v>
      </c>
      <c r="D79" s="15" t="s">
        <v>46</v>
      </c>
      <c r="E79" s="14" t="s">
        <v>138</v>
      </c>
      <c r="F79" s="16" t="s">
        <v>137</v>
      </c>
      <c r="G79" s="14" t="s">
        <v>51</v>
      </c>
      <c r="H79" s="12"/>
      <c r="I79" s="12"/>
      <c r="J79" s="12"/>
      <c r="K79" s="12"/>
      <c r="L79" s="17"/>
      <c r="M79" s="17"/>
      <c r="N79" s="12"/>
      <c r="O79" s="12"/>
      <c r="P79" s="12"/>
      <c r="Q79" s="12"/>
      <c r="R79" s="12"/>
      <c r="S79" s="12"/>
      <c r="T79" s="18" t="str">
        <f>IFERROR(IF(ISBLANK(INDIRECT("M79")), NA(), INDIRECT("M79")), "-")</f>
        <v>0</v>
      </c>
    </row>
    <row r="80" spans="1:20">
      <c r="B80" s="13" t="str">
        <f>IF(D80 = "No Bid", IFERROR("Error: Clear values for '" &amp; INDIRECT(ADDRESS(5, (8 + MATCH(TRUE, INDEX(NOT(ISBLANK(H80:S80)), 0, 0), 0) - 1))) &amp; "' in cell " &amp; ADDRESS(ROW(), (8 + MATCH(TRUE, INDEX(NOT(ISBLANK(H80:S80)), 0, 0), 0) - 1), 4) &amp; " or select 'Bid'", "Not Bidding"), IF(D80 = "Bid", IFERROR("Error: Missing value for '" &amp; INDIRECT(ADDRESS(5, (8 + MATCH(TRUE, INDEX(ISBLANK(H80:S80), 0, 0), 0) - 1))) &amp; "' in cell " &amp; ADDRESS(ROW(), (8 + MATCH(TRUE, INDEX(ISBLANK(H80:S80), 0, 0), 0) - 1), 4), "Success: All values provided"), "Error: Invalid Bid/No Bid Decision"))</f>
        <v>0</v>
      </c>
      <c r="C80" s="14">
        <v>3434354</v>
      </c>
      <c r="D80" s="15" t="s">
        <v>46</v>
      </c>
      <c r="E80" s="14" t="s">
        <v>139</v>
      </c>
      <c r="F80" s="16" t="s">
        <v>137</v>
      </c>
      <c r="G80" s="14" t="s">
        <v>53</v>
      </c>
      <c r="H80" s="12"/>
      <c r="I80" s="12"/>
      <c r="J80" s="12"/>
      <c r="K80" s="12"/>
      <c r="L80" s="17"/>
      <c r="M80" s="17"/>
      <c r="N80" s="12"/>
      <c r="O80" s="12"/>
      <c r="P80" s="12"/>
      <c r="Q80" s="12"/>
      <c r="R80" s="12"/>
      <c r="S80" s="12"/>
      <c r="T80" s="18" t="str">
        <f>IFERROR(IF(ISBLANK(INDIRECT("M80")), NA(), INDIRECT("M80")), "-")</f>
        <v>0</v>
      </c>
    </row>
    <row r="81" spans="1:20">
      <c r="B81" s="13" t="str">
        <f>IF(D81 = "No Bid", IFERROR("Error: Clear values for '" &amp; INDIRECT(ADDRESS(5, (8 + MATCH(TRUE, INDEX(NOT(ISBLANK(H81:S81)), 0, 0), 0) - 1))) &amp; "' in cell " &amp; ADDRESS(ROW(), (8 + MATCH(TRUE, INDEX(NOT(ISBLANK(H81:S81)), 0, 0), 0) - 1), 4) &amp; " or select 'Bid'", "Not Bidding"), IF(D81 = "Bid", IFERROR("Error: Missing value for '" &amp; INDIRECT(ADDRESS(5, (8 + MATCH(TRUE, INDEX(ISBLANK(H81:S81), 0, 0), 0) - 1))) &amp; "' in cell " &amp; ADDRESS(ROW(), (8 + MATCH(TRUE, INDEX(ISBLANK(H81:S81), 0, 0), 0) - 1), 4), "Success: All values provided"), "Error: Invalid Bid/No Bid Decision"))</f>
        <v>0</v>
      </c>
      <c r="C81" s="14">
        <v>3434355</v>
      </c>
      <c r="D81" s="15" t="s">
        <v>46</v>
      </c>
      <c r="E81" s="14" t="s">
        <v>140</v>
      </c>
      <c r="F81" s="16" t="s">
        <v>141</v>
      </c>
      <c r="G81" s="14" t="s">
        <v>49</v>
      </c>
      <c r="H81" s="12"/>
      <c r="I81" s="12"/>
      <c r="J81" s="12"/>
      <c r="K81" s="12"/>
      <c r="L81" s="17"/>
      <c r="M81" s="17"/>
      <c r="N81" s="12"/>
      <c r="O81" s="12"/>
      <c r="P81" s="12"/>
      <c r="Q81" s="12"/>
      <c r="R81" s="12"/>
      <c r="S81" s="12"/>
      <c r="T81" s="18" t="str">
        <f>IFERROR(IF(ISBLANK(INDIRECT("M81")), NA(), INDIRECT("M81")), "-")</f>
        <v>0</v>
      </c>
    </row>
    <row r="82" spans="1:20">
      <c r="B82" s="13" t="str">
        <f>IF(D82 = "No Bid", IFERROR("Error: Clear values for '" &amp; INDIRECT(ADDRESS(5, (8 + MATCH(TRUE, INDEX(NOT(ISBLANK(H82:S82)), 0, 0), 0) - 1))) &amp; "' in cell " &amp; ADDRESS(ROW(), (8 + MATCH(TRUE, INDEX(NOT(ISBLANK(H82:S82)), 0, 0), 0) - 1), 4) &amp; " or select 'Bid'", "Not Bidding"), IF(D82 = "Bid", IFERROR("Error: Missing value for '" &amp; INDIRECT(ADDRESS(5, (8 + MATCH(TRUE, INDEX(ISBLANK(H82:S82), 0, 0), 0) - 1))) &amp; "' in cell " &amp; ADDRESS(ROW(), (8 + MATCH(TRUE, INDEX(ISBLANK(H82:S82), 0, 0), 0) - 1), 4), "Success: All values provided"), "Error: Invalid Bid/No Bid Decision"))</f>
        <v>0</v>
      </c>
      <c r="C82" s="14">
        <v>3434356</v>
      </c>
      <c r="D82" s="15" t="s">
        <v>46</v>
      </c>
      <c r="E82" s="14" t="s">
        <v>142</v>
      </c>
      <c r="F82" s="16" t="s">
        <v>141</v>
      </c>
      <c r="G82" s="14" t="s">
        <v>51</v>
      </c>
      <c r="H82" s="12"/>
      <c r="I82" s="12"/>
      <c r="J82" s="12"/>
      <c r="K82" s="12"/>
      <c r="L82" s="17"/>
      <c r="M82" s="17"/>
      <c r="N82" s="12"/>
      <c r="O82" s="12"/>
      <c r="P82" s="12"/>
      <c r="Q82" s="12"/>
      <c r="R82" s="12"/>
      <c r="S82" s="12"/>
      <c r="T82" s="18" t="str">
        <f>IFERROR(IF(ISBLANK(INDIRECT("M82")), NA(), INDIRECT("M82")), "-")</f>
        <v>0</v>
      </c>
    </row>
    <row r="83" spans="1:20">
      <c r="B83" s="13" t="str">
        <f>IF(D83 = "No Bid", IFERROR("Error: Clear values for '" &amp; INDIRECT(ADDRESS(5, (8 + MATCH(TRUE, INDEX(NOT(ISBLANK(H83:S83)), 0, 0), 0) - 1))) &amp; "' in cell " &amp; ADDRESS(ROW(), (8 + MATCH(TRUE, INDEX(NOT(ISBLANK(H83:S83)), 0, 0), 0) - 1), 4) &amp; " or select 'Bid'", "Not Bidding"), IF(D83 = "Bid", IFERROR("Error: Missing value for '" &amp; INDIRECT(ADDRESS(5, (8 + MATCH(TRUE, INDEX(ISBLANK(H83:S83), 0, 0), 0) - 1))) &amp; "' in cell " &amp; ADDRESS(ROW(), (8 + MATCH(TRUE, INDEX(ISBLANK(H83:S83), 0, 0), 0) - 1), 4), "Success: All values provided"), "Error: Invalid Bid/No Bid Decision"))</f>
        <v>0</v>
      </c>
      <c r="C83" s="14">
        <v>3434357</v>
      </c>
      <c r="D83" s="15" t="s">
        <v>46</v>
      </c>
      <c r="E83" s="14" t="s">
        <v>143</v>
      </c>
      <c r="F83" s="16" t="s">
        <v>141</v>
      </c>
      <c r="G83" s="14" t="s">
        <v>53</v>
      </c>
      <c r="H83" s="12"/>
      <c r="I83" s="12"/>
      <c r="J83" s="12"/>
      <c r="K83" s="12"/>
      <c r="L83" s="17"/>
      <c r="M83" s="17"/>
      <c r="N83" s="12"/>
      <c r="O83" s="12"/>
      <c r="P83" s="12"/>
      <c r="Q83" s="12"/>
      <c r="R83" s="12"/>
      <c r="S83" s="12"/>
      <c r="T83" s="18" t="str">
        <f>IFERROR(IF(ISBLANK(INDIRECT("M83")), NA(), INDIRECT("M83")), "-")</f>
        <v>0</v>
      </c>
    </row>
    <row r="84" spans="1:20" customHeight="1" ht="50">
      <c r="B84" s="7" t="s">
        <v>78</v>
      </c>
      <c r="C84" s="19"/>
      <c r="D84" s="19"/>
      <c r="E84" s="19"/>
      <c r="F84" s="19"/>
      <c r="G84" s="19"/>
      <c r="H84" s="19"/>
      <c r="I84" s="19"/>
      <c r="J84" s="19"/>
      <c r="K84" s="19"/>
      <c r="L84" s="20"/>
      <c r="M84" s="20"/>
      <c r="N84" s="19"/>
      <c r="O84" s="19"/>
      <c r="P84" s="19"/>
      <c r="Q84" s="19"/>
      <c r="R84" s="19"/>
      <c r="S84" s="19"/>
      <c r="T84" s="20" t="str">
        <f>SUM(T72:T83)</f>
        <v>0</v>
      </c>
    </row>
    <row r="86" spans="1:20" customHeight="1" ht="50">
      <c r="B86" s="11" t="s">
        <v>144</v>
      </c>
      <c r="C86" s="1"/>
      <c r="D86" s="1"/>
      <c r="E86" s="1"/>
      <c r="F86" s="1"/>
      <c r="G86" s="1"/>
      <c r="H86" s="1"/>
      <c r="I86" s="1"/>
      <c r="J86" s="1"/>
      <c r="K86" s="1"/>
      <c r="L86" s="1"/>
      <c r="M86" s="1"/>
      <c r="N86" s="1"/>
      <c r="O86" s="1"/>
      <c r="P86" s="1"/>
      <c r="Q86" s="1"/>
      <c r="R86" s="1"/>
      <c r="S86" s="1"/>
      <c r="T86" s="1"/>
    </row>
    <row r="87" spans="1:20">
      <c r="B87" s="13" t="str">
        <f>IF(D87 = "No Bid", IFERROR("Error: Clear values for '" &amp; INDIRECT(ADDRESS(5, (8 + MATCH(TRUE, INDEX(NOT(ISBLANK(H87:S87)), 0, 0), 0) - 1))) &amp; "' in cell " &amp; ADDRESS(ROW(), (8 + MATCH(TRUE, INDEX(NOT(ISBLANK(H87:S87)), 0, 0), 0) - 1), 4) &amp; " or select 'Bid'", "Not Bidding"), IF(D87 = "Bid", IFERROR("Error: Missing value for '" &amp; INDIRECT(ADDRESS(5, (8 + MATCH(TRUE, INDEX(ISBLANK(H87:S87), 0, 0), 0) - 1))) &amp; "' in cell " &amp; ADDRESS(ROW(), (8 + MATCH(TRUE, INDEX(ISBLANK(H87:S87), 0, 0), 0) - 1), 4), "Success: All values provided"), "Error: Invalid Bid/No Bid Decision"))</f>
        <v>0</v>
      </c>
      <c r="C87" s="14">
        <v>3434358</v>
      </c>
      <c r="D87" s="15" t="s">
        <v>46</v>
      </c>
      <c r="E87" s="14" t="s">
        <v>145</v>
      </c>
      <c r="F87" s="16" t="s">
        <v>129</v>
      </c>
      <c r="G87" s="14" t="s">
        <v>49</v>
      </c>
      <c r="H87" s="12"/>
      <c r="I87" s="12"/>
      <c r="J87" s="12"/>
      <c r="K87" s="12"/>
      <c r="L87" s="17"/>
      <c r="M87" s="17"/>
      <c r="N87" s="12"/>
      <c r="O87" s="12"/>
      <c r="P87" s="12"/>
      <c r="Q87" s="12"/>
      <c r="R87" s="12"/>
      <c r="S87" s="12"/>
      <c r="T87" s="18" t="str">
        <f>IFERROR(IF(ISBLANK(INDIRECT("M87")), NA(), INDIRECT("M87")), "-")</f>
        <v>0</v>
      </c>
    </row>
    <row r="88" spans="1:20">
      <c r="B88" s="13" t="str">
        <f>IF(D88 = "No Bid", IFERROR("Error: Clear values for '" &amp; INDIRECT(ADDRESS(5, (8 + MATCH(TRUE, INDEX(NOT(ISBLANK(H88:S88)), 0, 0), 0) - 1))) &amp; "' in cell " &amp; ADDRESS(ROW(), (8 + MATCH(TRUE, INDEX(NOT(ISBLANK(H88:S88)), 0, 0), 0) - 1), 4) &amp; " or select 'Bid'", "Not Bidding"), IF(D88 = "Bid", IFERROR("Error: Missing value for '" &amp; INDIRECT(ADDRESS(5, (8 + MATCH(TRUE, INDEX(ISBLANK(H88:S88), 0, 0), 0) - 1))) &amp; "' in cell " &amp; ADDRESS(ROW(), (8 + MATCH(TRUE, INDEX(ISBLANK(H88:S88), 0, 0), 0) - 1), 4), "Success: All values provided"), "Error: Invalid Bid/No Bid Decision"))</f>
        <v>0</v>
      </c>
      <c r="C88" s="14">
        <v>3434359</v>
      </c>
      <c r="D88" s="15" t="s">
        <v>46</v>
      </c>
      <c r="E88" s="14" t="s">
        <v>146</v>
      </c>
      <c r="F88" s="16" t="s">
        <v>129</v>
      </c>
      <c r="G88" s="14" t="s">
        <v>51</v>
      </c>
      <c r="H88" s="12"/>
      <c r="I88" s="12"/>
      <c r="J88" s="12"/>
      <c r="K88" s="12"/>
      <c r="L88" s="17"/>
      <c r="M88" s="17"/>
      <c r="N88" s="12"/>
      <c r="O88" s="12"/>
      <c r="P88" s="12"/>
      <c r="Q88" s="12"/>
      <c r="R88" s="12"/>
      <c r="S88" s="12"/>
      <c r="T88" s="18" t="str">
        <f>IFERROR(IF(ISBLANK(INDIRECT("M88")), NA(), INDIRECT("M88")), "-")</f>
        <v>0</v>
      </c>
    </row>
    <row r="89" spans="1:20">
      <c r="B89" s="13" t="str">
        <f>IF(D89 = "No Bid", IFERROR("Error: Clear values for '" &amp; INDIRECT(ADDRESS(5, (8 + MATCH(TRUE, INDEX(NOT(ISBLANK(H89:S89)), 0, 0), 0) - 1))) &amp; "' in cell " &amp; ADDRESS(ROW(), (8 + MATCH(TRUE, INDEX(NOT(ISBLANK(H89:S89)), 0, 0), 0) - 1), 4) &amp; " or select 'Bid'", "Not Bidding"), IF(D89 = "Bid", IFERROR("Error: Missing value for '" &amp; INDIRECT(ADDRESS(5, (8 + MATCH(TRUE, INDEX(ISBLANK(H89:S89), 0, 0), 0) - 1))) &amp; "' in cell " &amp; ADDRESS(ROW(), (8 + MATCH(TRUE, INDEX(ISBLANK(H89:S89), 0, 0), 0) - 1), 4), "Success: All values provided"), "Error: Invalid Bid/No Bid Decision"))</f>
        <v>0</v>
      </c>
      <c r="C89" s="14">
        <v>3434360</v>
      </c>
      <c r="D89" s="15" t="s">
        <v>46</v>
      </c>
      <c r="E89" s="14" t="s">
        <v>147</v>
      </c>
      <c r="F89" s="16" t="s">
        <v>129</v>
      </c>
      <c r="G89" s="14" t="s">
        <v>53</v>
      </c>
      <c r="H89" s="12"/>
      <c r="I89" s="12"/>
      <c r="J89" s="12"/>
      <c r="K89" s="12"/>
      <c r="L89" s="17"/>
      <c r="M89" s="17"/>
      <c r="N89" s="12"/>
      <c r="O89" s="12"/>
      <c r="P89" s="12"/>
      <c r="Q89" s="12"/>
      <c r="R89" s="12"/>
      <c r="S89" s="12"/>
      <c r="T89" s="18" t="str">
        <f>IFERROR(IF(ISBLANK(INDIRECT("M89")), NA(), INDIRECT("M89")), "-")</f>
        <v>0</v>
      </c>
    </row>
    <row r="90" spans="1:20">
      <c r="B90" s="13" t="str">
        <f>IF(D90 = "No Bid", IFERROR("Error: Clear values for '" &amp; INDIRECT(ADDRESS(5, (8 + MATCH(TRUE, INDEX(NOT(ISBLANK(H90:S90)), 0, 0), 0) - 1))) &amp; "' in cell " &amp; ADDRESS(ROW(), (8 + MATCH(TRUE, INDEX(NOT(ISBLANK(H90:S90)), 0, 0), 0) - 1), 4) &amp; " or select 'Bid'", "Not Bidding"), IF(D90 = "Bid", IFERROR("Error: Missing value for '" &amp; INDIRECT(ADDRESS(5, (8 + MATCH(TRUE, INDEX(ISBLANK(H90:S90), 0, 0), 0) - 1))) &amp; "' in cell " &amp; ADDRESS(ROW(), (8 + MATCH(TRUE, INDEX(ISBLANK(H90:S90), 0, 0), 0) - 1), 4), "Success: All values provided"), "Error: Invalid Bid/No Bid Decision"))</f>
        <v>0</v>
      </c>
      <c r="C90" s="14">
        <v>3434361</v>
      </c>
      <c r="D90" s="15" t="s">
        <v>46</v>
      </c>
      <c r="E90" s="14" t="s">
        <v>148</v>
      </c>
      <c r="F90" s="16" t="s">
        <v>149</v>
      </c>
      <c r="G90" s="14" t="s">
        <v>49</v>
      </c>
      <c r="H90" s="12"/>
      <c r="I90" s="12"/>
      <c r="J90" s="12"/>
      <c r="K90" s="12"/>
      <c r="L90" s="17"/>
      <c r="M90" s="17"/>
      <c r="N90" s="12"/>
      <c r="O90" s="12"/>
      <c r="P90" s="12"/>
      <c r="Q90" s="12"/>
      <c r="R90" s="12"/>
      <c r="S90" s="12"/>
      <c r="T90" s="18" t="str">
        <f>IFERROR(IF(ISBLANK(INDIRECT("M90")), NA(), INDIRECT("M90")), "-")</f>
        <v>0</v>
      </c>
    </row>
    <row r="91" spans="1:20">
      <c r="B91" s="13" t="str">
        <f>IF(D91 = "No Bid", IFERROR("Error: Clear values for '" &amp; INDIRECT(ADDRESS(5, (8 + MATCH(TRUE, INDEX(NOT(ISBLANK(H91:S91)), 0, 0), 0) - 1))) &amp; "' in cell " &amp; ADDRESS(ROW(), (8 + MATCH(TRUE, INDEX(NOT(ISBLANK(H91:S91)), 0, 0), 0) - 1), 4) &amp; " or select 'Bid'", "Not Bidding"), IF(D91 = "Bid", IFERROR("Error: Missing value for '" &amp; INDIRECT(ADDRESS(5, (8 + MATCH(TRUE, INDEX(ISBLANK(H91:S91), 0, 0), 0) - 1))) &amp; "' in cell " &amp; ADDRESS(ROW(), (8 + MATCH(TRUE, INDEX(ISBLANK(H91:S91), 0, 0), 0) - 1), 4), "Success: All values provided"), "Error: Invalid Bid/No Bid Decision"))</f>
        <v>0</v>
      </c>
      <c r="C91" s="14">
        <v>3434362</v>
      </c>
      <c r="D91" s="15" t="s">
        <v>46</v>
      </c>
      <c r="E91" s="14" t="s">
        <v>150</v>
      </c>
      <c r="F91" s="16" t="s">
        <v>149</v>
      </c>
      <c r="G91" s="14" t="s">
        <v>51</v>
      </c>
      <c r="H91" s="12"/>
      <c r="I91" s="12"/>
      <c r="J91" s="12"/>
      <c r="K91" s="12"/>
      <c r="L91" s="17"/>
      <c r="M91" s="17"/>
      <c r="N91" s="12"/>
      <c r="O91" s="12"/>
      <c r="P91" s="12"/>
      <c r="Q91" s="12"/>
      <c r="R91" s="12"/>
      <c r="S91" s="12"/>
      <c r="T91" s="18" t="str">
        <f>IFERROR(IF(ISBLANK(INDIRECT("M91")), NA(), INDIRECT("M91")), "-")</f>
        <v>0</v>
      </c>
    </row>
    <row r="92" spans="1:20">
      <c r="B92" s="13" t="str">
        <f>IF(D92 = "No Bid", IFERROR("Error: Clear values for '" &amp; INDIRECT(ADDRESS(5, (8 + MATCH(TRUE, INDEX(NOT(ISBLANK(H92:S92)), 0, 0), 0) - 1))) &amp; "' in cell " &amp; ADDRESS(ROW(), (8 + MATCH(TRUE, INDEX(NOT(ISBLANK(H92:S92)), 0, 0), 0) - 1), 4) &amp; " or select 'Bid'", "Not Bidding"), IF(D92 = "Bid", IFERROR("Error: Missing value for '" &amp; INDIRECT(ADDRESS(5, (8 + MATCH(TRUE, INDEX(ISBLANK(H92:S92), 0, 0), 0) - 1))) &amp; "' in cell " &amp; ADDRESS(ROW(), (8 + MATCH(TRUE, INDEX(ISBLANK(H92:S92), 0, 0), 0) - 1), 4), "Success: All values provided"), "Error: Invalid Bid/No Bid Decision"))</f>
        <v>0</v>
      </c>
      <c r="C92" s="14">
        <v>3434363</v>
      </c>
      <c r="D92" s="15" t="s">
        <v>46</v>
      </c>
      <c r="E92" s="14" t="s">
        <v>151</v>
      </c>
      <c r="F92" s="16" t="s">
        <v>149</v>
      </c>
      <c r="G92" s="14" t="s">
        <v>53</v>
      </c>
      <c r="H92" s="12"/>
      <c r="I92" s="12"/>
      <c r="J92" s="12"/>
      <c r="K92" s="12"/>
      <c r="L92" s="17"/>
      <c r="M92" s="17"/>
      <c r="N92" s="12"/>
      <c r="O92" s="12"/>
      <c r="P92" s="12"/>
      <c r="Q92" s="12"/>
      <c r="R92" s="12"/>
      <c r="S92" s="12"/>
      <c r="T92" s="18" t="str">
        <f>IFERROR(IF(ISBLANK(INDIRECT("M92")), NA(), INDIRECT("M92")), "-")</f>
        <v>0</v>
      </c>
    </row>
    <row r="93" spans="1:20">
      <c r="B93" s="13" t="str">
        <f>IF(D93 = "No Bid", IFERROR("Error: Clear values for '" &amp; INDIRECT(ADDRESS(5, (8 + MATCH(TRUE, INDEX(NOT(ISBLANK(H93:S93)), 0, 0), 0) - 1))) &amp; "' in cell " &amp; ADDRESS(ROW(), (8 + MATCH(TRUE, INDEX(NOT(ISBLANK(H93:S93)), 0, 0), 0) - 1), 4) &amp; " or select 'Bid'", "Not Bidding"), IF(D93 = "Bid", IFERROR("Error: Missing value for '" &amp; INDIRECT(ADDRESS(5, (8 + MATCH(TRUE, INDEX(ISBLANK(H93:S93), 0, 0), 0) - 1))) &amp; "' in cell " &amp; ADDRESS(ROW(), (8 + MATCH(TRUE, INDEX(ISBLANK(H93:S93), 0, 0), 0) - 1), 4), "Success: All values provided"), "Error: Invalid Bid/No Bid Decision"))</f>
        <v>0</v>
      </c>
      <c r="C93" s="14">
        <v>3434364</v>
      </c>
      <c r="D93" s="15" t="s">
        <v>46</v>
      </c>
      <c r="E93" s="14" t="s">
        <v>152</v>
      </c>
      <c r="F93" s="16" t="s">
        <v>141</v>
      </c>
      <c r="G93" s="14" t="s">
        <v>49</v>
      </c>
      <c r="H93" s="12"/>
      <c r="I93" s="12"/>
      <c r="J93" s="12"/>
      <c r="K93" s="12"/>
      <c r="L93" s="17"/>
      <c r="M93" s="17"/>
      <c r="N93" s="12"/>
      <c r="O93" s="12"/>
      <c r="P93" s="12"/>
      <c r="Q93" s="12"/>
      <c r="R93" s="12"/>
      <c r="S93" s="12"/>
      <c r="T93" s="18" t="str">
        <f>IFERROR(IF(ISBLANK(INDIRECT("M93")), NA(), INDIRECT("M93")), "-")</f>
        <v>0</v>
      </c>
    </row>
    <row r="94" spans="1:20">
      <c r="B94" s="13" t="str">
        <f>IF(D94 = "No Bid", IFERROR("Error: Clear values for '" &amp; INDIRECT(ADDRESS(5, (8 + MATCH(TRUE, INDEX(NOT(ISBLANK(H94:S94)), 0, 0), 0) - 1))) &amp; "' in cell " &amp; ADDRESS(ROW(), (8 + MATCH(TRUE, INDEX(NOT(ISBLANK(H94:S94)), 0, 0), 0) - 1), 4) &amp; " or select 'Bid'", "Not Bidding"), IF(D94 = "Bid", IFERROR("Error: Missing value for '" &amp; INDIRECT(ADDRESS(5, (8 + MATCH(TRUE, INDEX(ISBLANK(H94:S94), 0, 0), 0) - 1))) &amp; "' in cell " &amp; ADDRESS(ROW(), (8 + MATCH(TRUE, INDEX(ISBLANK(H94:S94), 0, 0), 0) - 1), 4), "Success: All values provided"), "Error: Invalid Bid/No Bid Decision"))</f>
        <v>0</v>
      </c>
      <c r="C94" s="14">
        <v>3434365</v>
      </c>
      <c r="D94" s="15" t="s">
        <v>46</v>
      </c>
      <c r="E94" s="14" t="s">
        <v>153</v>
      </c>
      <c r="F94" s="16" t="s">
        <v>141</v>
      </c>
      <c r="G94" s="14" t="s">
        <v>51</v>
      </c>
      <c r="H94" s="12"/>
      <c r="I94" s="12"/>
      <c r="J94" s="12"/>
      <c r="K94" s="12"/>
      <c r="L94" s="17"/>
      <c r="M94" s="17"/>
      <c r="N94" s="12"/>
      <c r="O94" s="12"/>
      <c r="P94" s="12"/>
      <c r="Q94" s="12"/>
      <c r="R94" s="12"/>
      <c r="S94" s="12"/>
      <c r="T94" s="18" t="str">
        <f>IFERROR(IF(ISBLANK(INDIRECT("M94")), NA(), INDIRECT("M94")), "-")</f>
        <v>0</v>
      </c>
    </row>
    <row r="95" spans="1:20">
      <c r="B95" s="13" t="str">
        <f>IF(D95 = "No Bid", IFERROR("Error: Clear values for '" &amp; INDIRECT(ADDRESS(5, (8 + MATCH(TRUE, INDEX(NOT(ISBLANK(H95:S95)), 0, 0), 0) - 1))) &amp; "' in cell " &amp; ADDRESS(ROW(), (8 + MATCH(TRUE, INDEX(NOT(ISBLANK(H95:S95)), 0, 0), 0) - 1), 4) &amp; " or select 'Bid'", "Not Bidding"), IF(D95 = "Bid", IFERROR("Error: Missing value for '" &amp; INDIRECT(ADDRESS(5, (8 + MATCH(TRUE, INDEX(ISBLANK(H95:S95), 0, 0), 0) - 1))) &amp; "' in cell " &amp; ADDRESS(ROW(), (8 + MATCH(TRUE, INDEX(ISBLANK(H95:S95), 0, 0), 0) - 1), 4), "Success: All values provided"), "Error: Invalid Bid/No Bid Decision"))</f>
        <v>0</v>
      </c>
      <c r="C95" s="14">
        <v>3434366</v>
      </c>
      <c r="D95" s="15" t="s">
        <v>46</v>
      </c>
      <c r="E95" s="14" t="s">
        <v>154</v>
      </c>
      <c r="F95" s="16" t="s">
        <v>141</v>
      </c>
      <c r="G95" s="14" t="s">
        <v>53</v>
      </c>
      <c r="H95" s="12"/>
      <c r="I95" s="12"/>
      <c r="J95" s="12"/>
      <c r="K95" s="12"/>
      <c r="L95" s="17"/>
      <c r="M95" s="17"/>
      <c r="N95" s="12"/>
      <c r="O95" s="12"/>
      <c r="P95" s="12"/>
      <c r="Q95" s="12"/>
      <c r="R95" s="12"/>
      <c r="S95" s="12"/>
      <c r="T95" s="18" t="str">
        <f>IFERROR(IF(ISBLANK(INDIRECT("M95")), NA(), INDIRECT("M95")), "-")</f>
        <v>0</v>
      </c>
    </row>
    <row r="96" spans="1:20">
      <c r="B96" s="13" t="str">
        <f>IF(D96 = "No Bid", IFERROR("Error: Clear values for '" &amp; INDIRECT(ADDRESS(5, (8 + MATCH(TRUE, INDEX(NOT(ISBLANK(H96:S96)), 0, 0), 0) - 1))) &amp; "' in cell " &amp; ADDRESS(ROW(), (8 + MATCH(TRUE, INDEX(NOT(ISBLANK(H96:S96)), 0, 0), 0) - 1), 4) &amp; " or select 'Bid'", "Not Bidding"), IF(D96 = "Bid", IFERROR("Error: Missing value for '" &amp; INDIRECT(ADDRESS(5, (8 + MATCH(TRUE, INDEX(ISBLANK(H96:S96), 0, 0), 0) - 1))) &amp; "' in cell " &amp; ADDRESS(ROW(), (8 + MATCH(TRUE, INDEX(ISBLANK(H96:S96), 0, 0), 0) - 1), 4), "Success: All values provided"), "Error: Invalid Bid/No Bid Decision"))</f>
        <v>0</v>
      </c>
      <c r="C96" s="14">
        <v>3434367</v>
      </c>
      <c r="D96" s="15" t="s">
        <v>46</v>
      </c>
      <c r="E96" s="14" t="s">
        <v>155</v>
      </c>
      <c r="F96" s="16" t="s">
        <v>156</v>
      </c>
      <c r="G96" s="14" t="s">
        <v>49</v>
      </c>
      <c r="H96" s="12"/>
      <c r="I96" s="12"/>
      <c r="J96" s="12"/>
      <c r="K96" s="12"/>
      <c r="L96" s="17"/>
      <c r="M96" s="17"/>
      <c r="N96" s="12"/>
      <c r="O96" s="12"/>
      <c r="P96" s="12"/>
      <c r="Q96" s="12"/>
      <c r="R96" s="12"/>
      <c r="S96" s="12"/>
      <c r="T96" s="18" t="str">
        <f>IFERROR(IF(ISBLANK(INDIRECT("M96")), NA(), INDIRECT("M96")), "-")</f>
        <v>0</v>
      </c>
    </row>
    <row r="97" spans="1:20">
      <c r="B97" s="13" t="str">
        <f>IF(D97 = "No Bid", IFERROR("Error: Clear values for '" &amp; INDIRECT(ADDRESS(5, (8 + MATCH(TRUE, INDEX(NOT(ISBLANK(H97:S97)), 0, 0), 0) - 1))) &amp; "' in cell " &amp; ADDRESS(ROW(), (8 + MATCH(TRUE, INDEX(NOT(ISBLANK(H97:S97)), 0, 0), 0) - 1), 4) &amp; " or select 'Bid'", "Not Bidding"), IF(D97 = "Bid", IFERROR("Error: Missing value for '" &amp; INDIRECT(ADDRESS(5, (8 + MATCH(TRUE, INDEX(ISBLANK(H97:S97), 0, 0), 0) - 1))) &amp; "' in cell " &amp; ADDRESS(ROW(), (8 + MATCH(TRUE, INDEX(ISBLANK(H97:S97), 0, 0), 0) - 1), 4), "Success: All values provided"), "Error: Invalid Bid/No Bid Decision"))</f>
        <v>0</v>
      </c>
      <c r="C97" s="14">
        <v>3434368</v>
      </c>
      <c r="D97" s="15" t="s">
        <v>46</v>
      </c>
      <c r="E97" s="14" t="s">
        <v>157</v>
      </c>
      <c r="F97" s="16" t="s">
        <v>156</v>
      </c>
      <c r="G97" s="14" t="s">
        <v>51</v>
      </c>
      <c r="H97" s="12"/>
      <c r="I97" s="12"/>
      <c r="J97" s="12"/>
      <c r="K97" s="12"/>
      <c r="L97" s="17"/>
      <c r="M97" s="17"/>
      <c r="N97" s="12"/>
      <c r="O97" s="12"/>
      <c r="P97" s="12"/>
      <c r="Q97" s="12"/>
      <c r="R97" s="12"/>
      <c r="S97" s="12"/>
      <c r="T97" s="18" t="str">
        <f>IFERROR(IF(ISBLANK(INDIRECT("M97")), NA(), INDIRECT("M97")), "-")</f>
        <v>0</v>
      </c>
    </row>
    <row r="98" spans="1:20">
      <c r="B98" s="13" t="str">
        <f>IF(D98 = "No Bid", IFERROR("Error: Clear values for '" &amp; INDIRECT(ADDRESS(5, (8 + MATCH(TRUE, INDEX(NOT(ISBLANK(H98:S98)), 0, 0), 0) - 1))) &amp; "' in cell " &amp; ADDRESS(ROW(), (8 + MATCH(TRUE, INDEX(NOT(ISBLANK(H98:S98)), 0, 0), 0) - 1), 4) &amp; " or select 'Bid'", "Not Bidding"), IF(D98 = "Bid", IFERROR("Error: Missing value for '" &amp; INDIRECT(ADDRESS(5, (8 + MATCH(TRUE, INDEX(ISBLANK(H98:S98), 0, 0), 0) - 1))) &amp; "' in cell " &amp; ADDRESS(ROW(), (8 + MATCH(TRUE, INDEX(ISBLANK(H98:S98), 0, 0), 0) - 1), 4), "Success: All values provided"), "Error: Invalid Bid/No Bid Decision"))</f>
        <v>0</v>
      </c>
      <c r="C98" s="14">
        <v>3434369</v>
      </c>
      <c r="D98" s="15" t="s">
        <v>46</v>
      </c>
      <c r="E98" s="14" t="s">
        <v>158</v>
      </c>
      <c r="F98" s="16" t="s">
        <v>156</v>
      </c>
      <c r="G98" s="14" t="s">
        <v>53</v>
      </c>
      <c r="H98" s="12"/>
      <c r="I98" s="12"/>
      <c r="J98" s="12"/>
      <c r="K98" s="12"/>
      <c r="L98" s="17"/>
      <c r="M98" s="17"/>
      <c r="N98" s="12"/>
      <c r="O98" s="12"/>
      <c r="P98" s="12"/>
      <c r="Q98" s="12"/>
      <c r="R98" s="12"/>
      <c r="S98" s="12"/>
      <c r="T98" s="18" t="str">
        <f>IFERROR(IF(ISBLANK(INDIRECT("M98")), NA(), INDIRECT("M98")), "-")</f>
        <v>0</v>
      </c>
    </row>
    <row r="99" spans="1:20" customHeight="1" ht="50">
      <c r="B99" s="7" t="s">
        <v>78</v>
      </c>
      <c r="C99" s="19"/>
      <c r="D99" s="19"/>
      <c r="E99" s="19"/>
      <c r="F99" s="19"/>
      <c r="G99" s="19"/>
      <c r="H99" s="19"/>
      <c r="I99" s="19"/>
      <c r="J99" s="19"/>
      <c r="K99" s="19"/>
      <c r="L99" s="20"/>
      <c r="M99" s="20"/>
      <c r="N99" s="19"/>
      <c r="O99" s="19"/>
      <c r="P99" s="19"/>
      <c r="Q99" s="19"/>
      <c r="R99" s="19"/>
      <c r="S99" s="19"/>
      <c r="T99" s="20" t="str">
        <f>SUM(T87:T98)</f>
        <v>0</v>
      </c>
    </row>
    <row r="101" spans="1:20" customHeight="1" ht="50">
      <c r="B101" s="11" t="s">
        <v>159</v>
      </c>
      <c r="C101" s="1"/>
      <c r="D101" s="1"/>
      <c r="E101" s="1"/>
      <c r="F101" s="1"/>
      <c r="G101" s="1"/>
      <c r="H101" s="1"/>
      <c r="I101" s="1"/>
      <c r="J101" s="1"/>
      <c r="K101" s="1"/>
      <c r="L101" s="1"/>
      <c r="M101" s="1"/>
      <c r="N101" s="1"/>
      <c r="O101" s="1"/>
      <c r="P101" s="1"/>
      <c r="Q101" s="1"/>
      <c r="R101" s="1"/>
      <c r="S101" s="1"/>
      <c r="T101" s="1"/>
    </row>
    <row r="102" spans="1:20">
      <c r="B102" s="13" t="str">
        <f>IF(D102 = "No Bid", IFERROR("Error: Clear values for '" &amp; INDIRECT(ADDRESS(5, (8 + MATCH(TRUE, INDEX(NOT(ISBLANK(H102:S102)), 0, 0), 0) - 1))) &amp; "' in cell " &amp; ADDRESS(ROW(), (8 + MATCH(TRUE, INDEX(NOT(ISBLANK(H102:S102)), 0, 0), 0) - 1), 4) &amp; " or select 'Bid'", "Not Bidding"), IF(D102 = "Bid", IFERROR("Error: Missing value for '" &amp; INDIRECT(ADDRESS(5, (8 + MATCH(TRUE, INDEX(ISBLANK(H102:S102), 0, 0), 0) - 1))) &amp; "' in cell " &amp; ADDRESS(ROW(), (8 + MATCH(TRUE, INDEX(ISBLANK(H102:S102), 0, 0), 0) - 1), 4), "Success: All values provided"), "Error: Invalid Bid/No Bid Decision"))</f>
        <v>0</v>
      </c>
      <c r="C102" s="14">
        <v>3434370</v>
      </c>
      <c r="D102" s="15" t="s">
        <v>46</v>
      </c>
      <c r="E102" s="14" t="s">
        <v>160</v>
      </c>
      <c r="F102" s="16" t="s">
        <v>161</v>
      </c>
      <c r="G102" s="14" t="s">
        <v>125</v>
      </c>
      <c r="H102" s="12"/>
      <c r="I102" s="12"/>
      <c r="J102" s="12"/>
      <c r="K102" s="12"/>
      <c r="L102" s="17"/>
      <c r="M102" s="17"/>
      <c r="N102" s="12"/>
      <c r="O102" s="12"/>
      <c r="P102" s="12"/>
      <c r="Q102" s="12"/>
      <c r="R102" s="12"/>
      <c r="S102" s="12"/>
      <c r="T102" s="18" t="str">
        <f>IFERROR(IF(ISBLANK(INDIRECT("M102")), NA(), INDIRECT("M102")), "-")</f>
        <v>0</v>
      </c>
    </row>
    <row r="103" spans="1:20">
      <c r="B103" s="13" t="str">
        <f>IF(D103 = "No Bid", IFERROR("Error: Clear values for '" &amp; INDIRECT(ADDRESS(5, (8 + MATCH(TRUE, INDEX(NOT(ISBLANK(H103:S103)), 0, 0), 0) - 1))) &amp; "' in cell " &amp; ADDRESS(ROW(), (8 + MATCH(TRUE, INDEX(NOT(ISBLANK(H103:S103)), 0, 0), 0) - 1), 4) &amp; " or select 'Bid'", "Not Bidding"), IF(D103 = "Bid", IFERROR("Error: Missing value for '" &amp; INDIRECT(ADDRESS(5, (8 + MATCH(TRUE, INDEX(ISBLANK(H103:S103), 0, 0), 0) - 1))) &amp; "' in cell " &amp; ADDRESS(ROW(), (8 + MATCH(TRUE, INDEX(ISBLANK(H103:S103), 0, 0), 0) - 1), 4), "Success: All values provided"), "Error: Invalid Bid/No Bid Decision"))</f>
        <v>0</v>
      </c>
      <c r="C103" s="14">
        <v>3434371</v>
      </c>
      <c r="D103" s="15" t="s">
        <v>46</v>
      </c>
      <c r="E103" s="14" t="s">
        <v>162</v>
      </c>
      <c r="F103" s="16" t="s">
        <v>161</v>
      </c>
      <c r="G103" s="14" t="s">
        <v>123</v>
      </c>
      <c r="H103" s="12"/>
      <c r="I103" s="12"/>
      <c r="J103" s="12"/>
      <c r="K103" s="12"/>
      <c r="L103" s="17"/>
      <c r="M103" s="17"/>
      <c r="N103" s="12"/>
      <c r="O103" s="12"/>
      <c r="P103" s="12"/>
      <c r="Q103" s="12"/>
      <c r="R103" s="12"/>
      <c r="S103" s="12"/>
      <c r="T103" s="18" t="str">
        <f>IFERROR(IF(ISBLANK(INDIRECT("M103")), NA(), INDIRECT("M103")), "-")</f>
        <v>0</v>
      </c>
    </row>
    <row r="104" spans="1:20">
      <c r="B104" s="13" t="str">
        <f>IF(D104 = "No Bid", IFERROR("Error: Clear values for '" &amp; INDIRECT(ADDRESS(5, (8 + MATCH(TRUE, INDEX(NOT(ISBLANK(H104:S104)), 0, 0), 0) - 1))) &amp; "' in cell " &amp; ADDRESS(ROW(), (8 + MATCH(TRUE, INDEX(NOT(ISBLANK(H104:S104)), 0, 0), 0) - 1), 4) &amp; " or select 'Bid'", "Not Bidding"), IF(D104 = "Bid", IFERROR("Error: Missing value for '" &amp; INDIRECT(ADDRESS(5, (8 + MATCH(TRUE, INDEX(ISBLANK(H104:S104), 0, 0), 0) - 1))) &amp; "' in cell " &amp; ADDRESS(ROW(), (8 + MATCH(TRUE, INDEX(ISBLANK(H104:S104), 0, 0), 0) - 1), 4), "Success: All values provided"), "Error: Invalid Bid/No Bid Decision"))</f>
        <v>0</v>
      </c>
      <c r="C104" s="14">
        <v>3434372</v>
      </c>
      <c r="D104" s="15" t="s">
        <v>46</v>
      </c>
      <c r="E104" s="14" t="s">
        <v>163</v>
      </c>
      <c r="F104" s="16" t="s">
        <v>161</v>
      </c>
      <c r="G104" s="14" t="s">
        <v>121</v>
      </c>
      <c r="H104" s="12"/>
      <c r="I104" s="12"/>
      <c r="J104" s="12"/>
      <c r="K104" s="12"/>
      <c r="L104" s="17"/>
      <c r="M104" s="17"/>
      <c r="N104" s="12"/>
      <c r="O104" s="12"/>
      <c r="P104" s="12"/>
      <c r="Q104" s="12"/>
      <c r="R104" s="12"/>
      <c r="S104" s="12"/>
      <c r="T104" s="18" t="str">
        <f>IFERROR(IF(ISBLANK(INDIRECT("M104")), NA(), INDIRECT("M104")), "-")</f>
        <v>0</v>
      </c>
    </row>
    <row r="105" spans="1:20">
      <c r="B105" s="13" t="str">
        <f>IF(D105 = "No Bid", IFERROR("Error: Clear values for '" &amp; INDIRECT(ADDRESS(5, (8 + MATCH(TRUE, INDEX(NOT(ISBLANK(H105:S105)), 0, 0), 0) - 1))) &amp; "' in cell " &amp; ADDRESS(ROW(), (8 + MATCH(TRUE, INDEX(NOT(ISBLANK(H105:S105)), 0, 0), 0) - 1), 4) &amp; " or select 'Bid'", "Not Bidding"), IF(D105 = "Bid", IFERROR("Error: Missing value for '" &amp; INDIRECT(ADDRESS(5, (8 + MATCH(TRUE, INDEX(ISBLANK(H105:S105), 0, 0), 0) - 1))) &amp; "' in cell " &amp; ADDRESS(ROW(), (8 + MATCH(TRUE, INDEX(ISBLANK(H105:S105), 0, 0), 0) - 1), 4), "Success: All values provided"), "Error: Invalid Bid/No Bid Decision"))</f>
        <v>0</v>
      </c>
      <c r="C105" s="14">
        <v>3434373</v>
      </c>
      <c r="D105" s="15" t="s">
        <v>46</v>
      </c>
      <c r="E105" s="14" t="s">
        <v>164</v>
      </c>
      <c r="F105" s="16" t="s">
        <v>161</v>
      </c>
      <c r="G105" s="14" t="s">
        <v>165</v>
      </c>
      <c r="H105" s="12"/>
      <c r="I105" s="12"/>
      <c r="J105" s="12"/>
      <c r="K105" s="12"/>
      <c r="L105" s="17"/>
      <c r="M105" s="17"/>
      <c r="N105" s="12"/>
      <c r="O105" s="12"/>
      <c r="P105" s="12"/>
      <c r="Q105" s="12"/>
      <c r="R105" s="12"/>
      <c r="S105" s="12"/>
      <c r="T105" s="18" t="str">
        <f>IFERROR(IF(ISBLANK(INDIRECT("M105")), NA(), INDIRECT("M105")), "-")</f>
        <v>0</v>
      </c>
    </row>
    <row r="106" spans="1:20">
      <c r="B106" s="13" t="str">
        <f>IF(D106 = "No Bid", IFERROR("Error: Clear values for '" &amp; INDIRECT(ADDRESS(5, (8 + MATCH(TRUE, INDEX(NOT(ISBLANK(H106:S106)), 0, 0), 0) - 1))) &amp; "' in cell " &amp; ADDRESS(ROW(), (8 + MATCH(TRUE, INDEX(NOT(ISBLANK(H106:S106)), 0, 0), 0) - 1), 4) &amp; " or select 'Bid'", "Not Bidding"), IF(D106 = "Bid", IFERROR("Error: Missing value for '" &amp; INDIRECT(ADDRESS(5, (8 + MATCH(TRUE, INDEX(ISBLANK(H106:S106), 0, 0), 0) - 1))) &amp; "' in cell " &amp; ADDRESS(ROW(), (8 + MATCH(TRUE, INDEX(ISBLANK(H106:S106), 0, 0), 0) - 1), 4), "Success: All values provided"), "Error: Invalid Bid/No Bid Decision"))</f>
        <v>0</v>
      </c>
      <c r="C106" s="14">
        <v>3434374</v>
      </c>
      <c r="D106" s="15" t="s">
        <v>46</v>
      </c>
      <c r="E106" s="14" t="s">
        <v>166</v>
      </c>
      <c r="F106" s="16" t="s">
        <v>161</v>
      </c>
      <c r="G106" s="14" t="s">
        <v>167</v>
      </c>
      <c r="H106" s="12"/>
      <c r="I106" s="12"/>
      <c r="J106" s="12"/>
      <c r="K106" s="12"/>
      <c r="L106" s="17"/>
      <c r="M106" s="17"/>
      <c r="N106" s="12"/>
      <c r="O106" s="12"/>
      <c r="P106" s="12"/>
      <c r="Q106" s="12"/>
      <c r="R106" s="12"/>
      <c r="S106" s="12"/>
      <c r="T106" s="18" t="str">
        <f>IFERROR(IF(ISBLANK(INDIRECT("M106")), NA(), INDIRECT("M106")), "-")</f>
        <v>0</v>
      </c>
    </row>
    <row r="107" spans="1:20" customHeight="1" ht="50">
      <c r="B107" s="7" t="s">
        <v>78</v>
      </c>
      <c r="C107" s="19"/>
      <c r="D107" s="19"/>
      <c r="E107" s="19"/>
      <c r="F107" s="19"/>
      <c r="G107" s="19"/>
      <c r="H107" s="19"/>
      <c r="I107" s="19"/>
      <c r="J107" s="19"/>
      <c r="K107" s="19"/>
      <c r="L107" s="20"/>
      <c r="M107" s="20"/>
      <c r="N107" s="19"/>
      <c r="O107" s="19"/>
      <c r="P107" s="19"/>
      <c r="Q107" s="19"/>
      <c r="R107" s="19"/>
      <c r="S107" s="19"/>
      <c r="T107" s="20" t="str">
        <f>SUM(T102:T106)</f>
        <v>0</v>
      </c>
    </row>
    <row r="109" spans="1:20" customHeight="1" ht="50">
      <c r="B109" s="11" t="s">
        <v>168</v>
      </c>
      <c r="C109" s="1"/>
      <c r="D109" s="1"/>
      <c r="E109" s="1"/>
      <c r="F109" s="1"/>
      <c r="G109" s="1"/>
      <c r="H109" s="1"/>
      <c r="I109" s="1"/>
      <c r="J109" s="1"/>
      <c r="K109" s="1"/>
      <c r="L109" s="1"/>
      <c r="M109" s="1"/>
      <c r="N109" s="1"/>
      <c r="O109" s="1"/>
      <c r="P109" s="1"/>
      <c r="Q109" s="1"/>
      <c r="R109" s="1"/>
      <c r="S109" s="1"/>
      <c r="T109" s="1"/>
    </row>
    <row r="110" spans="1:20">
      <c r="B110" s="13" t="str">
        <f>IF(D110 = "No Bid", IFERROR("Error: Clear values for '" &amp; INDIRECT(ADDRESS(5, (8 + MATCH(TRUE, INDEX(NOT(ISBLANK(H110:S110)), 0, 0), 0) - 1))) &amp; "' in cell " &amp; ADDRESS(ROW(), (8 + MATCH(TRUE, INDEX(NOT(ISBLANK(H110:S110)), 0, 0), 0) - 1), 4) &amp; " or select 'Bid'", "Not Bidding"), IF(D110 = "Bid", IFERROR("Error: Missing value for '" &amp; INDIRECT(ADDRESS(5, (8 + MATCH(TRUE, INDEX(ISBLANK(H110:S110), 0, 0), 0) - 1))) &amp; "' in cell " &amp; ADDRESS(ROW(), (8 + MATCH(TRUE, INDEX(ISBLANK(H110:S110), 0, 0), 0) - 1), 4), "Success: All values provided"), "Error: Invalid Bid/No Bid Decision"))</f>
        <v>0</v>
      </c>
      <c r="C110" s="14">
        <v>3434375</v>
      </c>
      <c r="D110" s="15" t="s">
        <v>46</v>
      </c>
      <c r="E110" s="14" t="s">
        <v>169</v>
      </c>
      <c r="F110" s="16" t="s">
        <v>170</v>
      </c>
      <c r="G110" s="14" t="s">
        <v>125</v>
      </c>
      <c r="H110" s="12"/>
      <c r="I110" s="12"/>
      <c r="J110" s="12"/>
      <c r="K110" s="12"/>
      <c r="L110" s="17"/>
      <c r="M110" s="17"/>
      <c r="N110" s="12"/>
      <c r="O110" s="12"/>
      <c r="P110" s="12"/>
      <c r="Q110" s="12"/>
      <c r="R110" s="12"/>
      <c r="S110" s="12"/>
      <c r="T110" s="18" t="str">
        <f>IFERROR(IF(ISBLANK(INDIRECT("M110")), NA(), INDIRECT("M110")), "-")</f>
        <v>0</v>
      </c>
    </row>
    <row r="111" spans="1:20">
      <c r="B111" s="13" t="str">
        <f>IF(D111 = "No Bid", IFERROR("Error: Clear values for '" &amp; INDIRECT(ADDRESS(5, (8 + MATCH(TRUE, INDEX(NOT(ISBLANK(H111:S111)), 0, 0), 0) - 1))) &amp; "' in cell " &amp; ADDRESS(ROW(), (8 + MATCH(TRUE, INDEX(NOT(ISBLANK(H111:S111)), 0, 0), 0) - 1), 4) &amp; " or select 'Bid'", "Not Bidding"), IF(D111 = "Bid", IFERROR("Error: Missing value for '" &amp; INDIRECT(ADDRESS(5, (8 + MATCH(TRUE, INDEX(ISBLANK(H111:S111), 0, 0), 0) - 1))) &amp; "' in cell " &amp; ADDRESS(ROW(), (8 + MATCH(TRUE, INDEX(ISBLANK(H111:S111), 0, 0), 0) - 1), 4), "Success: All values provided"), "Error: Invalid Bid/No Bid Decision"))</f>
        <v>0</v>
      </c>
      <c r="C111" s="14">
        <v>3434376</v>
      </c>
      <c r="D111" s="15" t="s">
        <v>46</v>
      </c>
      <c r="E111" s="14" t="s">
        <v>171</v>
      </c>
      <c r="F111" s="16" t="s">
        <v>170</v>
      </c>
      <c r="G111" s="14" t="s">
        <v>123</v>
      </c>
      <c r="H111" s="12"/>
      <c r="I111" s="12"/>
      <c r="J111" s="12"/>
      <c r="K111" s="12"/>
      <c r="L111" s="17"/>
      <c r="M111" s="17"/>
      <c r="N111" s="12"/>
      <c r="O111" s="12"/>
      <c r="P111" s="12"/>
      <c r="Q111" s="12"/>
      <c r="R111" s="12"/>
      <c r="S111" s="12"/>
      <c r="T111" s="18" t="str">
        <f>IFERROR(IF(ISBLANK(INDIRECT("M111")), NA(), INDIRECT("M111")), "-")</f>
        <v>0</v>
      </c>
    </row>
    <row r="112" spans="1:20">
      <c r="B112" s="13" t="str">
        <f>IF(D112 = "No Bid", IFERROR("Error: Clear values for '" &amp; INDIRECT(ADDRESS(5, (8 + MATCH(TRUE, INDEX(NOT(ISBLANK(H112:S112)), 0, 0), 0) - 1))) &amp; "' in cell " &amp; ADDRESS(ROW(), (8 + MATCH(TRUE, INDEX(NOT(ISBLANK(H112:S112)), 0, 0), 0) - 1), 4) &amp; " or select 'Bid'", "Not Bidding"), IF(D112 = "Bid", IFERROR("Error: Missing value for '" &amp; INDIRECT(ADDRESS(5, (8 + MATCH(TRUE, INDEX(ISBLANK(H112:S112), 0, 0), 0) - 1))) &amp; "' in cell " &amp; ADDRESS(ROW(), (8 + MATCH(TRUE, INDEX(ISBLANK(H112:S112), 0, 0), 0) - 1), 4), "Success: All values provided"), "Error: Invalid Bid/No Bid Decision"))</f>
        <v>0</v>
      </c>
      <c r="C112" s="14">
        <v>3434377</v>
      </c>
      <c r="D112" s="15" t="s">
        <v>46</v>
      </c>
      <c r="E112" s="14" t="s">
        <v>172</v>
      </c>
      <c r="F112" s="16" t="s">
        <v>170</v>
      </c>
      <c r="G112" s="14" t="s">
        <v>121</v>
      </c>
      <c r="H112" s="12"/>
      <c r="I112" s="12"/>
      <c r="J112" s="12"/>
      <c r="K112" s="12"/>
      <c r="L112" s="17"/>
      <c r="M112" s="17"/>
      <c r="N112" s="12"/>
      <c r="O112" s="12"/>
      <c r="P112" s="12"/>
      <c r="Q112" s="12"/>
      <c r="R112" s="12"/>
      <c r="S112" s="12"/>
      <c r="T112" s="18" t="str">
        <f>IFERROR(IF(ISBLANK(INDIRECT("M112")), NA(), INDIRECT("M112")), "-")</f>
        <v>0</v>
      </c>
    </row>
    <row r="113" spans="1:20">
      <c r="B113" s="13" t="str">
        <f>IF(D113 = "No Bid", IFERROR("Error: Clear values for '" &amp; INDIRECT(ADDRESS(5, (8 + MATCH(TRUE, INDEX(NOT(ISBLANK(H113:S113)), 0, 0), 0) - 1))) &amp; "' in cell " &amp; ADDRESS(ROW(), (8 + MATCH(TRUE, INDEX(NOT(ISBLANK(H113:S113)), 0, 0), 0) - 1), 4) &amp; " or select 'Bid'", "Not Bidding"), IF(D113 = "Bid", IFERROR("Error: Missing value for '" &amp; INDIRECT(ADDRESS(5, (8 + MATCH(TRUE, INDEX(ISBLANK(H113:S113), 0, 0), 0) - 1))) &amp; "' in cell " &amp; ADDRESS(ROW(), (8 + MATCH(TRUE, INDEX(ISBLANK(H113:S113), 0, 0), 0) - 1), 4), "Success: All values provided"), "Error: Invalid Bid/No Bid Decision"))</f>
        <v>0</v>
      </c>
      <c r="C113" s="14">
        <v>3434378</v>
      </c>
      <c r="D113" s="15" t="s">
        <v>46</v>
      </c>
      <c r="E113" s="14" t="s">
        <v>173</v>
      </c>
      <c r="F113" s="16" t="s">
        <v>170</v>
      </c>
      <c r="G113" s="14" t="s">
        <v>165</v>
      </c>
      <c r="H113" s="12"/>
      <c r="I113" s="12"/>
      <c r="J113" s="12"/>
      <c r="K113" s="12"/>
      <c r="L113" s="17"/>
      <c r="M113" s="17"/>
      <c r="N113" s="12"/>
      <c r="O113" s="12"/>
      <c r="P113" s="12"/>
      <c r="Q113" s="12"/>
      <c r="R113" s="12"/>
      <c r="S113" s="12"/>
      <c r="T113" s="18" t="str">
        <f>IFERROR(IF(ISBLANK(INDIRECT("M113")), NA(), INDIRECT("M113")), "-")</f>
        <v>0</v>
      </c>
    </row>
    <row r="114" spans="1:20">
      <c r="B114" s="13" t="str">
        <f>IF(D114 = "No Bid", IFERROR("Error: Clear values for '" &amp; INDIRECT(ADDRESS(5, (8 + MATCH(TRUE, INDEX(NOT(ISBLANK(H114:S114)), 0, 0), 0) - 1))) &amp; "' in cell " &amp; ADDRESS(ROW(), (8 + MATCH(TRUE, INDEX(NOT(ISBLANK(H114:S114)), 0, 0), 0) - 1), 4) &amp; " or select 'Bid'", "Not Bidding"), IF(D114 = "Bid", IFERROR("Error: Missing value for '" &amp; INDIRECT(ADDRESS(5, (8 + MATCH(TRUE, INDEX(ISBLANK(H114:S114), 0, 0), 0) - 1))) &amp; "' in cell " &amp; ADDRESS(ROW(), (8 + MATCH(TRUE, INDEX(ISBLANK(H114:S114), 0, 0), 0) - 1), 4), "Success: All values provided"), "Error: Invalid Bid/No Bid Decision"))</f>
        <v>0</v>
      </c>
      <c r="C114" s="14">
        <v>3434379</v>
      </c>
      <c r="D114" s="15" t="s">
        <v>46</v>
      </c>
      <c r="E114" s="14" t="s">
        <v>174</v>
      </c>
      <c r="F114" s="16" t="s">
        <v>170</v>
      </c>
      <c r="G114" s="14" t="s">
        <v>167</v>
      </c>
      <c r="H114" s="12"/>
      <c r="I114" s="12"/>
      <c r="J114" s="12"/>
      <c r="K114" s="12"/>
      <c r="L114" s="17"/>
      <c r="M114" s="17"/>
      <c r="N114" s="12"/>
      <c r="O114" s="12"/>
      <c r="P114" s="12"/>
      <c r="Q114" s="12"/>
      <c r="R114" s="12"/>
      <c r="S114" s="12"/>
      <c r="T114" s="18" t="str">
        <f>IFERROR(IF(ISBLANK(INDIRECT("M114")), NA(), INDIRECT("M114")), "-")</f>
        <v>0</v>
      </c>
    </row>
    <row r="115" spans="1:20" customHeight="1" ht="50">
      <c r="B115" s="7" t="s">
        <v>78</v>
      </c>
      <c r="C115" s="19"/>
      <c r="D115" s="19"/>
      <c r="E115" s="19"/>
      <c r="F115" s="19"/>
      <c r="G115" s="19"/>
      <c r="H115" s="19"/>
      <c r="I115" s="19"/>
      <c r="J115" s="19"/>
      <c r="K115" s="19"/>
      <c r="L115" s="20"/>
      <c r="M115" s="20"/>
      <c r="N115" s="19"/>
      <c r="O115" s="19"/>
      <c r="P115" s="19"/>
      <c r="Q115" s="19"/>
      <c r="R115" s="19"/>
      <c r="S115" s="19"/>
      <c r="T115" s="20" t="str">
        <f>SUM(T110:T114)</f>
        <v>0</v>
      </c>
    </row>
    <row r="117" spans="1:20" customHeight="1" ht="50">
      <c r="B117" s="11" t="s">
        <v>175</v>
      </c>
      <c r="C117" s="1"/>
      <c r="D117" s="1"/>
      <c r="E117" s="1"/>
      <c r="F117" s="1"/>
      <c r="G117" s="1"/>
      <c r="H117" s="1"/>
      <c r="I117" s="1"/>
      <c r="J117" s="1"/>
      <c r="K117" s="1"/>
      <c r="L117" s="1"/>
      <c r="M117" s="1"/>
      <c r="N117" s="1"/>
      <c r="O117" s="1"/>
      <c r="P117" s="1"/>
      <c r="Q117" s="1"/>
      <c r="R117" s="1"/>
      <c r="S117" s="1"/>
      <c r="T117" s="1"/>
    </row>
    <row r="118" spans="1:20">
      <c r="B118" s="13" t="str">
        <f>IF(D118 = "No Bid", IFERROR("Error: Clear values for '" &amp; INDIRECT(ADDRESS(5, (8 + MATCH(TRUE, INDEX(NOT(ISBLANK(H118:S118)), 0, 0), 0) - 1))) &amp; "' in cell " &amp; ADDRESS(ROW(), (8 + MATCH(TRUE, INDEX(NOT(ISBLANK(H118:S118)), 0, 0), 0) - 1), 4) &amp; " or select 'Bid'", "Not Bidding"), IF(D118 = "Bid", IFERROR("Error: Missing value for '" &amp; INDIRECT(ADDRESS(5, (8 + MATCH(TRUE, INDEX(ISBLANK(H118:S118), 0, 0), 0) - 1))) &amp; "' in cell " &amp; ADDRESS(ROW(), (8 + MATCH(TRUE, INDEX(ISBLANK(H118:S118), 0, 0), 0) - 1), 4), "Success: All values provided"), "Error: Invalid Bid/No Bid Decision"))</f>
        <v>0</v>
      </c>
      <c r="C118" s="14">
        <v>3434385</v>
      </c>
      <c r="D118" s="15" t="s">
        <v>46</v>
      </c>
      <c r="E118" s="14" t="s">
        <v>176</v>
      </c>
      <c r="F118" s="16" t="s">
        <v>177</v>
      </c>
      <c r="G118" s="14" t="s">
        <v>178</v>
      </c>
      <c r="H118" s="12"/>
      <c r="I118" s="12"/>
      <c r="J118" s="12"/>
      <c r="K118" s="12"/>
      <c r="L118" s="17"/>
      <c r="M118" s="17"/>
      <c r="N118" s="12"/>
      <c r="O118" s="12"/>
      <c r="P118" s="12"/>
      <c r="Q118" s="12"/>
      <c r="R118" s="12"/>
      <c r="S118" s="12"/>
      <c r="T118" s="18" t="str">
        <f>IFERROR(IF(ISBLANK(INDIRECT("M118")), NA(), INDIRECT("M118")), "-")</f>
        <v>0</v>
      </c>
    </row>
    <row r="119" spans="1:20">
      <c r="B119" s="13" t="str">
        <f>IF(D119 = "No Bid", IFERROR("Error: Clear values for '" &amp; INDIRECT(ADDRESS(5, (8 + MATCH(TRUE, INDEX(NOT(ISBLANK(H119:S119)), 0, 0), 0) - 1))) &amp; "' in cell " &amp; ADDRESS(ROW(), (8 + MATCH(TRUE, INDEX(NOT(ISBLANK(H119:S119)), 0, 0), 0) - 1), 4) &amp; " or select 'Bid'", "Not Bidding"), IF(D119 = "Bid", IFERROR("Error: Missing value for '" &amp; INDIRECT(ADDRESS(5, (8 + MATCH(TRUE, INDEX(ISBLANK(H119:S119), 0, 0), 0) - 1))) &amp; "' in cell " &amp; ADDRESS(ROW(), (8 + MATCH(TRUE, INDEX(ISBLANK(H119:S119), 0, 0), 0) - 1), 4), "Success: All values provided"), "Error: Invalid Bid/No Bid Decision"))</f>
        <v>0</v>
      </c>
      <c r="C119" s="14">
        <v>3434386</v>
      </c>
      <c r="D119" s="15" t="s">
        <v>46</v>
      </c>
      <c r="E119" s="14" t="s">
        <v>179</v>
      </c>
      <c r="F119" s="16" t="s">
        <v>177</v>
      </c>
      <c r="G119" s="14" t="s">
        <v>180</v>
      </c>
      <c r="H119" s="12"/>
      <c r="I119" s="12"/>
      <c r="J119" s="12"/>
      <c r="K119" s="12"/>
      <c r="L119" s="17"/>
      <c r="M119" s="17"/>
      <c r="N119" s="12"/>
      <c r="O119" s="12"/>
      <c r="P119" s="12"/>
      <c r="Q119" s="12"/>
      <c r="R119" s="12"/>
      <c r="S119" s="12"/>
      <c r="T119" s="18" t="str">
        <f>IFERROR(IF(ISBLANK(INDIRECT("M119")), NA(), INDIRECT("M119")), "-")</f>
        <v>0</v>
      </c>
    </row>
    <row r="120" spans="1:20">
      <c r="B120" s="13" t="str">
        <f>IF(D120 = "No Bid", IFERROR("Error: Clear values for '" &amp; INDIRECT(ADDRESS(5, (8 + MATCH(TRUE, INDEX(NOT(ISBLANK(H120:S120)), 0, 0), 0) - 1))) &amp; "' in cell " &amp; ADDRESS(ROW(), (8 + MATCH(TRUE, INDEX(NOT(ISBLANK(H120:S120)), 0, 0), 0) - 1), 4) &amp; " or select 'Bid'", "Not Bidding"), IF(D120 = "Bid", IFERROR("Error: Missing value for '" &amp; INDIRECT(ADDRESS(5, (8 + MATCH(TRUE, INDEX(ISBLANK(H120:S120), 0, 0), 0) - 1))) &amp; "' in cell " &amp; ADDRESS(ROW(), (8 + MATCH(TRUE, INDEX(ISBLANK(H120:S120), 0, 0), 0) - 1), 4), "Success: All values provided"), "Error: Invalid Bid/No Bid Decision"))</f>
        <v>0</v>
      </c>
      <c r="C120" s="14">
        <v>3434387</v>
      </c>
      <c r="D120" s="15" t="s">
        <v>46</v>
      </c>
      <c r="E120" s="14" t="s">
        <v>181</v>
      </c>
      <c r="F120" s="16" t="s">
        <v>177</v>
      </c>
      <c r="G120" s="14" t="s">
        <v>53</v>
      </c>
      <c r="H120" s="12"/>
      <c r="I120" s="12"/>
      <c r="J120" s="12"/>
      <c r="K120" s="12"/>
      <c r="L120" s="17"/>
      <c r="M120" s="17"/>
      <c r="N120" s="12"/>
      <c r="O120" s="12"/>
      <c r="P120" s="12"/>
      <c r="Q120" s="12"/>
      <c r="R120" s="12"/>
      <c r="S120" s="12"/>
      <c r="T120" s="18" t="str">
        <f>IFERROR(IF(ISBLANK(INDIRECT("M120")), NA(), INDIRECT("M120")), "-")</f>
        <v>0</v>
      </c>
    </row>
    <row r="121" spans="1:20">
      <c r="B121" s="13" t="str">
        <f>IF(D121 = "No Bid", IFERROR("Error: Clear values for '" &amp; INDIRECT(ADDRESS(5, (8 + MATCH(TRUE, INDEX(NOT(ISBLANK(H121:S121)), 0, 0), 0) - 1))) &amp; "' in cell " &amp; ADDRESS(ROW(), (8 + MATCH(TRUE, INDEX(NOT(ISBLANK(H121:S121)), 0, 0), 0) - 1), 4) &amp; " or select 'Bid'", "Not Bidding"), IF(D121 = "Bid", IFERROR("Error: Missing value for '" &amp; INDIRECT(ADDRESS(5, (8 + MATCH(TRUE, INDEX(ISBLANK(H121:S121), 0, 0), 0) - 1))) &amp; "' in cell " &amp; ADDRESS(ROW(), (8 + MATCH(TRUE, INDEX(ISBLANK(H121:S121), 0, 0), 0) - 1), 4), "Success: All values provided"), "Error: Invalid Bid/No Bid Decision"))</f>
        <v>0</v>
      </c>
      <c r="C121" s="14">
        <v>3434388</v>
      </c>
      <c r="D121" s="15" t="s">
        <v>46</v>
      </c>
      <c r="E121" s="14" t="s">
        <v>182</v>
      </c>
      <c r="F121" s="16" t="s">
        <v>183</v>
      </c>
      <c r="G121" s="14" t="s">
        <v>184</v>
      </c>
      <c r="H121" s="12"/>
      <c r="I121" s="12"/>
      <c r="J121" s="12"/>
      <c r="K121" s="12"/>
      <c r="L121" s="17"/>
      <c r="M121" s="17"/>
      <c r="N121" s="12"/>
      <c r="O121" s="12"/>
      <c r="P121" s="12"/>
      <c r="Q121" s="12"/>
      <c r="R121" s="12"/>
      <c r="S121" s="12"/>
      <c r="T121" s="18" t="str">
        <f>IFERROR(IF(ISBLANK(INDIRECT("M121")), NA(), INDIRECT("M121")), "-")</f>
        <v>0</v>
      </c>
    </row>
    <row r="122" spans="1:20">
      <c r="B122" s="13" t="str">
        <f>IF(D122 = "No Bid", IFERROR("Error: Clear values for '" &amp; INDIRECT(ADDRESS(5, (8 + MATCH(TRUE, INDEX(NOT(ISBLANK(H122:S122)), 0, 0), 0) - 1))) &amp; "' in cell " &amp; ADDRESS(ROW(), (8 + MATCH(TRUE, INDEX(NOT(ISBLANK(H122:S122)), 0, 0), 0) - 1), 4) &amp; " or select 'Bid'", "Not Bidding"), IF(D122 = "Bid", IFERROR("Error: Missing value for '" &amp; INDIRECT(ADDRESS(5, (8 + MATCH(TRUE, INDEX(ISBLANK(H122:S122), 0, 0), 0) - 1))) &amp; "' in cell " &amp; ADDRESS(ROW(), (8 + MATCH(TRUE, INDEX(ISBLANK(H122:S122), 0, 0), 0) - 1), 4), "Success: All values provided"), "Error: Invalid Bid/No Bid Decision"))</f>
        <v>0</v>
      </c>
      <c r="C122" s="14">
        <v>3434389</v>
      </c>
      <c r="D122" s="15" t="s">
        <v>46</v>
      </c>
      <c r="E122" s="14" t="s">
        <v>185</v>
      </c>
      <c r="F122" s="16" t="s">
        <v>183</v>
      </c>
      <c r="G122" s="14" t="s">
        <v>180</v>
      </c>
      <c r="H122" s="12"/>
      <c r="I122" s="12"/>
      <c r="J122" s="12"/>
      <c r="K122" s="12"/>
      <c r="L122" s="17"/>
      <c r="M122" s="17"/>
      <c r="N122" s="12"/>
      <c r="O122" s="12"/>
      <c r="P122" s="12"/>
      <c r="Q122" s="12"/>
      <c r="R122" s="12"/>
      <c r="S122" s="12"/>
      <c r="T122" s="18" t="str">
        <f>IFERROR(IF(ISBLANK(INDIRECT("M122")), NA(), INDIRECT("M122")), "-")</f>
        <v>0</v>
      </c>
    </row>
    <row r="123" spans="1:20">
      <c r="B123" s="13" t="str">
        <f>IF(D123 = "No Bid", IFERROR("Error: Clear values for '" &amp; INDIRECT(ADDRESS(5, (8 + MATCH(TRUE, INDEX(NOT(ISBLANK(H123:S123)), 0, 0), 0) - 1))) &amp; "' in cell " &amp; ADDRESS(ROW(), (8 + MATCH(TRUE, INDEX(NOT(ISBLANK(H123:S123)), 0, 0), 0) - 1), 4) &amp; " or select 'Bid'", "Not Bidding"), IF(D123 = "Bid", IFERROR("Error: Missing value for '" &amp; INDIRECT(ADDRESS(5, (8 + MATCH(TRUE, INDEX(ISBLANK(H123:S123), 0, 0), 0) - 1))) &amp; "' in cell " &amp; ADDRESS(ROW(), (8 + MATCH(TRUE, INDEX(ISBLANK(H123:S123), 0, 0), 0) - 1), 4), "Success: All values provided"), "Error: Invalid Bid/No Bid Decision"))</f>
        <v>0</v>
      </c>
      <c r="C123" s="14">
        <v>3434390</v>
      </c>
      <c r="D123" s="15" t="s">
        <v>46</v>
      </c>
      <c r="E123" s="14" t="s">
        <v>186</v>
      </c>
      <c r="F123" s="16" t="s">
        <v>183</v>
      </c>
      <c r="G123" s="14" t="s">
        <v>53</v>
      </c>
      <c r="H123" s="12"/>
      <c r="I123" s="12"/>
      <c r="J123" s="12"/>
      <c r="K123" s="12"/>
      <c r="L123" s="17"/>
      <c r="M123" s="17"/>
      <c r="N123" s="12"/>
      <c r="O123" s="12"/>
      <c r="P123" s="12"/>
      <c r="Q123" s="12"/>
      <c r="R123" s="12"/>
      <c r="S123" s="12"/>
      <c r="T123" s="18" t="str">
        <f>IFERROR(IF(ISBLANK(INDIRECT("M123")), NA(), INDIRECT("M123")), "-")</f>
        <v>0</v>
      </c>
    </row>
    <row r="124" spans="1:20">
      <c r="B124" s="13" t="str">
        <f>IF(D124 = "No Bid", IFERROR("Error: Clear values for '" &amp; INDIRECT(ADDRESS(5, (8 + MATCH(TRUE, INDEX(NOT(ISBLANK(H124:S124)), 0, 0), 0) - 1))) &amp; "' in cell " &amp; ADDRESS(ROW(), (8 + MATCH(TRUE, INDEX(NOT(ISBLANK(H124:S124)), 0, 0), 0) - 1), 4) &amp; " or select 'Bid'", "Not Bidding"), IF(D124 = "Bid", IFERROR("Error: Missing value for '" &amp; INDIRECT(ADDRESS(5, (8 + MATCH(TRUE, INDEX(ISBLANK(H124:S124), 0, 0), 0) - 1))) &amp; "' in cell " &amp; ADDRESS(ROW(), (8 + MATCH(TRUE, INDEX(ISBLANK(H124:S124), 0, 0), 0) - 1), 4), "Success: All values provided"), "Error: Invalid Bid/No Bid Decision"))</f>
        <v>0</v>
      </c>
      <c r="C124" s="14">
        <v>3434391</v>
      </c>
      <c r="D124" s="15" t="s">
        <v>46</v>
      </c>
      <c r="E124" s="14" t="s">
        <v>187</v>
      </c>
      <c r="F124" s="16" t="s">
        <v>188</v>
      </c>
      <c r="G124" s="14" t="s">
        <v>184</v>
      </c>
      <c r="H124" s="12"/>
      <c r="I124" s="12"/>
      <c r="J124" s="12"/>
      <c r="K124" s="12"/>
      <c r="L124" s="17"/>
      <c r="M124" s="17"/>
      <c r="N124" s="12"/>
      <c r="O124" s="12"/>
      <c r="P124" s="12"/>
      <c r="Q124" s="12"/>
      <c r="R124" s="12"/>
      <c r="S124" s="12"/>
      <c r="T124" s="18" t="str">
        <f>IFERROR(IF(ISBLANK(INDIRECT("M124")), NA(), INDIRECT("M124")), "-")</f>
        <v>0</v>
      </c>
    </row>
    <row r="125" spans="1:20">
      <c r="B125" s="13" t="str">
        <f>IF(D125 = "No Bid", IFERROR("Error: Clear values for '" &amp; INDIRECT(ADDRESS(5, (8 + MATCH(TRUE, INDEX(NOT(ISBLANK(H125:S125)), 0, 0), 0) - 1))) &amp; "' in cell " &amp; ADDRESS(ROW(), (8 + MATCH(TRUE, INDEX(NOT(ISBLANK(H125:S125)), 0, 0), 0) - 1), 4) &amp; " or select 'Bid'", "Not Bidding"), IF(D125 = "Bid", IFERROR("Error: Missing value for '" &amp; INDIRECT(ADDRESS(5, (8 + MATCH(TRUE, INDEX(ISBLANK(H125:S125), 0, 0), 0) - 1))) &amp; "' in cell " &amp; ADDRESS(ROW(), (8 + MATCH(TRUE, INDEX(ISBLANK(H125:S125), 0, 0), 0) - 1), 4), "Success: All values provided"), "Error: Invalid Bid/No Bid Decision"))</f>
        <v>0</v>
      </c>
      <c r="C125" s="14">
        <v>3434392</v>
      </c>
      <c r="D125" s="15" t="s">
        <v>46</v>
      </c>
      <c r="E125" s="14" t="s">
        <v>189</v>
      </c>
      <c r="F125" s="16" t="s">
        <v>188</v>
      </c>
      <c r="G125" s="14" t="s">
        <v>180</v>
      </c>
      <c r="H125" s="12"/>
      <c r="I125" s="12"/>
      <c r="J125" s="12"/>
      <c r="K125" s="12"/>
      <c r="L125" s="17"/>
      <c r="M125" s="17"/>
      <c r="N125" s="12"/>
      <c r="O125" s="12"/>
      <c r="P125" s="12"/>
      <c r="Q125" s="12"/>
      <c r="R125" s="12"/>
      <c r="S125" s="12"/>
      <c r="T125" s="18" t="str">
        <f>IFERROR(IF(ISBLANK(INDIRECT("M125")), NA(), INDIRECT("M125")), "-")</f>
        <v>0</v>
      </c>
    </row>
    <row r="126" spans="1:20" customHeight="1" ht="50">
      <c r="B126" s="7" t="s">
        <v>78</v>
      </c>
      <c r="C126" s="19"/>
      <c r="D126" s="19"/>
      <c r="E126" s="19"/>
      <c r="F126" s="19"/>
      <c r="G126" s="19"/>
      <c r="H126" s="19"/>
      <c r="I126" s="19"/>
      <c r="J126" s="19"/>
      <c r="K126" s="19"/>
      <c r="L126" s="20"/>
      <c r="M126" s="20"/>
      <c r="N126" s="19"/>
      <c r="O126" s="19"/>
      <c r="P126" s="19"/>
      <c r="Q126" s="19"/>
      <c r="R126" s="19"/>
      <c r="S126" s="19"/>
      <c r="T126" s="20" t="str">
        <f>SUM(T118:T125)</f>
        <v>0</v>
      </c>
    </row>
    <row r="128" spans="1:20" customHeight="1" ht="50">
      <c r="B128" s="11" t="s">
        <v>190</v>
      </c>
      <c r="C128" s="1"/>
      <c r="D128" s="1"/>
      <c r="E128" s="1"/>
      <c r="F128" s="1"/>
      <c r="G128" s="1"/>
      <c r="H128" s="1"/>
      <c r="I128" s="1"/>
      <c r="J128" s="1"/>
      <c r="K128" s="1"/>
      <c r="L128" s="1"/>
      <c r="M128" s="1"/>
      <c r="N128" s="1"/>
      <c r="O128" s="1"/>
      <c r="P128" s="1"/>
      <c r="Q128" s="1"/>
      <c r="R128" s="1"/>
      <c r="S128" s="1"/>
      <c r="T128" s="1"/>
    </row>
    <row r="129" spans="1:20">
      <c r="B129" s="13" t="str">
        <f>IF(D129 = "No Bid", IFERROR("Error: Clear values for '" &amp; INDIRECT(ADDRESS(5, (8 + MATCH(TRUE, INDEX(NOT(ISBLANK(H129:S129)), 0, 0), 0) - 1))) &amp; "' in cell " &amp; ADDRESS(ROW(), (8 + MATCH(TRUE, INDEX(NOT(ISBLANK(H129:S129)), 0, 0), 0) - 1), 4) &amp; " or select 'Bid'", "Not Bidding"), IF(D129 = "Bid", IFERROR("Error: Missing value for '" &amp; INDIRECT(ADDRESS(5, (8 + MATCH(TRUE, INDEX(ISBLANK(H129:S129), 0, 0), 0) - 1))) &amp; "' in cell " &amp; ADDRESS(ROW(), (8 + MATCH(TRUE, INDEX(ISBLANK(H129:S129), 0, 0), 0) - 1), 4), "Success: All values provided"), "Error: Invalid Bid/No Bid Decision"))</f>
        <v>0</v>
      </c>
      <c r="C129" s="14">
        <v>3434393</v>
      </c>
      <c r="D129" s="15" t="s">
        <v>46</v>
      </c>
      <c r="E129" s="14" t="s">
        <v>191</v>
      </c>
      <c r="F129" s="16" t="s">
        <v>192</v>
      </c>
      <c r="G129" s="14" t="s">
        <v>184</v>
      </c>
      <c r="H129" s="12"/>
      <c r="I129" s="12"/>
      <c r="J129" s="12"/>
      <c r="K129" s="12"/>
      <c r="L129" s="17"/>
      <c r="M129" s="17"/>
      <c r="N129" s="12"/>
      <c r="O129" s="12"/>
      <c r="P129" s="12"/>
      <c r="Q129" s="12"/>
      <c r="R129" s="12"/>
      <c r="S129" s="12"/>
      <c r="T129" s="18" t="str">
        <f>IFERROR(IF(ISBLANK(INDIRECT("M129")), NA(), INDIRECT("M129")), "-")</f>
        <v>0</v>
      </c>
    </row>
    <row r="130" spans="1:20">
      <c r="B130" s="13" t="str">
        <f>IF(D130 = "No Bid", IFERROR("Error: Clear values for '" &amp; INDIRECT(ADDRESS(5, (8 + MATCH(TRUE, INDEX(NOT(ISBLANK(H130:S130)), 0, 0), 0) - 1))) &amp; "' in cell " &amp; ADDRESS(ROW(), (8 + MATCH(TRUE, INDEX(NOT(ISBLANK(H130:S130)), 0, 0), 0) - 1), 4) &amp; " or select 'Bid'", "Not Bidding"), IF(D130 = "Bid", IFERROR("Error: Missing value for '" &amp; INDIRECT(ADDRESS(5, (8 + MATCH(TRUE, INDEX(ISBLANK(H130:S130), 0, 0), 0) - 1))) &amp; "' in cell " &amp; ADDRESS(ROW(), (8 + MATCH(TRUE, INDEX(ISBLANK(H130:S130), 0, 0), 0) - 1), 4), "Success: All values provided"), "Error: Invalid Bid/No Bid Decision"))</f>
        <v>0</v>
      </c>
      <c r="C130" s="14">
        <v>3434394</v>
      </c>
      <c r="D130" s="15" t="s">
        <v>46</v>
      </c>
      <c r="E130" s="14" t="s">
        <v>193</v>
      </c>
      <c r="F130" s="16" t="s">
        <v>192</v>
      </c>
      <c r="G130" s="14" t="s">
        <v>53</v>
      </c>
      <c r="H130" s="12"/>
      <c r="I130" s="12"/>
      <c r="J130" s="12"/>
      <c r="K130" s="12"/>
      <c r="L130" s="17"/>
      <c r="M130" s="17"/>
      <c r="N130" s="12"/>
      <c r="O130" s="12"/>
      <c r="P130" s="12"/>
      <c r="Q130" s="12"/>
      <c r="R130" s="12"/>
      <c r="S130" s="12"/>
      <c r="T130" s="18" t="str">
        <f>IFERROR(IF(ISBLANK(INDIRECT("M130")), NA(), INDIRECT("M130")), "-")</f>
        <v>0</v>
      </c>
    </row>
    <row r="131" spans="1:20">
      <c r="B131" s="13" t="str">
        <f>IF(D131 = "No Bid", IFERROR("Error: Clear values for '" &amp; INDIRECT(ADDRESS(5, (8 + MATCH(TRUE, INDEX(NOT(ISBLANK(H131:S131)), 0, 0), 0) - 1))) &amp; "' in cell " &amp; ADDRESS(ROW(), (8 + MATCH(TRUE, INDEX(NOT(ISBLANK(H131:S131)), 0, 0), 0) - 1), 4) &amp; " or select 'Bid'", "Not Bidding"), IF(D131 = "Bid", IFERROR("Error: Missing value for '" &amp; INDIRECT(ADDRESS(5, (8 + MATCH(TRUE, INDEX(ISBLANK(H131:S131), 0, 0), 0) - 1))) &amp; "' in cell " &amp; ADDRESS(ROW(), (8 + MATCH(TRUE, INDEX(ISBLANK(H131:S131), 0, 0), 0) - 1), 4), "Success: All values provided"), "Error: Invalid Bid/No Bid Decision"))</f>
        <v>0</v>
      </c>
      <c r="C131" s="14">
        <v>3434395</v>
      </c>
      <c r="D131" s="15" t="s">
        <v>46</v>
      </c>
      <c r="E131" s="14" t="s">
        <v>194</v>
      </c>
      <c r="F131" s="16" t="s">
        <v>195</v>
      </c>
      <c r="G131" s="14" t="s">
        <v>184</v>
      </c>
      <c r="H131" s="12"/>
      <c r="I131" s="12"/>
      <c r="J131" s="12"/>
      <c r="K131" s="12"/>
      <c r="L131" s="17"/>
      <c r="M131" s="17"/>
      <c r="N131" s="12"/>
      <c r="O131" s="12"/>
      <c r="P131" s="12"/>
      <c r="Q131" s="12"/>
      <c r="R131" s="12"/>
      <c r="S131" s="12"/>
      <c r="T131" s="18" t="str">
        <f>IFERROR(IF(ISBLANK(INDIRECT("M131")), NA(), INDIRECT("M131")), "-")</f>
        <v>0</v>
      </c>
    </row>
    <row r="132" spans="1:20">
      <c r="B132" s="13" t="str">
        <f>IF(D132 = "No Bid", IFERROR("Error: Clear values for '" &amp; INDIRECT(ADDRESS(5, (8 + MATCH(TRUE, INDEX(NOT(ISBLANK(H132:S132)), 0, 0), 0) - 1))) &amp; "' in cell " &amp; ADDRESS(ROW(), (8 + MATCH(TRUE, INDEX(NOT(ISBLANK(H132:S132)), 0, 0), 0) - 1), 4) &amp; " or select 'Bid'", "Not Bidding"), IF(D132 = "Bid", IFERROR("Error: Missing value for '" &amp; INDIRECT(ADDRESS(5, (8 + MATCH(TRUE, INDEX(ISBLANK(H132:S132), 0, 0), 0) - 1))) &amp; "' in cell " &amp; ADDRESS(ROW(), (8 + MATCH(TRUE, INDEX(ISBLANK(H132:S132), 0, 0), 0) - 1), 4), "Success: All values provided"), "Error: Invalid Bid/No Bid Decision"))</f>
        <v>0</v>
      </c>
      <c r="C132" s="14">
        <v>3434396</v>
      </c>
      <c r="D132" s="15" t="s">
        <v>46</v>
      </c>
      <c r="E132" s="14" t="s">
        <v>196</v>
      </c>
      <c r="F132" s="16" t="s">
        <v>195</v>
      </c>
      <c r="G132" s="14" t="s">
        <v>197</v>
      </c>
      <c r="H132" s="12"/>
      <c r="I132" s="12"/>
      <c r="J132" s="12"/>
      <c r="K132" s="12"/>
      <c r="L132" s="17"/>
      <c r="M132" s="17"/>
      <c r="N132" s="12"/>
      <c r="O132" s="12"/>
      <c r="P132" s="12"/>
      <c r="Q132" s="12"/>
      <c r="R132" s="12"/>
      <c r="S132" s="12"/>
      <c r="T132" s="18" t="str">
        <f>IFERROR(IF(ISBLANK(INDIRECT("M132")), NA(), INDIRECT("M132")), "-")</f>
        <v>0</v>
      </c>
    </row>
    <row r="133" spans="1:20">
      <c r="B133" s="13" t="str">
        <f>IF(D133 = "No Bid", IFERROR("Error: Clear values for '" &amp; INDIRECT(ADDRESS(5, (8 + MATCH(TRUE, INDEX(NOT(ISBLANK(H133:S133)), 0, 0), 0) - 1))) &amp; "' in cell " &amp; ADDRESS(ROW(), (8 + MATCH(TRUE, INDEX(NOT(ISBLANK(H133:S133)), 0, 0), 0) - 1), 4) &amp; " or select 'Bid'", "Not Bidding"), IF(D133 = "Bid", IFERROR("Error: Missing value for '" &amp; INDIRECT(ADDRESS(5, (8 + MATCH(TRUE, INDEX(ISBLANK(H133:S133), 0, 0), 0) - 1))) &amp; "' in cell " &amp; ADDRESS(ROW(), (8 + MATCH(TRUE, INDEX(ISBLANK(H133:S133), 0, 0), 0) - 1), 4), "Success: All values provided"), "Error: Invalid Bid/No Bid Decision"))</f>
        <v>0</v>
      </c>
      <c r="C133" s="14">
        <v>3434397</v>
      </c>
      <c r="D133" s="15" t="s">
        <v>46</v>
      </c>
      <c r="E133" s="14" t="s">
        <v>198</v>
      </c>
      <c r="F133" s="16" t="s">
        <v>199</v>
      </c>
      <c r="G133" s="14" t="s">
        <v>184</v>
      </c>
      <c r="H133" s="12"/>
      <c r="I133" s="12"/>
      <c r="J133" s="12"/>
      <c r="K133" s="12"/>
      <c r="L133" s="17"/>
      <c r="M133" s="17"/>
      <c r="N133" s="12"/>
      <c r="O133" s="12"/>
      <c r="P133" s="12"/>
      <c r="Q133" s="12"/>
      <c r="R133" s="12"/>
      <c r="S133" s="12"/>
      <c r="T133" s="18" t="str">
        <f>IFERROR(IF(ISBLANK(INDIRECT("M133")), NA(), INDIRECT("M133")), "-")</f>
        <v>0</v>
      </c>
    </row>
    <row r="134" spans="1:20">
      <c r="B134" s="13" t="str">
        <f>IF(D134 = "No Bid", IFERROR("Error: Clear values for '" &amp; INDIRECT(ADDRESS(5, (8 + MATCH(TRUE, INDEX(NOT(ISBLANK(H134:S134)), 0, 0), 0) - 1))) &amp; "' in cell " &amp; ADDRESS(ROW(), (8 + MATCH(TRUE, INDEX(NOT(ISBLANK(H134:S134)), 0, 0), 0) - 1), 4) &amp; " or select 'Bid'", "Not Bidding"), IF(D134 = "Bid", IFERROR("Error: Missing value for '" &amp; INDIRECT(ADDRESS(5, (8 + MATCH(TRUE, INDEX(ISBLANK(H134:S134), 0, 0), 0) - 1))) &amp; "' in cell " &amp; ADDRESS(ROW(), (8 + MATCH(TRUE, INDEX(ISBLANK(H134:S134), 0, 0), 0) - 1), 4), "Success: All values provided"), "Error: Invalid Bid/No Bid Decision"))</f>
        <v>0</v>
      </c>
      <c r="C134" s="14">
        <v>3434398</v>
      </c>
      <c r="D134" s="15" t="s">
        <v>46</v>
      </c>
      <c r="E134" s="14" t="s">
        <v>200</v>
      </c>
      <c r="F134" s="16" t="s">
        <v>199</v>
      </c>
      <c r="G134" s="14" t="s">
        <v>197</v>
      </c>
      <c r="H134" s="12"/>
      <c r="I134" s="12"/>
      <c r="J134" s="12"/>
      <c r="K134" s="12"/>
      <c r="L134" s="17"/>
      <c r="M134" s="17"/>
      <c r="N134" s="12"/>
      <c r="O134" s="12"/>
      <c r="P134" s="12"/>
      <c r="Q134" s="12"/>
      <c r="R134" s="12"/>
      <c r="S134" s="12"/>
      <c r="T134" s="18" t="str">
        <f>IFERROR(IF(ISBLANK(INDIRECT("M134")), NA(), INDIRECT("M134")), "-")</f>
        <v>0</v>
      </c>
    </row>
    <row r="135" spans="1:20">
      <c r="B135" s="13" t="str">
        <f>IF(D135 = "No Bid", IFERROR("Error: Clear values for '" &amp; INDIRECT(ADDRESS(5, (8 + MATCH(TRUE, INDEX(NOT(ISBLANK(H135:S135)), 0, 0), 0) - 1))) &amp; "' in cell " &amp; ADDRESS(ROW(), (8 + MATCH(TRUE, INDEX(NOT(ISBLANK(H135:S135)), 0, 0), 0) - 1), 4) &amp; " or select 'Bid'", "Not Bidding"), IF(D135 = "Bid", IFERROR("Error: Missing value for '" &amp; INDIRECT(ADDRESS(5, (8 + MATCH(TRUE, INDEX(ISBLANK(H135:S135), 0, 0), 0) - 1))) &amp; "' in cell " &amp; ADDRESS(ROW(), (8 + MATCH(TRUE, INDEX(ISBLANK(H135:S135), 0, 0), 0) - 1), 4), "Success: All values provided"), "Error: Invalid Bid/No Bid Decision"))</f>
        <v>0</v>
      </c>
      <c r="C135" s="14">
        <v>3434399</v>
      </c>
      <c r="D135" s="15" t="s">
        <v>46</v>
      </c>
      <c r="E135" s="14" t="s">
        <v>201</v>
      </c>
      <c r="F135" s="16" t="s">
        <v>202</v>
      </c>
      <c r="G135" s="14" t="s">
        <v>184</v>
      </c>
      <c r="H135" s="12"/>
      <c r="I135" s="12"/>
      <c r="J135" s="12"/>
      <c r="K135" s="12"/>
      <c r="L135" s="17"/>
      <c r="M135" s="17"/>
      <c r="N135" s="12"/>
      <c r="O135" s="12"/>
      <c r="P135" s="12"/>
      <c r="Q135" s="12"/>
      <c r="R135" s="12"/>
      <c r="S135" s="12"/>
      <c r="T135" s="18" t="str">
        <f>IFERROR(IF(ISBLANK(INDIRECT("M135")), NA(), INDIRECT("M135")), "-")</f>
        <v>0</v>
      </c>
    </row>
    <row r="136" spans="1:20">
      <c r="B136" s="13" t="str">
        <f>IF(D136 = "No Bid", IFERROR("Error: Clear values for '" &amp; INDIRECT(ADDRESS(5, (8 + MATCH(TRUE, INDEX(NOT(ISBLANK(H136:S136)), 0, 0), 0) - 1))) &amp; "' in cell " &amp; ADDRESS(ROW(), (8 + MATCH(TRUE, INDEX(NOT(ISBLANK(H136:S136)), 0, 0), 0) - 1), 4) &amp; " or select 'Bid'", "Not Bidding"), IF(D136 = "Bid", IFERROR("Error: Missing value for '" &amp; INDIRECT(ADDRESS(5, (8 + MATCH(TRUE, INDEX(ISBLANK(H136:S136), 0, 0), 0) - 1))) &amp; "' in cell " &amp; ADDRESS(ROW(), (8 + MATCH(TRUE, INDEX(ISBLANK(H136:S136), 0, 0), 0) - 1), 4), "Success: All values provided"), "Error: Invalid Bid/No Bid Decision"))</f>
        <v>0</v>
      </c>
      <c r="C136" s="14">
        <v>3434400</v>
      </c>
      <c r="D136" s="15" t="s">
        <v>46</v>
      </c>
      <c r="E136" s="14" t="s">
        <v>203</v>
      </c>
      <c r="F136" s="16" t="s">
        <v>202</v>
      </c>
      <c r="G136" s="14" t="s">
        <v>197</v>
      </c>
      <c r="H136" s="12"/>
      <c r="I136" s="12"/>
      <c r="J136" s="12"/>
      <c r="K136" s="12"/>
      <c r="L136" s="17"/>
      <c r="M136" s="17"/>
      <c r="N136" s="12"/>
      <c r="O136" s="12"/>
      <c r="P136" s="12"/>
      <c r="Q136" s="12"/>
      <c r="R136" s="12"/>
      <c r="S136" s="12"/>
      <c r="T136" s="18" t="str">
        <f>IFERROR(IF(ISBLANK(INDIRECT("M136")), NA(), INDIRECT("M136")), "-")</f>
        <v>0</v>
      </c>
    </row>
    <row r="137" spans="1:20">
      <c r="B137" s="13" t="str">
        <f>IF(D137 = "No Bid", IFERROR("Error: Clear values for '" &amp; INDIRECT(ADDRESS(5, (8 + MATCH(TRUE, INDEX(NOT(ISBLANK(H137:S137)), 0, 0), 0) - 1))) &amp; "' in cell " &amp; ADDRESS(ROW(), (8 + MATCH(TRUE, INDEX(NOT(ISBLANK(H137:S137)), 0, 0), 0) - 1), 4) &amp; " or select 'Bid'", "Not Bidding"), IF(D137 = "Bid", IFERROR("Error: Missing value for '" &amp; INDIRECT(ADDRESS(5, (8 + MATCH(TRUE, INDEX(ISBLANK(H137:S137), 0, 0), 0) - 1))) &amp; "' in cell " &amp; ADDRESS(ROW(), (8 + MATCH(TRUE, INDEX(ISBLANK(H137:S137), 0, 0), 0) - 1), 4), "Success: All values provided"), "Error: Invalid Bid/No Bid Decision"))</f>
        <v>0</v>
      </c>
      <c r="C137" s="14">
        <v>3434401</v>
      </c>
      <c r="D137" s="15" t="s">
        <v>46</v>
      </c>
      <c r="E137" s="14" t="s">
        <v>204</v>
      </c>
      <c r="F137" s="16" t="s">
        <v>205</v>
      </c>
      <c r="G137" s="14" t="s">
        <v>184</v>
      </c>
      <c r="H137" s="12"/>
      <c r="I137" s="12"/>
      <c r="J137" s="12"/>
      <c r="K137" s="12"/>
      <c r="L137" s="17"/>
      <c r="M137" s="17"/>
      <c r="N137" s="12"/>
      <c r="O137" s="12"/>
      <c r="P137" s="12"/>
      <c r="Q137" s="12"/>
      <c r="R137" s="12"/>
      <c r="S137" s="12"/>
      <c r="T137" s="18" t="str">
        <f>IFERROR(IF(ISBLANK(INDIRECT("M137")), NA(), INDIRECT("M137")), "-")</f>
        <v>0</v>
      </c>
    </row>
    <row r="138" spans="1:20">
      <c r="B138" s="13" t="str">
        <f>IF(D138 = "No Bid", IFERROR("Error: Clear values for '" &amp; INDIRECT(ADDRESS(5, (8 + MATCH(TRUE, INDEX(NOT(ISBLANK(H138:S138)), 0, 0), 0) - 1))) &amp; "' in cell " &amp; ADDRESS(ROW(), (8 + MATCH(TRUE, INDEX(NOT(ISBLANK(H138:S138)), 0, 0), 0) - 1), 4) &amp; " or select 'Bid'", "Not Bidding"), IF(D138 = "Bid", IFERROR("Error: Missing value for '" &amp; INDIRECT(ADDRESS(5, (8 + MATCH(TRUE, INDEX(ISBLANK(H138:S138), 0, 0), 0) - 1))) &amp; "' in cell " &amp; ADDRESS(ROW(), (8 + MATCH(TRUE, INDEX(ISBLANK(H138:S138), 0, 0), 0) - 1), 4), "Success: All values provided"), "Error: Invalid Bid/No Bid Decision"))</f>
        <v>0</v>
      </c>
      <c r="C138" s="14">
        <v>3434402</v>
      </c>
      <c r="D138" s="15" t="s">
        <v>46</v>
      </c>
      <c r="E138" s="14" t="s">
        <v>206</v>
      </c>
      <c r="F138" s="16" t="s">
        <v>205</v>
      </c>
      <c r="G138" s="14" t="s">
        <v>115</v>
      </c>
      <c r="H138" s="12"/>
      <c r="I138" s="12"/>
      <c r="J138" s="12"/>
      <c r="K138" s="12"/>
      <c r="L138" s="17"/>
      <c r="M138" s="17"/>
      <c r="N138" s="12"/>
      <c r="O138" s="12"/>
      <c r="P138" s="12"/>
      <c r="Q138" s="12"/>
      <c r="R138" s="12"/>
      <c r="S138" s="12"/>
      <c r="T138" s="18" t="str">
        <f>IFERROR(IF(ISBLANK(INDIRECT("M138")), NA(), INDIRECT("M138")), "-")</f>
        <v>0</v>
      </c>
    </row>
    <row r="139" spans="1:20" customHeight="1" ht="50">
      <c r="B139" s="7" t="s">
        <v>78</v>
      </c>
      <c r="C139" s="19"/>
      <c r="D139" s="19"/>
      <c r="E139" s="19"/>
      <c r="F139" s="19"/>
      <c r="G139" s="19"/>
      <c r="H139" s="19"/>
      <c r="I139" s="19"/>
      <c r="J139" s="19"/>
      <c r="K139" s="19"/>
      <c r="L139" s="20"/>
      <c r="M139" s="20"/>
      <c r="N139" s="19"/>
      <c r="O139" s="19"/>
      <c r="P139" s="19"/>
      <c r="Q139" s="19"/>
      <c r="R139" s="19"/>
      <c r="S139" s="19"/>
      <c r="T139" s="20" t="str">
        <f>SUM(T129:T138)</f>
        <v>0</v>
      </c>
    </row>
    <row r="141" spans="1:20" customHeight="1" ht="50">
      <c r="B141" s="11" t="s">
        <v>207</v>
      </c>
      <c r="C141" s="1"/>
      <c r="D141" s="1"/>
      <c r="E141" s="1"/>
      <c r="F141" s="1"/>
      <c r="G141" s="1"/>
      <c r="H141" s="1"/>
      <c r="I141" s="1"/>
      <c r="J141" s="1"/>
      <c r="K141" s="1"/>
      <c r="L141" s="1"/>
      <c r="M141" s="1"/>
      <c r="N141" s="1"/>
      <c r="O141" s="1"/>
      <c r="P141" s="1"/>
      <c r="Q141" s="1"/>
      <c r="R141" s="1"/>
      <c r="S141" s="1"/>
      <c r="T141" s="1"/>
    </row>
    <row r="142" spans="1:20">
      <c r="B142" s="13" t="str">
        <f>IF(D142 = "No Bid", IFERROR("Error: Clear values for '" &amp; INDIRECT(ADDRESS(5, (8 + MATCH(TRUE, INDEX(NOT(ISBLANK(H142:S142)), 0, 0), 0) - 1))) &amp; "' in cell " &amp; ADDRESS(ROW(), (8 + MATCH(TRUE, INDEX(NOT(ISBLANK(H142:S142)), 0, 0), 0) - 1), 4) &amp; " or select 'Bid'", "Not Bidding"), IF(D142 = "Bid", IFERROR("Error: Missing value for '" &amp; INDIRECT(ADDRESS(5, (8 + MATCH(TRUE, INDEX(ISBLANK(H142:S142), 0, 0), 0) - 1))) &amp; "' in cell " &amp; ADDRESS(ROW(), (8 + MATCH(TRUE, INDEX(ISBLANK(H142:S142), 0, 0), 0) - 1), 4), "Success: All values provided"), "Error: Invalid Bid/No Bid Decision"))</f>
        <v>0</v>
      </c>
      <c r="C142" s="14">
        <v>3434403</v>
      </c>
      <c r="D142" s="15" t="s">
        <v>46</v>
      </c>
      <c r="E142" s="14" t="s">
        <v>208</v>
      </c>
      <c r="F142" s="16" t="s">
        <v>209</v>
      </c>
      <c r="G142" s="14" t="s">
        <v>184</v>
      </c>
      <c r="H142" s="12"/>
      <c r="I142" s="12"/>
      <c r="J142" s="12"/>
      <c r="K142" s="12"/>
      <c r="L142" s="17"/>
      <c r="M142" s="17"/>
      <c r="N142" s="12"/>
      <c r="O142" s="12"/>
      <c r="P142" s="12"/>
      <c r="Q142" s="12"/>
      <c r="R142" s="12"/>
      <c r="S142" s="12"/>
      <c r="T142" s="18" t="str">
        <f>IFERROR(IF(ISBLANK(INDIRECT("M142")), NA(), INDIRECT("M142")), "-")</f>
        <v>0</v>
      </c>
    </row>
    <row r="143" spans="1:20">
      <c r="B143" s="13" t="str">
        <f>IF(D143 = "No Bid", IFERROR("Error: Clear values for '" &amp; INDIRECT(ADDRESS(5, (8 + MATCH(TRUE, INDEX(NOT(ISBLANK(H143:S143)), 0, 0), 0) - 1))) &amp; "' in cell " &amp; ADDRESS(ROW(), (8 + MATCH(TRUE, INDEX(NOT(ISBLANK(H143:S143)), 0, 0), 0) - 1), 4) &amp; " or select 'Bid'", "Not Bidding"), IF(D143 = "Bid", IFERROR("Error: Missing value for '" &amp; INDIRECT(ADDRESS(5, (8 + MATCH(TRUE, INDEX(ISBLANK(H143:S143), 0, 0), 0) - 1))) &amp; "' in cell " &amp; ADDRESS(ROW(), (8 + MATCH(TRUE, INDEX(ISBLANK(H143:S143), 0, 0), 0) - 1), 4), "Success: All values provided"), "Error: Invalid Bid/No Bid Decision"))</f>
        <v>0</v>
      </c>
      <c r="C143" s="14">
        <v>3434404</v>
      </c>
      <c r="D143" s="15" t="s">
        <v>46</v>
      </c>
      <c r="E143" s="14" t="s">
        <v>210</v>
      </c>
      <c r="F143" s="16" t="s">
        <v>209</v>
      </c>
      <c r="G143" s="14" t="s">
        <v>180</v>
      </c>
      <c r="H143" s="12"/>
      <c r="I143" s="12"/>
      <c r="J143" s="12"/>
      <c r="K143" s="12"/>
      <c r="L143" s="17"/>
      <c r="M143" s="17"/>
      <c r="N143" s="12"/>
      <c r="O143" s="12"/>
      <c r="P143" s="12"/>
      <c r="Q143" s="12"/>
      <c r="R143" s="12"/>
      <c r="S143" s="12"/>
      <c r="T143" s="18" t="str">
        <f>IFERROR(IF(ISBLANK(INDIRECT("M143")), NA(), INDIRECT("M143")), "-")</f>
        <v>0</v>
      </c>
    </row>
    <row r="144" spans="1:20">
      <c r="B144" s="13" t="str">
        <f>IF(D144 = "No Bid", IFERROR("Error: Clear values for '" &amp; INDIRECT(ADDRESS(5, (8 + MATCH(TRUE, INDEX(NOT(ISBLANK(H144:S144)), 0, 0), 0) - 1))) &amp; "' in cell " &amp; ADDRESS(ROW(), (8 + MATCH(TRUE, INDEX(NOT(ISBLANK(H144:S144)), 0, 0), 0) - 1), 4) &amp; " or select 'Bid'", "Not Bidding"), IF(D144 = "Bid", IFERROR("Error: Missing value for '" &amp; INDIRECT(ADDRESS(5, (8 + MATCH(TRUE, INDEX(ISBLANK(H144:S144), 0, 0), 0) - 1))) &amp; "' in cell " &amp; ADDRESS(ROW(), (8 + MATCH(TRUE, INDEX(ISBLANK(H144:S144), 0, 0), 0) - 1), 4), "Success: All values provided"), "Error: Invalid Bid/No Bid Decision"))</f>
        <v>0</v>
      </c>
      <c r="C144" s="14">
        <v>3434405</v>
      </c>
      <c r="D144" s="15" t="s">
        <v>46</v>
      </c>
      <c r="E144" s="14" t="s">
        <v>211</v>
      </c>
      <c r="F144" s="16" t="s">
        <v>209</v>
      </c>
      <c r="G144" s="14" t="s">
        <v>53</v>
      </c>
      <c r="H144" s="12"/>
      <c r="I144" s="12"/>
      <c r="J144" s="12"/>
      <c r="K144" s="12"/>
      <c r="L144" s="17"/>
      <c r="M144" s="17"/>
      <c r="N144" s="12"/>
      <c r="O144" s="12"/>
      <c r="P144" s="12"/>
      <c r="Q144" s="12"/>
      <c r="R144" s="12"/>
      <c r="S144" s="12"/>
      <c r="T144" s="18" t="str">
        <f>IFERROR(IF(ISBLANK(INDIRECT("M144")), NA(), INDIRECT("M144")), "-")</f>
        <v>0</v>
      </c>
    </row>
    <row r="145" spans="1:20" customHeight="1" ht="50">
      <c r="B145" s="7" t="s">
        <v>78</v>
      </c>
      <c r="C145" s="19"/>
      <c r="D145" s="19"/>
      <c r="E145" s="19"/>
      <c r="F145" s="19"/>
      <c r="G145" s="19"/>
      <c r="H145" s="19"/>
      <c r="I145" s="19"/>
      <c r="J145" s="19"/>
      <c r="K145" s="19"/>
      <c r="L145" s="20"/>
      <c r="M145" s="20"/>
      <c r="N145" s="19"/>
      <c r="O145" s="19"/>
      <c r="P145" s="19"/>
      <c r="Q145" s="19"/>
      <c r="R145" s="19"/>
      <c r="S145" s="19"/>
      <c r="T145" s="20" t="str">
        <f>SUM(T142:T144)</f>
        <v>0</v>
      </c>
    </row>
    <row r="147" spans="1:20" customHeight="1" ht="50">
      <c r="B147" s="11" t="s">
        <v>212</v>
      </c>
      <c r="C147" s="1"/>
      <c r="D147" s="1"/>
      <c r="E147" s="1"/>
      <c r="F147" s="1"/>
      <c r="G147" s="1"/>
      <c r="H147" s="1"/>
      <c r="I147" s="1"/>
      <c r="J147" s="1"/>
      <c r="K147" s="1"/>
      <c r="L147" s="1"/>
      <c r="M147" s="1"/>
      <c r="N147" s="1"/>
      <c r="O147" s="1"/>
      <c r="P147" s="1"/>
      <c r="Q147" s="1"/>
      <c r="R147" s="1"/>
      <c r="S147" s="1"/>
      <c r="T147" s="1"/>
    </row>
    <row r="148" spans="1:20">
      <c r="B148" s="13" t="str">
        <f>IF(D148 = "No Bid", IFERROR("Error: Clear values for '" &amp; INDIRECT(ADDRESS(5, (8 + MATCH(TRUE, INDEX(NOT(ISBLANK(H148:S148)), 0, 0), 0) - 1))) &amp; "' in cell " &amp; ADDRESS(ROW(), (8 + MATCH(TRUE, INDEX(NOT(ISBLANK(H148:S148)), 0, 0), 0) - 1), 4) &amp; " or select 'Bid'", "Not Bidding"), IF(D148 = "Bid", IFERROR("Error: Missing value for '" &amp; INDIRECT(ADDRESS(5, (8 + MATCH(TRUE, INDEX(ISBLANK(H148:S148), 0, 0), 0) - 1))) &amp; "' in cell " &amp; ADDRESS(ROW(), (8 + MATCH(TRUE, INDEX(ISBLANK(H148:S148), 0, 0), 0) - 1), 4), "Success: All values provided"), "Error: Invalid Bid/No Bid Decision"))</f>
        <v>0</v>
      </c>
      <c r="C148" s="14">
        <v>3434410</v>
      </c>
      <c r="D148" s="15" t="s">
        <v>46</v>
      </c>
      <c r="E148" s="14" t="s">
        <v>213</v>
      </c>
      <c r="F148" s="16" t="s">
        <v>214</v>
      </c>
      <c r="G148" s="14" t="s">
        <v>184</v>
      </c>
      <c r="H148" s="12"/>
      <c r="I148" s="12"/>
      <c r="J148" s="12"/>
      <c r="K148" s="12"/>
      <c r="L148" s="17"/>
      <c r="M148" s="17"/>
      <c r="N148" s="12"/>
      <c r="O148" s="12"/>
      <c r="P148" s="12"/>
      <c r="Q148" s="12"/>
      <c r="R148" s="12"/>
      <c r="S148" s="12"/>
      <c r="T148" s="18" t="str">
        <f>IFERROR(IF(ISBLANK(INDIRECT("M148")), NA(), INDIRECT("M148")), "-")</f>
        <v>0</v>
      </c>
    </row>
    <row r="149" spans="1:20">
      <c r="B149" s="13" t="str">
        <f>IF(D149 = "No Bid", IFERROR("Error: Clear values for '" &amp; INDIRECT(ADDRESS(5, (8 + MATCH(TRUE, INDEX(NOT(ISBLANK(H149:S149)), 0, 0), 0) - 1))) &amp; "' in cell " &amp; ADDRESS(ROW(), (8 + MATCH(TRUE, INDEX(NOT(ISBLANK(H149:S149)), 0, 0), 0) - 1), 4) &amp; " or select 'Bid'", "Not Bidding"), IF(D149 = "Bid", IFERROR("Error: Missing value for '" &amp; INDIRECT(ADDRESS(5, (8 + MATCH(TRUE, INDEX(ISBLANK(H149:S149), 0, 0), 0) - 1))) &amp; "' in cell " &amp; ADDRESS(ROW(), (8 + MATCH(TRUE, INDEX(ISBLANK(H149:S149), 0, 0), 0) - 1), 4), "Success: All values provided"), "Error: Invalid Bid/No Bid Decision"))</f>
        <v>0</v>
      </c>
      <c r="C149" s="14">
        <v>3434411</v>
      </c>
      <c r="D149" s="15" t="s">
        <v>46</v>
      </c>
      <c r="E149" s="14" t="s">
        <v>215</v>
      </c>
      <c r="F149" s="16" t="s">
        <v>214</v>
      </c>
      <c r="G149" s="14" t="s">
        <v>53</v>
      </c>
      <c r="H149" s="12"/>
      <c r="I149" s="12"/>
      <c r="J149" s="12"/>
      <c r="K149" s="12"/>
      <c r="L149" s="17"/>
      <c r="M149" s="17"/>
      <c r="N149" s="12"/>
      <c r="O149" s="12"/>
      <c r="P149" s="12"/>
      <c r="Q149" s="12"/>
      <c r="R149" s="12"/>
      <c r="S149" s="12"/>
      <c r="T149" s="18" t="str">
        <f>IFERROR(IF(ISBLANK(INDIRECT("M149")), NA(), INDIRECT("M149")), "-")</f>
        <v>0</v>
      </c>
    </row>
    <row r="150" spans="1:20">
      <c r="B150" s="13" t="str">
        <f>IF(D150 = "No Bid", IFERROR("Error: Clear values for '" &amp; INDIRECT(ADDRESS(5, (8 + MATCH(TRUE, INDEX(NOT(ISBLANK(H150:S150)), 0, 0), 0) - 1))) &amp; "' in cell " &amp; ADDRESS(ROW(), (8 + MATCH(TRUE, INDEX(NOT(ISBLANK(H150:S150)), 0, 0), 0) - 1), 4) &amp; " or select 'Bid'", "Not Bidding"), IF(D150 = "Bid", IFERROR("Error: Missing value for '" &amp; INDIRECT(ADDRESS(5, (8 + MATCH(TRUE, INDEX(ISBLANK(H150:S150), 0, 0), 0) - 1))) &amp; "' in cell " &amp; ADDRESS(ROW(), (8 + MATCH(TRUE, INDEX(ISBLANK(H150:S150), 0, 0), 0) - 1), 4), "Success: All values provided"), "Error: Invalid Bid/No Bid Decision"))</f>
        <v>0</v>
      </c>
      <c r="C150" s="14">
        <v>3434412</v>
      </c>
      <c r="D150" s="15" t="s">
        <v>46</v>
      </c>
      <c r="E150" s="14" t="s">
        <v>216</v>
      </c>
      <c r="F150" s="16" t="s">
        <v>217</v>
      </c>
      <c r="G150" s="14" t="s">
        <v>184</v>
      </c>
      <c r="H150" s="12"/>
      <c r="I150" s="12"/>
      <c r="J150" s="12"/>
      <c r="K150" s="12"/>
      <c r="L150" s="17"/>
      <c r="M150" s="17"/>
      <c r="N150" s="12"/>
      <c r="O150" s="12"/>
      <c r="P150" s="12"/>
      <c r="Q150" s="12"/>
      <c r="R150" s="12"/>
      <c r="S150" s="12"/>
      <c r="T150" s="18" t="str">
        <f>IFERROR(IF(ISBLANK(INDIRECT("M150")), NA(), INDIRECT("M150")), "-")</f>
        <v>0</v>
      </c>
    </row>
    <row r="151" spans="1:20">
      <c r="B151" s="13" t="str">
        <f>IF(D151 = "No Bid", IFERROR("Error: Clear values for '" &amp; INDIRECT(ADDRESS(5, (8 + MATCH(TRUE, INDEX(NOT(ISBLANK(H151:S151)), 0, 0), 0) - 1))) &amp; "' in cell " &amp; ADDRESS(ROW(), (8 + MATCH(TRUE, INDEX(NOT(ISBLANK(H151:S151)), 0, 0), 0) - 1), 4) &amp; " or select 'Bid'", "Not Bidding"), IF(D151 = "Bid", IFERROR("Error: Missing value for '" &amp; INDIRECT(ADDRESS(5, (8 + MATCH(TRUE, INDEX(ISBLANK(H151:S151), 0, 0), 0) - 1))) &amp; "' in cell " &amp; ADDRESS(ROW(), (8 + MATCH(TRUE, INDEX(ISBLANK(H151:S151), 0, 0), 0) - 1), 4), "Success: All values provided"), "Error: Invalid Bid/No Bid Decision"))</f>
        <v>0</v>
      </c>
      <c r="C151" s="14">
        <v>3434413</v>
      </c>
      <c r="D151" s="15" t="s">
        <v>46</v>
      </c>
      <c r="E151" s="14" t="s">
        <v>218</v>
      </c>
      <c r="F151" s="16" t="s">
        <v>217</v>
      </c>
      <c r="G151" s="14" t="s">
        <v>219</v>
      </c>
      <c r="H151" s="12"/>
      <c r="I151" s="12"/>
      <c r="J151" s="12"/>
      <c r="K151" s="12"/>
      <c r="L151" s="17"/>
      <c r="M151" s="17"/>
      <c r="N151" s="12"/>
      <c r="O151" s="12"/>
      <c r="P151" s="12"/>
      <c r="Q151" s="12"/>
      <c r="R151" s="12"/>
      <c r="S151" s="12"/>
      <c r="T151" s="18" t="str">
        <f>IFERROR(IF(ISBLANK(INDIRECT("M151")), NA(), INDIRECT("M151")), "-")</f>
        <v>0</v>
      </c>
    </row>
    <row r="152" spans="1:20">
      <c r="B152" s="13" t="str">
        <f>IF(D152 = "No Bid", IFERROR("Error: Clear values for '" &amp; INDIRECT(ADDRESS(5, (8 + MATCH(TRUE, INDEX(NOT(ISBLANK(H152:S152)), 0, 0), 0) - 1))) &amp; "' in cell " &amp; ADDRESS(ROW(), (8 + MATCH(TRUE, INDEX(NOT(ISBLANK(H152:S152)), 0, 0), 0) - 1), 4) &amp; " or select 'Bid'", "Not Bidding"), IF(D152 = "Bid", IFERROR("Error: Missing value for '" &amp; INDIRECT(ADDRESS(5, (8 + MATCH(TRUE, INDEX(ISBLANK(H152:S152), 0, 0), 0) - 1))) &amp; "' in cell " &amp; ADDRESS(ROW(), (8 + MATCH(TRUE, INDEX(ISBLANK(H152:S152), 0, 0), 0) - 1), 4), "Success: All values provided"), "Error: Invalid Bid/No Bid Decision"))</f>
        <v>0</v>
      </c>
      <c r="C152" s="14">
        <v>3434414</v>
      </c>
      <c r="D152" s="15" t="s">
        <v>46</v>
      </c>
      <c r="E152" s="14" t="s">
        <v>220</v>
      </c>
      <c r="F152" s="16" t="s">
        <v>221</v>
      </c>
      <c r="G152" s="14" t="s">
        <v>184</v>
      </c>
      <c r="H152" s="12"/>
      <c r="I152" s="12"/>
      <c r="J152" s="12"/>
      <c r="K152" s="12"/>
      <c r="L152" s="17"/>
      <c r="M152" s="17"/>
      <c r="N152" s="12"/>
      <c r="O152" s="12"/>
      <c r="P152" s="12"/>
      <c r="Q152" s="12"/>
      <c r="R152" s="12"/>
      <c r="S152" s="12"/>
      <c r="T152" s="18" t="str">
        <f>IFERROR(IF(ISBLANK(INDIRECT("M152")), NA(), INDIRECT("M152")), "-")</f>
        <v>0</v>
      </c>
    </row>
    <row r="153" spans="1:20">
      <c r="B153" s="13" t="str">
        <f>IF(D153 = "No Bid", IFERROR("Error: Clear values for '" &amp; INDIRECT(ADDRESS(5, (8 + MATCH(TRUE, INDEX(NOT(ISBLANK(H153:S153)), 0, 0), 0) - 1))) &amp; "' in cell " &amp; ADDRESS(ROW(), (8 + MATCH(TRUE, INDEX(NOT(ISBLANK(H153:S153)), 0, 0), 0) - 1), 4) &amp; " or select 'Bid'", "Not Bidding"), IF(D153 = "Bid", IFERROR("Error: Missing value for '" &amp; INDIRECT(ADDRESS(5, (8 + MATCH(TRUE, INDEX(ISBLANK(H153:S153), 0, 0), 0) - 1))) &amp; "' in cell " &amp; ADDRESS(ROW(), (8 + MATCH(TRUE, INDEX(ISBLANK(H153:S153), 0, 0), 0) - 1), 4), "Success: All values provided"), "Error: Invalid Bid/No Bid Decision"))</f>
        <v>0</v>
      </c>
      <c r="C153" s="14">
        <v>3434415</v>
      </c>
      <c r="D153" s="15" t="s">
        <v>46</v>
      </c>
      <c r="E153" s="14" t="s">
        <v>222</v>
      </c>
      <c r="F153" s="16" t="s">
        <v>221</v>
      </c>
      <c r="G153" s="14" t="s">
        <v>219</v>
      </c>
      <c r="H153" s="12"/>
      <c r="I153" s="12"/>
      <c r="J153" s="12"/>
      <c r="K153" s="12"/>
      <c r="L153" s="17"/>
      <c r="M153" s="17"/>
      <c r="N153" s="12"/>
      <c r="O153" s="12"/>
      <c r="P153" s="12"/>
      <c r="Q153" s="12"/>
      <c r="R153" s="12"/>
      <c r="S153" s="12"/>
      <c r="T153" s="18" t="str">
        <f>IFERROR(IF(ISBLANK(INDIRECT("M153")), NA(), INDIRECT("M153")), "-")</f>
        <v>0</v>
      </c>
    </row>
    <row r="154" spans="1:20">
      <c r="B154" s="13" t="str">
        <f>IF(D154 = "No Bid", IFERROR("Error: Clear values for '" &amp; INDIRECT(ADDRESS(5, (8 + MATCH(TRUE, INDEX(NOT(ISBLANK(H154:S154)), 0, 0), 0) - 1))) &amp; "' in cell " &amp; ADDRESS(ROW(), (8 + MATCH(TRUE, INDEX(NOT(ISBLANK(H154:S154)), 0, 0), 0) - 1), 4) &amp; " or select 'Bid'", "Not Bidding"), IF(D154 = "Bid", IFERROR("Error: Missing value for '" &amp; INDIRECT(ADDRESS(5, (8 + MATCH(TRUE, INDEX(ISBLANK(H154:S154), 0, 0), 0) - 1))) &amp; "' in cell " &amp; ADDRESS(ROW(), (8 + MATCH(TRUE, INDEX(ISBLANK(H154:S154), 0, 0), 0) - 1), 4), "Success: All values provided"), "Error: Invalid Bid/No Bid Decision"))</f>
        <v>0</v>
      </c>
      <c r="C154" s="14">
        <v>3434416</v>
      </c>
      <c r="D154" s="15" t="s">
        <v>46</v>
      </c>
      <c r="E154" s="14" t="s">
        <v>223</v>
      </c>
      <c r="F154" s="16" t="s">
        <v>224</v>
      </c>
      <c r="G154" s="14" t="s">
        <v>184</v>
      </c>
      <c r="H154" s="12"/>
      <c r="I154" s="12"/>
      <c r="J154" s="12"/>
      <c r="K154" s="12"/>
      <c r="L154" s="17"/>
      <c r="M154" s="17"/>
      <c r="N154" s="12"/>
      <c r="O154" s="12"/>
      <c r="P154" s="12"/>
      <c r="Q154" s="12"/>
      <c r="R154" s="12"/>
      <c r="S154" s="12"/>
      <c r="T154" s="18" t="str">
        <f>IFERROR(IF(ISBLANK(INDIRECT("M154")), NA(), INDIRECT("M154")), "-")</f>
        <v>0</v>
      </c>
    </row>
    <row r="155" spans="1:20">
      <c r="B155" s="13" t="str">
        <f>IF(D155 = "No Bid", IFERROR("Error: Clear values for '" &amp; INDIRECT(ADDRESS(5, (8 + MATCH(TRUE, INDEX(NOT(ISBLANK(H155:S155)), 0, 0), 0) - 1))) &amp; "' in cell " &amp; ADDRESS(ROW(), (8 + MATCH(TRUE, INDEX(NOT(ISBLANK(H155:S155)), 0, 0), 0) - 1), 4) &amp; " or select 'Bid'", "Not Bidding"), IF(D155 = "Bid", IFERROR("Error: Missing value for '" &amp; INDIRECT(ADDRESS(5, (8 + MATCH(TRUE, INDEX(ISBLANK(H155:S155), 0, 0), 0) - 1))) &amp; "' in cell " &amp; ADDRESS(ROW(), (8 + MATCH(TRUE, INDEX(ISBLANK(H155:S155), 0, 0), 0) - 1), 4), "Success: All values provided"), "Error: Invalid Bid/No Bid Decision"))</f>
        <v>0</v>
      </c>
      <c r="C155" s="14">
        <v>3434417</v>
      </c>
      <c r="D155" s="15" t="s">
        <v>46</v>
      </c>
      <c r="E155" s="14" t="s">
        <v>225</v>
      </c>
      <c r="F155" s="16" t="s">
        <v>224</v>
      </c>
      <c r="G155" s="14" t="s">
        <v>219</v>
      </c>
      <c r="H155" s="12"/>
      <c r="I155" s="12"/>
      <c r="J155" s="12"/>
      <c r="K155" s="12"/>
      <c r="L155" s="17"/>
      <c r="M155" s="17"/>
      <c r="N155" s="12"/>
      <c r="O155" s="12"/>
      <c r="P155" s="12"/>
      <c r="Q155" s="12"/>
      <c r="R155" s="12"/>
      <c r="S155" s="12"/>
      <c r="T155" s="18" t="str">
        <f>IFERROR(IF(ISBLANK(INDIRECT("M155")), NA(), INDIRECT("M155")), "-")</f>
        <v>0</v>
      </c>
    </row>
    <row r="156" spans="1:20">
      <c r="B156" s="13" t="str">
        <f>IF(D156 = "No Bid", IFERROR("Error: Clear values for '" &amp; INDIRECT(ADDRESS(5, (8 + MATCH(TRUE, INDEX(NOT(ISBLANK(H156:S156)), 0, 0), 0) - 1))) &amp; "' in cell " &amp; ADDRESS(ROW(), (8 + MATCH(TRUE, INDEX(NOT(ISBLANK(H156:S156)), 0, 0), 0) - 1), 4) &amp; " or select 'Bid'", "Not Bidding"), IF(D156 = "Bid", IFERROR("Error: Missing value for '" &amp; INDIRECT(ADDRESS(5, (8 + MATCH(TRUE, INDEX(ISBLANK(H156:S156), 0, 0), 0) - 1))) &amp; "' in cell " &amp; ADDRESS(ROW(), (8 + MATCH(TRUE, INDEX(ISBLANK(H156:S156), 0, 0), 0) - 1), 4), "Success: All values provided"), "Error: Invalid Bid/No Bid Decision"))</f>
        <v>0</v>
      </c>
      <c r="C156" s="14">
        <v>3434418</v>
      </c>
      <c r="D156" s="15" t="s">
        <v>46</v>
      </c>
      <c r="E156" s="14" t="s">
        <v>226</v>
      </c>
      <c r="F156" s="16" t="s">
        <v>227</v>
      </c>
      <c r="G156" s="14" t="s">
        <v>184</v>
      </c>
      <c r="H156" s="12"/>
      <c r="I156" s="12"/>
      <c r="J156" s="12"/>
      <c r="K156" s="12"/>
      <c r="L156" s="17"/>
      <c r="M156" s="17"/>
      <c r="N156" s="12"/>
      <c r="O156" s="12"/>
      <c r="P156" s="12"/>
      <c r="Q156" s="12"/>
      <c r="R156" s="12"/>
      <c r="S156" s="12"/>
      <c r="T156" s="18" t="str">
        <f>IFERROR(IF(ISBLANK(INDIRECT("M156")), NA(), INDIRECT("M156")), "-")</f>
        <v>0</v>
      </c>
    </row>
    <row r="157" spans="1:20" customHeight="1" ht="50">
      <c r="B157" s="7" t="s">
        <v>78</v>
      </c>
      <c r="C157" s="19"/>
      <c r="D157" s="19"/>
      <c r="E157" s="19"/>
      <c r="F157" s="19"/>
      <c r="G157" s="19"/>
      <c r="H157" s="19"/>
      <c r="I157" s="19"/>
      <c r="J157" s="19"/>
      <c r="K157" s="19"/>
      <c r="L157" s="20"/>
      <c r="M157" s="20"/>
      <c r="N157" s="19"/>
      <c r="O157" s="19"/>
      <c r="P157" s="19"/>
      <c r="Q157" s="19"/>
      <c r="R157" s="19"/>
      <c r="S157" s="19"/>
      <c r="T157" s="20" t="str">
        <f>SUM(T148:T156)</f>
        <v>0</v>
      </c>
    </row>
    <row r="159" spans="1:20" customHeight="1" ht="50">
      <c r="B159" s="11" t="s">
        <v>228</v>
      </c>
      <c r="C159" s="1"/>
      <c r="D159" s="1"/>
      <c r="E159" s="1"/>
      <c r="F159" s="1"/>
      <c r="G159" s="1"/>
      <c r="H159" s="1"/>
      <c r="I159" s="1"/>
      <c r="J159" s="1"/>
      <c r="K159" s="1"/>
      <c r="L159" s="1"/>
      <c r="M159" s="1"/>
      <c r="N159" s="1"/>
      <c r="O159" s="1"/>
      <c r="P159" s="1"/>
      <c r="Q159" s="1"/>
      <c r="R159" s="1"/>
      <c r="S159" s="1"/>
      <c r="T159" s="1"/>
    </row>
    <row r="160" spans="1:20">
      <c r="B160" s="13" t="str">
        <f>IF(D160 = "No Bid", IFERROR("Error: Clear values for '" &amp; INDIRECT(ADDRESS(5, (8 + MATCH(TRUE, INDEX(NOT(ISBLANK(H160:S160)), 0, 0), 0) - 1))) &amp; "' in cell " &amp; ADDRESS(ROW(), (8 + MATCH(TRUE, INDEX(NOT(ISBLANK(H160:S160)), 0, 0), 0) - 1), 4) &amp; " or select 'Bid'", "Not Bidding"), IF(D160 = "Bid", IFERROR("Error: Missing value for '" &amp; INDIRECT(ADDRESS(5, (8 + MATCH(TRUE, INDEX(ISBLANK(H160:S160), 0, 0), 0) - 1))) &amp; "' in cell " &amp; ADDRESS(ROW(), (8 + MATCH(TRUE, INDEX(ISBLANK(H160:S160), 0, 0), 0) - 1), 4), "Success: All values provided"), "Error: Invalid Bid/No Bid Decision"))</f>
        <v>0</v>
      </c>
      <c r="C160" s="14">
        <v>3434422</v>
      </c>
      <c r="D160" s="15" t="s">
        <v>46</v>
      </c>
      <c r="E160" s="14" t="s">
        <v>229</v>
      </c>
      <c r="F160" s="16" t="s">
        <v>230</v>
      </c>
      <c r="G160" s="14" t="s">
        <v>231</v>
      </c>
      <c r="H160" s="12"/>
      <c r="I160" s="12"/>
      <c r="J160" s="12"/>
      <c r="K160" s="12"/>
      <c r="L160" s="17"/>
      <c r="M160" s="17"/>
      <c r="N160" s="12"/>
      <c r="O160" s="12"/>
      <c r="P160" s="12"/>
      <c r="Q160" s="12"/>
      <c r="R160" s="12"/>
      <c r="S160" s="12"/>
      <c r="T160" s="18" t="str">
        <f>IFERROR(IF(ISBLANK(INDIRECT("M160")), NA(), INDIRECT("M160")), "-")</f>
        <v>0</v>
      </c>
    </row>
    <row r="161" spans="1:20">
      <c r="B161" s="13" t="str">
        <f>IF(D161 = "No Bid", IFERROR("Error: Clear values for '" &amp; INDIRECT(ADDRESS(5, (8 + MATCH(TRUE, INDEX(NOT(ISBLANK(H161:S161)), 0, 0), 0) - 1))) &amp; "' in cell " &amp; ADDRESS(ROW(), (8 + MATCH(TRUE, INDEX(NOT(ISBLANK(H161:S161)), 0, 0), 0) - 1), 4) &amp; " or select 'Bid'", "Not Bidding"), IF(D161 = "Bid", IFERROR("Error: Missing value for '" &amp; INDIRECT(ADDRESS(5, (8 + MATCH(TRUE, INDEX(ISBLANK(H161:S161), 0, 0), 0) - 1))) &amp; "' in cell " &amp; ADDRESS(ROW(), (8 + MATCH(TRUE, INDEX(ISBLANK(H161:S161), 0, 0), 0) - 1), 4), "Success: All values provided"), "Error: Invalid Bid/No Bid Decision"))</f>
        <v>0</v>
      </c>
      <c r="C161" s="14">
        <v>3434423</v>
      </c>
      <c r="D161" s="15" t="s">
        <v>46</v>
      </c>
      <c r="E161" s="14" t="s">
        <v>232</v>
      </c>
      <c r="F161" s="16" t="s">
        <v>230</v>
      </c>
      <c r="G161" s="14" t="s">
        <v>184</v>
      </c>
      <c r="H161" s="12"/>
      <c r="I161" s="12"/>
      <c r="J161" s="12"/>
      <c r="K161" s="12"/>
      <c r="L161" s="17"/>
      <c r="M161" s="17"/>
      <c r="N161" s="12"/>
      <c r="O161" s="12"/>
      <c r="P161" s="12"/>
      <c r="Q161" s="12"/>
      <c r="R161" s="12"/>
      <c r="S161" s="12"/>
      <c r="T161" s="18" t="str">
        <f>IFERROR(IF(ISBLANK(INDIRECT("M161")), NA(), INDIRECT("M161")), "-")</f>
        <v>0</v>
      </c>
    </row>
    <row r="162" spans="1:20">
      <c r="B162" s="13" t="str">
        <f>IF(D162 = "No Bid", IFERROR("Error: Clear values for '" &amp; INDIRECT(ADDRESS(5, (8 + MATCH(TRUE, INDEX(NOT(ISBLANK(H162:S162)), 0, 0), 0) - 1))) &amp; "' in cell " &amp; ADDRESS(ROW(), (8 + MATCH(TRUE, INDEX(NOT(ISBLANK(H162:S162)), 0, 0), 0) - 1), 4) &amp; " or select 'Bid'", "Not Bidding"), IF(D162 = "Bid", IFERROR("Error: Missing value for '" &amp; INDIRECT(ADDRESS(5, (8 + MATCH(TRUE, INDEX(ISBLANK(H162:S162), 0, 0), 0) - 1))) &amp; "' in cell " &amp; ADDRESS(ROW(), (8 + MATCH(TRUE, INDEX(ISBLANK(H162:S162), 0, 0), 0) - 1), 4), "Success: All values provided"), "Error: Invalid Bid/No Bid Decision"))</f>
        <v>0</v>
      </c>
      <c r="C162" s="14">
        <v>3434424</v>
      </c>
      <c r="D162" s="15" t="s">
        <v>46</v>
      </c>
      <c r="E162" s="14" t="s">
        <v>233</v>
      </c>
      <c r="F162" s="16" t="s">
        <v>230</v>
      </c>
      <c r="G162" s="14" t="s">
        <v>234</v>
      </c>
      <c r="H162" s="12"/>
      <c r="I162" s="12"/>
      <c r="J162" s="12"/>
      <c r="K162" s="12"/>
      <c r="L162" s="17"/>
      <c r="M162" s="17"/>
      <c r="N162" s="12"/>
      <c r="O162" s="12"/>
      <c r="P162" s="12"/>
      <c r="Q162" s="12"/>
      <c r="R162" s="12"/>
      <c r="S162" s="12"/>
      <c r="T162" s="18" t="str">
        <f>IFERROR(IF(ISBLANK(INDIRECT("M162")), NA(), INDIRECT("M162")), "-")</f>
        <v>0</v>
      </c>
    </row>
    <row r="163" spans="1:20">
      <c r="B163" s="13" t="str">
        <f>IF(D163 = "No Bid", IFERROR("Error: Clear values for '" &amp; INDIRECT(ADDRESS(5, (8 + MATCH(TRUE, INDEX(NOT(ISBLANK(H163:S163)), 0, 0), 0) - 1))) &amp; "' in cell " &amp; ADDRESS(ROW(), (8 + MATCH(TRUE, INDEX(NOT(ISBLANK(H163:S163)), 0, 0), 0) - 1), 4) &amp; " or select 'Bid'", "Not Bidding"), IF(D163 = "Bid", IFERROR("Error: Missing value for '" &amp; INDIRECT(ADDRESS(5, (8 + MATCH(TRUE, INDEX(ISBLANK(H163:S163), 0, 0), 0) - 1))) &amp; "' in cell " &amp; ADDRESS(ROW(), (8 + MATCH(TRUE, INDEX(ISBLANK(H163:S163), 0, 0), 0) - 1), 4), "Success: All values provided"), "Error: Invalid Bid/No Bid Decision"))</f>
        <v>0</v>
      </c>
      <c r="C163" s="14">
        <v>3434425</v>
      </c>
      <c r="D163" s="15" t="s">
        <v>46</v>
      </c>
      <c r="E163" s="14" t="s">
        <v>235</v>
      </c>
      <c r="F163" s="16" t="s">
        <v>230</v>
      </c>
      <c r="G163" s="14" t="s">
        <v>236</v>
      </c>
      <c r="H163" s="12"/>
      <c r="I163" s="12"/>
      <c r="J163" s="12"/>
      <c r="K163" s="12"/>
      <c r="L163" s="17"/>
      <c r="M163" s="17"/>
      <c r="N163" s="12"/>
      <c r="O163" s="12"/>
      <c r="P163" s="12"/>
      <c r="Q163" s="12"/>
      <c r="R163" s="12"/>
      <c r="S163" s="12"/>
      <c r="T163" s="18" t="str">
        <f>IFERROR(IF(ISBLANK(INDIRECT("M163")), NA(), INDIRECT("M163")), "-")</f>
        <v>0</v>
      </c>
    </row>
    <row r="164" spans="1:20">
      <c r="B164" s="13" t="str">
        <f>IF(D164 = "No Bid", IFERROR("Error: Clear values for '" &amp; INDIRECT(ADDRESS(5, (8 + MATCH(TRUE, INDEX(NOT(ISBLANK(H164:S164)), 0, 0), 0) - 1))) &amp; "' in cell " &amp; ADDRESS(ROW(), (8 + MATCH(TRUE, INDEX(NOT(ISBLANK(H164:S164)), 0, 0), 0) - 1), 4) &amp; " or select 'Bid'", "Not Bidding"), IF(D164 = "Bid", IFERROR("Error: Missing value for '" &amp; INDIRECT(ADDRESS(5, (8 + MATCH(TRUE, INDEX(ISBLANK(H164:S164), 0, 0), 0) - 1))) &amp; "' in cell " &amp; ADDRESS(ROW(), (8 + MATCH(TRUE, INDEX(ISBLANK(H164:S164), 0, 0), 0) - 1), 4), "Success: All values provided"), "Error: Invalid Bid/No Bid Decision"))</f>
        <v>0</v>
      </c>
      <c r="C164" s="14">
        <v>3434426</v>
      </c>
      <c r="D164" s="15" t="s">
        <v>46</v>
      </c>
      <c r="E164" s="14" t="s">
        <v>237</v>
      </c>
      <c r="F164" s="16" t="s">
        <v>230</v>
      </c>
      <c r="G164" s="14" t="s">
        <v>238</v>
      </c>
      <c r="H164" s="12"/>
      <c r="I164" s="12"/>
      <c r="J164" s="12"/>
      <c r="K164" s="12"/>
      <c r="L164" s="17"/>
      <c r="M164" s="17"/>
      <c r="N164" s="12"/>
      <c r="O164" s="12"/>
      <c r="P164" s="12"/>
      <c r="Q164" s="12"/>
      <c r="R164" s="12"/>
      <c r="S164" s="12"/>
      <c r="T164" s="18" t="str">
        <f>IFERROR(IF(ISBLANK(INDIRECT("M164")), NA(), INDIRECT("M164")), "-")</f>
        <v>0</v>
      </c>
    </row>
    <row r="165" spans="1:20" customHeight="1" ht="50">
      <c r="B165" s="7" t="s">
        <v>78</v>
      </c>
      <c r="C165" s="19"/>
      <c r="D165" s="19"/>
      <c r="E165" s="19"/>
      <c r="F165" s="19"/>
      <c r="G165" s="19"/>
      <c r="H165" s="19"/>
      <c r="I165" s="19"/>
      <c r="J165" s="19"/>
      <c r="K165" s="19"/>
      <c r="L165" s="20"/>
      <c r="M165" s="20"/>
      <c r="N165" s="19"/>
      <c r="O165" s="19"/>
      <c r="P165" s="19"/>
      <c r="Q165" s="19"/>
      <c r="R165" s="19"/>
      <c r="S165" s="19"/>
      <c r="T165" s="20" t="str">
        <f>SUM(T160:T164)</f>
        <v>0</v>
      </c>
    </row>
    <row r="167" spans="1:20" customHeight="1" ht="50">
      <c r="B167" s="7" t="s">
        <v>239</v>
      </c>
      <c r="C167" s="19"/>
      <c r="D167" s="19"/>
      <c r="E167" s="19"/>
      <c r="F167" s="19"/>
      <c r="G167" s="19"/>
      <c r="H167" s="19"/>
      <c r="I167" s="19"/>
      <c r="J167" s="19"/>
      <c r="K167" s="19"/>
      <c r="L167" s="20"/>
      <c r="M167" s="20"/>
      <c r="N167" s="19"/>
      <c r="O167" s="19"/>
      <c r="P167" s="19"/>
      <c r="Q167" s="19"/>
      <c r="R167" s="19"/>
      <c r="S167" s="19"/>
      <c r="T167" s="20" t="str">
        <f>SUM(T8:T27,T31:T40,T44:T56,T60:T60,T64:T68,T72:T83,T87:T98,T102:T106,T110:T114,T118:T125,T129:T138,T142:T144,T148:T156,T160:T164)</f>
        <v>0</v>
      </c>
    </row>
  </sheetData>
  <sheetProtection password="E36C" sheet="1" objects="1" scenarios="1" formatCells="0" formatColumns="0" formatRows="0" insertColumns="1" insertRows="1" insertHyperlinks="0" deleteColumns="1" deleteRows="1" sort="1" autoFilter="1" pivotTables="1" selectLockedCells="0" selectUnlockedCells="0"/>
  <conditionalFormatting sqref="$B7">
    <cfRule type="containsText" dxfId="0" priority="1" operator="beginsWith" text="Error">
      <formula>LEFT(B7,LEN("Error"))="Error"</formula>
    </cfRule>
    <cfRule type="containsText" dxfId="1" priority="2" operator="beginsWith" text="Success">
      <formula>LEFT(B7,LEN("Success"))="Success"</formula>
    </cfRule>
  </conditionalFormatting>
  <conditionalFormatting sqref="$B8">
    <cfRule type="containsText" dxfId="0" priority="3" operator="beginsWith" text="Error">
      <formula>LEFT(B8,LEN("Error"))="Error"</formula>
    </cfRule>
    <cfRule type="containsText" dxfId="1" priority="4" operator="beginsWith" text="Success">
      <formula>LEFT(B8,LEN("Success"))="Success"</formula>
    </cfRule>
  </conditionalFormatting>
  <conditionalFormatting sqref="$B9">
    <cfRule type="containsText" dxfId="0" priority="5" operator="beginsWith" text="Error">
      <formula>LEFT(B9,LEN("Error"))="Error"</formula>
    </cfRule>
    <cfRule type="containsText" dxfId="1" priority="6" operator="beginsWith" text="Success">
      <formula>LEFT(B9,LEN("Success"))="Success"</formula>
    </cfRule>
  </conditionalFormatting>
  <conditionalFormatting sqref="$B10">
    <cfRule type="containsText" dxfId="0" priority="7" operator="beginsWith" text="Error">
      <formula>LEFT(B10,LEN("Error"))="Error"</formula>
    </cfRule>
    <cfRule type="containsText" dxfId="1" priority="8" operator="beginsWith" text="Success">
      <formula>LEFT(B10,LEN("Success"))="Success"</formula>
    </cfRule>
  </conditionalFormatting>
  <conditionalFormatting sqref="$B11">
    <cfRule type="containsText" dxfId="0" priority="9" operator="beginsWith" text="Error">
      <formula>LEFT(B11,LEN("Error"))="Error"</formula>
    </cfRule>
    <cfRule type="containsText" dxfId="1" priority="10" operator="beginsWith" text="Success">
      <formula>LEFT(B11,LEN("Success"))="Success"</formula>
    </cfRule>
  </conditionalFormatting>
  <conditionalFormatting sqref="$B12">
    <cfRule type="containsText" dxfId="0" priority="11" operator="beginsWith" text="Error">
      <formula>LEFT(B12,LEN("Error"))="Error"</formula>
    </cfRule>
    <cfRule type="containsText" dxfId="1" priority="12" operator="beginsWith" text="Success">
      <formula>LEFT(B12,LEN("Success"))="Success"</formula>
    </cfRule>
  </conditionalFormatting>
  <conditionalFormatting sqref="$B13">
    <cfRule type="containsText" dxfId="0" priority="13" operator="beginsWith" text="Error">
      <formula>LEFT(B13,LEN("Error"))="Error"</formula>
    </cfRule>
    <cfRule type="containsText" dxfId="1" priority="14" operator="beginsWith" text="Success">
      <formula>LEFT(B13,LEN("Success"))="Success"</formula>
    </cfRule>
  </conditionalFormatting>
  <conditionalFormatting sqref="$B14">
    <cfRule type="containsText" dxfId="0" priority="15" operator="beginsWith" text="Error">
      <formula>LEFT(B14,LEN("Error"))="Error"</formula>
    </cfRule>
    <cfRule type="containsText" dxfId="1" priority="16" operator="beginsWith" text="Success">
      <formula>LEFT(B14,LEN("Success"))="Success"</formula>
    </cfRule>
  </conditionalFormatting>
  <conditionalFormatting sqref="$B15">
    <cfRule type="containsText" dxfId="0" priority="17" operator="beginsWith" text="Error">
      <formula>LEFT(B15,LEN("Error"))="Error"</formula>
    </cfRule>
    <cfRule type="containsText" dxfId="1" priority="18" operator="beginsWith" text="Success">
      <formula>LEFT(B15,LEN("Success"))="Success"</formula>
    </cfRule>
  </conditionalFormatting>
  <conditionalFormatting sqref="$B16">
    <cfRule type="containsText" dxfId="0" priority="19" operator="beginsWith" text="Error">
      <formula>LEFT(B16,LEN("Error"))="Error"</formula>
    </cfRule>
    <cfRule type="containsText" dxfId="1" priority="20" operator="beginsWith" text="Success">
      <formula>LEFT(B16,LEN("Success"))="Success"</formula>
    </cfRule>
  </conditionalFormatting>
  <conditionalFormatting sqref="$B17">
    <cfRule type="containsText" dxfId="0" priority="21" operator="beginsWith" text="Error">
      <formula>LEFT(B17,LEN("Error"))="Error"</formula>
    </cfRule>
    <cfRule type="containsText" dxfId="1" priority="22" operator="beginsWith" text="Success">
      <formula>LEFT(B17,LEN("Success"))="Success"</formula>
    </cfRule>
  </conditionalFormatting>
  <conditionalFormatting sqref="$B18">
    <cfRule type="containsText" dxfId="0" priority="23" operator="beginsWith" text="Error">
      <formula>LEFT(B18,LEN("Error"))="Error"</formula>
    </cfRule>
    <cfRule type="containsText" dxfId="1" priority="24" operator="beginsWith" text="Success">
      <formula>LEFT(B18,LEN("Success"))="Success"</formula>
    </cfRule>
  </conditionalFormatting>
  <conditionalFormatting sqref="$B19">
    <cfRule type="containsText" dxfId="0" priority="25" operator="beginsWith" text="Error">
      <formula>LEFT(B19,LEN("Error"))="Error"</formula>
    </cfRule>
    <cfRule type="containsText" dxfId="1" priority="26" operator="beginsWith" text="Success">
      <formula>LEFT(B19,LEN("Success"))="Success"</formula>
    </cfRule>
  </conditionalFormatting>
  <conditionalFormatting sqref="$B20">
    <cfRule type="containsText" dxfId="0" priority="27" operator="beginsWith" text="Error">
      <formula>LEFT(B20,LEN("Error"))="Error"</formula>
    </cfRule>
    <cfRule type="containsText" dxfId="1" priority="28" operator="beginsWith" text="Success">
      <formula>LEFT(B20,LEN("Success"))="Success"</formula>
    </cfRule>
  </conditionalFormatting>
  <conditionalFormatting sqref="$B21">
    <cfRule type="containsText" dxfId="0" priority="29" operator="beginsWith" text="Error">
      <formula>LEFT(B21,LEN("Error"))="Error"</formula>
    </cfRule>
    <cfRule type="containsText" dxfId="1" priority="30" operator="beginsWith" text="Success">
      <formula>LEFT(B21,LEN("Success"))="Success"</formula>
    </cfRule>
  </conditionalFormatting>
  <conditionalFormatting sqref="$B22">
    <cfRule type="containsText" dxfId="0" priority="31" operator="beginsWith" text="Error">
      <formula>LEFT(B22,LEN("Error"))="Error"</formula>
    </cfRule>
    <cfRule type="containsText" dxfId="1" priority="32" operator="beginsWith" text="Success">
      <formula>LEFT(B22,LEN("Success"))="Success"</formula>
    </cfRule>
  </conditionalFormatting>
  <conditionalFormatting sqref="$B23">
    <cfRule type="containsText" dxfId="0" priority="33" operator="beginsWith" text="Error">
      <formula>LEFT(B23,LEN("Error"))="Error"</formula>
    </cfRule>
    <cfRule type="containsText" dxfId="1" priority="34" operator="beginsWith" text="Success">
      <formula>LEFT(B23,LEN("Success"))="Success"</formula>
    </cfRule>
  </conditionalFormatting>
  <conditionalFormatting sqref="$B24">
    <cfRule type="containsText" dxfId="0" priority="35" operator="beginsWith" text="Error">
      <formula>LEFT(B24,LEN("Error"))="Error"</formula>
    </cfRule>
    <cfRule type="containsText" dxfId="1" priority="36" operator="beginsWith" text="Success">
      <formula>LEFT(B24,LEN("Success"))="Success"</formula>
    </cfRule>
  </conditionalFormatting>
  <conditionalFormatting sqref="$B25">
    <cfRule type="containsText" dxfId="0" priority="37" operator="beginsWith" text="Error">
      <formula>LEFT(B25,LEN("Error"))="Error"</formula>
    </cfRule>
    <cfRule type="containsText" dxfId="1" priority="38" operator="beginsWith" text="Success">
      <formula>LEFT(B25,LEN("Success"))="Success"</formula>
    </cfRule>
  </conditionalFormatting>
  <conditionalFormatting sqref="$B26">
    <cfRule type="containsText" dxfId="0" priority="39" operator="beginsWith" text="Error">
      <formula>LEFT(B26,LEN("Error"))="Error"</formula>
    </cfRule>
    <cfRule type="containsText" dxfId="1" priority="40" operator="beginsWith" text="Success">
      <formula>LEFT(B26,LEN("Success"))="Success"</formula>
    </cfRule>
  </conditionalFormatting>
  <conditionalFormatting sqref="$B27">
    <cfRule type="containsText" dxfId="0" priority="41" operator="beginsWith" text="Error">
      <formula>LEFT(B27,LEN("Error"))="Error"</formula>
    </cfRule>
    <cfRule type="containsText" dxfId="1" priority="42" operator="beginsWith" text="Success">
      <formula>LEFT(B27,LEN("Success"))="Success"</formula>
    </cfRule>
  </conditionalFormatting>
  <conditionalFormatting sqref="$B28">
    <cfRule type="containsText" dxfId="0" priority="43" operator="beginsWith" text="Error">
      <formula>LEFT(B28,LEN("Error"))="Error"</formula>
    </cfRule>
    <cfRule type="containsText" dxfId="1" priority="44" operator="beginsWith" text="Success">
      <formula>LEFT(B28,LEN("Success"))="Success"</formula>
    </cfRule>
  </conditionalFormatting>
  <conditionalFormatting sqref="$B29">
    <cfRule type="containsText" dxfId="0" priority="45" operator="beginsWith" text="Error">
      <formula>LEFT(B29,LEN("Error"))="Error"</formula>
    </cfRule>
    <cfRule type="containsText" dxfId="1" priority="46" operator="beginsWith" text="Success">
      <formula>LEFT(B29,LEN("Success"))="Success"</formula>
    </cfRule>
  </conditionalFormatting>
  <conditionalFormatting sqref="$B30">
    <cfRule type="containsText" dxfId="0" priority="47" operator="beginsWith" text="Error">
      <formula>LEFT(B30,LEN("Error"))="Error"</formula>
    </cfRule>
    <cfRule type="containsText" dxfId="1" priority="48" operator="beginsWith" text="Success">
      <formula>LEFT(B30,LEN("Success"))="Success"</formula>
    </cfRule>
  </conditionalFormatting>
  <conditionalFormatting sqref="$B31">
    <cfRule type="containsText" dxfId="0" priority="49" operator="beginsWith" text="Error">
      <formula>LEFT(B31,LEN("Error"))="Error"</formula>
    </cfRule>
    <cfRule type="containsText" dxfId="1" priority="50" operator="beginsWith" text="Success">
      <formula>LEFT(B31,LEN("Success"))="Success"</formula>
    </cfRule>
  </conditionalFormatting>
  <conditionalFormatting sqref="$B32">
    <cfRule type="containsText" dxfId="0" priority="51" operator="beginsWith" text="Error">
      <formula>LEFT(B32,LEN("Error"))="Error"</formula>
    </cfRule>
    <cfRule type="containsText" dxfId="1" priority="52" operator="beginsWith" text="Success">
      <formula>LEFT(B32,LEN("Success"))="Success"</formula>
    </cfRule>
  </conditionalFormatting>
  <conditionalFormatting sqref="$B33">
    <cfRule type="containsText" dxfId="0" priority="53" operator="beginsWith" text="Error">
      <formula>LEFT(B33,LEN("Error"))="Error"</formula>
    </cfRule>
    <cfRule type="containsText" dxfId="1" priority="54" operator="beginsWith" text="Success">
      <formula>LEFT(B33,LEN("Success"))="Success"</formula>
    </cfRule>
  </conditionalFormatting>
  <conditionalFormatting sqref="$B34">
    <cfRule type="containsText" dxfId="0" priority="55" operator="beginsWith" text="Error">
      <formula>LEFT(B34,LEN("Error"))="Error"</formula>
    </cfRule>
    <cfRule type="containsText" dxfId="1" priority="56" operator="beginsWith" text="Success">
      <formula>LEFT(B34,LEN("Success"))="Success"</formula>
    </cfRule>
  </conditionalFormatting>
  <conditionalFormatting sqref="$B35">
    <cfRule type="containsText" dxfId="0" priority="57" operator="beginsWith" text="Error">
      <formula>LEFT(B35,LEN("Error"))="Error"</formula>
    </cfRule>
    <cfRule type="containsText" dxfId="1" priority="58" operator="beginsWith" text="Success">
      <formula>LEFT(B35,LEN("Success"))="Success"</formula>
    </cfRule>
  </conditionalFormatting>
  <conditionalFormatting sqref="$B36">
    <cfRule type="containsText" dxfId="0" priority="59" operator="beginsWith" text="Error">
      <formula>LEFT(B36,LEN("Error"))="Error"</formula>
    </cfRule>
    <cfRule type="containsText" dxfId="1" priority="60" operator="beginsWith" text="Success">
      <formula>LEFT(B36,LEN("Success"))="Success"</formula>
    </cfRule>
  </conditionalFormatting>
  <conditionalFormatting sqref="$B37">
    <cfRule type="containsText" dxfId="0" priority="61" operator="beginsWith" text="Error">
      <formula>LEFT(B37,LEN("Error"))="Error"</formula>
    </cfRule>
    <cfRule type="containsText" dxfId="1" priority="62" operator="beginsWith" text="Success">
      <formula>LEFT(B37,LEN("Success"))="Success"</formula>
    </cfRule>
  </conditionalFormatting>
  <conditionalFormatting sqref="$B38">
    <cfRule type="containsText" dxfId="0" priority="63" operator="beginsWith" text="Error">
      <formula>LEFT(B38,LEN("Error"))="Error"</formula>
    </cfRule>
    <cfRule type="containsText" dxfId="1" priority="64" operator="beginsWith" text="Success">
      <formula>LEFT(B38,LEN("Success"))="Success"</formula>
    </cfRule>
  </conditionalFormatting>
  <conditionalFormatting sqref="$B39">
    <cfRule type="containsText" dxfId="0" priority="65" operator="beginsWith" text="Error">
      <formula>LEFT(B39,LEN("Error"))="Error"</formula>
    </cfRule>
    <cfRule type="containsText" dxfId="1" priority="66" operator="beginsWith" text="Success">
      <formula>LEFT(B39,LEN("Success"))="Success"</formula>
    </cfRule>
  </conditionalFormatting>
  <conditionalFormatting sqref="$B40">
    <cfRule type="containsText" dxfId="0" priority="67" operator="beginsWith" text="Error">
      <formula>LEFT(B40,LEN("Error"))="Error"</formula>
    </cfRule>
    <cfRule type="containsText" dxfId="1" priority="68" operator="beginsWith" text="Success">
      <formula>LEFT(B40,LEN("Success"))="Success"</formula>
    </cfRule>
  </conditionalFormatting>
  <conditionalFormatting sqref="$B41">
    <cfRule type="containsText" dxfId="0" priority="69" operator="beginsWith" text="Error">
      <formula>LEFT(B41,LEN("Error"))="Error"</formula>
    </cfRule>
    <cfRule type="containsText" dxfId="1" priority="70" operator="beginsWith" text="Success">
      <formula>LEFT(B41,LEN("Success"))="Success"</formula>
    </cfRule>
  </conditionalFormatting>
  <conditionalFormatting sqref="$B42">
    <cfRule type="containsText" dxfId="0" priority="71" operator="beginsWith" text="Error">
      <formula>LEFT(B42,LEN("Error"))="Error"</formula>
    </cfRule>
    <cfRule type="containsText" dxfId="1" priority="72" operator="beginsWith" text="Success">
      <formula>LEFT(B42,LEN("Success"))="Success"</formula>
    </cfRule>
  </conditionalFormatting>
  <conditionalFormatting sqref="$B43">
    <cfRule type="containsText" dxfId="0" priority="73" operator="beginsWith" text="Error">
      <formula>LEFT(B43,LEN("Error"))="Error"</formula>
    </cfRule>
    <cfRule type="containsText" dxfId="1" priority="74" operator="beginsWith" text="Success">
      <formula>LEFT(B43,LEN("Success"))="Success"</formula>
    </cfRule>
  </conditionalFormatting>
  <conditionalFormatting sqref="$B44">
    <cfRule type="containsText" dxfId="0" priority="75" operator="beginsWith" text="Error">
      <formula>LEFT(B44,LEN("Error"))="Error"</formula>
    </cfRule>
    <cfRule type="containsText" dxfId="1" priority="76" operator="beginsWith" text="Success">
      <formula>LEFT(B44,LEN("Success"))="Success"</formula>
    </cfRule>
  </conditionalFormatting>
  <conditionalFormatting sqref="$B45">
    <cfRule type="containsText" dxfId="0" priority="77" operator="beginsWith" text="Error">
      <formula>LEFT(B45,LEN("Error"))="Error"</formula>
    </cfRule>
    <cfRule type="containsText" dxfId="1" priority="78" operator="beginsWith" text="Success">
      <formula>LEFT(B45,LEN("Success"))="Success"</formula>
    </cfRule>
  </conditionalFormatting>
  <conditionalFormatting sqref="$B46">
    <cfRule type="containsText" dxfId="0" priority="79" operator="beginsWith" text="Error">
      <formula>LEFT(B46,LEN("Error"))="Error"</formula>
    </cfRule>
    <cfRule type="containsText" dxfId="1" priority="80" operator="beginsWith" text="Success">
      <formula>LEFT(B46,LEN("Success"))="Success"</formula>
    </cfRule>
  </conditionalFormatting>
  <conditionalFormatting sqref="$B47">
    <cfRule type="containsText" dxfId="0" priority="81" operator="beginsWith" text="Error">
      <formula>LEFT(B47,LEN("Error"))="Error"</formula>
    </cfRule>
    <cfRule type="containsText" dxfId="1" priority="82" operator="beginsWith" text="Success">
      <formula>LEFT(B47,LEN("Success"))="Success"</formula>
    </cfRule>
  </conditionalFormatting>
  <conditionalFormatting sqref="$B48">
    <cfRule type="containsText" dxfId="0" priority="83" operator="beginsWith" text="Error">
      <formula>LEFT(B48,LEN("Error"))="Error"</formula>
    </cfRule>
    <cfRule type="containsText" dxfId="1" priority="84" operator="beginsWith" text="Success">
      <formula>LEFT(B48,LEN("Success"))="Success"</formula>
    </cfRule>
  </conditionalFormatting>
  <conditionalFormatting sqref="$B49">
    <cfRule type="containsText" dxfId="0" priority="85" operator="beginsWith" text="Error">
      <formula>LEFT(B49,LEN("Error"))="Error"</formula>
    </cfRule>
    <cfRule type="containsText" dxfId="1" priority="86" operator="beginsWith" text="Success">
      <formula>LEFT(B49,LEN("Success"))="Success"</formula>
    </cfRule>
  </conditionalFormatting>
  <conditionalFormatting sqref="$B50">
    <cfRule type="containsText" dxfId="0" priority="87" operator="beginsWith" text="Error">
      <formula>LEFT(B50,LEN("Error"))="Error"</formula>
    </cfRule>
    <cfRule type="containsText" dxfId="1" priority="88" operator="beginsWith" text="Success">
      <formula>LEFT(B50,LEN("Success"))="Success"</formula>
    </cfRule>
  </conditionalFormatting>
  <conditionalFormatting sqref="$B51">
    <cfRule type="containsText" dxfId="0" priority="89" operator="beginsWith" text="Error">
      <formula>LEFT(B51,LEN("Error"))="Error"</formula>
    </cfRule>
    <cfRule type="containsText" dxfId="1" priority="90" operator="beginsWith" text="Success">
      <formula>LEFT(B51,LEN("Success"))="Success"</formula>
    </cfRule>
  </conditionalFormatting>
  <conditionalFormatting sqref="$B52">
    <cfRule type="containsText" dxfId="0" priority="91" operator="beginsWith" text="Error">
      <formula>LEFT(B52,LEN("Error"))="Error"</formula>
    </cfRule>
    <cfRule type="containsText" dxfId="1" priority="92" operator="beginsWith" text="Success">
      <formula>LEFT(B52,LEN("Success"))="Success"</formula>
    </cfRule>
  </conditionalFormatting>
  <conditionalFormatting sqref="$B53">
    <cfRule type="containsText" dxfId="0" priority="93" operator="beginsWith" text="Error">
      <formula>LEFT(B53,LEN("Error"))="Error"</formula>
    </cfRule>
    <cfRule type="containsText" dxfId="1" priority="94" operator="beginsWith" text="Success">
      <formula>LEFT(B53,LEN("Success"))="Success"</formula>
    </cfRule>
  </conditionalFormatting>
  <conditionalFormatting sqref="$B54">
    <cfRule type="containsText" dxfId="0" priority="95" operator="beginsWith" text="Error">
      <formula>LEFT(B54,LEN("Error"))="Error"</formula>
    </cfRule>
    <cfRule type="containsText" dxfId="1" priority="96" operator="beginsWith" text="Success">
      <formula>LEFT(B54,LEN("Success"))="Success"</formula>
    </cfRule>
  </conditionalFormatting>
  <conditionalFormatting sqref="$B55">
    <cfRule type="containsText" dxfId="0" priority="97" operator="beginsWith" text="Error">
      <formula>LEFT(B55,LEN("Error"))="Error"</formula>
    </cfRule>
    <cfRule type="containsText" dxfId="1" priority="98" operator="beginsWith" text="Success">
      <formula>LEFT(B55,LEN("Success"))="Success"</formula>
    </cfRule>
  </conditionalFormatting>
  <conditionalFormatting sqref="$B56">
    <cfRule type="containsText" dxfId="0" priority="99" operator="beginsWith" text="Error">
      <formula>LEFT(B56,LEN("Error"))="Error"</formula>
    </cfRule>
    <cfRule type="containsText" dxfId="1" priority="100" operator="beginsWith" text="Success">
      <formula>LEFT(B56,LEN("Success"))="Success"</formula>
    </cfRule>
  </conditionalFormatting>
  <conditionalFormatting sqref="$B57">
    <cfRule type="containsText" dxfId="0" priority="101" operator="beginsWith" text="Error">
      <formula>LEFT(B57,LEN("Error"))="Error"</formula>
    </cfRule>
    <cfRule type="containsText" dxfId="1" priority="102" operator="beginsWith" text="Success">
      <formula>LEFT(B57,LEN("Success"))="Success"</formula>
    </cfRule>
  </conditionalFormatting>
  <conditionalFormatting sqref="$B58">
    <cfRule type="containsText" dxfId="0" priority="103" operator="beginsWith" text="Error">
      <formula>LEFT(B58,LEN("Error"))="Error"</formula>
    </cfRule>
    <cfRule type="containsText" dxfId="1" priority="104" operator="beginsWith" text="Success">
      <formula>LEFT(B58,LEN("Success"))="Success"</formula>
    </cfRule>
  </conditionalFormatting>
  <conditionalFormatting sqref="$B59">
    <cfRule type="containsText" dxfId="0" priority="105" operator="beginsWith" text="Error">
      <formula>LEFT(B59,LEN("Error"))="Error"</formula>
    </cfRule>
    <cfRule type="containsText" dxfId="1" priority="106" operator="beginsWith" text="Success">
      <formula>LEFT(B59,LEN("Success"))="Success"</formula>
    </cfRule>
  </conditionalFormatting>
  <conditionalFormatting sqref="$B60">
    <cfRule type="containsText" dxfId="0" priority="107" operator="beginsWith" text="Error">
      <formula>LEFT(B60,LEN("Error"))="Error"</formula>
    </cfRule>
    <cfRule type="containsText" dxfId="1" priority="108" operator="beginsWith" text="Success">
      <formula>LEFT(B60,LEN("Success"))="Success"</formula>
    </cfRule>
  </conditionalFormatting>
  <conditionalFormatting sqref="$B61">
    <cfRule type="containsText" dxfId="0" priority="109" operator="beginsWith" text="Error">
      <formula>LEFT(B61,LEN("Error"))="Error"</formula>
    </cfRule>
    <cfRule type="containsText" dxfId="1" priority="110" operator="beginsWith" text="Success">
      <formula>LEFT(B61,LEN("Success"))="Success"</formula>
    </cfRule>
  </conditionalFormatting>
  <conditionalFormatting sqref="$B62">
    <cfRule type="containsText" dxfId="0" priority="111" operator="beginsWith" text="Error">
      <formula>LEFT(B62,LEN("Error"))="Error"</formula>
    </cfRule>
    <cfRule type="containsText" dxfId="1" priority="112" operator="beginsWith" text="Success">
      <formula>LEFT(B62,LEN("Success"))="Success"</formula>
    </cfRule>
  </conditionalFormatting>
  <conditionalFormatting sqref="$B63">
    <cfRule type="containsText" dxfId="0" priority="113" operator="beginsWith" text="Error">
      <formula>LEFT(B63,LEN("Error"))="Error"</formula>
    </cfRule>
    <cfRule type="containsText" dxfId="1" priority="114" operator="beginsWith" text="Success">
      <formula>LEFT(B63,LEN("Success"))="Success"</formula>
    </cfRule>
  </conditionalFormatting>
  <conditionalFormatting sqref="$B64">
    <cfRule type="containsText" dxfId="0" priority="115" operator="beginsWith" text="Error">
      <formula>LEFT(B64,LEN("Error"))="Error"</formula>
    </cfRule>
    <cfRule type="containsText" dxfId="1" priority="116" operator="beginsWith" text="Success">
      <formula>LEFT(B64,LEN("Success"))="Success"</formula>
    </cfRule>
  </conditionalFormatting>
  <conditionalFormatting sqref="$B65">
    <cfRule type="containsText" dxfId="0" priority="117" operator="beginsWith" text="Error">
      <formula>LEFT(B65,LEN("Error"))="Error"</formula>
    </cfRule>
    <cfRule type="containsText" dxfId="1" priority="118" operator="beginsWith" text="Success">
      <formula>LEFT(B65,LEN("Success"))="Success"</formula>
    </cfRule>
  </conditionalFormatting>
  <conditionalFormatting sqref="$B66">
    <cfRule type="containsText" dxfId="0" priority="119" operator="beginsWith" text="Error">
      <formula>LEFT(B66,LEN("Error"))="Error"</formula>
    </cfRule>
    <cfRule type="containsText" dxfId="1" priority="120" operator="beginsWith" text="Success">
      <formula>LEFT(B66,LEN("Success"))="Success"</formula>
    </cfRule>
  </conditionalFormatting>
  <conditionalFormatting sqref="$B67">
    <cfRule type="containsText" dxfId="0" priority="121" operator="beginsWith" text="Error">
      <formula>LEFT(B67,LEN("Error"))="Error"</formula>
    </cfRule>
    <cfRule type="containsText" dxfId="1" priority="122" operator="beginsWith" text="Success">
      <formula>LEFT(B67,LEN("Success"))="Success"</formula>
    </cfRule>
  </conditionalFormatting>
  <conditionalFormatting sqref="$B68">
    <cfRule type="containsText" dxfId="0" priority="123" operator="beginsWith" text="Error">
      <formula>LEFT(B68,LEN("Error"))="Error"</formula>
    </cfRule>
    <cfRule type="containsText" dxfId="1" priority="124" operator="beginsWith" text="Success">
      <formula>LEFT(B68,LEN("Success"))="Success"</formula>
    </cfRule>
  </conditionalFormatting>
  <conditionalFormatting sqref="$B69">
    <cfRule type="containsText" dxfId="0" priority="125" operator="beginsWith" text="Error">
      <formula>LEFT(B69,LEN("Error"))="Error"</formula>
    </cfRule>
    <cfRule type="containsText" dxfId="1" priority="126" operator="beginsWith" text="Success">
      <formula>LEFT(B69,LEN("Success"))="Success"</formula>
    </cfRule>
  </conditionalFormatting>
  <conditionalFormatting sqref="$B70">
    <cfRule type="containsText" dxfId="0" priority="127" operator="beginsWith" text="Error">
      <formula>LEFT(B70,LEN("Error"))="Error"</formula>
    </cfRule>
    <cfRule type="containsText" dxfId="1" priority="128" operator="beginsWith" text="Success">
      <formula>LEFT(B70,LEN("Success"))="Success"</formula>
    </cfRule>
  </conditionalFormatting>
  <conditionalFormatting sqref="$B71">
    <cfRule type="containsText" dxfId="0" priority="129" operator="beginsWith" text="Error">
      <formula>LEFT(B71,LEN("Error"))="Error"</formula>
    </cfRule>
    <cfRule type="containsText" dxfId="1" priority="130" operator="beginsWith" text="Success">
      <formula>LEFT(B71,LEN("Success"))="Success"</formula>
    </cfRule>
  </conditionalFormatting>
  <conditionalFormatting sqref="$B72">
    <cfRule type="containsText" dxfId="0" priority="131" operator="beginsWith" text="Error">
      <formula>LEFT(B72,LEN("Error"))="Error"</formula>
    </cfRule>
    <cfRule type="containsText" dxfId="1" priority="132" operator="beginsWith" text="Success">
      <formula>LEFT(B72,LEN("Success"))="Success"</formula>
    </cfRule>
  </conditionalFormatting>
  <conditionalFormatting sqref="$B73">
    <cfRule type="containsText" dxfId="0" priority="133" operator="beginsWith" text="Error">
      <formula>LEFT(B73,LEN("Error"))="Error"</formula>
    </cfRule>
    <cfRule type="containsText" dxfId="1" priority="134" operator="beginsWith" text="Success">
      <formula>LEFT(B73,LEN("Success"))="Success"</formula>
    </cfRule>
  </conditionalFormatting>
  <conditionalFormatting sqref="$B74">
    <cfRule type="containsText" dxfId="0" priority="135" operator="beginsWith" text="Error">
      <formula>LEFT(B74,LEN("Error"))="Error"</formula>
    </cfRule>
    <cfRule type="containsText" dxfId="1" priority="136" operator="beginsWith" text="Success">
      <formula>LEFT(B74,LEN("Success"))="Success"</formula>
    </cfRule>
  </conditionalFormatting>
  <conditionalFormatting sqref="$B75">
    <cfRule type="containsText" dxfId="0" priority="137" operator="beginsWith" text="Error">
      <formula>LEFT(B75,LEN("Error"))="Error"</formula>
    </cfRule>
    <cfRule type="containsText" dxfId="1" priority="138" operator="beginsWith" text="Success">
      <formula>LEFT(B75,LEN("Success"))="Success"</formula>
    </cfRule>
  </conditionalFormatting>
  <conditionalFormatting sqref="$B76">
    <cfRule type="containsText" dxfId="0" priority="139" operator="beginsWith" text="Error">
      <formula>LEFT(B76,LEN("Error"))="Error"</formula>
    </cfRule>
    <cfRule type="containsText" dxfId="1" priority="140" operator="beginsWith" text="Success">
      <formula>LEFT(B76,LEN("Success"))="Success"</formula>
    </cfRule>
  </conditionalFormatting>
  <conditionalFormatting sqref="$B77">
    <cfRule type="containsText" dxfId="0" priority="141" operator="beginsWith" text="Error">
      <formula>LEFT(B77,LEN("Error"))="Error"</formula>
    </cfRule>
    <cfRule type="containsText" dxfId="1" priority="142" operator="beginsWith" text="Success">
      <formula>LEFT(B77,LEN("Success"))="Success"</formula>
    </cfRule>
  </conditionalFormatting>
  <conditionalFormatting sqref="$B78">
    <cfRule type="containsText" dxfId="0" priority="143" operator="beginsWith" text="Error">
      <formula>LEFT(B78,LEN("Error"))="Error"</formula>
    </cfRule>
    <cfRule type="containsText" dxfId="1" priority="144" operator="beginsWith" text="Success">
      <formula>LEFT(B78,LEN("Success"))="Success"</formula>
    </cfRule>
  </conditionalFormatting>
  <conditionalFormatting sqref="$B79">
    <cfRule type="containsText" dxfId="0" priority="145" operator="beginsWith" text="Error">
      <formula>LEFT(B79,LEN("Error"))="Error"</formula>
    </cfRule>
    <cfRule type="containsText" dxfId="1" priority="146" operator="beginsWith" text="Success">
      <formula>LEFT(B79,LEN("Success"))="Success"</formula>
    </cfRule>
  </conditionalFormatting>
  <conditionalFormatting sqref="$B80">
    <cfRule type="containsText" dxfId="0" priority="147" operator="beginsWith" text="Error">
      <formula>LEFT(B80,LEN("Error"))="Error"</formula>
    </cfRule>
    <cfRule type="containsText" dxfId="1" priority="148" operator="beginsWith" text="Success">
      <formula>LEFT(B80,LEN("Success"))="Success"</formula>
    </cfRule>
  </conditionalFormatting>
  <conditionalFormatting sqref="$B81">
    <cfRule type="containsText" dxfId="0" priority="149" operator="beginsWith" text="Error">
      <formula>LEFT(B81,LEN("Error"))="Error"</formula>
    </cfRule>
    <cfRule type="containsText" dxfId="1" priority="150" operator="beginsWith" text="Success">
      <formula>LEFT(B81,LEN("Success"))="Success"</formula>
    </cfRule>
  </conditionalFormatting>
  <conditionalFormatting sqref="$B82">
    <cfRule type="containsText" dxfId="0" priority="151" operator="beginsWith" text="Error">
      <formula>LEFT(B82,LEN("Error"))="Error"</formula>
    </cfRule>
    <cfRule type="containsText" dxfId="1" priority="152" operator="beginsWith" text="Success">
      <formula>LEFT(B82,LEN("Success"))="Success"</formula>
    </cfRule>
  </conditionalFormatting>
  <conditionalFormatting sqref="$B83">
    <cfRule type="containsText" dxfId="0" priority="153" operator="beginsWith" text="Error">
      <formula>LEFT(B83,LEN("Error"))="Error"</formula>
    </cfRule>
    <cfRule type="containsText" dxfId="1" priority="154" operator="beginsWith" text="Success">
      <formula>LEFT(B83,LEN("Success"))="Success"</formula>
    </cfRule>
  </conditionalFormatting>
  <conditionalFormatting sqref="$B84">
    <cfRule type="containsText" dxfId="0" priority="155" operator="beginsWith" text="Error">
      <formula>LEFT(B84,LEN("Error"))="Error"</formula>
    </cfRule>
    <cfRule type="containsText" dxfId="1" priority="156" operator="beginsWith" text="Success">
      <formula>LEFT(B84,LEN("Success"))="Success"</formula>
    </cfRule>
  </conditionalFormatting>
  <conditionalFormatting sqref="$B85">
    <cfRule type="containsText" dxfId="0" priority="157" operator="beginsWith" text="Error">
      <formula>LEFT(B85,LEN("Error"))="Error"</formula>
    </cfRule>
    <cfRule type="containsText" dxfId="1" priority="158" operator="beginsWith" text="Success">
      <formula>LEFT(B85,LEN("Success"))="Success"</formula>
    </cfRule>
  </conditionalFormatting>
  <conditionalFormatting sqref="$B86">
    <cfRule type="containsText" dxfId="0" priority="159" operator="beginsWith" text="Error">
      <formula>LEFT(B86,LEN("Error"))="Error"</formula>
    </cfRule>
    <cfRule type="containsText" dxfId="1" priority="160" operator="beginsWith" text="Success">
      <formula>LEFT(B86,LEN("Success"))="Success"</formula>
    </cfRule>
  </conditionalFormatting>
  <conditionalFormatting sqref="$B87">
    <cfRule type="containsText" dxfId="0" priority="161" operator="beginsWith" text="Error">
      <formula>LEFT(B87,LEN("Error"))="Error"</formula>
    </cfRule>
    <cfRule type="containsText" dxfId="1" priority="162" operator="beginsWith" text="Success">
      <formula>LEFT(B87,LEN("Success"))="Success"</formula>
    </cfRule>
  </conditionalFormatting>
  <conditionalFormatting sqref="$B88">
    <cfRule type="containsText" dxfId="0" priority="163" operator="beginsWith" text="Error">
      <formula>LEFT(B88,LEN("Error"))="Error"</formula>
    </cfRule>
    <cfRule type="containsText" dxfId="1" priority="164" operator="beginsWith" text="Success">
      <formula>LEFT(B88,LEN("Success"))="Success"</formula>
    </cfRule>
  </conditionalFormatting>
  <conditionalFormatting sqref="$B89">
    <cfRule type="containsText" dxfId="0" priority="165" operator="beginsWith" text="Error">
      <formula>LEFT(B89,LEN("Error"))="Error"</formula>
    </cfRule>
    <cfRule type="containsText" dxfId="1" priority="166" operator="beginsWith" text="Success">
      <formula>LEFT(B89,LEN("Success"))="Success"</formula>
    </cfRule>
  </conditionalFormatting>
  <conditionalFormatting sqref="$B90">
    <cfRule type="containsText" dxfId="0" priority="167" operator="beginsWith" text="Error">
      <formula>LEFT(B90,LEN("Error"))="Error"</formula>
    </cfRule>
    <cfRule type="containsText" dxfId="1" priority="168" operator="beginsWith" text="Success">
      <formula>LEFT(B90,LEN("Success"))="Success"</formula>
    </cfRule>
  </conditionalFormatting>
  <conditionalFormatting sqref="$B91">
    <cfRule type="containsText" dxfId="0" priority="169" operator="beginsWith" text="Error">
      <formula>LEFT(B91,LEN("Error"))="Error"</formula>
    </cfRule>
    <cfRule type="containsText" dxfId="1" priority="170" operator="beginsWith" text="Success">
      <formula>LEFT(B91,LEN("Success"))="Success"</formula>
    </cfRule>
  </conditionalFormatting>
  <conditionalFormatting sqref="$B92">
    <cfRule type="containsText" dxfId="0" priority="171" operator="beginsWith" text="Error">
      <formula>LEFT(B92,LEN("Error"))="Error"</formula>
    </cfRule>
    <cfRule type="containsText" dxfId="1" priority="172" operator="beginsWith" text="Success">
      <formula>LEFT(B92,LEN("Success"))="Success"</formula>
    </cfRule>
  </conditionalFormatting>
  <conditionalFormatting sqref="$B93">
    <cfRule type="containsText" dxfId="0" priority="173" operator="beginsWith" text="Error">
      <formula>LEFT(B93,LEN("Error"))="Error"</formula>
    </cfRule>
    <cfRule type="containsText" dxfId="1" priority="174" operator="beginsWith" text="Success">
      <formula>LEFT(B93,LEN("Success"))="Success"</formula>
    </cfRule>
  </conditionalFormatting>
  <conditionalFormatting sqref="$B94">
    <cfRule type="containsText" dxfId="0" priority="175" operator="beginsWith" text="Error">
      <formula>LEFT(B94,LEN("Error"))="Error"</formula>
    </cfRule>
    <cfRule type="containsText" dxfId="1" priority="176" operator="beginsWith" text="Success">
      <formula>LEFT(B94,LEN("Success"))="Success"</formula>
    </cfRule>
  </conditionalFormatting>
  <conditionalFormatting sqref="$B95">
    <cfRule type="containsText" dxfId="0" priority="177" operator="beginsWith" text="Error">
      <formula>LEFT(B95,LEN("Error"))="Error"</formula>
    </cfRule>
    <cfRule type="containsText" dxfId="1" priority="178" operator="beginsWith" text="Success">
      <formula>LEFT(B95,LEN("Success"))="Success"</formula>
    </cfRule>
  </conditionalFormatting>
  <conditionalFormatting sqref="$B96">
    <cfRule type="containsText" dxfId="0" priority="179" operator="beginsWith" text="Error">
      <formula>LEFT(B96,LEN("Error"))="Error"</formula>
    </cfRule>
    <cfRule type="containsText" dxfId="1" priority="180" operator="beginsWith" text="Success">
      <formula>LEFT(B96,LEN("Success"))="Success"</formula>
    </cfRule>
  </conditionalFormatting>
  <conditionalFormatting sqref="$B97">
    <cfRule type="containsText" dxfId="0" priority="181" operator="beginsWith" text="Error">
      <formula>LEFT(B97,LEN("Error"))="Error"</formula>
    </cfRule>
    <cfRule type="containsText" dxfId="1" priority="182" operator="beginsWith" text="Success">
      <formula>LEFT(B97,LEN("Success"))="Success"</formula>
    </cfRule>
  </conditionalFormatting>
  <conditionalFormatting sqref="$B98">
    <cfRule type="containsText" dxfId="0" priority="183" operator="beginsWith" text="Error">
      <formula>LEFT(B98,LEN("Error"))="Error"</formula>
    </cfRule>
    <cfRule type="containsText" dxfId="1" priority="184" operator="beginsWith" text="Success">
      <formula>LEFT(B98,LEN("Success"))="Success"</formula>
    </cfRule>
  </conditionalFormatting>
  <conditionalFormatting sqref="$B99">
    <cfRule type="containsText" dxfId="0" priority="185" operator="beginsWith" text="Error">
      <formula>LEFT(B99,LEN("Error"))="Error"</formula>
    </cfRule>
    <cfRule type="containsText" dxfId="1" priority="186" operator="beginsWith" text="Success">
      <formula>LEFT(B99,LEN("Success"))="Success"</formula>
    </cfRule>
  </conditionalFormatting>
  <conditionalFormatting sqref="$B100">
    <cfRule type="containsText" dxfId="0" priority="187" operator="beginsWith" text="Error">
      <formula>LEFT(B100,LEN("Error"))="Error"</formula>
    </cfRule>
    <cfRule type="containsText" dxfId="1" priority="188" operator="beginsWith" text="Success">
      <formula>LEFT(B100,LEN("Success"))="Success"</formula>
    </cfRule>
  </conditionalFormatting>
  <conditionalFormatting sqref="$B101">
    <cfRule type="containsText" dxfId="0" priority="189" operator="beginsWith" text="Error">
      <formula>LEFT(B101,LEN("Error"))="Error"</formula>
    </cfRule>
    <cfRule type="containsText" dxfId="1" priority="190" operator="beginsWith" text="Success">
      <formula>LEFT(B101,LEN("Success"))="Success"</formula>
    </cfRule>
  </conditionalFormatting>
  <conditionalFormatting sqref="$B102">
    <cfRule type="containsText" dxfId="0" priority="191" operator="beginsWith" text="Error">
      <formula>LEFT(B102,LEN("Error"))="Error"</formula>
    </cfRule>
    <cfRule type="containsText" dxfId="1" priority="192" operator="beginsWith" text="Success">
      <formula>LEFT(B102,LEN("Success"))="Success"</formula>
    </cfRule>
  </conditionalFormatting>
  <conditionalFormatting sqref="$B103">
    <cfRule type="containsText" dxfId="0" priority="193" operator="beginsWith" text="Error">
      <formula>LEFT(B103,LEN("Error"))="Error"</formula>
    </cfRule>
    <cfRule type="containsText" dxfId="1" priority="194" operator="beginsWith" text="Success">
      <formula>LEFT(B103,LEN("Success"))="Success"</formula>
    </cfRule>
  </conditionalFormatting>
  <conditionalFormatting sqref="$B104">
    <cfRule type="containsText" dxfId="0" priority="195" operator="beginsWith" text="Error">
      <formula>LEFT(B104,LEN("Error"))="Error"</formula>
    </cfRule>
    <cfRule type="containsText" dxfId="1" priority="196" operator="beginsWith" text="Success">
      <formula>LEFT(B104,LEN("Success"))="Success"</formula>
    </cfRule>
  </conditionalFormatting>
  <conditionalFormatting sqref="$B105">
    <cfRule type="containsText" dxfId="0" priority="197" operator="beginsWith" text="Error">
      <formula>LEFT(B105,LEN("Error"))="Error"</formula>
    </cfRule>
    <cfRule type="containsText" dxfId="1" priority="198" operator="beginsWith" text="Success">
      <formula>LEFT(B105,LEN("Success"))="Success"</formula>
    </cfRule>
  </conditionalFormatting>
  <conditionalFormatting sqref="$B106">
    <cfRule type="containsText" dxfId="0" priority="199" operator="beginsWith" text="Error">
      <formula>LEFT(B106,LEN("Error"))="Error"</formula>
    </cfRule>
    <cfRule type="containsText" dxfId="1" priority="200" operator="beginsWith" text="Success">
      <formula>LEFT(B106,LEN("Success"))="Success"</formula>
    </cfRule>
  </conditionalFormatting>
  <conditionalFormatting sqref="$B107">
    <cfRule type="containsText" dxfId="0" priority="201" operator="beginsWith" text="Error">
      <formula>LEFT(B107,LEN("Error"))="Error"</formula>
    </cfRule>
    <cfRule type="containsText" dxfId="1" priority="202" operator="beginsWith" text="Success">
      <formula>LEFT(B107,LEN("Success"))="Success"</formula>
    </cfRule>
  </conditionalFormatting>
  <conditionalFormatting sqref="$B108">
    <cfRule type="containsText" dxfId="0" priority="203" operator="beginsWith" text="Error">
      <formula>LEFT(B108,LEN("Error"))="Error"</formula>
    </cfRule>
    <cfRule type="containsText" dxfId="1" priority="204" operator="beginsWith" text="Success">
      <formula>LEFT(B108,LEN("Success"))="Success"</formula>
    </cfRule>
  </conditionalFormatting>
  <conditionalFormatting sqref="$B109">
    <cfRule type="containsText" dxfId="0" priority="205" operator="beginsWith" text="Error">
      <formula>LEFT(B109,LEN("Error"))="Error"</formula>
    </cfRule>
    <cfRule type="containsText" dxfId="1" priority="206" operator="beginsWith" text="Success">
      <formula>LEFT(B109,LEN("Success"))="Success"</formula>
    </cfRule>
  </conditionalFormatting>
  <conditionalFormatting sqref="$B110">
    <cfRule type="containsText" dxfId="0" priority="207" operator="beginsWith" text="Error">
      <formula>LEFT(B110,LEN("Error"))="Error"</formula>
    </cfRule>
    <cfRule type="containsText" dxfId="1" priority="208" operator="beginsWith" text="Success">
      <formula>LEFT(B110,LEN("Success"))="Success"</formula>
    </cfRule>
  </conditionalFormatting>
  <conditionalFormatting sqref="$B111">
    <cfRule type="containsText" dxfId="0" priority="209" operator="beginsWith" text="Error">
      <formula>LEFT(B111,LEN("Error"))="Error"</formula>
    </cfRule>
    <cfRule type="containsText" dxfId="1" priority="210" operator="beginsWith" text="Success">
      <formula>LEFT(B111,LEN("Success"))="Success"</formula>
    </cfRule>
  </conditionalFormatting>
  <conditionalFormatting sqref="$B112">
    <cfRule type="containsText" dxfId="0" priority="211" operator="beginsWith" text="Error">
      <formula>LEFT(B112,LEN("Error"))="Error"</formula>
    </cfRule>
    <cfRule type="containsText" dxfId="1" priority="212" operator="beginsWith" text="Success">
      <formula>LEFT(B112,LEN("Success"))="Success"</formula>
    </cfRule>
  </conditionalFormatting>
  <conditionalFormatting sqref="$B113">
    <cfRule type="containsText" dxfId="0" priority="213" operator="beginsWith" text="Error">
      <formula>LEFT(B113,LEN("Error"))="Error"</formula>
    </cfRule>
    <cfRule type="containsText" dxfId="1" priority="214" operator="beginsWith" text="Success">
      <formula>LEFT(B113,LEN("Success"))="Success"</formula>
    </cfRule>
  </conditionalFormatting>
  <conditionalFormatting sqref="$B114">
    <cfRule type="containsText" dxfId="0" priority="215" operator="beginsWith" text="Error">
      <formula>LEFT(B114,LEN("Error"))="Error"</formula>
    </cfRule>
    <cfRule type="containsText" dxfId="1" priority="216" operator="beginsWith" text="Success">
      <formula>LEFT(B114,LEN("Success"))="Success"</formula>
    </cfRule>
  </conditionalFormatting>
  <conditionalFormatting sqref="$B115">
    <cfRule type="containsText" dxfId="0" priority="217" operator="beginsWith" text="Error">
      <formula>LEFT(B115,LEN("Error"))="Error"</formula>
    </cfRule>
    <cfRule type="containsText" dxfId="1" priority="218" operator="beginsWith" text="Success">
      <formula>LEFT(B115,LEN("Success"))="Success"</formula>
    </cfRule>
  </conditionalFormatting>
  <conditionalFormatting sqref="$B116">
    <cfRule type="containsText" dxfId="0" priority="219" operator="beginsWith" text="Error">
      <formula>LEFT(B116,LEN("Error"))="Error"</formula>
    </cfRule>
    <cfRule type="containsText" dxfId="1" priority="220" operator="beginsWith" text="Success">
      <formula>LEFT(B116,LEN("Success"))="Success"</formula>
    </cfRule>
  </conditionalFormatting>
  <conditionalFormatting sqref="$B117">
    <cfRule type="containsText" dxfId="0" priority="221" operator="beginsWith" text="Error">
      <formula>LEFT(B117,LEN("Error"))="Error"</formula>
    </cfRule>
    <cfRule type="containsText" dxfId="1" priority="222" operator="beginsWith" text="Success">
      <formula>LEFT(B117,LEN("Success"))="Success"</formula>
    </cfRule>
  </conditionalFormatting>
  <conditionalFormatting sqref="$B118">
    <cfRule type="containsText" dxfId="0" priority="223" operator="beginsWith" text="Error">
      <formula>LEFT(B118,LEN("Error"))="Error"</formula>
    </cfRule>
    <cfRule type="containsText" dxfId="1" priority="224" operator="beginsWith" text="Success">
      <formula>LEFT(B118,LEN("Success"))="Success"</formula>
    </cfRule>
  </conditionalFormatting>
  <conditionalFormatting sqref="$B119">
    <cfRule type="containsText" dxfId="0" priority="225" operator="beginsWith" text="Error">
      <formula>LEFT(B119,LEN("Error"))="Error"</formula>
    </cfRule>
    <cfRule type="containsText" dxfId="1" priority="226" operator="beginsWith" text="Success">
      <formula>LEFT(B119,LEN("Success"))="Success"</formula>
    </cfRule>
  </conditionalFormatting>
  <conditionalFormatting sqref="$B120">
    <cfRule type="containsText" dxfId="0" priority="227" operator="beginsWith" text="Error">
      <formula>LEFT(B120,LEN("Error"))="Error"</formula>
    </cfRule>
    <cfRule type="containsText" dxfId="1" priority="228" operator="beginsWith" text="Success">
      <formula>LEFT(B120,LEN("Success"))="Success"</formula>
    </cfRule>
  </conditionalFormatting>
  <conditionalFormatting sqref="$B121">
    <cfRule type="containsText" dxfId="0" priority="229" operator="beginsWith" text="Error">
      <formula>LEFT(B121,LEN("Error"))="Error"</formula>
    </cfRule>
    <cfRule type="containsText" dxfId="1" priority="230" operator="beginsWith" text="Success">
      <formula>LEFT(B121,LEN("Success"))="Success"</formula>
    </cfRule>
  </conditionalFormatting>
  <conditionalFormatting sqref="$B122">
    <cfRule type="containsText" dxfId="0" priority="231" operator="beginsWith" text="Error">
      <formula>LEFT(B122,LEN("Error"))="Error"</formula>
    </cfRule>
    <cfRule type="containsText" dxfId="1" priority="232" operator="beginsWith" text="Success">
      <formula>LEFT(B122,LEN("Success"))="Success"</formula>
    </cfRule>
  </conditionalFormatting>
  <conditionalFormatting sqref="$B123">
    <cfRule type="containsText" dxfId="0" priority="233" operator="beginsWith" text="Error">
      <formula>LEFT(B123,LEN("Error"))="Error"</formula>
    </cfRule>
    <cfRule type="containsText" dxfId="1" priority="234" operator="beginsWith" text="Success">
      <formula>LEFT(B123,LEN("Success"))="Success"</formula>
    </cfRule>
  </conditionalFormatting>
  <conditionalFormatting sqref="$B124">
    <cfRule type="containsText" dxfId="0" priority="235" operator="beginsWith" text="Error">
      <formula>LEFT(B124,LEN("Error"))="Error"</formula>
    </cfRule>
    <cfRule type="containsText" dxfId="1" priority="236" operator="beginsWith" text="Success">
      <formula>LEFT(B124,LEN("Success"))="Success"</formula>
    </cfRule>
  </conditionalFormatting>
  <conditionalFormatting sqref="$B125">
    <cfRule type="containsText" dxfId="0" priority="237" operator="beginsWith" text="Error">
      <formula>LEFT(B125,LEN("Error"))="Error"</formula>
    </cfRule>
    <cfRule type="containsText" dxfId="1" priority="238" operator="beginsWith" text="Success">
      <formula>LEFT(B125,LEN("Success"))="Success"</formula>
    </cfRule>
  </conditionalFormatting>
  <conditionalFormatting sqref="$B126">
    <cfRule type="containsText" dxfId="0" priority="239" operator="beginsWith" text="Error">
      <formula>LEFT(B126,LEN("Error"))="Error"</formula>
    </cfRule>
    <cfRule type="containsText" dxfId="1" priority="240" operator="beginsWith" text="Success">
      <formula>LEFT(B126,LEN("Success"))="Success"</formula>
    </cfRule>
  </conditionalFormatting>
  <conditionalFormatting sqref="$B127">
    <cfRule type="containsText" dxfId="0" priority="241" operator="beginsWith" text="Error">
      <formula>LEFT(B127,LEN("Error"))="Error"</formula>
    </cfRule>
    <cfRule type="containsText" dxfId="1" priority="242" operator="beginsWith" text="Success">
      <formula>LEFT(B127,LEN("Success"))="Success"</formula>
    </cfRule>
  </conditionalFormatting>
  <conditionalFormatting sqref="$B128">
    <cfRule type="containsText" dxfId="0" priority="243" operator="beginsWith" text="Error">
      <formula>LEFT(B128,LEN("Error"))="Error"</formula>
    </cfRule>
    <cfRule type="containsText" dxfId="1" priority="244" operator="beginsWith" text="Success">
      <formula>LEFT(B128,LEN("Success"))="Success"</formula>
    </cfRule>
  </conditionalFormatting>
  <conditionalFormatting sqref="$B129">
    <cfRule type="containsText" dxfId="0" priority="245" operator="beginsWith" text="Error">
      <formula>LEFT(B129,LEN("Error"))="Error"</formula>
    </cfRule>
    <cfRule type="containsText" dxfId="1" priority="246" operator="beginsWith" text="Success">
      <formula>LEFT(B129,LEN("Success"))="Success"</formula>
    </cfRule>
  </conditionalFormatting>
  <conditionalFormatting sqref="$B130">
    <cfRule type="containsText" dxfId="0" priority="247" operator="beginsWith" text="Error">
      <formula>LEFT(B130,LEN("Error"))="Error"</formula>
    </cfRule>
    <cfRule type="containsText" dxfId="1" priority="248" operator="beginsWith" text="Success">
      <formula>LEFT(B130,LEN("Success"))="Success"</formula>
    </cfRule>
  </conditionalFormatting>
  <conditionalFormatting sqref="$B131">
    <cfRule type="containsText" dxfId="0" priority="249" operator="beginsWith" text="Error">
      <formula>LEFT(B131,LEN("Error"))="Error"</formula>
    </cfRule>
    <cfRule type="containsText" dxfId="1" priority="250" operator="beginsWith" text="Success">
      <formula>LEFT(B131,LEN("Success"))="Success"</formula>
    </cfRule>
  </conditionalFormatting>
  <conditionalFormatting sqref="$B132">
    <cfRule type="containsText" dxfId="0" priority="251" operator="beginsWith" text="Error">
      <formula>LEFT(B132,LEN("Error"))="Error"</formula>
    </cfRule>
    <cfRule type="containsText" dxfId="1" priority="252" operator="beginsWith" text="Success">
      <formula>LEFT(B132,LEN("Success"))="Success"</formula>
    </cfRule>
  </conditionalFormatting>
  <conditionalFormatting sqref="$B133">
    <cfRule type="containsText" dxfId="0" priority="253" operator="beginsWith" text="Error">
      <formula>LEFT(B133,LEN("Error"))="Error"</formula>
    </cfRule>
    <cfRule type="containsText" dxfId="1" priority="254" operator="beginsWith" text="Success">
      <formula>LEFT(B133,LEN("Success"))="Success"</formula>
    </cfRule>
  </conditionalFormatting>
  <conditionalFormatting sqref="$B134">
    <cfRule type="containsText" dxfId="0" priority="255" operator="beginsWith" text="Error">
      <formula>LEFT(B134,LEN("Error"))="Error"</formula>
    </cfRule>
    <cfRule type="containsText" dxfId="1" priority="256" operator="beginsWith" text="Success">
      <formula>LEFT(B134,LEN("Success"))="Success"</formula>
    </cfRule>
  </conditionalFormatting>
  <conditionalFormatting sqref="$B135">
    <cfRule type="containsText" dxfId="0" priority="257" operator="beginsWith" text="Error">
      <formula>LEFT(B135,LEN("Error"))="Error"</formula>
    </cfRule>
    <cfRule type="containsText" dxfId="1" priority="258" operator="beginsWith" text="Success">
      <formula>LEFT(B135,LEN("Success"))="Success"</formula>
    </cfRule>
  </conditionalFormatting>
  <conditionalFormatting sqref="$B136">
    <cfRule type="containsText" dxfId="0" priority="259" operator="beginsWith" text="Error">
      <formula>LEFT(B136,LEN("Error"))="Error"</formula>
    </cfRule>
    <cfRule type="containsText" dxfId="1" priority="260" operator="beginsWith" text="Success">
      <formula>LEFT(B136,LEN("Success"))="Success"</formula>
    </cfRule>
  </conditionalFormatting>
  <conditionalFormatting sqref="$B137">
    <cfRule type="containsText" dxfId="0" priority="261" operator="beginsWith" text="Error">
      <formula>LEFT(B137,LEN("Error"))="Error"</formula>
    </cfRule>
    <cfRule type="containsText" dxfId="1" priority="262" operator="beginsWith" text="Success">
      <formula>LEFT(B137,LEN("Success"))="Success"</formula>
    </cfRule>
  </conditionalFormatting>
  <conditionalFormatting sqref="$B138">
    <cfRule type="containsText" dxfId="0" priority="263" operator="beginsWith" text="Error">
      <formula>LEFT(B138,LEN("Error"))="Error"</formula>
    </cfRule>
    <cfRule type="containsText" dxfId="1" priority="264" operator="beginsWith" text="Success">
      <formula>LEFT(B138,LEN("Success"))="Success"</formula>
    </cfRule>
  </conditionalFormatting>
  <conditionalFormatting sqref="$B139">
    <cfRule type="containsText" dxfId="0" priority="265" operator="beginsWith" text="Error">
      <formula>LEFT(B139,LEN("Error"))="Error"</formula>
    </cfRule>
    <cfRule type="containsText" dxfId="1" priority="266" operator="beginsWith" text="Success">
      <formula>LEFT(B139,LEN("Success"))="Success"</formula>
    </cfRule>
  </conditionalFormatting>
  <conditionalFormatting sqref="$B140">
    <cfRule type="containsText" dxfId="0" priority="267" operator="beginsWith" text="Error">
      <formula>LEFT(B140,LEN("Error"))="Error"</formula>
    </cfRule>
    <cfRule type="containsText" dxfId="1" priority="268" operator="beginsWith" text="Success">
      <formula>LEFT(B140,LEN("Success"))="Success"</formula>
    </cfRule>
  </conditionalFormatting>
  <conditionalFormatting sqref="$B141">
    <cfRule type="containsText" dxfId="0" priority="269" operator="beginsWith" text="Error">
      <formula>LEFT(B141,LEN("Error"))="Error"</formula>
    </cfRule>
    <cfRule type="containsText" dxfId="1" priority="270" operator="beginsWith" text="Success">
      <formula>LEFT(B141,LEN("Success"))="Success"</formula>
    </cfRule>
  </conditionalFormatting>
  <conditionalFormatting sqref="$B142">
    <cfRule type="containsText" dxfId="0" priority="271" operator="beginsWith" text="Error">
      <formula>LEFT(B142,LEN("Error"))="Error"</formula>
    </cfRule>
    <cfRule type="containsText" dxfId="1" priority="272" operator="beginsWith" text="Success">
      <formula>LEFT(B142,LEN("Success"))="Success"</formula>
    </cfRule>
  </conditionalFormatting>
  <conditionalFormatting sqref="$B143">
    <cfRule type="containsText" dxfId="0" priority="273" operator="beginsWith" text="Error">
      <formula>LEFT(B143,LEN("Error"))="Error"</formula>
    </cfRule>
    <cfRule type="containsText" dxfId="1" priority="274" operator="beginsWith" text="Success">
      <formula>LEFT(B143,LEN("Success"))="Success"</formula>
    </cfRule>
  </conditionalFormatting>
  <conditionalFormatting sqref="$B144">
    <cfRule type="containsText" dxfId="0" priority="275" operator="beginsWith" text="Error">
      <formula>LEFT(B144,LEN("Error"))="Error"</formula>
    </cfRule>
    <cfRule type="containsText" dxfId="1" priority="276" operator="beginsWith" text="Success">
      <formula>LEFT(B144,LEN("Success"))="Success"</formula>
    </cfRule>
  </conditionalFormatting>
  <conditionalFormatting sqref="$B145">
    <cfRule type="containsText" dxfId="0" priority="277" operator="beginsWith" text="Error">
      <formula>LEFT(B145,LEN("Error"))="Error"</formula>
    </cfRule>
    <cfRule type="containsText" dxfId="1" priority="278" operator="beginsWith" text="Success">
      <formula>LEFT(B145,LEN("Success"))="Success"</formula>
    </cfRule>
  </conditionalFormatting>
  <conditionalFormatting sqref="$B146">
    <cfRule type="containsText" dxfId="0" priority="279" operator="beginsWith" text="Error">
      <formula>LEFT(B146,LEN("Error"))="Error"</formula>
    </cfRule>
    <cfRule type="containsText" dxfId="1" priority="280" operator="beginsWith" text="Success">
      <formula>LEFT(B146,LEN("Success"))="Success"</formula>
    </cfRule>
  </conditionalFormatting>
  <conditionalFormatting sqref="$B147">
    <cfRule type="containsText" dxfId="0" priority="281" operator="beginsWith" text="Error">
      <formula>LEFT(B147,LEN("Error"))="Error"</formula>
    </cfRule>
    <cfRule type="containsText" dxfId="1" priority="282" operator="beginsWith" text="Success">
      <formula>LEFT(B147,LEN("Success"))="Success"</formula>
    </cfRule>
  </conditionalFormatting>
  <conditionalFormatting sqref="$B148">
    <cfRule type="containsText" dxfId="0" priority="283" operator="beginsWith" text="Error">
      <formula>LEFT(B148,LEN("Error"))="Error"</formula>
    </cfRule>
    <cfRule type="containsText" dxfId="1" priority="284" operator="beginsWith" text="Success">
      <formula>LEFT(B148,LEN("Success"))="Success"</formula>
    </cfRule>
  </conditionalFormatting>
  <conditionalFormatting sqref="$B149">
    <cfRule type="containsText" dxfId="0" priority="285" operator="beginsWith" text="Error">
      <formula>LEFT(B149,LEN("Error"))="Error"</formula>
    </cfRule>
    <cfRule type="containsText" dxfId="1" priority="286" operator="beginsWith" text="Success">
      <formula>LEFT(B149,LEN("Success"))="Success"</formula>
    </cfRule>
  </conditionalFormatting>
  <conditionalFormatting sqref="$B150">
    <cfRule type="containsText" dxfId="0" priority="287" operator="beginsWith" text="Error">
      <formula>LEFT(B150,LEN("Error"))="Error"</formula>
    </cfRule>
    <cfRule type="containsText" dxfId="1" priority="288" operator="beginsWith" text="Success">
      <formula>LEFT(B150,LEN("Success"))="Success"</formula>
    </cfRule>
  </conditionalFormatting>
  <conditionalFormatting sqref="$B151">
    <cfRule type="containsText" dxfId="0" priority="289" operator="beginsWith" text="Error">
      <formula>LEFT(B151,LEN("Error"))="Error"</formula>
    </cfRule>
    <cfRule type="containsText" dxfId="1" priority="290" operator="beginsWith" text="Success">
      <formula>LEFT(B151,LEN("Success"))="Success"</formula>
    </cfRule>
  </conditionalFormatting>
  <conditionalFormatting sqref="$B152">
    <cfRule type="containsText" dxfId="0" priority="291" operator="beginsWith" text="Error">
      <formula>LEFT(B152,LEN("Error"))="Error"</formula>
    </cfRule>
    <cfRule type="containsText" dxfId="1" priority="292" operator="beginsWith" text="Success">
      <formula>LEFT(B152,LEN("Success"))="Success"</formula>
    </cfRule>
  </conditionalFormatting>
  <conditionalFormatting sqref="$B153">
    <cfRule type="containsText" dxfId="0" priority="293" operator="beginsWith" text="Error">
      <formula>LEFT(B153,LEN("Error"))="Error"</formula>
    </cfRule>
    <cfRule type="containsText" dxfId="1" priority="294" operator="beginsWith" text="Success">
      <formula>LEFT(B153,LEN("Success"))="Success"</formula>
    </cfRule>
  </conditionalFormatting>
  <conditionalFormatting sqref="$B154">
    <cfRule type="containsText" dxfId="0" priority="295" operator="beginsWith" text="Error">
      <formula>LEFT(B154,LEN("Error"))="Error"</formula>
    </cfRule>
    <cfRule type="containsText" dxfId="1" priority="296" operator="beginsWith" text="Success">
      <formula>LEFT(B154,LEN("Success"))="Success"</formula>
    </cfRule>
  </conditionalFormatting>
  <conditionalFormatting sqref="$B155">
    <cfRule type="containsText" dxfId="0" priority="297" operator="beginsWith" text="Error">
      <formula>LEFT(B155,LEN("Error"))="Error"</formula>
    </cfRule>
    <cfRule type="containsText" dxfId="1" priority="298" operator="beginsWith" text="Success">
      <formula>LEFT(B155,LEN("Success"))="Success"</formula>
    </cfRule>
  </conditionalFormatting>
  <conditionalFormatting sqref="$B156">
    <cfRule type="containsText" dxfId="0" priority="299" operator="beginsWith" text="Error">
      <formula>LEFT(B156,LEN("Error"))="Error"</formula>
    </cfRule>
    <cfRule type="containsText" dxfId="1" priority="300" operator="beginsWith" text="Success">
      <formula>LEFT(B156,LEN("Success"))="Success"</formula>
    </cfRule>
  </conditionalFormatting>
  <conditionalFormatting sqref="$B157">
    <cfRule type="containsText" dxfId="0" priority="301" operator="beginsWith" text="Error">
      <formula>LEFT(B157,LEN("Error"))="Error"</formula>
    </cfRule>
    <cfRule type="containsText" dxfId="1" priority="302" operator="beginsWith" text="Success">
      <formula>LEFT(B157,LEN("Success"))="Success"</formula>
    </cfRule>
  </conditionalFormatting>
  <conditionalFormatting sqref="$B158">
    <cfRule type="containsText" dxfId="0" priority="303" operator="beginsWith" text="Error">
      <formula>LEFT(B158,LEN("Error"))="Error"</formula>
    </cfRule>
    <cfRule type="containsText" dxfId="1" priority="304" operator="beginsWith" text="Success">
      <formula>LEFT(B158,LEN("Success"))="Success"</formula>
    </cfRule>
  </conditionalFormatting>
  <conditionalFormatting sqref="$B159">
    <cfRule type="containsText" dxfId="0" priority="305" operator="beginsWith" text="Error">
      <formula>LEFT(B159,LEN("Error"))="Error"</formula>
    </cfRule>
    <cfRule type="containsText" dxfId="1" priority="306" operator="beginsWith" text="Success">
      <formula>LEFT(B159,LEN("Success"))="Success"</formula>
    </cfRule>
  </conditionalFormatting>
  <conditionalFormatting sqref="$B160">
    <cfRule type="containsText" dxfId="0" priority="307" operator="beginsWith" text="Error">
      <formula>LEFT(B160,LEN("Error"))="Error"</formula>
    </cfRule>
    <cfRule type="containsText" dxfId="1" priority="308" operator="beginsWith" text="Success">
      <formula>LEFT(B160,LEN("Success"))="Success"</formula>
    </cfRule>
  </conditionalFormatting>
  <conditionalFormatting sqref="$B161">
    <cfRule type="containsText" dxfId="0" priority="309" operator="beginsWith" text="Error">
      <formula>LEFT(B161,LEN("Error"))="Error"</formula>
    </cfRule>
    <cfRule type="containsText" dxfId="1" priority="310" operator="beginsWith" text="Success">
      <formula>LEFT(B161,LEN("Success"))="Success"</formula>
    </cfRule>
  </conditionalFormatting>
  <conditionalFormatting sqref="$B162">
    <cfRule type="containsText" dxfId="0" priority="311" operator="beginsWith" text="Error">
      <formula>LEFT(B162,LEN("Error"))="Error"</formula>
    </cfRule>
    <cfRule type="containsText" dxfId="1" priority="312" operator="beginsWith" text="Success">
      <formula>LEFT(B162,LEN("Success"))="Success"</formula>
    </cfRule>
  </conditionalFormatting>
  <conditionalFormatting sqref="$B163">
    <cfRule type="containsText" dxfId="0" priority="313" operator="beginsWith" text="Error">
      <formula>LEFT(B163,LEN("Error"))="Error"</formula>
    </cfRule>
    <cfRule type="containsText" dxfId="1" priority="314" operator="beginsWith" text="Success">
      <formula>LEFT(B163,LEN("Success"))="Success"</formula>
    </cfRule>
  </conditionalFormatting>
  <conditionalFormatting sqref="$B164">
    <cfRule type="containsText" dxfId="0" priority="315" operator="beginsWith" text="Error">
      <formula>LEFT(B164,LEN("Error"))="Error"</formula>
    </cfRule>
    <cfRule type="containsText" dxfId="1" priority="316" operator="beginsWith" text="Success">
      <formula>LEFT(B164,LEN("Success"))="Success"</formula>
    </cfRule>
  </conditionalFormatting>
  <conditionalFormatting sqref="$B165">
    <cfRule type="containsText" dxfId="0" priority="317" operator="beginsWith" text="Error">
      <formula>LEFT(B165,LEN("Error"))="Error"</formula>
    </cfRule>
    <cfRule type="containsText" dxfId="1" priority="318" operator="beginsWith" text="Success">
      <formula>LEFT(B165,LEN("Success"))="Success"</formula>
    </cfRule>
  </conditionalFormatting>
  <conditionalFormatting sqref="$B166">
    <cfRule type="containsText" dxfId="0" priority="319" operator="beginsWith" text="Error">
      <formula>LEFT(B166,LEN("Error"))="Error"</formula>
    </cfRule>
    <cfRule type="containsText" dxfId="1" priority="320" operator="beginsWith" text="Success">
      <formula>LEFT(B166,LEN("Success"))="Success"</formula>
    </cfRule>
  </conditionalFormatting>
  <conditionalFormatting sqref="B3">
    <cfRule type="containsText" dxfId="0" priority="321" operator="beginsWith" text="Error">
      <formula>LEFT(B3,LEN("Error"))="Error"</formula>
    </cfRule>
    <cfRule type="containsText" dxfId="1" priority="322" operator="beginsWith" text="Success">
      <formula>LEFT(B3,LEN("Success"))="Success"</formula>
    </cfRule>
  </conditionalFormatting>
  <conditionalFormatting sqref="$D7">
    <cfRule type="expression" dxfId="2" priority="323">
      <formula>$D7="Bid"</formula>
    </cfRule>
    <cfRule type="expression" dxfId="3" priority="324">
      <formula>$D7="No Bid"</formula>
    </cfRule>
  </conditionalFormatting>
  <conditionalFormatting sqref="H7:T7">
    <cfRule type="expression" dxfId="4" priority="325">
      <formula>$D7="No Bid"</formula>
    </cfRule>
  </conditionalFormatting>
  <conditionalFormatting sqref="$D8">
    <cfRule type="expression" dxfId="5" priority="326">
      <formula>$D8="Bid"</formula>
    </cfRule>
    <cfRule type="expression" dxfId="6" priority="327">
      <formula>$D8="No Bid"</formula>
    </cfRule>
  </conditionalFormatting>
  <conditionalFormatting sqref="H8:T8">
    <cfRule type="expression" dxfId="7" priority="328">
      <formula>$D8="No Bid"</formula>
    </cfRule>
  </conditionalFormatting>
  <conditionalFormatting sqref="$D9">
    <cfRule type="expression" dxfId="8" priority="329">
      <formula>$D9="Bid"</formula>
    </cfRule>
    <cfRule type="expression" dxfId="9" priority="330">
      <formula>$D9="No Bid"</formula>
    </cfRule>
  </conditionalFormatting>
  <conditionalFormatting sqref="H9:T9">
    <cfRule type="expression" dxfId="10" priority="331">
      <formula>$D9="No Bid"</formula>
    </cfRule>
  </conditionalFormatting>
  <conditionalFormatting sqref="$D10">
    <cfRule type="expression" dxfId="11" priority="332">
      <formula>$D10="Bid"</formula>
    </cfRule>
    <cfRule type="expression" dxfId="12" priority="333">
      <formula>$D10="No Bid"</formula>
    </cfRule>
  </conditionalFormatting>
  <conditionalFormatting sqref="H10:T10">
    <cfRule type="expression" dxfId="13" priority="334">
      <formula>$D10="No Bid"</formula>
    </cfRule>
  </conditionalFormatting>
  <conditionalFormatting sqref="$D11">
    <cfRule type="expression" dxfId="14" priority="335">
      <formula>$D11="Bid"</formula>
    </cfRule>
    <cfRule type="expression" dxfId="15" priority="336">
      <formula>$D11="No Bid"</formula>
    </cfRule>
  </conditionalFormatting>
  <conditionalFormatting sqref="H11:T11">
    <cfRule type="expression" dxfId="16" priority="337">
      <formula>$D11="No Bid"</formula>
    </cfRule>
  </conditionalFormatting>
  <conditionalFormatting sqref="$D12">
    <cfRule type="expression" dxfId="17" priority="338">
      <formula>$D12="Bid"</formula>
    </cfRule>
    <cfRule type="expression" dxfId="18" priority="339">
      <formula>$D12="No Bid"</formula>
    </cfRule>
  </conditionalFormatting>
  <conditionalFormatting sqref="H12:T12">
    <cfRule type="expression" dxfId="19" priority="340">
      <formula>$D12="No Bid"</formula>
    </cfRule>
  </conditionalFormatting>
  <conditionalFormatting sqref="$D13">
    <cfRule type="expression" dxfId="20" priority="341">
      <formula>$D13="Bid"</formula>
    </cfRule>
    <cfRule type="expression" dxfId="21" priority="342">
      <formula>$D13="No Bid"</formula>
    </cfRule>
  </conditionalFormatting>
  <conditionalFormatting sqref="H13:T13">
    <cfRule type="expression" dxfId="22" priority="343">
      <formula>$D13="No Bid"</formula>
    </cfRule>
  </conditionalFormatting>
  <conditionalFormatting sqref="$D14">
    <cfRule type="expression" dxfId="23" priority="344">
      <formula>$D14="Bid"</formula>
    </cfRule>
    <cfRule type="expression" dxfId="24" priority="345">
      <formula>$D14="No Bid"</formula>
    </cfRule>
  </conditionalFormatting>
  <conditionalFormatting sqref="H14:T14">
    <cfRule type="expression" dxfId="25" priority="346">
      <formula>$D14="No Bid"</formula>
    </cfRule>
  </conditionalFormatting>
  <conditionalFormatting sqref="$D15">
    <cfRule type="expression" dxfId="26" priority="347">
      <formula>$D15="Bid"</formula>
    </cfRule>
    <cfRule type="expression" dxfId="27" priority="348">
      <formula>$D15="No Bid"</formula>
    </cfRule>
  </conditionalFormatting>
  <conditionalFormatting sqref="H15:T15">
    <cfRule type="expression" dxfId="28" priority="349">
      <formula>$D15="No Bid"</formula>
    </cfRule>
  </conditionalFormatting>
  <conditionalFormatting sqref="$D16">
    <cfRule type="expression" dxfId="29" priority="350">
      <formula>$D16="Bid"</formula>
    </cfRule>
    <cfRule type="expression" dxfId="30" priority="351">
      <formula>$D16="No Bid"</formula>
    </cfRule>
  </conditionalFormatting>
  <conditionalFormatting sqref="H16:T16">
    <cfRule type="expression" dxfId="31" priority="352">
      <formula>$D16="No Bid"</formula>
    </cfRule>
  </conditionalFormatting>
  <conditionalFormatting sqref="$D17">
    <cfRule type="expression" dxfId="32" priority="353">
      <formula>$D17="Bid"</formula>
    </cfRule>
    <cfRule type="expression" dxfId="33" priority="354">
      <formula>$D17="No Bid"</formula>
    </cfRule>
  </conditionalFormatting>
  <conditionalFormatting sqref="H17:T17">
    <cfRule type="expression" dxfId="34" priority="355">
      <formula>$D17="No Bid"</formula>
    </cfRule>
  </conditionalFormatting>
  <conditionalFormatting sqref="$D18">
    <cfRule type="expression" dxfId="35" priority="356">
      <formula>$D18="Bid"</formula>
    </cfRule>
    <cfRule type="expression" dxfId="36" priority="357">
      <formula>$D18="No Bid"</formula>
    </cfRule>
  </conditionalFormatting>
  <conditionalFormatting sqref="H18:T18">
    <cfRule type="expression" dxfId="37" priority="358">
      <formula>$D18="No Bid"</formula>
    </cfRule>
  </conditionalFormatting>
  <conditionalFormatting sqref="$D19">
    <cfRule type="expression" dxfId="38" priority="359">
      <formula>$D19="Bid"</formula>
    </cfRule>
    <cfRule type="expression" dxfId="39" priority="360">
      <formula>$D19="No Bid"</formula>
    </cfRule>
  </conditionalFormatting>
  <conditionalFormatting sqref="H19:T19">
    <cfRule type="expression" dxfId="40" priority="361">
      <formula>$D19="No Bid"</formula>
    </cfRule>
  </conditionalFormatting>
  <conditionalFormatting sqref="$D20">
    <cfRule type="expression" dxfId="41" priority="362">
      <formula>$D20="Bid"</formula>
    </cfRule>
    <cfRule type="expression" dxfId="42" priority="363">
      <formula>$D20="No Bid"</formula>
    </cfRule>
  </conditionalFormatting>
  <conditionalFormatting sqref="H20:T20">
    <cfRule type="expression" dxfId="43" priority="364">
      <formula>$D20="No Bid"</formula>
    </cfRule>
  </conditionalFormatting>
  <conditionalFormatting sqref="$D21">
    <cfRule type="expression" dxfId="44" priority="365">
      <formula>$D21="Bid"</formula>
    </cfRule>
    <cfRule type="expression" dxfId="45" priority="366">
      <formula>$D21="No Bid"</formula>
    </cfRule>
  </conditionalFormatting>
  <conditionalFormatting sqref="H21:T21">
    <cfRule type="expression" dxfId="46" priority="367">
      <formula>$D21="No Bid"</formula>
    </cfRule>
  </conditionalFormatting>
  <conditionalFormatting sqref="$D22">
    <cfRule type="expression" dxfId="47" priority="368">
      <formula>$D22="Bid"</formula>
    </cfRule>
    <cfRule type="expression" dxfId="48" priority="369">
      <formula>$D22="No Bid"</formula>
    </cfRule>
  </conditionalFormatting>
  <conditionalFormatting sqref="H22:T22">
    <cfRule type="expression" dxfId="49" priority="370">
      <formula>$D22="No Bid"</formula>
    </cfRule>
  </conditionalFormatting>
  <conditionalFormatting sqref="$D23">
    <cfRule type="expression" dxfId="50" priority="371">
      <formula>$D23="Bid"</formula>
    </cfRule>
    <cfRule type="expression" dxfId="51" priority="372">
      <formula>$D23="No Bid"</formula>
    </cfRule>
  </conditionalFormatting>
  <conditionalFormatting sqref="H23:T23">
    <cfRule type="expression" dxfId="52" priority="373">
      <formula>$D23="No Bid"</formula>
    </cfRule>
  </conditionalFormatting>
  <conditionalFormatting sqref="$D24">
    <cfRule type="expression" dxfId="53" priority="374">
      <formula>$D24="Bid"</formula>
    </cfRule>
    <cfRule type="expression" dxfId="54" priority="375">
      <formula>$D24="No Bid"</formula>
    </cfRule>
  </conditionalFormatting>
  <conditionalFormatting sqref="H24:T24">
    <cfRule type="expression" dxfId="55" priority="376">
      <formula>$D24="No Bid"</formula>
    </cfRule>
  </conditionalFormatting>
  <conditionalFormatting sqref="$D25">
    <cfRule type="expression" dxfId="56" priority="377">
      <formula>$D25="Bid"</formula>
    </cfRule>
    <cfRule type="expression" dxfId="57" priority="378">
      <formula>$D25="No Bid"</formula>
    </cfRule>
  </conditionalFormatting>
  <conditionalFormatting sqref="H25:T25">
    <cfRule type="expression" dxfId="58" priority="379">
      <formula>$D25="No Bid"</formula>
    </cfRule>
  </conditionalFormatting>
  <conditionalFormatting sqref="$D26">
    <cfRule type="expression" dxfId="59" priority="380">
      <formula>$D26="Bid"</formula>
    </cfRule>
    <cfRule type="expression" dxfId="60" priority="381">
      <formula>$D26="No Bid"</formula>
    </cfRule>
  </conditionalFormatting>
  <conditionalFormatting sqref="H26:T26">
    <cfRule type="expression" dxfId="61" priority="382">
      <formula>$D26="No Bid"</formula>
    </cfRule>
  </conditionalFormatting>
  <conditionalFormatting sqref="$D27">
    <cfRule type="expression" dxfId="62" priority="383">
      <formula>$D27="Bid"</formula>
    </cfRule>
    <cfRule type="expression" dxfId="63" priority="384">
      <formula>$D27="No Bid"</formula>
    </cfRule>
  </conditionalFormatting>
  <conditionalFormatting sqref="H27:T27">
    <cfRule type="expression" dxfId="64" priority="385">
      <formula>$D27="No Bid"</formula>
    </cfRule>
  </conditionalFormatting>
  <conditionalFormatting sqref="$D28">
    <cfRule type="expression" dxfId="65" priority="386">
      <formula>$D28="Bid"</formula>
    </cfRule>
    <cfRule type="expression" dxfId="66" priority="387">
      <formula>$D28="No Bid"</formula>
    </cfRule>
  </conditionalFormatting>
  <conditionalFormatting sqref="H28:T28">
    <cfRule type="expression" dxfId="67" priority="388">
      <formula>$D28="No Bid"</formula>
    </cfRule>
  </conditionalFormatting>
  <conditionalFormatting sqref="$D29">
    <cfRule type="expression" dxfId="68" priority="389">
      <formula>$D29="Bid"</formula>
    </cfRule>
    <cfRule type="expression" dxfId="69" priority="390">
      <formula>$D29="No Bid"</formula>
    </cfRule>
  </conditionalFormatting>
  <conditionalFormatting sqref="H29:T29">
    <cfRule type="expression" dxfId="70" priority="391">
      <formula>$D29="No Bid"</formula>
    </cfRule>
  </conditionalFormatting>
  <conditionalFormatting sqref="$D30">
    <cfRule type="expression" dxfId="71" priority="392">
      <formula>$D30="Bid"</formula>
    </cfRule>
    <cfRule type="expression" dxfId="72" priority="393">
      <formula>$D30="No Bid"</formula>
    </cfRule>
  </conditionalFormatting>
  <conditionalFormatting sqref="H30:T30">
    <cfRule type="expression" dxfId="73" priority="394">
      <formula>$D30="No Bid"</formula>
    </cfRule>
  </conditionalFormatting>
  <conditionalFormatting sqref="$D31">
    <cfRule type="expression" dxfId="74" priority="395">
      <formula>$D31="Bid"</formula>
    </cfRule>
    <cfRule type="expression" dxfId="75" priority="396">
      <formula>$D31="No Bid"</formula>
    </cfRule>
  </conditionalFormatting>
  <conditionalFormatting sqref="H31:T31">
    <cfRule type="expression" dxfId="76" priority="397">
      <formula>$D31="No Bid"</formula>
    </cfRule>
  </conditionalFormatting>
  <conditionalFormatting sqref="$D32">
    <cfRule type="expression" dxfId="77" priority="398">
      <formula>$D32="Bid"</formula>
    </cfRule>
    <cfRule type="expression" dxfId="78" priority="399">
      <formula>$D32="No Bid"</formula>
    </cfRule>
  </conditionalFormatting>
  <conditionalFormatting sqref="H32:T32">
    <cfRule type="expression" dxfId="79" priority="400">
      <formula>$D32="No Bid"</formula>
    </cfRule>
  </conditionalFormatting>
  <conditionalFormatting sqref="$D33">
    <cfRule type="expression" dxfId="80" priority="401">
      <formula>$D33="Bid"</formula>
    </cfRule>
    <cfRule type="expression" dxfId="81" priority="402">
      <formula>$D33="No Bid"</formula>
    </cfRule>
  </conditionalFormatting>
  <conditionalFormatting sqref="H33:T33">
    <cfRule type="expression" dxfId="82" priority="403">
      <formula>$D33="No Bid"</formula>
    </cfRule>
  </conditionalFormatting>
  <conditionalFormatting sqref="$D34">
    <cfRule type="expression" dxfId="83" priority="404">
      <formula>$D34="Bid"</formula>
    </cfRule>
    <cfRule type="expression" dxfId="84" priority="405">
      <formula>$D34="No Bid"</formula>
    </cfRule>
  </conditionalFormatting>
  <conditionalFormatting sqref="H34:T34">
    <cfRule type="expression" dxfId="85" priority="406">
      <formula>$D34="No Bid"</formula>
    </cfRule>
  </conditionalFormatting>
  <conditionalFormatting sqref="$D35">
    <cfRule type="expression" dxfId="86" priority="407">
      <formula>$D35="Bid"</formula>
    </cfRule>
    <cfRule type="expression" dxfId="87" priority="408">
      <formula>$D35="No Bid"</formula>
    </cfRule>
  </conditionalFormatting>
  <conditionalFormatting sqref="H35:T35">
    <cfRule type="expression" dxfId="88" priority="409">
      <formula>$D35="No Bid"</formula>
    </cfRule>
  </conditionalFormatting>
  <conditionalFormatting sqref="$D36">
    <cfRule type="expression" dxfId="89" priority="410">
      <formula>$D36="Bid"</formula>
    </cfRule>
    <cfRule type="expression" dxfId="90" priority="411">
      <formula>$D36="No Bid"</formula>
    </cfRule>
  </conditionalFormatting>
  <conditionalFormatting sqref="H36:T36">
    <cfRule type="expression" dxfId="91" priority="412">
      <formula>$D36="No Bid"</formula>
    </cfRule>
  </conditionalFormatting>
  <conditionalFormatting sqref="$D37">
    <cfRule type="expression" dxfId="92" priority="413">
      <formula>$D37="Bid"</formula>
    </cfRule>
    <cfRule type="expression" dxfId="93" priority="414">
      <formula>$D37="No Bid"</formula>
    </cfRule>
  </conditionalFormatting>
  <conditionalFormatting sqref="H37:T37">
    <cfRule type="expression" dxfId="94" priority="415">
      <formula>$D37="No Bid"</formula>
    </cfRule>
  </conditionalFormatting>
  <conditionalFormatting sqref="$D38">
    <cfRule type="expression" dxfId="95" priority="416">
      <formula>$D38="Bid"</formula>
    </cfRule>
    <cfRule type="expression" dxfId="96" priority="417">
      <formula>$D38="No Bid"</formula>
    </cfRule>
  </conditionalFormatting>
  <conditionalFormatting sqref="H38:T38">
    <cfRule type="expression" dxfId="97" priority="418">
      <formula>$D38="No Bid"</formula>
    </cfRule>
  </conditionalFormatting>
  <conditionalFormatting sqref="$D39">
    <cfRule type="expression" dxfId="98" priority="419">
      <formula>$D39="Bid"</formula>
    </cfRule>
    <cfRule type="expression" dxfId="99" priority="420">
      <formula>$D39="No Bid"</formula>
    </cfRule>
  </conditionalFormatting>
  <conditionalFormatting sqref="H39:T39">
    <cfRule type="expression" dxfId="100" priority="421">
      <formula>$D39="No Bid"</formula>
    </cfRule>
  </conditionalFormatting>
  <conditionalFormatting sqref="$D40">
    <cfRule type="expression" dxfId="101" priority="422">
      <formula>$D40="Bid"</formula>
    </cfRule>
    <cfRule type="expression" dxfId="102" priority="423">
      <formula>$D40="No Bid"</formula>
    </cfRule>
  </conditionalFormatting>
  <conditionalFormatting sqref="H40:T40">
    <cfRule type="expression" dxfId="103" priority="424">
      <formula>$D40="No Bid"</formula>
    </cfRule>
  </conditionalFormatting>
  <conditionalFormatting sqref="$D41">
    <cfRule type="expression" dxfId="104" priority="425">
      <formula>$D41="Bid"</formula>
    </cfRule>
    <cfRule type="expression" dxfId="105" priority="426">
      <formula>$D41="No Bid"</formula>
    </cfRule>
  </conditionalFormatting>
  <conditionalFormatting sqref="H41:T41">
    <cfRule type="expression" dxfId="106" priority="427">
      <formula>$D41="No Bid"</formula>
    </cfRule>
  </conditionalFormatting>
  <conditionalFormatting sqref="$D42">
    <cfRule type="expression" dxfId="107" priority="428">
      <formula>$D42="Bid"</formula>
    </cfRule>
    <cfRule type="expression" dxfId="108" priority="429">
      <formula>$D42="No Bid"</formula>
    </cfRule>
  </conditionalFormatting>
  <conditionalFormatting sqref="H42:T42">
    <cfRule type="expression" dxfId="109" priority="430">
      <formula>$D42="No Bid"</formula>
    </cfRule>
  </conditionalFormatting>
  <conditionalFormatting sqref="$D43">
    <cfRule type="expression" dxfId="110" priority="431">
      <formula>$D43="Bid"</formula>
    </cfRule>
    <cfRule type="expression" dxfId="111" priority="432">
      <formula>$D43="No Bid"</formula>
    </cfRule>
  </conditionalFormatting>
  <conditionalFormatting sqref="H43:T43">
    <cfRule type="expression" dxfId="112" priority="433">
      <formula>$D43="No Bid"</formula>
    </cfRule>
  </conditionalFormatting>
  <conditionalFormatting sqref="$D44">
    <cfRule type="expression" dxfId="113" priority="434">
      <formula>$D44="Bid"</formula>
    </cfRule>
    <cfRule type="expression" dxfId="114" priority="435">
      <formula>$D44="No Bid"</formula>
    </cfRule>
  </conditionalFormatting>
  <conditionalFormatting sqref="H44:T44">
    <cfRule type="expression" dxfId="115" priority="436">
      <formula>$D44="No Bid"</formula>
    </cfRule>
  </conditionalFormatting>
  <conditionalFormatting sqref="$D45">
    <cfRule type="expression" dxfId="116" priority="437">
      <formula>$D45="Bid"</formula>
    </cfRule>
    <cfRule type="expression" dxfId="117" priority="438">
      <formula>$D45="No Bid"</formula>
    </cfRule>
  </conditionalFormatting>
  <conditionalFormatting sqref="H45:T45">
    <cfRule type="expression" dxfId="118" priority="439">
      <formula>$D45="No Bid"</formula>
    </cfRule>
  </conditionalFormatting>
  <conditionalFormatting sqref="$D46">
    <cfRule type="expression" dxfId="119" priority="440">
      <formula>$D46="Bid"</formula>
    </cfRule>
    <cfRule type="expression" dxfId="120" priority="441">
      <formula>$D46="No Bid"</formula>
    </cfRule>
  </conditionalFormatting>
  <conditionalFormatting sqref="H46:T46">
    <cfRule type="expression" dxfId="121" priority="442">
      <formula>$D46="No Bid"</formula>
    </cfRule>
  </conditionalFormatting>
  <conditionalFormatting sqref="$D47">
    <cfRule type="expression" dxfId="122" priority="443">
      <formula>$D47="Bid"</formula>
    </cfRule>
    <cfRule type="expression" dxfId="123" priority="444">
      <formula>$D47="No Bid"</formula>
    </cfRule>
  </conditionalFormatting>
  <conditionalFormatting sqref="H47:T47">
    <cfRule type="expression" dxfId="124" priority="445">
      <formula>$D47="No Bid"</formula>
    </cfRule>
  </conditionalFormatting>
  <conditionalFormatting sqref="$D48">
    <cfRule type="expression" dxfId="125" priority="446">
      <formula>$D48="Bid"</formula>
    </cfRule>
    <cfRule type="expression" dxfId="126" priority="447">
      <formula>$D48="No Bid"</formula>
    </cfRule>
  </conditionalFormatting>
  <conditionalFormatting sqref="H48:T48">
    <cfRule type="expression" dxfId="127" priority="448">
      <formula>$D48="No Bid"</formula>
    </cfRule>
  </conditionalFormatting>
  <conditionalFormatting sqref="$D49">
    <cfRule type="expression" dxfId="128" priority="449">
      <formula>$D49="Bid"</formula>
    </cfRule>
    <cfRule type="expression" dxfId="129" priority="450">
      <formula>$D49="No Bid"</formula>
    </cfRule>
  </conditionalFormatting>
  <conditionalFormatting sqref="H49:T49">
    <cfRule type="expression" dxfId="130" priority="451">
      <formula>$D49="No Bid"</formula>
    </cfRule>
  </conditionalFormatting>
  <conditionalFormatting sqref="$D50">
    <cfRule type="expression" dxfId="131" priority="452">
      <formula>$D50="Bid"</formula>
    </cfRule>
    <cfRule type="expression" dxfId="132" priority="453">
      <formula>$D50="No Bid"</formula>
    </cfRule>
  </conditionalFormatting>
  <conditionalFormatting sqref="H50:T50">
    <cfRule type="expression" dxfId="133" priority="454">
      <formula>$D50="No Bid"</formula>
    </cfRule>
  </conditionalFormatting>
  <conditionalFormatting sqref="$D51">
    <cfRule type="expression" dxfId="134" priority="455">
      <formula>$D51="Bid"</formula>
    </cfRule>
    <cfRule type="expression" dxfId="135" priority="456">
      <formula>$D51="No Bid"</formula>
    </cfRule>
  </conditionalFormatting>
  <conditionalFormatting sqref="H51:T51">
    <cfRule type="expression" dxfId="136" priority="457">
      <formula>$D51="No Bid"</formula>
    </cfRule>
  </conditionalFormatting>
  <conditionalFormatting sqref="$D52">
    <cfRule type="expression" dxfId="137" priority="458">
      <formula>$D52="Bid"</formula>
    </cfRule>
    <cfRule type="expression" dxfId="138" priority="459">
      <formula>$D52="No Bid"</formula>
    </cfRule>
  </conditionalFormatting>
  <conditionalFormatting sqref="H52:T52">
    <cfRule type="expression" dxfId="139" priority="460">
      <formula>$D52="No Bid"</formula>
    </cfRule>
  </conditionalFormatting>
  <conditionalFormatting sqref="$D53">
    <cfRule type="expression" dxfId="140" priority="461">
      <formula>$D53="Bid"</formula>
    </cfRule>
    <cfRule type="expression" dxfId="141" priority="462">
      <formula>$D53="No Bid"</formula>
    </cfRule>
  </conditionalFormatting>
  <conditionalFormatting sqref="H53:T53">
    <cfRule type="expression" dxfId="142" priority="463">
      <formula>$D53="No Bid"</formula>
    </cfRule>
  </conditionalFormatting>
  <conditionalFormatting sqref="$D54">
    <cfRule type="expression" dxfId="143" priority="464">
      <formula>$D54="Bid"</formula>
    </cfRule>
    <cfRule type="expression" dxfId="144" priority="465">
      <formula>$D54="No Bid"</formula>
    </cfRule>
  </conditionalFormatting>
  <conditionalFormatting sqref="H54:T54">
    <cfRule type="expression" dxfId="145" priority="466">
      <formula>$D54="No Bid"</formula>
    </cfRule>
  </conditionalFormatting>
  <conditionalFormatting sqref="$D55">
    <cfRule type="expression" dxfId="146" priority="467">
      <formula>$D55="Bid"</formula>
    </cfRule>
    <cfRule type="expression" dxfId="147" priority="468">
      <formula>$D55="No Bid"</formula>
    </cfRule>
  </conditionalFormatting>
  <conditionalFormatting sqref="H55:T55">
    <cfRule type="expression" dxfId="148" priority="469">
      <formula>$D55="No Bid"</formula>
    </cfRule>
  </conditionalFormatting>
  <conditionalFormatting sqref="$D56">
    <cfRule type="expression" dxfId="149" priority="470">
      <formula>$D56="Bid"</formula>
    </cfRule>
    <cfRule type="expression" dxfId="150" priority="471">
      <formula>$D56="No Bid"</formula>
    </cfRule>
  </conditionalFormatting>
  <conditionalFormatting sqref="H56:T56">
    <cfRule type="expression" dxfId="151" priority="472">
      <formula>$D56="No Bid"</formula>
    </cfRule>
  </conditionalFormatting>
  <conditionalFormatting sqref="$D57">
    <cfRule type="expression" dxfId="152" priority="473">
      <formula>$D57="Bid"</formula>
    </cfRule>
    <cfRule type="expression" dxfId="153" priority="474">
      <formula>$D57="No Bid"</formula>
    </cfRule>
  </conditionalFormatting>
  <conditionalFormatting sqref="H57:T57">
    <cfRule type="expression" dxfId="154" priority="475">
      <formula>$D57="No Bid"</formula>
    </cfRule>
  </conditionalFormatting>
  <conditionalFormatting sqref="$D58">
    <cfRule type="expression" dxfId="155" priority="476">
      <formula>$D58="Bid"</formula>
    </cfRule>
    <cfRule type="expression" dxfId="156" priority="477">
      <formula>$D58="No Bid"</formula>
    </cfRule>
  </conditionalFormatting>
  <conditionalFormatting sqref="H58:T58">
    <cfRule type="expression" dxfId="157" priority="478">
      <formula>$D58="No Bid"</formula>
    </cfRule>
  </conditionalFormatting>
  <conditionalFormatting sqref="$D59">
    <cfRule type="expression" dxfId="158" priority="479">
      <formula>$D59="Bid"</formula>
    </cfRule>
    <cfRule type="expression" dxfId="159" priority="480">
      <formula>$D59="No Bid"</formula>
    </cfRule>
  </conditionalFormatting>
  <conditionalFormatting sqref="H59:T59">
    <cfRule type="expression" dxfId="160" priority="481">
      <formula>$D59="No Bid"</formula>
    </cfRule>
  </conditionalFormatting>
  <conditionalFormatting sqref="$D60">
    <cfRule type="expression" dxfId="161" priority="482">
      <formula>$D60="Bid"</formula>
    </cfRule>
    <cfRule type="expression" dxfId="162" priority="483">
      <formula>$D60="No Bid"</formula>
    </cfRule>
  </conditionalFormatting>
  <conditionalFormatting sqref="H60:T60">
    <cfRule type="expression" dxfId="163" priority="484">
      <formula>$D60="No Bid"</formula>
    </cfRule>
  </conditionalFormatting>
  <conditionalFormatting sqref="$D61">
    <cfRule type="expression" dxfId="164" priority="485">
      <formula>$D61="Bid"</formula>
    </cfRule>
    <cfRule type="expression" dxfId="165" priority="486">
      <formula>$D61="No Bid"</formula>
    </cfRule>
  </conditionalFormatting>
  <conditionalFormatting sqref="H61:T61">
    <cfRule type="expression" dxfId="166" priority="487">
      <formula>$D61="No Bid"</formula>
    </cfRule>
  </conditionalFormatting>
  <conditionalFormatting sqref="$D62">
    <cfRule type="expression" dxfId="167" priority="488">
      <formula>$D62="Bid"</formula>
    </cfRule>
    <cfRule type="expression" dxfId="168" priority="489">
      <formula>$D62="No Bid"</formula>
    </cfRule>
  </conditionalFormatting>
  <conditionalFormatting sqref="H62:T62">
    <cfRule type="expression" dxfId="169" priority="490">
      <formula>$D62="No Bid"</formula>
    </cfRule>
  </conditionalFormatting>
  <conditionalFormatting sqref="$D63">
    <cfRule type="expression" dxfId="170" priority="491">
      <formula>$D63="Bid"</formula>
    </cfRule>
    <cfRule type="expression" dxfId="171" priority="492">
      <formula>$D63="No Bid"</formula>
    </cfRule>
  </conditionalFormatting>
  <conditionalFormatting sqref="H63:T63">
    <cfRule type="expression" dxfId="172" priority="493">
      <formula>$D63="No Bid"</formula>
    </cfRule>
  </conditionalFormatting>
  <conditionalFormatting sqref="$D64">
    <cfRule type="expression" dxfId="173" priority="494">
      <formula>$D64="Bid"</formula>
    </cfRule>
    <cfRule type="expression" dxfId="174" priority="495">
      <formula>$D64="No Bid"</formula>
    </cfRule>
  </conditionalFormatting>
  <conditionalFormatting sqref="H64:T64">
    <cfRule type="expression" dxfId="175" priority="496">
      <formula>$D64="No Bid"</formula>
    </cfRule>
  </conditionalFormatting>
  <conditionalFormatting sqref="$D65">
    <cfRule type="expression" dxfId="176" priority="497">
      <formula>$D65="Bid"</formula>
    </cfRule>
    <cfRule type="expression" dxfId="177" priority="498">
      <formula>$D65="No Bid"</formula>
    </cfRule>
  </conditionalFormatting>
  <conditionalFormatting sqref="H65:T65">
    <cfRule type="expression" dxfId="178" priority="499">
      <formula>$D65="No Bid"</formula>
    </cfRule>
  </conditionalFormatting>
  <conditionalFormatting sqref="$D66">
    <cfRule type="expression" dxfId="179" priority="500">
      <formula>$D66="Bid"</formula>
    </cfRule>
    <cfRule type="expression" dxfId="180" priority="501">
      <formula>$D66="No Bid"</formula>
    </cfRule>
  </conditionalFormatting>
  <conditionalFormatting sqref="H66:T66">
    <cfRule type="expression" dxfId="181" priority="502">
      <formula>$D66="No Bid"</formula>
    </cfRule>
  </conditionalFormatting>
  <conditionalFormatting sqref="$D67">
    <cfRule type="expression" dxfId="182" priority="503">
      <formula>$D67="Bid"</formula>
    </cfRule>
    <cfRule type="expression" dxfId="183" priority="504">
      <formula>$D67="No Bid"</formula>
    </cfRule>
  </conditionalFormatting>
  <conditionalFormatting sqref="H67:T67">
    <cfRule type="expression" dxfId="184" priority="505">
      <formula>$D67="No Bid"</formula>
    </cfRule>
  </conditionalFormatting>
  <conditionalFormatting sqref="$D68">
    <cfRule type="expression" dxfId="185" priority="506">
      <formula>$D68="Bid"</formula>
    </cfRule>
    <cfRule type="expression" dxfId="186" priority="507">
      <formula>$D68="No Bid"</formula>
    </cfRule>
  </conditionalFormatting>
  <conditionalFormatting sqref="H68:T68">
    <cfRule type="expression" dxfId="187" priority="508">
      <formula>$D68="No Bid"</formula>
    </cfRule>
  </conditionalFormatting>
  <conditionalFormatting sqref="$D69">
    <cfRule type="expression" dxfId="188" priority="509">
      <formula>$D69="Bid"</formula>
    </cfRule>
    <cfRule type="expression" dxfId="189" priority="510">
      <formula>$D69="No Bid"</formula>
    </cfRule>
  </conditionalFormatting>
  <conditionalFormatting sqref="H69:T69">
    <cfRule type="expression" dxfId="190" priority="511">
      <formula>$D69="No Bid"</formula>
    </cfRule>
  </conditionalFormatting>
  <conditionalFormatting sqref="$D70">
    <cfRule type="expression" dxfId="191" priority="512">
      <formula>$D70="Bid"</formula>
    </cfRule>
    <cfRule type="expression" dxfId="192" priority="513">
      <formula>$D70="No Bid"</formula>
    </cfRule>
  </conditionalFormatting>
  <conditionalFormatting sqref="H70:T70">
    <cfRule type="expression" dxfId="193" priority="514">
      <formula>$D70="No Bid"</formula>
    </cfRule>
  </conditionalFormatting>
  <conditionalFormatting sqref="$D71">
    <cfRule type="expression" dxfId="194" priority="515">
      <formula>$D71="Bid"</formula>
    </cfRule>
    <cfRule type="expression" dxfId="195" priority="516">
      <formula>$D71="No Bid"</formula>
    </cfRule>
  </conditionalFormatting>
  <conditionalFormatting sqref="H71:T71">
    <cfRule type="expression" dxfId="196" priority="517">
      <formula>$D71="No Bid"</formula>
    </cfRule>
  </conditionalFormatting>
  <conditionalFormatting sqref="$D72">
    <cfRule type="expression" dxfId="197" priority="518">
      <formula>$D72="Bid"</formula>
    </cfRule>
    <cfRule type="expression" dxfId="198" priority="519">
      <formula>$D72="No Bid"</formula>
    </cfRule>
  </conditionalFormatting>
  <conditionalFormatting sqref="H72:T72">
    <cfRule type="expression" dxfId="199" priority="520">
      <formula>$D72="No Bid"</formula>
    </cfRule>
  </conditionalFormatting>
  <conditionalFormatting sqref="$D73">
    <cfRule type="expression" dxfId="200" priority="521">
      <formula>$D73="Bid"</formula>
    </cfRule>
    <cfRule type="expression" dxfId="201" priority="522">
      <formula>$D73="No Bid"</formula>
    </cfRule>
  </conditionalFormatting>
  <conditionalFormatting sqref="H73:T73">
    <cfRule type="expression" dxfId="202" priority="523">
      <formula>$D73="No Bid"</formula>
    </cfRule>
  </conditionalFormatting>
  <conditionalFormatting sqref="$D74">
    <cfRule type="expression" dxfId="203" priority="524">
      <formula>$D74="Bid"</formula>
    </cfRule>
    <cfRule type="expression" dxfId="204" priority="525">
      <formula>$D74="No Bid"</formula>
    </cfRule>
  </conditionalFormatting>
  <conditionalFormatting sqref="H74:T74">
    <cfRule type="expression" dxfId="205" priority="526">
      <formula>$D74="No Bid"</formula>
    </cfRule>
  </conditionalFormatting>
  <conditionalFormatting sqref="$D75">
    <cfRule type="expression" dxfId="206" priority="527">
      <formula>$D75="Bid"</formula>
    </cfRule>
    <cfRule type="expression" dxfId="207" priority="528">
      <formula>$D75="No Bid"</formula>
    </cfRule>
  </conditionalFormatting>
  <conditionalFormatting sqref="H75:T75">
    <cfRule type="expression" dxfId="208" priority="529">
      <formula>$D75="No Bid"</formula>
    </cfRule>
  </conditionalFormatting>
  <conditionalFormatting sqref="$D76">
    <cfRule type="expression" dxfId="209" priority="530">
      <formula>$D76="Bid"</formula>
    </cfRule>
    <cfRule type="expression" dxfId="210" priority="531">
      <formula>$D76="No Bid"</formula>
    </cfRule>
  </conditionalFormatting>
  <conditionalFormatting sqref="H76:T76">
    <cfRule type="expression" dxfId="211" priority="532">
      <formula>$D76="No Bid"</formula>
    </cfRule>
  </conditionalFormatting>
  <conditionalFormatting sqref="$D77">
    <cfRule type="expression" dxfId="212" priority="533">
      <formula>$D77="Bid"</formula>
    </cfRule>
    <cfRule type="expression" dxfId="213" priority="534">
      <formula>$D77="No Bid"</formula>
    </cfRule>
  </conditionalFormatting>
  <conditionalFormatting sqref="H77:T77">
    <cfRule type="expression" dxfId="214" priority="535">
      <formula>$D77="No Bid"</formula>
    </cfRule>
  </conditionalFormatting>
  <conditionalFormatting sqref="$D78">
    <cfRule type="expression" dxfId="215" priority="536">
      <formula>$D78="Bid"</formula>
    </cfRule>
    <cfRule type="expression" dxfId="216" priority="537">
      <formula>$D78="No Bid"</formula>
    </cfRule>
  </conditionalFormatting>
  <conditionalFormatting sqref="H78:T78">
    <cfRule type="expression" dxfId="217" priority="538">
      <formula>$D78="No Bid"</formula>
    </cfRule>
  </conditionalFormatting>
  <conditionalFormatting sqref="$D79">
    <cfRule type="expression" dxfId="218" priority="539">
      <formula>$D79="Bid"</formula>
    </cfRule>
    <cfRule type="expression" dxfId="219" priority="540">
      <formula>$D79="No Bid"</formula>
    </cfRule>
  </conditionalFormatting>
  <conditionalFormatting sqref="H79:T79">
    <cfRule type="expression" dxfId="220" priority="541">
      <formula>$D79="No Bid"</formula>
    </cfRule>
  </conditionalFormatting>
  <conditionalFormatting sqref="$D80">
    <cfRule type="expression" dxfId="221" priority="542">
      <formula>$D80="Bid"</formula>
    </cfRule>
    <cfRule type="expression" dxfId="222" priority="543">
      <formula>$D80="No Bid"</formula>
    </cfRule>
  </conditionalFormatting>
  <conditionalFormatting sqref="H80:T80">
    <cfRule type="expression" dxfId="223" priority="544">
      <formula>$D80="No Bid"</formula>
    </cfRule>
  </conditionalFormatting>
  <conditionalFormatting sqref="$D81">
    <cfRule type="expression" dxfId="224" priority="545">
      <formula>$D81="Bid"</formula>
    </cfRule>
    <cfRule type="expression" dxfId="225" priority="546">
      <formula>$D81="No Bid"</formula>
    </cfRule>
  </conditionalFormatting>
  <conditionalFormatting sqref="H81:T81">
    <cfRule type="expression" dxfId="226" priority="547">
      <formula>$D81="No Bid"</formula>
    </cfRule>
  </conditionalFormatting>
  <conditionalFormatting sqref="$D82">
    <cfRule type="expression" dxfId="227" priority="548">
      <formula>$D82="Bid"</formula>
    </cfRule>
    <cfRule type="expression" dxfId="228" priority="549">
      <formula>$D82="No Bid"</formula>
    </cfRule>
  </conditionalFormatting>
  <conditionalFormatting sqref="H82:T82">
    <cfRule type="expression" dxfId="229" priority="550">
      <formula>$D82="No Bid"</formula>
    </cfRule>
  </conditionalFormatting>
  <conditionalFormatting sqref="$D83">
    <cfRule type="expression" dxfId="230" priority="551">
      <formula>$D83="Bid"</formula>
    </cfRule>
    <cfRule type="expression" dxfId="231" priority="552">
      <formula>$D83="No Bid"</formula>
    </cfRule>
  </conditionalFormatting>
  <conditionalFormatting sqref="H83:T83">
    <cfRule type="expression" dxfId="232" priority="553">
      <formula>$D83="No Bid"</formula>
    </cfRule>
  </conditionalFormatting>
  <conditionalFormatting sqref="$D84">
    <cfRule type="expression" dxfId="233" priority="554">
      <formula>$D84="Bid"</formula>
    </cfRule>
    <cfRule type="expression" dxfId="234" priority="555">
      <formula>$D84="No Bid"</formula>
    </cfRule>
  </conditionalFormatting>
  <conditionalFormatting sqref="H84:T84">
    <cfRule type="expression" dxfId="235" priority="556">
      <formula>$D84="No Bid"</formula>
    </cfRule>
  </conditionalFormatting>
  <conditionalFormatting sqref="$D85">
    <cfRule type="expression" dxfId="236" priority="557">
      <formula>$D85="Bid"</formula>
    </cfRule>
    <cfRule type="expression" dxfId="237" priority="558">
      <formula>$D85="No Bid"</formula>
    </cfRule>
  </conditionalFormatting>
  <conditionalFormatting sqref="H85:T85">
    <cfRule type="expression" dxfId="238" priority="559">
      <formula>$D85="No Bid"</formula>
    </cfRule>
  </conditionalFormatting>
  <conditionalFormatting sqref="$D86">
    <cfRule type="expression" dxfId="239" priority="560">
      <formula>$D86="Bid"</formula>
    </cfRule>
    <cfRule type="expression" dxfId="240" priority="561">
      <formula>$D86="No Bid"</formula>
    </cfRule>
  </conditionalFormatting>
  <conditionalFormatting sqref="H86:T86">
    <cfRule type="expression" dxfId="241" priority="562">
      <formula>$D86="No Bid"</formula>
    </cfRule>
  </conditionalFormatting>
  <conditionalFormatting sqref="$D87">
    <cfRule type="expression" dxfId="242" priority="563">
      <formula>$D87="Bid"</formula>
    </cfRule>
    <cfRule type="expression" dxfId="243" priority="564">
      <formula>$D87="No Bid"</formula>
    </cfRule>
  </conditionalFormatting>
  <conditionalFormatting sqref="H87:T87">
    <cfRule type="expression" dxfId="244" priority="565">
      <formula>$D87="No Bid"</formula>
    </cfRule>
  </conditionalFormatting>
  <conditionalFormatting sqref="$D88">
    <cfRule type="expression" dxfId="245" priority="566">
      <formula>$D88="Bid"</formula>
    </cfRule>
    <cfRule type="expression" dxfId="246" priority="567">
      <formula>$D88="No Bid"</formula>
    </cfRule>
  </conditionalFormatting>
  <conditionalFormatting sqref="H88:T88">
    <cfRule type="expression" dxfId="247" priority="568">
      <formula>$D88="No Bid"</formula>
    </cfRule>
  </conditionalFormatting>
  <conditionalFormatting sqref="$D89">
    <cfRule type="expression" dxfId="248" priority="569">
      <formula>$D89="Bid"</formula>
    </cfRule>
    <cfRule type="expression" dxfId="249" priority="570">
      <formula>$D89="No Bid"</formula>
    </cfRule>
  </conditionalFormatting>
  <conditionalFormatting sqref="H89:T89">
    <cfRule type="expression" dxfId="250" priority="571">
      <formula>$D89="No Bid"</formula>
    </cfRule>
  </conditionalFormatting>
  <conditionalFormatting sqref="$D90">
    <cfRule type="expression" dxfId="251" priority="572">
      <formula>$D90="Bid"</formula>
    </cfRule>
    <cfRule type="expression" dxfId="252" priority="573">
      <formula>$D90="No Bid"</formula>
    </cfRule>
  </conditionalFormatting>
  <conditionalFormatting sqref="H90:T90">
    <cfRule type="expression" dxfId="253" priority="574">
      <formula>$D90="No Bid"</formula>
    </cfRule>
  </conditionalFormatting>
  <conditionalFormatting sqref="$D91">
    <cfRule type="expression" dxfId="254" priority="575">
      <formula>$D91="Bid"</formula>
    </cfRule>
    <cfRule type="expression" dxfId="255" priority="576">
      <formula>$D91="No Bid"</formula>
    </cfRule>
  </conditionalFormatting>
  <conditionalFormatting sqref="H91:T91">
    <cfRule type="expression" dxfId="256" priority="577">
      <formula>$D91="No Bid"</formula>
    </cfRule>
  </conditionalFormatting>
  <conditionalFormatting sqref="$D92">
    <cfRule type="expression" dxfId="257" priority="578">
      <formula>$D92="Bid"</formula>
    </cfRule>
    <cfRule type="expression" dxfId="258" priority="579">
      <formula>$D92="No Bid"</formula>
    </cfRule>
  </conditionalFormatting>
  <conditionalFormatting sqref="H92:T92">
    <cfRule type="expression" dxfId="259" priority="580">
      <formula>$D92="No Bid"</formula>
    </cfRule>
  </conditionalFormatting>
  <conditionalFormatting sqref="$D93">
    <cfRule type="expression" dxfId="260" priority="581">
      <formula>$D93="Bid"</formula>
    </cfRule>
    <cfRule type="expression" dxfId="261" priority="582">
      <formula>$D93="No Bid"</formula>
    </cfRule>
  </conditionalFormatting>
  <conditionalFormatting sqref="H93:T93">
    <cfRule type="expression" dxfId="262" priority="583">
      <formula>$D93="No Bid"</formula>
    </cfRule>
  </conditionalFormatting>
  <conditionalFormatting sqref="$D94">
    <cfRule type="expression" dxfId="263" priority="584">
      <formula>$D94="Bid"</formula>
    </cfRule>
    <cfRule type="expression" dxfId="264" priority="585">
      <formula>$D94="No Bid"</formula>
    </cfRule>
  </conditionalFormatting>
  <conditionalFormatting sqref="H94:T94">
    <cfRule type="expression" dxfId="265" priority="586">
      <formula>$D94="No Bid"</formula>
    </cfRule>
  </conditionalFormatting>
  <conditionalFormatting sqref="$D95">
    <cfRule type="expression" dxfId="266" priority="587">
      <formula>$D95="Bid"</formula>
    </cfRule>
    <cfRule type="expression" dxfId="267" priority="588">
      <formula>$D95="No Bid"</formula>
    </cfRule>
  </conditionalFormatting>
  <conditionalFormatting sqref="H95:T95">
    <cfRule type="expression" dxfId="268" priority="589">
      <formula>$D95="No Bid"</formula>
    </cfRule>
  </conditionalFormatting>
  <conditionalFormatting sqref="$D96">
    <cfRule type="expression" dxfId="269" priority="590">
      <formula>$D96="Bid"</formula>
    </cfRule>
    <cfRule type="expression" dxfId="270" priority="591">
      <formula>$D96="No Bid"</formula>
    </cfRule>
  </conditionalFormatting>
  <conditionalFormatting sqref="H96:T96">
    <cfRule type="expression" dxfId="271" priority="592">
      <formula>$D96="No Bid"</formula>
    </cfRule>
  </conditionalFormatting>
  <conditionalFormatting sqref="$D97">
    <cfRule type="expression" dxfId="272" priority="593">
      <formula>$D97="Bid"</formula>
    </cfRule>
    <cfRule type="expression" dxfId="273" priority="594">
      <formula>$D97="No Bid"</formula>
    </cfRule>
  </conditionalFormatting>
  <conditionalFormatting sqref="H97:T97">
    <cfRule type="expression" dxfId="274" priority="595">
      <formula>$D97="No Bid"</formula>
    </cfRule>
  </conditionalFormatting>
  <conditionalFormatting sqref="$D98">
    <cfRule type="expression" dxfId="275" priority="596">
      <formula>$D98="Bid"</formula>
    </cfRule>
    <cfRule type="expression" dxfId="276" priority="597">
      <formula>$D98="No Bid"</formula>
    </cfRule>
  </conditionalFormatting>
  <conditionalFormatting sqref="H98:T98">
    <cfRule type="expression" dxfId="277" priority="598">
      <formula>$D98="No Bid"</formula>
    </cfRule>
  </conditionalFormatting>
  <conditionalFormatting sqref="$D99">
    <cfRule type="expression" dxfId="278" priority="599">
      <formula>$D99="Bid"</formula>
    </cfRule>
    <cfRule type="expression" dxfId="279" priority="600">
      <formula>$D99="No Bid"</formula>
    </cfRule>
  </conditionalFormatting>
  <conditionalFormatting sqref="H99:T99">
    <cfRule type="expression" dxfId="280" priority="601">
      <formula>$D99="No Bid"</formula>
    </cfRule>
  </conditionalFormatting>
  <conditionalFormatting sqref="$D100">
    <cfRule type="expression" dxfId="281" priority="602">
      <formula>$D100="Bid"</formula>
    </cfRule>
    <cfRule type="expression" dxfId="282" priority="603">
      <formula>$D100="No Bid"</formula>
    </cfRule>
  </conditionalFormatting>
  <conditionalFormatting sqref="H100:T100">
    <cfRule type="expression" dxfId="283" priority="604">
      <formula>$D100="No Bid"</formula>
    </cfRule>
  </conditionalFormatting>
  <conditionalFormatting sqref="$D101">
    <cfRule type="expression" dxfId="284" priority="605">
      <formula>$D101="Bid"</formula>
    </cfRule>
    <cfRule type="expression" dxfId="285" priority="606">
      <formula>$D101="No Bid"</formula>
    </cfRule>
  </conditionalFormatting>
  <conditionalFormatting sqref="H101:T101">
    <cfRule type="expression" dxfId="286" priority="607">
      <formula>$D101="No Bid"</formula>
    </cfRule>
  </conditionalFormatting>
  <conditionalFormatting sqref="$D102">
    <cfRule type="expression" dxfId="287" priority="608">
      <formula>$D102="Bid"</formula>
    </cfRule>
    <cfRule type="expression" dxfId="288" priority="609">
      <formula>$D102="No Bid"</formula>
    </cfRule>
  </conditionalFormatting>
  <conditionalFormatting sqref="H102:T102">
    <cfRule type="expression" dxfId="289" priority="610">
      <formula>$D102="No Bid"</formula>
    </cfRule>
  </conditionalFormatting>
  <conditionalFormatting sqref="$D103">
    <cfRule type="expression" dxfId="290" priority="611">
      <formula>$D103="Bid"</formula>
    </cfRule>
    <cfRule type="expression" dxfId="291" priority="612">
      <formula>$D103="No Bid"</formula>
    </cfRule>
  </conditionalFormatting>
  <conditionalFormatting sqref="H103:T103">
    <cfRule type="expression" dxfId="292" priority="613">
      <formula>$D103="No Bid"</formula>
    </cfRule>
  </conditionalFormatting>
  <conditionalFormatting sqref="$D104">
    <cfRule type="expression" dxfId="293" priority="614">
      <formula>$D104="Bid"</formula>
    </cfRule>
    <cfRule type="expression" dxfId="294" priority="615">
      <formula>$D104="No Bid"</formula>
    </cfRule>
  </conditionalFormatting>
  <conditionalFormatting sqref="H104:T104">
    <cfRule type="expression" dxfId="295" priority="616">
      <formula>$D104="No Bid"</formula>
    </cfRule>
  </conditionalFormatting>
  <conditionalFormatting sqref="$D105">
    <cfRule type="expression" dxfId="296" priority="617">
      <formula>$D105="Bid"</formula>
    </cfRule>
    <cfRule type="expression" dxfId="297" priority="618">
      <formula>$D105="No Bid"</formula>
    </cfRule>
  </conditionalFormatting>
  <conditionalFormatting sqref="H105:T105">
    <cfRule type="expression" dxfId="298" priority="619">
      <formula>$D105="No Bid"</formula>
    </cfRule>
  </conditionalFormatting>
  <conditionalFormatting sqref="$D106">
    <cfRule type="expression" dxfId="299" priority="620">
      <formula>$D106="Bid"</formula>
    </cfRule>
    <cfRule type="expression" dxfId="300" priority="621">
      <formula>$D106="No Bid"</formula>
    </cfRule>
  </conditionalFormatting>
  <conditionalFormatting sqref="H106:T106">
    <cfRule type="expression" dxfId="301" priority="622">
      <formula>$D106="No Bid"</formula>
    </cfRule>
  </conditionalFormatting>
  <conditionalFormatting sqref="$D107">
    <cfRule type="expression" dxfId="302" priority="623">
      <formula>$D107="Bid"</formula>
    </cfRule>
    <cfRule type="expression" dxfId="303" priority="624">
      <formula>$D107="No Bid"</formula>
    </cfRule>
  </conditionalFormatting>
  <conditionalFormatting sqref="H107:T107">
    <cfRule type="expression" dxfId="304" priority="625">
      <formula>$D107="No Bid"</formula>
    </cfRule>
  </conditionalFormatting>
  <conditionalFormatting sqref="$D108">
    <cfRule type="expression" dxfId="305" priority="626">
      <formula>$D108="Bid"</formula>
    </cfRule>
    <cfRule type="expression" dxfId="306" priority="627">
      <formula>$D108="No Bid"</formula>
    </cfRule>
  </conditionalFormatting>
  <conditionalFormatting sqref="H108:T108">
    <cfRule type="expression" dxfId="307" priority="628">
      <formula>$D108="No Bid"</formula>
    </cfRule>
  </conditionalFormatting>
  <conditionalFormatting sqref="$D109">
    <cfRule type="expression" dxfId="308" priority="629">
      <formula>$D109="Bid"</formula>
    </cfRule>
    <cfRule type="expression" dxfId="309" priority="630">
      <formula>$D109="No Bid"</formula>
    </cfRule>
  </conditionalFormatting>
  <conditionalFormatting sqref="H109:T109">
    <cfRule type="expression" dxfId="310" priority="631">
      <formula>$D109="No Bid"</formula>
    </cfRule>
  </conditionalFormatting>
  <conditionalFormatting sqref="$D110">
    <cfRule type="expression" dxfId="311" priority="632">
      <formula>$D110="Bid"</formula>
    </cfRule>
    <cfRule type="expression" dxfId="312" priority="633">
      <formula>$D110="No Bid"</formula>
    </cfRule>
  </conditionalFormatting>
  <conditionalFormatting sqref="H110:T110">
    <cfRule type="expression" dxfId="313" priority="634">
      <formula>$D110="No Bid"</formula>
    </cfRule>
  </conditionalFormatting>
  <conditionalFormatting sqref="$D111">
    <cfRule type="expression" dxfId="314" priority="635">
      <formula>$D111="Bid"</formula>
    </cfRule>
    <cfRule type="expression" dxfId="315" priority="636">
      <formula>$D111="No Bid"</formula>
    </cfRule>
  </conditionalFormatting>
  <conditionalFormatting sqref="H111:T111">
    <cfRule type="expression" dxfId="316" priority="637">
      <formula>$D111="No Bid"</formula>
    </cfRule>
  </conditionalFormatting>
  <conditionalFormatting sqref="$D112">
    <cfRule type="expression" dxfId="317" priority="638">
      <formula>$D112="Bid"</formula>
    </cfRule>
    <cfRule type="expression" dxfId="318" priority="639">
      <formula>$D112="No Bid"</formula>
    </cfRule>
  </conditionalFormatting>
  <conditionalFormatting sqref="H112:T112">
    <cfRule type="expression" dxfId="319" priority="640">
      <formula>$D112="No Bid"</formula>
    </cfRule>
  </conditionalFormatting>
  <conditionalFormatting sqref="$D113">
    <cfRule type="expression" dxfId="320" priority="641">
      <formula>$D113="Bid"</formula>
    </cfRule>
    <cfRule type="expression" dxfId="321" priority="642">
      <formula>$D113="No Bid"</formula>
    </cfRule>
  </conditionalFormatting>
  <conditionalFormatting sqref="H113:T113">
    <cfRule type="expression" dxfId="322" priority="643">
      <formula>$D113="No Bid"</formula>
    </cfRule>
  </conditionalFormatting>
  <conditionalFormatting sqref="$D114">
    <cfRule type="expression" dxfId="323" priority="644">
      <formula>$D114="Bid"</formula>
    </cfRule>
    <cfRule type="expression" dxfId="324" priority="645">
      <formula>$D114="No Bid"</formula>
    </cfRule>
  </conditionalFormatting>
  <conditionalFormatting sqref="H114:T114">
    <cfRule type="expression" dxfId="325" priority="646">
      <formula>$D114="No Bid"</formula>
    </cfRule>
  </conditionalFormatting>
  <conditionalFormatting sqref="$D115">
    <cfRule type="expression" dxfId="326" priority="647">
      <formula>$D115="Bid"</formula>
    </cfRule>
    <cfRule type="expression" dxfId="327" priority="648">
      <formula>$D115="No Bid"</formula>
    </cfRule>
  </conditionalFormatting>
  <conditionalFormatting sqref="H115:T115">
    <cfRule type="expression" dxfId="328" priority="649">
      <formula>$D115="No Bid"</formula>
    </cfRule>
  </conditionalFormatting>
  <conditionalFormatting sqref="$D116">
    <cfRule type="expression" dxfId="329" priority="650">
      <formula>$D116="Bid"</formula>
    </cfRule>
    <cfRule type="expression" dxfId="330" priority="651">
      <formula>$D116="No Bid"</formula>
    </cfRule>
  </conditionalFormatting>
  <conditionalFormatting sqref="H116:T116">
    <cfRule type="expression" dxfId="331" priority="652">
      <formula>$D116="No Bid"</formula>
    </cfRule>
  </conditionalFormatting>
  <conditionalFormatting sqref="$D117">
    <cfRule type="expression" dxfId="332" priority="653">
      <formula>$D117="Bid"</formula>
    </cfRule>
    <cfRule type="expression" dxfId="333" priority="654">
      <formula>$D117="No Bid"</formula>
    </cfRule>
  </conditionalFormatting>
  <conditionalFormatting sqref="H117:T117">
    <cfRule type="expression" dxfId="334" priority="655">
      <formula>$D117="No Bid"</formula>
    </cfRule>
  </conditionalFormatting>
  <conditionalFormatting sqref="$D118">
    <cfRule type="expression" dxfId="335" priority="656">
      <formula>$D118="Bid"</formula>
    </cfRule>
    <cfRule type="expression" dxfId="336" priority="657">
      <formula>$D118="No Bid"</formula>
    </cfRule>
  </conditionalFormatting>
  <conditionalFormatting sqref="H118:T118">
    <cfRule type="expression" dxfId="337" priority="658">
      <formula>$D118="No Bid"</formula>
    </cfRule>
  </conditionalFormatting>
  <conditionalFormatting sqref="$D119">
    <cfRule type="expression" dxfId="338" priority="659">
      <formula>$D119="Bid"</formula>
    </cfRule>
    <cfRule type="expression" dxfId="339" priority="660">
      <formula>$D119="No Bid"</formula>
    </cfRule>
  </conditionalFormatting>
  <conditionalFormatting sqref="H119:T119">
    <cfRule type="expression" dxfId="340" priority="661">
      <formula>$D119="No Bid"</formula>
    </cfRule>
  </conditionalFormatting>
  <conditionalFormatting sqref="$D120">
    <cfRule type="expression" dxfId="341" priority="662">
      <formula>$D120="Bid"</formula>
    </cfRule>
    <cfRule type="expression" dxfId="342" priority="663">
      <formula>$D120="No Bid"</formula>
    </cfRule>
  </conditionalFormatting>
  <conditionalFormatting sqref="H120:T120">
    <cfRule type="expression" dxfId="343" priority="664">
      <formula>$D120="No Bid"</formula>
    </cfRule>
  </conditionalFormatting>
  <conditionalFormatting sqref="$D121">
    <cfRule type="expression" dxfId="344" priority="665">
      <formula>$D121="Bid"</formula>
    </cfRule>
    <cfRule type="expression" dxfId="345" priority="666">
      <formula>$D121="No Bid"</formula>
    </cfRule>
  </conditionalFormatting>
  <conditionalFormatting sqref="H121:T121">
    <cfRule type="expression" dxfId="346" priority="667">
      <formula>$D121="No Bid"</formula>
    </cfRule>
  </conditionalFormatting>
  <conditionalFormatting sqref="$D122">
    <cfRule type="expression" dxfId="347" priority="668">
      <formula>$D122="Bid"</formula>
    </cfRule>
    <cfRule type="expression" dxfId="348" priority="669">
      <formula>$D122="No Bid"</formula>
    </cfRule>
  </conditionalFormatting>
  <conditionalFormatting sqref="H122:T122">
    <cfRule type="expression" dxfId="349" priority="670">
      <formula>$D122="No Bid"</formula>
    </cfRule>
  </conditionalFormatting>
  <conditionalFormatting sqref="$D123">
    <cfRule type="expression" dxfId="350" priority="671">
      <formula>$D123="Bid"</formula>
    </cfRule>
    <cfRule type="expression" dxfId="351" priority="672">
      <formula>$D123="No Bid"</formula>
    </cfRule>
  </conditionalFormatting>
  <conditionalFormatting sqref="H123:T123">
    <cfRule type="expression" dxfId="352" priority="673">
      <formula>$D123="No Bid"</formula>
    </cfRule>
  </conditionalFormatting>
  <conditionalFormatting sqref="$D124">
    <cfRule type="expression" dxfId="353" priority="674">
      <formula>$D124="Bid"</formula>
    </cfRule>
    <cfRule type="expression" dxfId="354" priority="675">
      <formula>$D124="No Bid"</formula>
    </cfRule>
  </conditionalFormatting>
  <conditionalFormatting sqref="H124:T124">
    <cfRule type="expression" dxfId="355" priority="676">
      <formula>$D124="No Bid"</formula>
    </cfRule>
  </conditionalFormatting>
  <conditionalFormatting sqref="$D125">
    <cfRule type="expression" dxfId="356" priority="677">
      <formula>$D125="Bid"</formula>
    </cfRule>
    <cfRule type="expression" dxfId="357" priority="678">
      <formula>$D125="No Bid"</formula>
    </cfRule>
  </conditionalFormatting>
  <conditionalFormatting sqref="H125:T125">
    <cfRule type="expression" dxfId="358" priority="679">
      <formula>$D125="No Bid"</formula>
    </cfRule>
  </conditionalFormatting>
  <conditionalFormatting sqref="$D126">
    <cfRule type="expression" dxfId="359" priority="680">
      <formula>$D126="Bid"</formula>
    </cfRule>
    <cfRule type="expression" dxfId="360" priority="681">
      <formula>$D126="No Bid"</formula>
    </cfRule>
  </conditionalFormatting>
  <conditionalFormatting sqref="H126:T126">
    <cfRule type="expression" dxfId="361" priority="682">
      <formula>$D126="No Bid"</formula>
    </cfRule>
  </conditionalFormatting>
  <conditionalFormatting sqref="$D127">
    <cfRule type="expression" dxfId="362" priority="683">
      <formula>$D127="Bid"</formula>
    </cfRule>
    <cfRule type="expression" dxfId="363" priority="684">
      <formula>$D127="No Bid"</formula>
    </cfRule>
  </conditionalFormatting>
  <conditionalFormatting sqref="H127:T127">
    <cfRule type="expression" dxfId="364" priority="685">
      <formula>$D127="No Bid"</formula>
    </cfRule>
  </conditionalFormatting>
  <conditionalFormatting sqref="$D128">
    <cfRule type="expression" dxfId="365" priority="686">
      <formula>$D128="Bid"</formula>
    </cfRule>
    <cfRule type="expression" dxfId="366" priority="687">
      <formula>$D128="No Bid"</formula>
    </cfRule>
  </conditionalFormatting>
  <conditionalFormatting sqref="H128:T128">
    <cfRule type="expression" dxfId="367" priority="688">
      <formula>$D128="No Bid"</formula>
    </cfRule>
  </conditionalFormatting>
  <conditionalFormatting sqref="$D129">
    <cfRule type="expression" dxfId="368" priority="689">
      <formula>$D129="Bid"</formula>
    </cfRule>
    <cfRule type="expression" dxfId="369" priority="690">
      <formula>$D129="No Bid"</formula>
    </cfRule>
  </conditionalFormatting>
  <conditionalFormatting sqref="H129:T129">
    <cfRule type="expression" dxfId="370" priority="691">
      <formula>$D129="No Bid"</formula>
    </cfRule>
  </conditionalFormatting>
  <conditionalFormatting sqref="$D130">
    <cfRule type="expression" dxfId="371" priority="692">
      <formula>$D130="Bid"</formula>
    </cfRule>
    <cfRule type="expression" dxfId="372" priority="693">
      <formula>$D130="No Bid"</formula>
    </cfRule>
  </conditionalFormatting>
  <conditionalFormatting sqref="H130:T130">
    <cfRule type="expression" dxfId="373" priority="694">
      <formula>$D130="No Bid"</formula>
    </cfRule>
  </conditionalFormatting>
  <conditionalFormatting sqref="$D131">
    <cfRule type="expression" dxfId="374" priority="695">
      <formula>$D131="Bid"</formula>
    </cfRule>
    <cfRule type="expression" dxfId="375" priority="696">
      <formula>$D131="No Bid"</formula>
    </cfRule>
  </conditionalFormatting>
  <conditionalFormatting sqref="H131:T131">
    <cfRule type="expression" dxfId="376" priority="697">
      <formula>$D131="No Bid"</formula>
    </cfRule>
  </conditionalFormatting>
  <conditionalFormatting sqref="$D132">
    <cfRule type="expression" dxfId="377" priority="698">
      <formula>$D132="Bid"</formula>
    </cfRule>
    <cfRule type="expression" dxfId="378" priority="699">
      <formula>$D132="No Bid"</formula>
    </cfRule>
  </conditionalFormatting>
  <conditionalFormatting sqref="H132:T132">
    <cfRule type="expression" dxfId="379" priority="700">
      <formula>$D132="No Bid"</formula>
    </cfRule>
  </conditionalFormatting>
  <conditionalFormatting sqref="$D133">
    <cfRule type="expression" dxfId="380" priority="701">
      <formula>$D133="Bid"</formula>
    </cfRule>
    <cfRule type="expression" dxfId="381" priority="702">
      <formula>$D133="No Bid"</formula>
    </cfRule>
  </conditionalFormatting>
  <conditionalFormatting sqref="H133:T133">
    <cfRule type="expression" dxfId="382" priority="703">
      <formula>$D133="No Bid"</formula>
    </cfRule>
  </conditionalFormatting>
  <conditionalFormatting sqref="$D134">
    <cfRule type="expression" dxfId="383" priority="704">
      <formula>$D134="Bid"</formula>
    </cfRule>
    <cfRule type="expression" dxfId="384" priority="705">
      <formula>$D134="No Bid"</formula>
    </cfRule>
  </conditionalFormatting>
  <conditionalFormatting sqref="H134:T134">
    <cfRule type="expression" dxfId="385" priority="706">
      <formula>$D134="No Bid"</formula>
    </cfRule>
  </conditionalFormatting>
  <conditionalFormatting sqref="$D135">
    <cfRule type="expression" dxfId="386" priority="707">
      <formula>$D135="Bid"</formula>
    </cfRule>
    <cfRule type="expression" dxfId="387" priority="708">
      <formula>$D135="No Bid"</formula>
    </cfRule>
  </conditionalFormatting>
  <conditionalFormatting sqref="H135:T135">
    <cfRule type="expression" dxfId="388" priority="709">
      <formula>$D135="No Bid"</formula>
    </cfRule>
  </conditionalFormatting>
  <conditionalFormatting sqref="$D136">
    <cfRule type="expression" dxfId="389" priority="710">
      <formula>$D136="Bid"</formula>
    </cfRule>
    <cfRule type="expression" dxfId="390" priority="711">
      <formula>$D136="No Bid"</formula>
    </cfRule>
  </conditionalFormatting>
  <conditionalFormatting sqref="H136:T136">
    <cfRule type="expression" dxfId="391" priority="712">
      <formula>$D136="No Bid"</formula>
    </cfRule>
  </conditionalFormatting>
  <conditionalFormatting sqref="$D137">
    <cfRule type="expression" dxfId="392" priority="713">
      <formula>$D137="Bid"</formula>
    </cfRule>
    <cfRule type="expression" dxfId="393" priority="714">
      <formula>$D137="No Bid"</formula>
    </cfRule>
  </conditionalFormatting>
  <conditionalFormatting sqref="H137:T137">
    <cfRule type="expression" dxfId="394" priority="715">
      <formula>$D137="No Bid"</formula>
    </cfRule>
  </conditionalFormatting>
  <conditionalFormatting sqref="$D138">
    <cfRule type="expression" dxfId="395" priority="716">
      <formula>$D138="Bid"</formula>
    </cfRule>
    <cfRule type="expression" dxfId="396" priority="717">
      <formula>$D138="No Bid"</formula>
    </cfRule>
  </conditionalFormatting>
  <conditionalFormatting sqref="H138:T138">
    <cfRule type="expression" dxfId="397" priority="718">
      <formula>$D138="No Bid"</formula>
    </cfRule>
  </conditionalFormatting>
  <conditionalFormatting sqref="$D139">
    <cfRule type="expression" dxfId="398" priority="719">
      <formula>$D139="Bid"</formula>
    </cfRule>
    <cfRule type="expression" dxfId="399" priority="720">
      <formula>$D139="No Bid"</formula>
    </cfRule>
  </conditionalFormatting>
  <conditionalFormatting sqref="H139:T139">
    <cfRule type="expression" dxfId="400" priority="721">
      <formula>$D139="No Bid"</formula>
    </cfRule>
  </conditionalFormatting>
  <conditionalFormatting sqref="$D140">
    <cfRule type="expression" dxfId="401" priority="722">
      <formula>$D140="Bid"</formula>
    </cfRule>
    <cfRule type="expression" dxfId="402" priority="723">
      <formula>$D140="No Bid"</formula>
    </cfRule>
  </conditionalFormatting>
  <conditionalFormatting sqref="H140:T140">
    <cfRule type="expression" dxfId="403" priority="724">
      <formula>$D140="No Bid"</formula>
    </cfRule>
  </conditionalFormatting>
  <conditionalFormatting sqref="$D141">
    <cfRule type="expression" dxfId="404" priority="725">
      <formula>$D141="Bid"</formula>
    </cfRule>
    <cfRule type="expression" dxfId="405" priority="726">
      <formula>$D141="No Bid"</formula>
    </cfRule>
  </conditionalFormatting>
  <conditionalFormatting sqref="H141:T141">
    <cfRule type="expression" dxfId="406" priority="727">
      <formula>$D141="No Bid"</formula>
    </cfRule>
  </conditionalFormatting>
  <conditionalFormatting sqref="$D142">
    <cfRule type="expression" dxfId="407" priority="728">
      <formula>$D142="Bid"</formula>
    </cfRule>
    <cfRule type="expression" dxfId="408" priority="729">
      <formula>$D142="No Bid"</formula>
    </cfRule>
  </conditionalFormatting>
  <conditionalFormatting sqref="H142:T142">
    <cfRule type="expression" dxfId="409" priority="730">
      <formula>$D142="No Bid"</formula>
    </cfRule>
  </conditionalFormatting>
  <conditionalFormatting sqref="$D143">
    <cfRule type="expression" dxfId="410" priority="731">
      <formula>$D143="Bid"</formula>
    </cfRule>
    <cfRule type="expression" dxfId="411" priority="732">
      <formula>$D143="No Bid"</formula>
    </cfRule>
  </conditionalFormatting>
  <conditionalFormatting sqref="H143:T143">
    <cfRule type="expression" dxfId="412" priority="733">
      <formula>$D143="No Bid"</formula>
    </cfRule>
  </conditionalFormatting>
  <conditionalFormatting sqref="$D144">
    <cfRule type="expression" dxfId="413" priority="734">
      <formula>$D144="Bid"</formula>
    </cfRule>
    <cfRule type="expression" dxfId="414" priority="735">
      <formula>$D144="No Bid"</formula>
    </cfRule>
  </conditionalFormatting>
  <conditionalFormatting sqref="H144:T144">
    <cfRule type="expression" dxfId="415" priority="736">
      <formula>$D144="No Bid"</formula>
    </cfRule>
  </conditionalFormatting>
  <conditionalFormatting sqref="$D145">
    <cfRule type="expression" dxfId="416" priority="737">
      <formula>$D145="Bid"</formula>
    </cfRule>
    <cfRule type="expression" dxfId="417" priority="738">
      <formula>$D145="No Bid"</formula>
    </cfRule>
  </conditionalFormatting>
  <conditionalFormatting sqref="H145:T145">
    <cfRule type="expression" dxfId="418" priority="739">
      <formula>$D145="No Bid"</formula>
    </cfRule>
  </conditionalFormatting>
  <conditionalFormatting sqref="$D146">
    <cfRule type="expression" dxfId="419" priority="740">
      <formula>$D146="Bid"</formula>
    </cfRule>
    <cfRule type="expression" dxfId="420" priority="741">
      <formula>$D146="No Bid"</formula>
    </cfRule>
  </conditionalFormatting>
  <conditionalFormatting sqref="H146:T146">
    <cfRule type="expression" dxfId="421" priority="742">
      <formula>$D146="No Bid"</formula>
    </cfRule>
  </conditionalFormatting>
  <conditionalFormatting sqref="$D147">
    <cfRule type="expression" dxfId="422" priority="743">
      <formula>$D147="Bid"</formula>
    </cfRule>
    <cfRule type="expression" dxfId="423" priority="744">
      <formula>$D147="No Bid"</formula>
    </cfRule>
  </conditionalFormatting>
  <conditionalFormatting sqref="H147:T147">
    <cfRule type="expression" dxfId="424" priority="745">
      <formula>$D147="No Bid"</formula>
    </cfRule>
  </conditionalFormatting>
  <conditionalFormatting sqref="$D148">
    <cfRule type="expression" dxfId="425" priority="746">
      <formula>$D148="Bid"</formula>
    </cfRule>
    <cfRule type="expression" dxfId="426" priority="747">
      <formula>$D148="No Bid"</formula>
    </cfRule>
  </conditionalFormatting>
  <conditionalFormatting sqref="H148:T148">
    <cfRule type="expression" dxfId="427" priority="748">
      <formula>$D148="No Bid"</formula>
    </cfRule>
  </conditionalFormatting>
  <conditionalFormatting sqref="$D149">
    <cfRule type="expression" dxfId="428" priority="749">
      <formula>$D149="Bid"</formula>
    </cfRule>
    <cfRule type="expression" dxfId="429" priority="750">
      <formula>$D149="No Bid"</formula>
    </cfRule>
  </conditionalFormatting>
  <conditionalFormatting sqref="H149:T149">
    <cfRule type="expression" dxfId="430" priority="751">
      <formula>$D149="No Bid"</formula>
    </cfRule>
  </conditionalFormatting>
  <conditionalFormatting sqref="$D150">
    <cfRule type="expression" dxfId="431" priority="752">
      <formula>$D150="Bid"</formula>
    </cfRule>
    <cfRule type="expression" dxfId="432" priority="753">
      <formula>$D150="No Bid"</formula>
    </cfRule>
  </conditionalFormatting>
  <conditionalFormatting sqref="H150:T150">
    <cfRule type="expression" dxfId="433" priority="754">
      <formula>$D150="No Bid"</formula>
    </cfRule>
  </conditionalFormatting>
  <conditionalFormatting sqref="$D151">
    <cfRule type="expression" dxfId="434" priority="755">
      <formula>$D151="Bid"</formula>
    </cfRule>
    <cfRule type="expression" dxfId="435" priority="756">
      <formula>$D151="No Bid"</formula>
    </cfRule>
  </conditionalFormatting>
  <conditionalFormatting sqref="H151:T151">
    <cfRule type="expression" dxfId="436" priority="757">
      <formula>$D151="No Bid"</formula>
    </cfRule>
  </conditionalFormatting>
  <conditionalFormatting sqref="$D152">
    <cfRule type="expression" dxfId="437" priority="758">
      <formula>$D152="Bid"</formula>
    </cfRule>
    <cfRule type="expression" dxfId="438" priority="759">
      <formula>$D152="No Bid"</formula>
    </cfRule>
  </conditionalFormatting>
  <conditionalFormatting sqref="H152:T152">
    <cfRule type="expression" dxfId="439" priority="760">
      <formula>$D152="No Bid"</formula>
    </cfRule>
  </conditionalFormatting>
  <conditionalFormatting sqref="$D153">
    <cfRule type="expression" dxfId="440" priority="761">
      <formula>$D153="Bid"</formula>
    </cfRule>
    <cfRule type="expression" dxfId="441" priority="762">
      <formula>$D153="No Bid"</formula>
    </cfRule>
  </conditionalFormatting>
  <conditionalFormatting sqref="H153:T153">
    <cfRule type="expression" dxfId="442" priority="763">
      <formula>$D153="No Bid"</formula>
    </cfRule>
  </conditionalFormatting>
  <conditionalFormatting sqref="$D154">
    <cfRule type="expression" dxfId="443" priority="764">
      <formula>$D154="Bid"</formula>
    </cfRule>
    <cfRule type="expression" dxfId="444" priority="765">
      <formula>$D154="No Bid"</formula>
    </cfRule>
  </conditionalFormatting>
  <conditionalFormatting sqref="H154:T154">
    <cfRule type="expression" dxfId="445" priority="766">
      <formula>$D154="No Bid"</formula>
    </cfRule>
  </conditionalFormatting>
  <conditionalFormatting sqref="$D155">
    <cfRule type="expression" dxfId="446" priority="767">
      <formula>$D155="Bid"</formula>
    </cfRule>
    <cfRule type="expression" dxfId="447" priority="768">
      <formula>$D155="No Bid"</formula>
    </cfRule>
  </conditionalFormatting>
  <conditionalFormatting sqref="H155:T155">
    <cfRule type="expression" dxfId="448" priority="769">
      <formula>$D155="No Bid"</formula>
    </cfRule>
  </conditionalFormatting>
  <conditionalFormatting sqref="$D156">
    <cfRule type="expression" dxfId="449" priority="770">
      <formula>$D156="Bid"</formula>
    </cfRule>
    <cfRule type="expression" dxfId="450" priority="771">
      <formula>$D156="No Bid"</formula>
    </cfRule>
  </conditionalFormatting>
  <conditionalFormatting sqref="H156:T156">
    <cfRule type="expression" dxfId="451" priority="772">
      <formula>$D156="No Bid"</formula>
    </cfRule>
  </conditionalFormatting>
  <conditionalFormatting sqref="$D157">
    <cfRule type="expression" dxfId="452" priority="773">
      <formula>$D157="Bid"</formula>
    </cfRule>
    <cfRule type="expression" dxfId="453" priority="774">
      <formula>$D157="No Bid"</formula>
    </cfRule>
  </conditionalFormatting>
  <conditionalFormatting sqref="H157:T157">
    <cfRule type="expression" dxfId="454" priority="775">
      <formula>$D157="No Bid"</formula>
    </cfRule>
  </conditionalFormatting>
  <conditionalFormatting sqref="$D158">
    <cfRule type="expression" dxfId="455" priority="776">
      <formula>$D158="Bid"</formula>
    </cfRule>
    <cfRule type="expression" dxfId="456" priority="777">
      <formula>$D158="No Bid"</formula>
    </cfRule>
  </conditionalFormatting>
  <conditionalFormatting sqref="H158:T158">
    <cfRule type="expression" dxfId="457" priority="778">
      <formula>$D158="No Bid"</formula>
    </cfRule>
  </conditionalFormatting>
  <conditionalFormatting sqref="$D159">
    <cfRule type="expression" dxfId="458" priority="779">
      <formula>$D159="Bid"</formula>
    </cfRule>
    <cfRule type="expression" dxfId="459" priority="780">
      <formula>$D159="No Bid"</formula>
    </cfRule>
  </conditionalFormatting>
  <conditionalFormatting sqref="H159:T159">
    <cfRule type="expression" dxfId="460" priority="781">
      <formula>$D159="No Bid"</formula>
    </cfRule>
  </conditionalFormatting>
  <conditionalFormatting sqref="$D160">
    <cfRule type="expression" dxfId="461" priority="782">
      <formula>$D160="Bid"</formula>
    </cfRule>
    <cfRule type="expression" dxfId="462" priority="783">
      <formula>$D160="No Bid"</formula>
    </cfRule>
  </conditionalFormatting>
  <conditionalFormatting sqref="H160:T160">
    <cfRule type="expression" dxfId="463" priority="784">
      <formula>$D160="No Bid"</formula>
    </cfRule>
  </conditionalFormatting>
  <conditionalFormatting sqref="$D161">
    <cfRule type="expression" dxfId="464" priority="785">
      <formula>$D161="Bid"</formula>
    </cfRule>
    <cfRule type="expression" dxfId="465" priority="786">
      <formula>$D161="No Bid"</formula>
    </cfRule>
  </conditionalFormatting>
  <conditionalFormatting sqref="H161:T161">
    <cfRule type="expression" dxfId="466" priority="787">
      <formula>$D161="No Bid"</formula>
    </cfRule>
  </conditionalFormatting>
  <conditionalFormatting sqref="$D162">
    <cfRule type="expression" dxfId="467" priority="788">
      <formula>$D162="Bid"</formula>
    </cfRule>
    <cfRule type="expression" dxfId="468" priority="789">
      <formula>$D162="No Bid"</formula>
    </cfRule>
  </conditionalFormatting>
  <conditionalFormatting sqref="H162:T162">
    <cfRule type="expression" dxfId="469" priority="790">
      <formula>$D162="No Bid"</formula>
    </cfRule>
  </conditionalFormatting>
  <conditionalFormatting sqref="$D163">
    <cfRule type="expression" dxfId="470" priority="791">
      <formula>$D163="Bid"</formula>
    </cfRule>
    <cfRule type="expression" dxfId="471" priority="792">
      <formula>$D163="No Bid"</formula>
    </cfRule>
  </conditionalFormatting>
  <conditionalFormatting sqref="H163:T163">
    <cfRule type="expression" dxfId="472" priority="793">
      <formula>$D163="No Bid"</formula>
    </cfRule>
  </conditionalFormatting>
  <conditionalFormatting sqref="$D164">
    <cfRule type="expression" dxfId="473" priority="794">
      <formula>$D164="Bid"</formula>
    </cfRule>
    <cfRule type="expression" dxfId="474" priority="795">
      <formula>$D164="No Bid"</formula>
    </cfRule>
  </conditionalFormatting>
  <conditionalFormatting sqref="H164:T164">
    <cfRule type="expression" dxfId="475" priority="796">
      <formula>$D164="No Bid"</formula>
    </cfRule>
  </conditionalFormatting>
  <conditionalFormatting sqref="$D165">
    <cfRule type="expression" dxfId="476" priority="797">
      <formula>$D165="Bid"</formula>
    </cfRule>
    <cfRule type="expression" dxfId="477" priority="798">
      <formula>$D165="No Bid"</formula>
    </cfRule>
  </conditionalFormatting>
  <conditionalFormatting sqref="H165:T165">
    <cfRule type="expression" dxfId="478" priority="799">
      <formula>$D165="No Bid"</formula>
    </cfRule>
  </conditionalFormatting>
  <conditionalFormatting sqref="$D166">
    <cfRule type="expression" dxfId="479" priority="800">
      <formula>$D166="Bid"</formula>
    </cfRule>
    <cfRule type="expression" dxfId="480" priority="801">
      <formula>$D166="No Bid"</formula>
    </cfRule>
  </conditionalFormatting>
  <conditionalFormatting sqref="H166:T166">
    <cfRule type="expression" dxfId="481" priority="802">
      <formula>$D166="No Bid"</formula>
    </cfRule>
  </conditionalFormatting>
  <conditionalFormatting sqref="H3:S3">
    <cfRule type="containsText" dxfId="0" priority="803" operator="beginsWith" text="Error">
      <formula>LEFT(H3,LEN("Error"))="Error"</formula>
    </cfRule>
  </conditionalFormatting>
  <conditionalFormatting sqref="B8:U27">
    <cfRule type="expression" dxfId="482" priority="804">
      <formula>MOD(ROW($E8),2)=1</formula>
    </cfRule>
  </conditionalFormatting>
  <conditionalFormatting sqref="G28">
    <cfRule type="expression" dxfId="483" priority="805">
      <formula>NOT(ISBLANK(G28)) * NOT(ISNUMBER(G28))</formula>
    </cfRule>
  </conditionalFormatting>
  <conditionalFormatting sqref="H28">
    <cfRule type="expression" dxfId="484" priority="806">
      <formula>NOT(ISBLANK(H28)) * NOT(ISNUMBER(H28))</formula>
    </cfRule>
  </conditionalFormatting>
  <conditionalFormatting sqref="I28">
    <cfRule type="expression" dxfId="485" priority="807">
      <formula>NOT(ISBLANK(I28)) * NOT(ISNUMBER(I28))</formula>
    </cfRule>
  </conditionalFormatting>
  <conditionalFormatting sqref="J28">
    <cfRule type="expression" dxfId="486" priority="808">
      <formula>NOT(ISBLANK(J28)) * NOT(ISNUMBER(J28))</formula>
    </cfRule>
  </conditionalFormatting>
  <conditionalFormatting sqref="K28">
    <cfRule type="expression" dxfId="487" priority="809">
      <formula>NOT(ISBLANK(K28)) * NOT(ISNUMBER(K28))</formula>
    </cfRule>
  </conditionalFormatting>
  <conditionalFormatting sqref="L28">
    <cfRule type="expression" dxfId="488" priority="810">
      <formula>NOT(ISBLANK(L28)) * NOT(ISNUMBER(L28))</formula>
    </cfRule>
  </conditionalFormatting>
  <conditionalFormatting sqref="M28">
    <cfRule type="expression" dxfId="489" priority="811">
      <formula>NOT(ISBLANK(M28)) * NOT(ISNUMBER(M28))</formula>
    </cfRule>
  </conditionalFormatting>
  <conditionalFormatting sqref="N28">
    <cfRule type="expression" dxfId="490" priority="812">
      <formula>NOT(ISBLANK(N28)) * NOT(ISNUMBER(N28))</formula>
    </cfRule>
  </conditionalFormatting>
  <conditionalFormatting sqref="O28">
    <cfRule type="expression" dxfId="491" priority="813">
      <formula>NOT(ISBLANK(O28)) * NOT(ISNUMBER(O28))</formula>
    </cfRule>
  </conditionalFormatting>
  <conditionalFormatting sqref="P28">
    <cfRule type="expression" dxfId="492" priority="814">
      <formula>NOT(ISBLANK(P28)) * NOT(ISNUMBER(P28))</formula>
    </cfRule>
  </conditionalFormatting>
  <conditionalFormatting sqref="Q28">
    <cfRule type="expression" dxfId="493" priority="815">
      <formula>NOT(ISBLANK(Q28)) * NOT(ISNUMBER(Q28))</formula>
    </cfRule>
  </conditionalFormatting>
  <conditionalFormatting sqref="R28">
    <cfRule type="expression" dxfId="494" priority="816">
      <formula>NOT(ISBLANK(R28)) * NOT(ISNUMBER(R28))</formula>
    </cfRule>
  </conditionalFormatting>
  <conditionalFormatting sqref="S28">
    <cfRule type="expression" dxfId="495" priority="817">
      <formula>NOT(ISBLANK(S28)) * NOT(ISNUMBER(S28))</formula>
    </cfRule>
  </conditionalFormatting>
  <conditionalFormatting sqref="T28">
    <cfRule type="expression" dxfId="496" priority="818">
      <formula>NOT(ISBLANK(T28)) * NOT(ISNUMBER(T28))</formula>
    </cfRule>
  </conditionalFormatting>
  <conditionalFormatting sqref="B31:U40">
    <cfRule type="expression" dxfId="497" priority="819">
      <formula>MOD(ROW($E31),2)=1</formula>
    </cfRule>
  </conditionalFormatting>
  <conditionalFormatting sqref="G41">
    <cfRule type="expression" dxfId="498" priority="820">
      <formula>NOT(ISBLANK(G41)) * NOT(ISNUMBER(G41))</formula>
    </cfRule>
  </conditionalFormatting>
  <conditionalFormatting sqref="H41">
    <cfRule type="expression" dxfId="499" priority="821">
      <formula>NOT(ISBLANK(H41)) * NOT(ISNUMBER(H41))</formula>
    </cfRule>
  </conditionalFormatting>
  <conditionalFormatting sqref="I41">
    <cfRule type="expression" dxfId="500" priority="822">
      <formula>NOT(ISBLANK(I41)) * NOT(ISNUMBER(I41))</formula>
    </cfRule>
  </conditionalFormatting>
  <conditionalFormatting sqref="J41">
    <cfRule type="expression" dxfId="501" priority="823">
      <formula>NOT(ISBLANK(J41)) * NOT(ISNUMBER(J41))</formula>
    </cfRule>
  </conditionalFormatting>
  <conditionalFormatting sqref="K41">
    <cfRule type="expression" dxfId="502" priority="824">
      <formula>NOT(ISBLANK(K41)) * NOT(ISNUMBER(K41))</formula>
    </cfRule>
  </conditionalFormatting>
  <conditionalFormatting sqref="L41">
    <cfRule type="expression" dxfId="503" priority="825">
      <formula>NOT(ISBLANK(L41)) * NOT(ISNUMBER(L41))</formula>
    </cfRule>
  </conditionalFormatting>
  <conditionalFormatting sqref="M41">
    <cfRule type="expression" dxfId="504" priority="826">
      <formula>NOT(ISBLANK(M41)) * NOT(ISNUMBER(M41))</formula>
    </cfRule>
  </conditionalFormatting>
  <conditionalFormatting sqref="N41">
    <cfRule type="expression" dxfId="505" priority="827">
      <formula>NOT(ISBLANK(N41)) * NOT(ISNUMBER(N41))</formula>
    </cfRule>
  </conditionalFormatting>
  <conditionalFormatting sqref="O41">
    <cfRule type="expression" dxfId="506" priority="828">
      <formula>NOT(ISBLANK(O41)) * NOT(ISNUMBER(O41))</formula>
    </cfRule>
  </conditionalFormatting>
  <conditionalFormatting sqref="P41">
    <cfRule type="expression" dxfId="507" priority="829">
      <formula>NOT(ISBLANK(P41)) * NOT(ISNUMBER(P41))</formula>
    </cfRule>
  </conditionalFormatting>
  <conditionalFormatting sqref="Q41">
    <cfRule type="expression" dxfId="508" priority="830">
      <formula>NOT(ISBLANK(Q41)) * NOT(ISNUMBER(Q41))</formula>
    </cfRule>
  </conditionalFormatting>
  <conditionalFormatting sqref="R41">
    <cfRule type="expression" dxfId="509" priority="831">
      <formula>NOT(ISBLANK(R41)) * NOT(ISNUMBER(R41))</formula>
    </cfRule>
  </conditionalFormatting>
  <conditionalFormatting sqref="S41">
    <cfRule type="expression" dxfId="510" priority="832">
      <formula>NOT(ISBLANK(S41)) * NOT(ISNUMBER(S41))</formula>
    </cfRule>
  </conditionalFormatting>
  <conditionalFormatting sqref="T41">
    <cfRule type="expression" dxfId="511" priority="833">
      <formula>NOT(ISBLANK(T41)) * NOT(ISNUMBER(T41))</formula>
    </cfRule>
  </conditionalFormatting>
  <conditionalFormatting sqref="B44:U56">
    <cfRule type="expression" dxfId="512" priority="834">
      <formula>MOD(ROW($E44),2)=1</formula>
    </cfRule>
  </conditionalFormatting>
  <conditionalFormatting sqref="G57">
    <cfRule type="expression" dxfId="513" priority="835">
      <formula>NOT(ISBLANK(G57)) * NOT(ISNUMBER(G57))</formula>
    </cfRule>
  </conditionalFormatting>
  <conditionalFormatting sqref="H57">
    <cfRule type="expression" dxfId="514" priority="836">
      <formula>NOT(ISBLANK(H57)) * NOT(ISNUMBER(H57))</formula>
    </cfRule>
  </conditionalFormatting>
  <conditionalFormatting sqref="I57">
    <cfRule type="expression" dxfId="515" priority="837">
      <formula>NOT(ISBLANK(I57)) * NOT(ISNUMBER(I57))</formula>
    </cfRule>
  </conditionalFormatting>
  <conditionalFormatting sqref="J57">
    <cfRule type="expression" dxfId="516" priority="838">
      <formula>NOT(ISBLANK(J57)) * NOT(ISNUMBER(J57))</formula>
    </cfRule>
  </conditionalFormatting>
  <conditionalFormatting sqref="K57">
    <cfRule type="expression" dxfId="517" priority="839">
      <formula>NOT(ISBLANK(K57)) * NOT(ISNUMBER(K57))</formula>
    </cfRule>
  </conditionalFormatting>
  <conditionalFormatting sqref="L57">
    <cfRule type="expression" dxfId="518" priority="840">
      <formula>NOT(ISBLANK(L57)) * NOT(ISNUMBER(L57))</formula>
    </cfRule>
  </conditionalFormatting>
  <conditionalFormatting sqref="M57">
    <cfRule type="expression" dxfId="519" priority="841">
      <formula>NOT(ISBLANK(M57)) * NOT(ISNUMBER(M57))</formula>
    </cfRule>
  </conditionalFormatting>
  <conditionalFormatting sqref="N57">
    <cfRule type="expression" dxfId="520" priority="842">
      <formula>NOT(ISBLANK(N57)) * NOT(ISNUMBER(N57))</formula>
    </cfRule>
  </conditionalFormatting>
  <conditionalFormatting sqref="O57">
    <cfRule type="expression" dxfId="521" priority="843">
      <formula>NOT(ISBLANK(O57)) * NOT(ISNUMBER(O57))</formula>
    </cfRule>
  </conditionalFormatting>
  <conditionalFormatting sqref="P57">
    <cfRule type="expression" dxfId="522" priority="844">
      <formula>NOT(ISBLANK(P57)) * NOT(ISNUMBER(P57))</formula>
    </cfRule>
  </conditionalFormatting>
  <conditionalFormatting sqref="Q57">
    <cfRule type="expression" dxfId="523" priority="845">
      <formula>NOT(ISBLANK(Q57)) * NOT(ISNUMBER(Q57))</formula>
    </cfRule>
  </conditionalFormatting>
  <conditionalFormatting sqref="R57">
    <cfRule type="expression" dxfId="524" priority="846">
      <formula>NOT(ISBLANK(R57)) * NOT(ISNUMBER(R57))</formula>
    </cfRule>
  </conditionalFormatting>
  <conditionalFormatting sqref="S57">
    <cfRule type="expression" dxfId="525" priority="847">
      <formula>NOT(ISBLANK(S57)) * NOT(ISNUMBER(S57))</formula>
    </cfRule>
  </conditionalFormatting>
  <conditionalFormatting sqref="T57">
    <cfRule type="expression" dxfId="526" priority="848">
      <formula>NOT(ISBLANK(T57)) * NOT(ISNUMBER(T57))</formula>
    </cfRule>
  </conditionalFormatting>
  <conditionalFormatting sqref="B60:U60">
    <cfRule type="expression" dxfId="527" priority="849">
      <formula>MOD(ROW($E60),2)=1</formula>
    </cfRule>
  </conditionalFormatting>
  <conditionalFormatting sqref="G61">
    <cfRule type="expression" dxfId="528" priority="850">
      <formula>NOT(ISBLANK(G61)) * NOT(ISNUMBER(G61))</formula>
    </cfRule>
  </conditionalFormatting>
  <conditionalFormatting sqref="H61">
    <cfRule type="expression" dxfId="529" priority="851">
      <formula>NOT(ISBLANK(H61)) * NOT(ISNUMBER(H61))</formula>
    </cfRule>
  </conditionalFormatting>
  <conditionalFormatting sqref="I61">
    <cfRule type="expression" dxfId="530" priority="852">
      <formula>NOT(ISBLANK(I61)) * NOT(ISNUMBER(I61))</formula>
    </cfRule>
  </conditionalFormatting>
  <conditionalFormatting sqref="J61">
    <cfRule type="expression" dxfId="531" priority="853">
      <formula>NOT(ISBLANK(J61)) * NOT(ISNUMBER(J61))</formula>
    </cfRule>
  </conditionalFormatting>
  <conditionalFormatting sqref="K61">
    <cfRule type="expression" dxfId="532" priority="854">
      <formula>NOT(ISBLANK(K61)) * NOT(ISNUMBER(K61))</formula>
    </cfRule>
  </conditionalFormatting>
  <conditionalFormatting sqref="L61">
    <cfRule type="expression" dxfId="533" priority="855">
      <formula>NOT(ISBLANK(L61)) * NOT(ISNUMBER(L61))</formula>
    </cfRule>
  </conditionalFormatting>
  <conditionalFormatting sqref="M61">
    <cfRule type="expression" dxfId="534" priority="856">
      <formula>NOT(ISBLANK(M61)) * NOT(ISNUMBER(M61))</formula>
    </cfRule>
  </conditionalFormatting>
  <conditionalFormatting sqref="N61">
    <cfRule type="expression" dxfId="535" priority="857">
      <formula>NOT(ISBLANK(N61)) * NOT(ISNUMBER(N61))</formula>
    </cfRule>
  </conditionalFormatting>
  <conditionalFormatting sqref="O61">
    <cfRule type="expression" dxfId="536" priority="858">
      <formula>NOT(ISBLANK(O61)) * NOT(ISNUMBER(O61))</formula>
    </cfRule>
  </conditionalFormatting>
  <conditionalFormatting sqref="P61">
    <cfRule type="expression" dxfId="537" priority="859">
      <formula>NOT(ISBLANK(P61)) * NOT(ISNUMBER(P61))</formula>
    </cfRule>
  </conditionalFormatting>
  <conditionalFormatting sqref="Q61">
    <cfRule type="expression" dxfId="538" priority="860">
      <formula>NOT(ISBLANK(Q61)) * NOT(ISNUMBER(Q61))</formula>
    </cfRule>
  </conditionalFormatting>
  <conditionalFormatting sqref="R61">
    <cfRule type="expression" dxfId="539" priority="861">
      <formula>NOT(ISBLANK(R61)) * NOT(ISNUMBER(R61))</formula>
    </cfRule>
  </conditionalFormatting>
  <conditionalFormatting sqref="S61">
    <cfRule type="expression" dxfId="540" priority="862">
      <formula>NOT(ISBLANK(S61)) * NOT(ISNUMBER(S61))</formula>
    </cfRule>
  </conditionalFormatting>
  <conditionalFormatting sqref="T61">
    <cfRule type="expression" dxfId="541" priority="863">
      <formula>NOT(ISBLANK(T61)) * NOT(ISNUMBER(T61))</formula>
    </cfRule>
  </conditionalFormatting>
  <conditionalFormatting sqref="B64:U68">
    <cfRule type="expression" dxfId="542" priority="864">
      <formula>MOD(ROW($E64),2)=1</formula>
    </cfRule>
  </conditionalFormatting>
  <conditionalFormatting sqref="G69">
    <cfRule type="expression" dxfId="543" priority="865">
      <formula>NOT(ISBLANK(G69)) * NOT(ISNUMBER(G69))</formula>
    </cfRule>
  </conditionalFormatting>
  <conditionalFormatting sqref="H69">
    <cfRule type="expression" dxfId="544" priority="866">
      <formula>NOT(ISBLANK(H69)) * NOT(ISNUMBER(H69))</formula>
    </cfRule>
  </conditionalFormatting>
  <conditionalFormatting sqref="I69">
    <cfRule type="expression" dxfId="545" priority="867">
      <formula>NOT(ISBLANK(I69)) * NOT(ISNUMBER(I69))</formula>
    </cfRule>
  </conditionalFormatting>
  <conditionalFormatting sqref="J69">
    <cfRule type="expression" dxfId="546" priority="868">
      <formula>NOT(ISBLANK(J69)) * NOT(ISNUMBER(J69))</formula>
    </cfRule>
  </conditionalFormatting>
  <conditionalFormatting sqref="K69">
    <cfRule type="expression" dxfId="547" priority="869">
      <formula>NOT(ISBLANK(K69)) * NOT(ISNUMBER(K69))</formula>
    </cfRule>
  </conditionalFormatting>
  <conditionalFormatting sqref="L69">
    <cfRule type="expression" dxfId="548" priority="870">
      <formula>NOT(ISBLANK(L69)) * NOT(ISNUMBER(L69))</formula>
    </cfRule>
  </conditionalFormatting>
  <conditionalFormatting sqref="M69">
    <cfRule type="expression" dxfId="549" priority="871">
      <formula>NOT(ISBLANK(M69)) * NOT(ISNUMBER(M69))</formula>
    </cfRule>
  </conditionalFormatting>
  <conditionalFormatting sqref="N69">
    <cfRule type="expression" dxfId="550" priority="872">
      <formula>NOT(ISBLANK(N69)) * NOT(ISNUMBER(N69))</formula>
    </cfRule>
  </conditionalFormatting>
  <conditionalFormatting sqref="O69">
    <cfRule type="expression" dxfId="551" priority="873">
      <formula>NOT(ISBLANK(O69)) * NOT(ISNUMBER(O69))</formula>
    </cfRule>
  </conditionalFormatting>
  <conditionalFormatting sqref="P69">
    <cfRule type="expression" dxfId="552" priority="874">
      <formula>NOT(ISBLANK(P69)) * NOT(ISNUMBER(P69))</formula>
    </cfRule>
  </conditionalFormatting>
  <conditionalFormatting sqref="Q69">
    <cfRule type="expression" dxfId="553" priority="875">
      <formula>NOT(ISBLANK(Q69)) * NOT(ISNUMBER(Q69))</formula>
    </cfRule>
  </conditionalFormatting>
  <conditionalFormatting sqref="R69">
    <cfRule type="expression" dxfId="554" priority="876">
      <formula>NOT(ISBLANK(R69)) * NOT(ISNUMBER(R69))</formula>
    </cfRule>
  </conditionalFormatting>
  <conditionalFormatting sqref="S69">
    <cfRule type="expression" dxfId="555" priority="877">
      <formula>NOT(ISBLANK(S69)) * NOT(ISNUMBER(S69))</formula>
    </cfRule>
  </conditionalFormatting>
  <conditionalFormatting sqref="T69">
    <cfRule type="expression" dxfId="556" priority="878">
      <formula>NOT(ISBLANK(T69)) * NOT(ISNUMBER(T69))</formula>
    </cfRule>
  </conditionalFormatting>
  <conditionalFormatting sqref="B72:U83">
    <cfRule type="expression" dxfId="557" priority="879">
      <formula>MOD(ROW($E72),2)=1</formula>
    </cfRule>
  </conditionalFormatting>
  <conditionalFormatting sqref="G84">
    <cfRule type="expression" dxfId="558" priority="880">
      <formula>NOT(ISBLANK(G84)) * NOT(ISNUMBER(G84))</formula>
    </cfRule>
  </conditionalFormatting>
  <conditionalFormatting sqref="H84">
    <cfRule type="expression" dxfId="559" priority="881">
      <formula>NOT(ISBLANK(H84)) * NOT(ISNUMBER(H84))</formula>
    </cfRule>
  </conditionalFormatting>
  <conditionalFormatting sqref="I84">
    <cfRule type="expression" dxfId="560" priority="882">
      <formula>NOT(ISBLANK(I84)) * NOT(ISNUMBER(I84))</formula>
    </cfRule>
  </conditionalFormatting>
  <conditionalFormatting sqref="J84">
    <cfRule type="expression" dxfId="561" priority="883">
      <formula>NOT(ISBLANK(J84)) * NOT(ISNUMBER(J84))</formula>
    </cfRule>
  </conditionalFormatting>
  <conditionalFormatting sqref="K84">
    <cfRule type="expression" dxfId="562" priority="884">
      <formula>NOT(ISBLANK(K84)) * NOT(ISNUMBER(K84))</formula>
    </cfRule>
  </conditionalFormatting>
  <conditionalFormatting sqref="L84">
    <cfRule type="expression" dxfId="563" priority="885">
      <formula>NOT(ISBLANK(L84)) * NOT(ISNUMBER(L84))</formula>
    </cfRule>
  </conditionalFormatting>
  <conditionalFormatting sqref="M84">
    <cfRule type="expression" dxfId="564" priority="886">
      <formula>NOT(ISBLANK(M84)) * NOT(ISNUMBER(M84))</formula>
    </cfRule>
  </conditionalFormatting>
  <conditionalFormatting sqref="N84">
    <cfRule type="expression" dxfId="565" priority="887">
      <formula>NOT(ISBLANK(N84)) * NOT(ISNUMBER(N84))</formula>
    </cfRule>
  </conditionalFormatting>
  <conditionalFormatting sqref="O84">
    <cfRule type="expression" dxfId="566" priority="888">
      <formula>NOT(ISBLANK(O84)) * NOT(ISNUMBER(O84))</formula>
    </cfRule>
  </conditionalFormatting>
  <conditionalFormatting sqref="P84">
    <cfRule type="expression" dxfId="567" priority="889">
      <formula>NOT(ISBLANK(P84)) * NOT(ISNUMBER(P84))</formula>
    </cfRule>
  </conditionalFormatting>
  <conditionalFormatting sqref="Q84">
    <cfRule type="expression" dxfId="568" priority="890">
      <formula>NOT(ISBLANK(Q84)) * NOT(ISNUMBER(Q84))</formula>
    </cfRule>
  </conditionalFormatting>
  <conditionalFormatting sqref="R84">
    <cfRule type="expression" dxfId="569" priority="891">
      <formula>NOT(ISBLANK(R84)) * NOT(ISNUMBER(R84))</formula>
    </cfRule>
  </conditionalFormatting>
  <conditionalFormatting sqref="S84">
    <cfRule type="expression" dxfId="570" priority="892">
      <formula>NOT(ISBLANK(S84)) * NOT(ISNUMBER(S84))</formula>
    </cfRule>
  </conditionalFormatting>
  <conditionalFormatting sqref="T84">
    <cfRule type="expression" dxfId="571" priority="893">
      <formula>NOT(ISBLANK(T84)) * NOT(ISNUMBER(T84))</formula>
    </cfRule>
  </conditionalFormatting>
  <conditionalFormatting sqref="B87:U98">
    <cfRule type="expression" dxfId="572" priority="894">
      <formula>MOD(ROW($E87),2)=1</formula>
    </cfRule>
  </conditionalFormatting>
  <conditionalFormatting sqref="G99">
    <cfRule type="expression" dxfId="573" priority="895">
      <formula>NOT(ISBLANK(G99)) * NOT(ISNUMBER(G99))</formula>
    </cfRule>
  </conditionalFormatting>
  <conditionalFormatting sqref="H99">
    <cfRule type="expression" dxfId="574" priority="896">
      <formula>NOT(ISBLANK(H99)) * NOT(ISNUMBER(H99))</formula>
    </cfRule>
  </conditionalFormatting>
  <conditionalFormatting sqref="I99">
    <cfRule type="expression" dxfId="575" priority="897">
      <formula>NOT(ISBLANK(I99)) * NOT(ISNUMBER(I99))</formula>
    </cfRule>
  </conditionalFormatting>
  <conditionalFormatting sqref="J99">
    <cfRule type="expression" dxfId="576" priority="898">
      <formula>NOT(ISBLANK(J99)) * NOT(ISNUMBER(J99))</formula>
    </cfRule>
  </conditionalFormatting>
  <conditionalFormatting sqref="K99">
    <cfRule type="expression" dxfId="577" priority="899">
      <formula>NOT(ISBLANK(K99)) * NOT(ISNUMBER(K99))</formula>
    </cfRule>
  </conditionalFormatting>
  <conditionalFormatting sqref="L99">
    <cfRule type="expression" dxfId="578" priority="900">
      <formula>NOT(ISBLANK(L99)) * NOT(ISNUMBER(L99))</formula>
    </cfRule>
  </conditionalFormatting>
  <conditionalFormatting sqref="M99">
    <cfRule type="expression" dxfId="579" priority="901">
      <formula>NOT(ISBLANK(M99)) * NOT(ISNUMBER(M99))</formula>
    </cfRule>
  </conditionalFormatting>
  <conditionalFormatting sqref="N99">
    <cfRule type="expression" dxfId="580" priority="902">
      <formula>NOT(ISBLANK(N99)) * NOT(ISNUMBER(N99))</formula>
    </cfRule>
  </conditionalFormatting>
  <conditionalFormatting sqref="O99">
    <cfRule type="expression" dxfId="581" priority="903">
      <formula>NOT(ISBLANK(O99)) * NOT(ISNUMBER(O99))</formula>
    </cfRule>
  </conditionalFormatting>
  <conditionalFormatting sqref="P99">
    <cfRule type="expression" dxfId="582" priority="904">
      <formula>NOT(ISBLANK(P99)) * NOT(ISNUMBER(P99))</formula>
    </cfRule>
  </conditionalFormatting>
  <conditionalFormatting sqref="Q99">
    <cfRule type="expression" dxfId="583" priority="905">
      <formula>NOT(ISBLANK(Q99)) * NOT(ISNUMBER(Q99))</formula>
    </cfRule>
  </conditionalFormatting>
  <conditionalFormatting sqref="R99">
    <cfRule type="expression" dxfId="584" priority="906">
      <formula>NOT(ISBLANK(R99)) * NOT(ISNUMBER(R99))</formula>
    </cfRule>
  </conditionalFormatting>
  <conditionalFormatting sqref="S99">
    <cfRule type="expression" dxfId="585" priority="907">
      <formula>NOT(ISBLANK(S99)) * NOT(ISNUMBER(S99))</formula>
    </cfRule>
  </conditionalFormatting>
  <conditionalFormatting sqref="T99">
    <cfRule type="expression" dxfId="586" priority="908">
      <formula>NOT(ISBLANK(T99)) * NOT(ISNUMBER(T99))</formula>
    </cfRule>
  </conditionalFormatting>
  <conditionalFormatting sqref="B102:U106">
    <cfRule type="expression" dxfId="587" priority="909">
      <formula>MOD(ROW($E102),2)=1</formula>
    </cfRule>
  </conditionalFormatting>
  <conditionalFormatting sqref="G107">
    <cfRule type="expression" dxfId="588" priority="910">
      <formula>NOT(ISBLANK(G107)) * NOT(ISNUMBER(G107))</formula>
    </cfRule>
  </conditionalFormatting>
  <conditionalFormatting sqref="H107">
    <cfRule type="expression" dxfId="589" priority="911">
      <formula>NOT(ISBLANK(H107)) * NOT(ISNUMBER(H107))</formula>
    </cfRule>
  </conditionalFormatting>
  <conditionalFormatting sqref="I107">
    <cfRule type="expression" dxfId="590" priority="912">
      <formula>NOT(ISBLANK(I107)) * NOT(ISNUMBER(I107))</formula>
    </cfRule>
  </conditionalFormatting>
  <conditionalFormatting sqref="J107">
    <cfRule type="expression" dxfId="591" priority="913">
      <formula>NOT(ISBLANK(J107)) * NOT(ISNUMBER(J107))</formula>
    </cfRule>
  </conditionalFormatting>
  <conditionalFormatting sqref="K107">
    <cfRule type="expression" dxfId="592" priority="914">
      <formula>NOT(ISBLANK(K107)) * NOT(ISNUMBER(K107))</formula>
    </cfRule>
  </conditionalFormatting>
  <conditionalFormatting sqref="L107">
    <cfRule type="expression" dxfId="593" priority="915">
      <formula>NOT(ISBLANK(L107)) * NOT(ISNUMBER(L107))</formula>
    </cfRule>
  </conditionalFormatting>
  <conditionalFormatting sqref="M107">
    <cfRule type="expression" dxfId="594" priority="916">
      <formula>NOT(ISBLANK(M107)) * NOT(ISNUMBER(M107))</formula>
    </cfRule>
  </conditionalFormatting>
  <conditionalFormatting sqref="N107">
    <cfRule type="expression" dxfId="595" priority="917">
      <formula>NOT(ISBLANK(N107)) * NOT(ISNUMBER(N107))</formula>
    </cfRule>
  </conditionalFormatting>
  <conditionalFormatting sqref="O107">
    <cfRule type="expression" dxfId="596" priority="918">
      <formula>NOT(ISBLANK(O107)) * NOT(ISNUMBER(O107))</formula>
    </cfRule>
  </conditionalFormatting>
  <conditionalFormatting sqref="P107">
    <cfRule type="expression" dxfId="597" priority="919">
      <formula>NOT(ISBLANK(P107)) * NOT(ISNUMBER(P107))</formula>
    </cfRule>
  </conditionalFormatting>
  <conditionalFormatting sqref="Q107">
    <cfRule type="expression" dxfId="598" priority="920">
      <formula>NOT(ISBLANK(Q107)) * NOT(ISNUMBER(Q107))</formula>
    </cfRule>
  </conditionalFormatting>
  <conditionalFormatting sqref="R107">
    <cfRule type="expression" dxfId="599" priority="921">
      <formula>NOT(ISBLANK(R107)) * NOT(ISNUMBER(R107))</formula>
    </cfRule>
  </conditionalFormatting>
  <conditionalFormatting sqref="S107">
    <cfRule type="expression" dxfId="600" priority="922">
      <formula>NOT(ISBLANK(S107)) * NOT(ISNUMBER(S107))</formula>
    </cfRule>
  </conditionalFormatting>
  <conditionalFormatting sqref="T107">
    <cfRule type="expression" dxfId="601" priority="923">
      <formula>NOT(ISBLANK(T107)) * NOT(ISNUMBER(T107))</formula>
    </cfRule>
  </conditionalFormatting>
  <conditionalFormatting sqref="B110:U114">
    <cfRule type="expression" dxfId="602" priority="924">
      <formula>MOD(ROW($E110),2)=1</formula>
    </cfRule>
  </conditionalFormatting>
  <conditionalFormatting sqref="G115">
    <cfRule type="expression" dxfId="603" priority="925">
      <formula>NOT(ISBLANK(G115)) * NOT(ISNUMBER(G115))</formula>
    </cfRule>
  </conditionalFormatting>
  <conditionalFormatting sqref="H115">
    <cfRule type="expression" dxfId="604" priority="926">
      <formula>NOT(ISBLANK(H115)) * NOT(ISNUMBER(H115))</formula>
    </cfRule>
  </conditionalFormatting>
  <conditionalFormatting sqref="I115">
    <cfRule type="expression" dxfId="605" priority="927">
      <formula>NOT(ISBLANK(I115)) * NOT(ISNUMBER(I115))</formula>
    </cfRule>
  </conditionalFormatting>
  <conditionalFormatting sqref="J115">
    <cfRule type="expression" dxfId="606" priority="928">
      <formula>NOT(ISBLANK(J115)) * NOT(ISNUMBER(J115))</formula>
    </cfRule>
  </conditionalFormatting>
  <conditionalFormatting sqref="K115">
    <cfRule type="expression" dxfId="607" priority="929">
      <formula>NOT(ISBLANK(K115)) * NOT(ISNUMBER(K115))</formula>
    </cfRule>
  </conditionalFormatting>
  <conditionalFormatting sqref="L115">
    <cfRule type="expression" dxfId="608" priority="930">
      <formula>NOT(ISBLANK(L115)) * NOT(ISNUMBER(L115))</formula>
    </cfRule>
  </conditionalFormatting>
  <conditionalFormatting sqref="M115">
    <cfRule type="expression" dxfId="609" priority="931">
      <formula>NOT(ISBLANK(M115)) * NOT(ISNUMBER(M115))</formula>
    </cfRule>
  </conditionalFormatting>
  <conditionalFormatting sqref="N115">
    <cfRule type="expression" dxfId="610" priority="932">
      <formula>NOT(ISBLANK(N115)) * NOT(ISNUMBER(N115))</formula>
    </cfRule>
  </conditionalFormatting>
  <conditionalFormatting sqref="O115">
    <cfRule type="expression" dxfId="611" priority="933">
      <formula>NOT(ISBLANK(O115)) * NOT(ISNUMBER(O115))</formula>
    </cfRule>
  </conditionalFormatting>
  <conditionalFormatting sqref="P115">
    <cfRule type="expression" dxfId="612" priority="934">
      <formula>NOT(ISBLANK(P115)) * NOT(ISNUMBER(P115))</formula>
    </cfRule>
  </conditionalFormatting>
  <conditionalFormatting sqref="Q115">
    <cfRule type="expression" dxfId="613" priority="935">
      <formula>NOT(ISBLANK(Q115)) * NOT(ISNUMBER(Q115))</formula>
    </cfRule>
  </conditionalFormatting>
  <conditionalFormatting sqref="R115">
    <cfRule type="expression" dxfId="614" priority="936">
      <formula>NOT(ISBLANK(R115)) * NOT(ISNUMBER(R115))</formula>
    </cfRule>
  </conditionalFormatting>
  <conditionalFormatting sqref="S115">
    <cfRule type="expression" dxfId="615" priority="937">
      <formula>NOT(ISBLANK(S115)) * NOT(ISNUMBER(S115))</formula>
    </cfRule>
  </conditionalFormatting>
  <conditionalFormatting sqref="T115">
    <cfRule type="expression" dxfId="616" priority="938">
      <formula>NOT(ISBLANK(T115)) * NOT(ISNUMBER(T115))</formula>
    </cfRule>
  </conditionalFormatting>
  <conditionalFormatting sqref="B118:U125">
    <cfRule type="expression" dxfId="617" priority="939">
      <formula>MOD(ROW($E118),2)=1</formula>
    </cfRule>
  </conditionalFormatting>
  <conditionalFormatting sqref="G126">
    <cfRule type="expression" dxfId="618" priority="940">
      <formula>NOT(ISBLANK(G126)) * NOT(ISNUMBER(G126))</formula>
    </cfRule>
  </conditionalFormatting>
  <conditionalFormatting sqref="H126">
    <cfRule type="expression" dxfId="619" priority="941">
      <formula>NOT(ISBLANK(H126)) * NOT(ISNUMBER(H126))</formula>
    </cfRule>
  </conditionalFormatting>
  <conditionalFormatting sqref="I126">
    <cfRule type="expression" dxfId="620" priority="942">
      <formula>NOT(ISBLANK(I126)) * NOT(ISNUMBER(I126))</formula>
    </cfRule>
  </conditionalFormatting>
  <conditionalFormatting sqref="J126">
    <cfRule type="expression" dxfId="621" priority="943">
      <formula>NOT(ISBLANK(J126)) * NOT(ISNUMBER(J126))</formula>
    </cfRule>
  </conditionalFormatting>
  <conditionalFormatting sqref="K126">
    <cfRule type="expression" dxfId="622" priority="944">
      <formula>NOT(ISBLANK(K126)) * NOT(ISNUMBER(K126))</formula>
    </cfRule>
  </conditionalFormatting>
  <conditionalFormatting sqref="L126">
    <cfRule type="expression" dxfId="623" priority="945">
      <formula>NOT(ISBLANK(L126)) * NOT(ISNUMBER(L126))</formula>
    </cfRule>
  </conditionalFormatting>
  <conditionalFormatting sqref="M126">
    <cfRule type="expression" dxfId="624" priority="946">
      <formula>NOT(ISBLANK(M126)) * NOT(ISNUMBER(M126))</formula>
    </cfRule>
  </conditionalFormatting>
  <conditionalFormatting sqref="N126">
    <cfRule type="expression" dxfId="625" priority="947">
      <formula>NOT(ISBLANK(N126)) * NOT(ISNUMBER(N126))</formula>
    </cfRule>
  </conditionalFormatting>
  <conditionalFormatting sqref="O126">
    <cfRule type="expression" dxfId="626" priority="948">
      <formula>NOT(ISBLANK(O126)) * NOT(ISNUMBER(O126))</formula>
    </cfRule>
  </conditionalFormatting>
  <conditionalFormatting sqref="P126">
    <cfRule type="expression" dxfId="627" priority="949">
      <formula>NOT(ISBLANK(P126)) * NOT(ISNUMBER(P126))</formula>
    </cfRule>
  </conditionalFormatting>
  <conditionalFormatting sqref="Q126">
    <cfRule type="expression" dxfId="628" priority="950">
      <formula>NOT(ISBLANK(Q126)) * NOT(ISNUMBER(Q126))</formula>
    </cfRule>
  </conditionalFormatting>
  <conditionalFormatting sqref="R126">
    <cfRule type="expression" dxfId="629" priority="951">
      <formula>NOT(ISBLANK(R126)) * NOT(ISNUMBER(R126))</formula>
    </cfRule>
  </conditionalFormatting>
  <conditionalFormatting sqref="S126">
    <cfRule type="expression" dxfId="630" priority="952">
      <formula>NOT(ISBLANK(S126)) * NOT(ISNUMBER(S126))</formula>
    </cfRule>
  </conditionalFormatting>
  <conditionalFormatting sqref="T126">
    <cfRule type="expression" dxfId="631" priority="953">
      <formula>NOT(ISBLANK(T126)) * NOT(ISNUMBER(T126))</formula>
    </cfRule>
  </conditionalFormatting>
  <conditionalFormatting sqref="B129:U138">
    <cfRule type="expression" dxfId="632" priority="954">
      <formula>MOD(ROW($E129),2)=1</formula>
    </cfRule>
  </conditionalFormatting>
  <conditionalFormatting sqref="G139">
    <cfRule type="expression" dxfId="633" priority="955">
      <formula>NOT(ISBLANK(G139)) * NOT(ISNUMBER(G139))</formula>
    </cfRule>
  </conditionalFormatting>
  <conditionalFormatting sqref="H139">
    <cfRule type="expression" dxfId="634" priority="956">
      <formula>NOT(ISBLANK(H139)) * NOT(ISNUMBER(H139))</formula>
    </cfRule>
  </conditionalFormatting>
  <conditionalFormatting sqref="I139">
    <cfRule type="expression" dxfId="635" priority="957">
      <formula>NOT(ISBLANK(I139)) * NOT(ISNUMBER(I139))</formula>
    </cfRule>
  </conditionalFormatting>
  <conditionalFormatting sqref="J139">
    <cfRule type="expression" dxfId="636" priority="958">
      <formula>NOT(ISBLANK(J139)) * NOT(ISNUMBER(J139))</formula>
    </cfRule>
  </conditionalFormatting>
  <conditionalFormatting sqref="K139">
    <cfRule type="expression" dxfId="637" priority="959">
      <formula>NOT(ISBLANK(K139)) * NOT(ISNUMBER(K139))</formula>
    </cfRule>
  </conditionalFormatting>
  <conditionalFormatting sqref="L139">
    <cfRule type="expression" dxfId="638" priority="960">
      <formula>NOT(ISBLANK(L139)) * NOT(ISNUMBER(L139))</formula>
    </cfRule>
  </conditionalFormatting>
  <conditionalFormatting sqref="M139">
    <cfRule type="expression" dxfId="639" priority="961">
      <formula>NOT(ISBLANK(M139)) * NOT(ISNUMBER(M139))</formula>
    </cfRule>
  </conditionalFormatting>
  <conditionalFormatting sqref="N139">
    <cfRule type="expression" dxfId="640" priority="962">
      <formula>NOT(ISBLANK(N139)) * NOT(ISNUMBER(N139))</formula>
    </cfRule>
  </conditionalFormatting>
  <conditionalFormatting sqref="O139">
    <cfRule type="expression" dxfId="641" priority="963">
      <formula>NOT(ISBLANK(O139)) * NOT(ISNUMBER(O139))</formula>
    </cfRule>
  </conditionalFormatting>
  <conditionalFormatting sqref="P139">
    <cfRule type="expression" dxfId="642" priority="964">
      <formula>NOT(ISBLANK(P139)) * NOT(ISNUMBER(P139))</formula>
    </cfRule>
  </conditionalFormatting>
  <conditionalFormatting sqref="Q139">
    <cfRule type="expression" dxfId="643" priority="965">
      <formula>NOT(ISBLANK(Q139)) * NOT(ISNUMBER(Q139))</formula>
    </cfRule>
  </conditionalFormatting>
  <conditionalFormatting sqref="R139">
    <cfRule type="expression" dxfId="644" priority="966">
      <formula>NOT(ISBLANK(R139)) * NOT(ISNUMBER(R139))</formula>
    </cfRule>
  </conditionalFormatting>
  <conditionalFormatting sqref="S139">
    <cfRule type="expression" dxfId="645" priority="967">
      <formula>NOT(ISBLANK(S139)) * NOT(ISNUMBER(S139))</formula>
    </cfRule>
  </conditionalFormatting>
  <conditionalFormatting sqref="T139">
    <cfRule type="expression" dxfId="646" priority="968">
      <formula>NOT(ISBLANK(T139)) * NOT(ISNUMBER(T139))</formula>
    </cfRule>
  </conditionalFormatting>
  <conditionalFormatting sqref="B142:U144">
    <cfRule type="expression" dxfId="647" priority="969">
      <formula>MOD(ROW($E142),2)=1</formula>
    </cfRule>
  </conditionalFormatting>
  <conditionalFormatting sqref="G145">
    <cfRule type="expression" dxfId="648" priority="970">
      <formula>NOT(ISBLANK(G145)) * NOT(ISNUMBER(G145))</formula>
    </cfRule>
  </conditionalFormatting>
  <conditionalFormatting sqref="H145">
    <cfRule type="expression" dxfId="649" priority="971">
      <formula>NOT(ISBLANK(H145)) * NOT(ISNUMBER(H145))</formula>
    </cfRule>
  </conditionalFormatting>
  <conditionalFormatting sqref="I145">
    <cfRule type="expression" dxfId="650" priority="972">
      <formula>NOT(ISBLANK(I145)) * NOT(ISNUMBER(I145))</formula>
    </cfRule>
  </conditionalFormatting>
  <conditionalFormatting sqref="J145">
    <cfRule type="expression" dxfId="651" priority="973">
      <formula>NOT(ISBLANK(J145)) * NOT(ISNUMBER(J145))</formula>
    </cfRule>
  </conditionalFormatting>
  <conditionalFormatting sqref="K145">
    <cfRule type="expression" dxfId="652" priority="974">
      <formula>NOT(ISBLANK(K145)) * NOT(ISNUMBER(K145))</formula>
    </cfRule>
  </conditionalFormatting>
  <conditionalFormatting sqref="L145">
    <cfRule type="expression" dxfId="653" priority="975">
      <formula>NOT(ISBLANK(L145)) * NOT(ISNUMBER(L145))</formula>
    </cfRule>
  </conditionalFormatting>
  <conditionalFormatting sqref="M145">
    <cfRule type="expression" dxfId="654" priority="976">
      <formula>NOT(ISBLANK(M145)) * NOT(ISNUMBER(M145))</formula>
    </cfRule>
  </conditionalFormatting>
  <conditionalFormatting sqref="N145">
    <cfRule type="expression" dxfId="655" priority="977">
      <formula>NOT(ISBLANK(N145)) * NOT(ISNUMBER(N145))</formula>
    </cfRule>
  </conditionalFormatting>
  <conditionalFormatting sqref="O145">
    <cfRule type="expression" dxfId="656" priority="978">
      <formula>NOT(ISBLANK(O145)) * NOT(ISNUMBER(O145))</formula>
    </cfRule>
  </conditionalFormatting>
  <conditionalFormatting sqref="P145">
    <cfRule type="expression" dxfId="657" priority="979">
      <formula>NOT(ISBLANK(P145)) * NOT(ISNUMBER(P145))</formula>
    </cfRule>
  </conditionalFormatting>
  <conditionalFormatting sqref="Q145">
    <cfRule type="expression" dxfId="658" priority="980">
      <formula>NOT(ISBLANK(Q145)) * NOT(ISNUMBER(Q145))</formula>
    </cfRule>
  </conditionalFormatting>
  <conditionalFormatting sqref="R145">
    <cfRule type="expression" dxfId="659" priority="981">
      <formula>NOT(ISBLANK(R145)) * NOT(ISNUMBER(R145))</formula>
    </cfRule>
  </conditionalFormatting>
  <conditionalFormatting sqref="S145">
    <cfRule type="expression" dxfId="660" priority="982">
      <formula>NOT(ISBLANK(S145)) * NOT(ISNUMBER(S145))</formula>
    </cfRule>
  </conditionalFormatting>
  <conditionalFormatting sqref="T145">
    <cfRule type="expression" dxfId="661" priority="983">
      <formula>NOT(ISBLANK(T145)) * NOT(ISNUMBER(T145))</formula>
    </cfRule>
  </conditionalFormatting>
  <conditionalFormatting sqref="B148:U156">
    <cfRule type="expression" dxfId="662" priority="984">
      <formula>MOD(ROW($E148),2)=1</formula>
    </cfRule>
  </conditionalFormatting>
  <conditionalFormatting sqref="G157">
    <cfRule type="expression" dxfId="663" priority="985">
      <formula>NOT(ISBLANK(G157)) * NOT(ISNUMBER(G157))</formula>
    </cfRule>
  </conditionalFormatting>
  <conditionalFormatting sqref="H157">
    <cfRule type="expression" dxfId="664" priority="986">
      <formula>NOT(ISBLANK(H157)) * NOT(ISNUMBER(H157))</formula>
    </cfRule>
  </conditionalFormatting>
  <conditionalFormatting sqref="I157">
    <cfRule type="expression" dxfId="665" priority="987">
      <formula>NOT(ISBLANK(I157)) * NOT(ISNUMBER(I157))</formula>
    </cfRule>
  </conditionalFormatting>
  <conditionalFormatting sqref="J157">
    <cfRule type="expression" dxfId="666" priority="988">
      <formula>NOT(ISBLANK(J157)) * NOT(ISNUMBER(J157))</formula>
    </cfRule>
  </conditionalFormatting>
  <conditionalFormatting sqref="K157">
    <cfRule type="expression" dxfId="667" priority="989">
      <formula>NOT(ISBLANK(K157)) * NOT(ISNUMBER(K157))</formula>
    </cfRule>
  </conditionalFormatting>
  <conditionalFormatting sqref="L157">
    <cfRule type="expression" dxfId="668" priority="990">
      <formula>NOT(ISBLANK(L157)) * NOT(ISNUMBER(L157))</formula>
    </cfRule>
  </conditionalFormatting>
  <conditionalFormatting sqref="M157">
    <cfRule type="expression" dxfId="669" priority="991">
      <formula>NOT(ISBLANK(M157)) * NOT(ISNUMBER(M157))</formula>
    </cfRule>
  </conditionalFormatting>
  <conditionalFormatting sqref="N157">
    <cfRule type="expression" dxfId="670" priority="992">
      <formula>NOT(ISBLANK(N157)) * NOT(ISNUMBER(N157))</formula>
    </cfRule>
  </conditionalFormatting>
  <conditionalFormatting sqref="O157">
    <cfRule type="expression" dxfId="671" priority="993">
      <formula>NOT(ISBLANK(O157)) * NOT(ISNUMBER(O157))</formula>
    </cfRule>
  </conditionalFormatting>
  <conditionalFormatting sqref="P157">
    <cfRule type="expression" dxfId="672" priority="994">
      <formula>NOT(ISBLANK(P157)) * NOT(ISNUMBER(P157))</formula>
    </cfRule>
  </conditionalFormatting>
  <conditionalFormatting sqref="Q157">
    <cfRule type="expression" dxfId="673" priority="995">
      <formula>NOT(ISBLANK(Q157)) * NOT(ISNUMBER(Q157))</formula>
    </cfRule>
  </conditionalFormatting>
  <conditionalFormatting sqref="R157">
    <cfRule type="expression" dxfId="674" priority="996">
      <formula>NOT(ISBLANK(R157)) * NOT(ISNUMBER(R157))</formula>
    </cfRule>
  </conditionalFormatting>
  <conditionalFormatting sqref="S157">
    <cfRule type="expression" dxfId="675" priority="997">
      <formula>NOT(ISBLANK(S157)) * NOT(ISNUMBER(S157))</formula>
    </cfRule>
  </conditionalFormatting>
  <conditionalFormatting sqref="T157">
    <cfRule type="expression" dxfId="676" priority="998">
      <formula>NOT(ISBLANK(T157)) * NOT(ISNUMBER(T157))</formula>
    </cfRule>
  </conditionalFormatting>
  <conditionalFormatting sqref="B160:U164">
    <cfRule type="expression" dxfId="677" priority="999">
      <formula>MOD(ROW($E160),2)=1</formula>
    </cfRule>
  </conditionalFormatting>
  <conditionalFormatting sqref="G165">
    <cfRule type="expression" dxfId="678" priority="1000">
      <formula>NOT(ISBLANK(G165)) * NOT(ISNUMBER(G165))</formula>
    </cfRule>
  </conditionalFormatting>
  <conditionalFormatting sqref="H165">
    <cfRule type="expression" dxfId="679" priority="1001">
      <formula>NOT(ISBLANK(H165)) * NOT(ISNUMBER(H165))</formula>
    </cfRule>
  </conditionalFormatting>
  <conditionalFormatting sqref="I165">
    <cfRule type="expression" dxfId="680" priority="1002">
      <formula>NOT(ISBLANK(I165)) * NOT(ISNUMBER(I165))</formula>
    </cfRule>
  </conditionalFormatting>
  <conditionalFormatting sqref="J165">
    <cfRule type="expression" dxfId="681" priority="1003">
      <formula>NOT(ISBLANK(J165)) * NOT(ISNUMBER(J165))</formula>
    </cfRule>
  </conditionalFormatting>
  <conditionalFormatting sqref="K165">
    <cfRule type="expression" dxfId="682" priority="1004">
      <formula>NOT(ISBLANK(K165)) * NOT(ISNUMBER(K165))</formula>
    </cfRule>
  </conditionalFormatting>
  <conditionalFormatting sqref="L165">
    <cfRule type="expression" dxfId="683" priority="1005">
      <formula>NOT(ISBLANK(L165)) * NOT(ISNUMBER(L165))</formula>
    </cfRule>
  </conditionalFormatting>
  <conditionalFormatting sqref="M165">
    <cfRule type="expression" dxfId="684" priority="1006">
      <formula>NOT(ISBLANK(M165)) * NOT(ISNUMBER(M165))</formula>
    </cfRule>
  </conditionalFormatting>
  <conditionalFormatting sqref="N165">
    <cfRule type="expression" dxfId="685" priority="1007">
      <formula>NOT(ISBLANK(N165)) * NOT(ISNUMBER(N165))</formula>
    </cfRule>
  </conditionalFormatting>
  <conditionalFormatting sqref="O165">
    <cfRule type="expression" dxfId="686" priority="1008">
      <formula>NOT(ISBLANK(O165)) * NOT(ISNUMBER(O165))</formula>
    </cfRule>
  </conditionalFormatting>
  <conditionalFormatting sqref="P165">
    <cfRule type="expression" dxfId="687" priority="1009">
      <formula>NOT(ISBLANK(P165)) * NOT(ISNUMBER(P165))</formula>
    </cfRule>
  </conditionalFormatting>
  <conditionalFormatting sqref="Q165">
    <cfRule type="expression" dxfId="688" priority="1010">
      <formula>NOT(ISBLANK(Q165)) * NOT(ISNUMBER(Q165))</formula>
    </cfRule>
  </conditionalFormatting>
  <conditionalFormatting sqref="R165">
    <cfRule type="expression" dxfId="689" priority="1011">
      <formula>NOT(ISBLANK(R165)) * NOT(ISNUMBER(R165))</formula>
    </cfRule>
  </conditionalFormatting>
  <conditionalFormatting sqref="S165">
    <cfRule type="expression" dxfId="690" priority="1012">
      <formula>NOT(ISBLANK(S165)) * NOT(ISNUMBER(S165))</formula>
    </cfRule>
  </conditionalFormatting>
  <conditionalFormatting sqref="T165">
    <cfRule type="expression" dxfId="691" priority="1013">
      <formula>NOT(ISBLANK(T165)) * NOT(ISNUMBER(T165))</formula>
    </cfRule>
  </conditionalFormatting>
  <conditionalFormatting sqref="G167">
    <cfRule type="expression" dxfId="692" priority="1014">
      <formula>NOT(ISBLANK(G167)) * NOT(ISNUMBER(G167))</formula>
    </cfRule>
  </conditionalFormatting>
  <conditionalFormatting sqref="H167">
    <cfRule type="expression" dxfId="693" priority="1015">
      <formula>NOT(ISBLANK(H167)) * NOT(ISNUMBER(H167))</formula>
    </cfRule>
  </conditionalFormatting>
  <conditionalFormatting sqref="I167">
    <cfRule type="expression" dxfId="694" priority="1016">
      <formula>NOT(ISBLANK(I167)) * NOT(ISNUMBER(I167))</formula>
    </cfRule>
  </conditionalFormatting>
  <conditionalFormatting sqref="J167">
    <cfRule type="expression" dxfId="695" priority="1017">
      <formula>NOT(ISBLANK(J167)) * NOT(ISNUMBER(J167))</formula>
    </cfRule>
  </conditionalFormatting>
  <conditionalFormatting sqref="K167">
    <cfRule type="expression" dxfId="696" priority="1018">
      <formula>NOT(ISBLANK(K167)) * NOT(ISNUMBER(K167))</formula>
    </cfRule>
  </conditionalFormatting>
  <conditionalFormatting sqref="L167">
    <cfRule type="expression" dxfId="697" priority="1019">
      <formula>NOT(ISBLANK(L167)) * NOT(ISNUMBER(L167))</formula>
    </cfRule>
  </conditionalFormatting>
  <conditionalFormatting sqref="M167">
    <cfRule type="expression" dxfId="698" priority="1020">
      <formula>NOT(ISBLANK(M167)) * NOT(ISNUMBER(M167))</formula>
    </cfRule>
  </conditionalFormatting>
  <conditionalFormatting sqref="N167">
    <cfRule type="expression" dxfId="699" priority="1021">
      <formula>NOT(ISBLANK(N167)) * NOT(ISNUMBER(N167))</formula>
    </cfRule>
  </conditionalFormatting>
  <conditionalFormatting sqref="O167">
    <cfRule type="expression" dxfId="700" priority="1022">
      <formula>NOT(ISBLANK(O167)) * NOT(ISNUMBER(O167))</formula>
    </cfRule>
  </conditionalFormatting>
  <conditionalFormatting sqref="P167">
    <cfRule type="expression" dxfId="701" priority="1023">
      <formula>NOT(ISBLANK(P167)) * NOT(ISNUMBER(P167))</formula>
    </cfRule>
  </conditionalFormatting>
  <conditionalFormatting sqref="Q167">
    <cfRule type="expression" dxfId="702" priority="1024">
      <formula>NOT(ISBLANK(Q167)) * NOT(ISNUMBER(Q167))</formula>
    </cfRule>
  </conditionalFormatting>
  <conditionalFormatting sqref="R167">
    <cfRule type="expression" dxfId="703" priority="1025">
      <formula>NOT(ISBLANK(R167)) * NOT(ISNUMBER(R167))</formula>
    </cfRule>
  </conditionalFormatting>
  <conditionalFormatting sqref="S167">
    <cfRule type="expression" dxfId="704" priority="1026">
      <formula>NOT(ISBLANK(S167)) * NOT(ISNUMBER(S167))</formula>
    </cfRule>
  </conditionalFormatting>
  <conditionalFormatting sqref="T167">
    <cfRule type="expression" dxfId="705" priority="1027">
      <formula>NOT(ISBLANK(T167)) * NOT(ISNUMBER(T167))</formula>
    </cfRule>
  </conditionalFormatting>
  <dataValidations count="14">
    <dataValidation type="list" errorStyle="stop" operator="between" allowBlank="0" showDropDown="0" showInputMessage="0" showErrorMessage="1" errorTitle="Error - Invalid Input" error="Please select an item from the drop-down list." sqref="D8:D27">
      <formula1>"Bid,No Bid"</formula1>
    </dataValidation>
    <dataValidation type="list" errorStyle="stop" operator="between" allowBlank="0" showDropDown="0" showInputMessage="0" showErrorMessage="1" errorTitle="Error - Invalid Input" error="Please select an item from the drop-down list." sqref="D31:D40">
      <formula1>"Bid,No Bid"</formula1>
    </dataValidation>
    <dataValidation type="list" errorStyle="stop" operator="between" allowBlank="0" showDropDown="0" showInputMessage="0" showErrorMessage="1" errorTitle="Error - Invalid Input" error="Please select an item from the drop-down list." sqref="D44:D56">
      <formula1>"Bid,No Bid"</formula1>
    </dataValidation>
    <dataValidation type="list" errorStyle="stop" operator="between" allowBlank="0" showDropDown="0" showInputMessage="0" showErrorMessage="1" errorTitle="Error - Invalid Input" error="Please select an item from the drop-down list." sqref="D60">
      <formula1>"Bid,No Bid"</formula1>
    </dataValidation>
    <dataValidation type="list" errorStyle="stop" operator="between" allowBlank="0" showDropDown="0" showInputMessage="0" showErrorMessage="1" errorTitle="Error - Invalid Input" error="Please select an item from the drop-down list." sqref="D64:D68">
      <formula1>"Bid,No Bid"</formula1>
    </dataValidation>
    <dataValidation type="list" errorStyle="stop" operator="between" allowBlank="0" showDropDown="0" showInputMessage="0" showErrorMessage="1" errorTitle="Error - Invalid Input" error="Please select an item from the drop-down list." sqref="D72:D83">
      <formula1>"Bid,No Bid"</formula1>
    </dataValidation>
    <dataValidation type="list" errorStyle="stop" operator="between" allowBlank="0" showDropDown="0" showInputMessage="0" showErrorMessage="1" errorTitle="Error - Invalid Input" error="Please select an item from the drop-down list." sqref="D87:D98">
      <formula1>"Bid,No Bid"</formula1>
    </dataValidation>
    <dataValidation type="list" errorStyle="stop" operator="between" allowBlank="0" showDropDown="0" showInputMessage="0" showErrorMessage="1" errorTitle="Error - Invalid Input" error="Please select an item from the drop-down list." sqref="D102:D106">
      <formula1>"Bid,No Bid"</formula1>
    </dataValidation>
    <dataValidation type="list" errorStyle="stop" operator="between" allowBlank="0" showDropDown="0" showInputMessage="0" showErrorMessage="1" errorTitle="Error - Invalid Input" error="Please select an item from the drop-down list." sqref="D110:D114">
      <formula1>"Bid,No Bid"</formula1>
    </dataValidation>
    <dataValidation type="list" errorStyle="stop" operator="between" allowBlank="0" showDropDown="0" showInputMessage="0" showErrorMessage="1" errorTitle="Error - Invalid Input" error="Please select an item from the drop-down list." sqref="D118:D125">
      <formula1>"Bid,No Bid"</formula1>
    </dataValidation>
    <dataValidation type="list" errorStyle="stop" operator="between" allowBlank="0" showDropDown="0" showInputMessage="0" showErrorMessage="1" errorTitle="Error - Invalid Input" error="Please select an item from the drop-down list." sqref="D129:D138">
      <formula1>"Bid,No Bid"</formula1>
    </dataValidation>
    <dataValidation type="list" errorStyle="stop" operator="between" allowBlank="0" showDropDown="0" showInputMessage="0" showErrorMessage="1" errorTitle="Error - Invalid Input" error="Please select an item from the drop-down list." sqref="D142:D144">
      <formula1>"Bid,No Bid"</formula1>
    </dataValidation>
    <dataValidation type="list" errorStyle="stop" operator="between" allowBlank="0" showDropDown="0" showInputMessage="0" showErrorMessage="1" errorTitle="Error - Invalid Input" error="Please select an item from the drop-down list." sqref="D148:D156">
      <formula1>"Bid,No Bid"</formula1>
    </dataValidation>
    <dataValidation type="list" errorStyle="stop" operator="between" allowBlank="0" showDropDown="0" showInputMessage="0" showErrorMessage="1" errorTitle="Error - Invalid Input" error="Please select an item from the drop-down list." sqref="D160:D164">
      <formula1>"Bid,No Bid"</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Bonfire</dc:creator>
  <cp:lastModifiedBy>Bonfire</cp:lastModifiedBy>
  <dcterms:created xsi:type="dcterms:W3CDTF">2025-09-18T14:26:18+00:00</dcterms:created>
  <dcterms:modified xsi:type="dcterms:W3CDTF">2025-09-18T14:26:18+00:00</dcterms:modified>
  <dc:title>BidTable Response Template</dc:title>
  <dc:description/>
  <dc:subject/>
  <cp:keywords/>
  <cp:category/>
</cp:coreProperties>
</file>