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6\GSS26009-MOTOR_OIL Motor Oil, Re-Refined Motor Oil, Lubricants, and Antifreeze\Posting\Bid\"/>
    </mc:Choice>
  </mc:AlternateContent>
  <xr:revisionPtr revIDLastSave="0" documentId="8_{72621424-0186-46CA-9769-3C30152C3D2B}" xr6:coauthVersionLast="47" xr6:coauthVersionMax="47" xr10:uidLastSave="{00000000-0000-0000-0000-000000000000}"/>
  <workbookProtection lockStructure="1"/>
  <bookViews>
    <workbookView xWindow="1968" yWindow="3000" windowWidth="21012" windowHeight="9240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H3" i="2"/>
  <c r="B14" i="2"/>
  <c r="J13" i="2"/>
  <c r="J8" i="2"/>
  <c r="J19" i="2"/>
  <c r="B13" i="2"/>
  <c r="B19" i="2"/>
  <c r="J12" i="2"/>
  <c r="J18" i="2"/>
  <c r="B12" i="2"/>
  <c r="B18" i="2"/>
  <c r="J14" i="2"/>
  <c r="B8" i="2"/>
  <c r="B3" i="2" l="1"/>
  <c r="J20" i="2"/>
  <c r="J15" i="2"/>
  <c r="J22" i="2"/>
  <c r="J9" i="2"/>
</calcChain>
</file>

<file path=xl/sharedStrings.xml><?xml version="1.0" encoding="utf-8"?>
<sst xmlns="http://schemas.openxmlformats.org/spreadsheetml/2006/main" count="50" uniqueCount="42">
  <si>
    <t>a26006efc11e1d6746956c5525b6990eedc61635051d409fdacc76f1dbe9ec4621154f7d87858f2dbd7d0a68e6de03451d8a402d0aa156029b92acdc220f8f70b4x2ppADVcbY1vqTcBCgTFcsOUXy3oPGiYoDU/SWEoxynzc/hmi2wVgTvM6l6re4</t>
  </si>
  <si>
    <t>GSS26009 APPENDIX C2 - Equipment Deposits and Credits (BT-57RY)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</si>
  <si>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</si>
  <si>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Support@GoBonfire.com.</t>
  </si>
  <si>
    <t>Responses</t>
  </si>
  <si>
    <t>Text</t>
  </si>
  <si>
    <t>Numeric</t>
  </si>
  <si>
    <t>Status</t>
  </si>
  <si>
    <t>Bid/No Bid Decision</t>
  </si>
  <si>
    <t>#</t>
  </si>
  <si>
    <t>Item</t>
  </si>
  <si>
    <t>Supplier Part Number</t>
  </si>
  <si>
    <t>List Price</t>
  </si>
  <si>
    <t>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</si>
  <si>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</si>
  <si>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</si>
  <si>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</si>
  <si>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</si>
  <si>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</si>
  <si>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</si>
  <si>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BidTableItemResponse:273472</t>
  </si>
  <si>
    <t>BidTableItemResponse:269988</t>
  </si>
  <si>
    <t>BidTableItemResponse:269986</t>
  </si>
  <si>
    <t>BidTableFormula:137992</t>
  </si>
  <si>
    <t>Drum Deposit - (for all products)</t>
  </si>
  <si>
    <t>No Bid</t>
  </si>
  <si>
    <t>#1-1</t>
  </si>
  <si>
    <t xml:space="preserve">
Drum - 55 Gallon
</t>
  </si>
  <si>
    <t>Basket Total</t>
  </si>
  <si>
    <t>Refundable Pumping Equipment Deposit</t>
  </si>
  <si>
    <t>#2-1</t>
  </si>
  <si>
    <t xml:space="preserve">
Hand Pump - Drum
</t>
  </si>
  <si>
    <t>#2-2</t>
  </si>
  <si>
    <t xml:space="preserve">
Hand Pump - 275 Gallon Tote
</t>
  </si>
  <si>
    <t>#2-3</t>
  </si>
  <si>
    <t xml:space="preserve">
Hand Pump - 330 Gallon Tote
</t>
  </si>
  <si>
    <t>Refundable Container Deposits</t>
  </si>
  <si>
    <t>#3-1</t>
  </si>
  <si>
    <t xml:space="preserve">
275 Gallon Tote Deposit
</t>
  </si>
  <si>
    <t>#3-2</t>
  </si>
  <si>
    <t xml:space="preserve">
330 Gallon Tote Deposit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</si>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</sst>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8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5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2" sqref="B12:E12"/>
    </sheetView>
  </sheetViews>
  <sheetFormatPr defaultRowHeight="15" x14ac:dyDescent="0.25"/>
  <cols>
    <col min="2" max="5" width="25" customWidth="1"/>
    <col min="702" max="702" width="9.08984375" hidden="1"/>
  </cols>
  <sheetData>
    <row r="2" spans="2:5" ht="79.95" customHeight="1" x14ac:dyDescent="0.25"/>
    <row r="8" spans="2:5" ht="64.05" customHeight="1" x14ac:dyDescent="0.25">
      <c r="B8" s="18" t="s">
        <v>1</v>
      </c>
      <c r="C8" s="19"/>
      <c r="D8" s="19"/>
      <c r="E8" s="19"/>
    </row>
    <row r="10" spans="2:5" ht="28.2" x14ac:dyDescent="0.25">
      <c r="B10" s="2" t="s">
        <v>2</v>
      </c>
    </row>
    <row r="12" spans="2:5" ht="400.05" customHeight="1" x14ac:dyDescent="0.25">
      <c r="B12" s="20" t="s">
        <v>3</v>
      </c>
      <c r="C12" s="20"/>
      <c r="D12" s="20"/>
      <c r="E12" s="20"/>
    </row>
    <row r="702" spans="702:702" x14ac:dyDescent="0.25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22"/>
  <sheetViews>
    <sheetView workbookViewId="0">
      <pane xSplit="6" ySplit="5" topLeftCell="G6" activePane="bottomRight" state="frozen"/>
      <selection pane="topRight"/>
      <selection pane="bottomLeft"/>
      <selection pane="bottomRight" activeCell="J22" sqref="J22"/>
    </sheetView>
  </sheetViews>
  <sheetFormatPr defaultRowHeight="15" x14ac:dyDescent="0.25"/>
  <cols>
    <col min="2" max="2" width="30" customWidth="1"/>
    <col min="3" max="3" width="5" hidden="1" customWidth="1"/>
    <col min="4" max="5" width="10" customWidth="1"/>
    <col min="6" max="6" width="50" customWidth="1"/>
    <col min="7" max="10" width="15" customWidth="1"/>
  </cols>
  <sheetData>
    <row r="2" spans="2:10" ht="28.2" x14ac:dyDescent="0.25">
      <c r="B2" s="2" t="s">
        <v>4</v>
      </c>
    </row>
    <row r="3" spans="2:10" ht="31.95" customHeight="1" x14ac:dyDescent="0.25">
      <c r="B3" s="3" t="str">
        <f ca="1">IF((COUNTIF(B7:B21, "Error*") + COUNTIF(G3:I3, "Error*")) &gt; 0, "Error: Check cell(s)" &amp;IF(COUNTIF(B7:B21, "Error*") &gt; 0, (" " &amp; ADDRESS(7 + MATCH("Error*", B7:B21, 0) - 1, COLUMN(), 4)), "") &amp; IF(COUNTIF(G3:I3, "Error*") &gt; 0, (" " &amp; ADDRESS(ROW(), 7 + MATCH("Error*", G3:I3, 0) - 1, 4)), ""), "Success: All data is valid!")</f>
        <v>Success: All data is valid!</v>
      </c>
      <c r="C3" s="5"/>
      <c r="D3" s="5"/>
      <c r="E3" s="5"/>
      <c r="F3" s="5"/>
      <c r="G3" s="5"/>
      <c r="H3" s="5" t="str">
        <f>IFERROR("Error: Cell " &amp; ADDRESS((7 + MATCH(FALSE, INDEX(NOT(NOT(ISNUMBER(H7:H21)) * NOT(ISBLANK(H7:H21))), 0), 0) - 1), COLUMN(), 4) &amp; " must be Numeric", "")</f>
        <v/>
      </c>
      <c r="I3" s="5" t="str">
        <f>IFERROR("Error: Cell " &amp; ADDRESS((7 + MATCH(FALSE, INDEX(NOT(NOT(ISNUMBER(I7:I21)) * NOT(ISBLANK(I7:I21))), 0), 0) - 1), COLUMN(), 4) &amp; " must be Numeric", "")</f>
        <v/>
      </c>
      <c r="J3" s="5"/>
    </row>
    <row r="4" spans="2:10" ht="25.05" customHeight="1" x14ac:dyDescent="0.25">
      <c r="B4" s="1"/>
      <c r="C4" s="1"/>
      <c r="D4" s="1"/>
      <c r="E4" s="1"/>
      <c r="F4" s="1"/>
      <c r="G4" s="7" t="s">
        <v>5</v>
      </c>
      <c r="H4" s="7" t="s">
        <v>6</v>
      </c>
      <c r="I4" s="7" t="s">
        <v>6</v>
      </c>
      <c r="J4" s="1"/>
    </row>
    <row r="5" spans="2:10" ht="40.049999999999997" customHeight="1" x14ac:dyDescent="0.25">
      <c r="B5" s="4" t="s">
        <v>7</v>
      </c>
      <c r="C5" s="4"/>
      <c r="D5" s="6" t="s">
        <v>8</v>
      </c>
      <c r="E5" s="4" t="s">
        <v>9</v>
      </c>
      <c r="F5" s="4" t="s">
        <v>10</v>
      </c>
      <c r="G5" s="6" t="s">
        <v>11</v>
      </c>
      <c r="H5" s="6" t="s">
        <v>12</v>
      </c>
      <c r="I5" s="6" t="s">
        <v>13</v>
      </c>
      <c r="J5" s="4" t="s">
        <v>14</v>
      </c>
    </row>
    <row r="6" spans="2:10" hidden="1" x14ac:dyDescent="0.25">
      <c r="B6" s="1" t="s">
        <v>15</v>
      </c>
      <c r="C6" s="1" t="s">
        <v>16</v>
      </c>
      <c r="D6" s="1" t="s">
        <v>17</v>
      </c>
      <c r="E6" s="1" t="s">
        <v>18</v>
      </c>
      <c r="F6" s="1" t="s">
        <v>19</v>
      </c>
      <c r="G6" s="1" t="s">
        <v>20</v>
      </c>
      <c r="H6" s="1" t="s">
        <v>21</v>
      </c>
      <c r="I6" s="1" t="s">
        <v>22</v>
      </c>
      <c r="J6" s="1" t="s">
        <v>23</v>
      </c>
    </row>
    <row r="7" spans="2:10" ht="49.95" customHeight="1" x14ac:dyDescent="0.25">
      <c r="B7" s="8" t="s">
        <v>24</v>
      </c>
      <c r="C7" s="1"/>
      <c r="D7" s="1"/>
      <c r="E7" s="1"/>
      <c r="F7" s="1"/>
      <c r="G7" s="1"/>
      <c r="H7" s="1"/>
      <c r="I7" s="1"/>
      <c r="J7" s="1"/>
    </row>
    <row r="8" spans="2:10" ht="52.2" x14ac:dyDescent="0.25">
      <c r="B8" s="10" t="str">
        <f ca="1">IF(D8 = "No Bid", IFERROR("Error: Clear values for '" &amp; INDIRECT(ADDRESS(5, (7 + MATCH(TRUE, INDEX(NOT(ISBLANK(G8:I8)), 0, 0), 0) - 1))) &amp; "' in cell " &amp; ADDRESS(ROW(), (7 + MATCH(TRUE, INDEX(NOT(ISBLANK(G8:I8)), 0, 0), 0) - 1), 4) &amp; " or select 'Bid'", "Not Bidding"), IF(D8 = "Bid", IFERROR("Error: Missing value for '" &amp; INDIRECT(ADDRESS(5, (7 + MATCH(TRUE, INDEX(ISBLANK(G8:I8), 0, 0), 0) - 1))) &amp; "' in cell " &amp; ADDRESS(ROW(), (7 + MATCH(TRUE, INDEX(ISBLANK(G8:I8), 0, 0), 0) - 1), 4), "Success: All values provided"), "Error: Invalid Bid/No Bid Decision"))</f>
        <v>Not Bidding</v>
      </c>
      <c r="C8" s="11">
        <v>3313605</v>
      </c>
      <c r="D8" s="12" t="s">
        <v>25</v>
      </c>
      <c r="E8" s="11" t="s">
        <v>26</v>
      </c>
      <c r="F8" s="13" t="s">
        <v>27</v>
      </c>
      <c r="G8" s="9"/>
      <c r="H8" s="14"/>
      <c r="I8" s="14"/>
      <c r="J8" s="15" t="str">
        <f ca="1">IFERROR(1* IF(ISBLANK(INDIRECT("I8")), NA(), INDIRECT("I8")), "-")</f>
        <v>-</v>
      </c>
    </row>
    <row r="9" spans="2:10" ht="49.95" customHeight="1" x14ac:dyDescent="0.25">
      <c r="B9" s="4" t="s">
        <v>28</v>
      </c>
      <c r="C9" s="16"/>
      <c r="D9" s="16"/>
      <c r="E9" s="16"/>
      <c r="F9" s="16"/>
      <c r="G9" s="16"/>
      <c r="H9" s="17"/>
      <c r="I9" s="17"/>
      <c r="J9" s="17">
        <f ca="1">SUM(J8:J8)</f>
        <v>0</v>
      </c>
    </row>
    <row r="11" spans="2:10" ht="49.95" customHeight="1" x14ac:dyDescent="0.25">
      <c r="B11" s="8" t="s">
        <v>29</v>
      </c>
      <c r="C11" s="1"/>
      <c r="D11" s="1"/>
      <c r="E11" s="1"/>
      <c r="F11" s="1"/>
      <c r="G11" s="1"/>
      <c r="H11" s="1"/>
      <c r="I11" s="1"/>
      <c r="J11" s="1"/>
    </row>
    <row r="12" spans="2:10" ht="52.2" x14ac:dyDescent="0.25">
      <c r="B12" s="10" t="str">
        <f ca="1">IF(D12 = "No Bid", IFERROR("Error: Clear values for '" &amp; INDIRECT(ADDRESS(5, (7 + MATCH(TRUE, INDEX(NOT(ISBLANK(G12:I12)), 0, 0), 0) - 1))) &amp; "' in cell " &amp; ADDRESS(ROW(), (7 + MATCH(TRUE, INDEX(NOT(ISBLANK(G12:I12)), 0, 0), 0) - 1), 4) &amp; " or select 'Bid'", "Not Bidding"), IF(D12 = "Bid", IFERROR("Error: Missing value for '" &amp; INDIRECT(ADDRESS(5, (7 + MATCH(TRUE, INDEX(ISBLANK(G12:I12), 0, 0), 0) - 1))) &amp; "' in cell " &amp; ADDRESS(ROW(), (7 + MATCH(TRUE, INDEX(ISBLANK(G12:I12), 0, 0), 0) - 1), 4), "Success: All values provided"), "Error: Invalid Bid/No Bid Decision"))</f>
        <v>Not Bidding</v>
      </c>
      <c r="C12" s="11">
        <v>3313615</v>
      </c>
      <c r="D12" s="12" t="s">
        <v>25</v>
      </c>
      <c r="E12" s="11" t="s">
        <v>30</v>
      </c>
      <c r="F12" s="13" t="s">
        <v>31</v>
      </c>
      <c r="G12" s="9"/>
      <c r="H12" s="14"/>
      <c r="I12" s="14"/>
      <c r="J12" s="15" t="str">
        <f ca="1">IFERROR(1* IF(ISBLANK(INDIRECT("I12")), NA(), INDIRECT("I12")), "-")</f>
        <v>-</v>
      </c>
    </row>
    <row r="13" spans="2:10" ht="52.2" x14ac:dyDescent="0.25">
      <c r="B13" s="10" t="str">
        <f ca="1">IF(D13 = "No Bid", IFERROR("Error: Clear values for '" &amp; INDIRECT(ADDRESS(5, (7 + MATCH(TRUE, INDEX(NOT(ISBLANK(G13:I13)), 0, 0), 0) - 1))) &amp; "' in cell " &amp; ADDRESS(ROW(), (7 + MATCH(TRUE, INDEX(NOT(ISBLANK(G13:I13)), 0, 0), 0) - 1), 4) &amp; " or select 'Bid'", "Not Bidding"), IF(D13 = "Bid", IFERROR("Error: Missing value for '" &amp; INDIRECT(ADDRESS(5, (7 + MATCH(TRUE, INDEX(ISBLANK(G13:I13), 0, 0), 0) - 1))) &amp; "' in cell " &amp; ADDRESS(ROW(), (7 + MATCH(TRUE, INDEX(ISBLANK(G13:I13), 0, 0), 0) - 1), 4), "Success: All values provided"), "Error: Invalid Bid/No Bid Decision"))</f>
        <v>Not Bidding</v>
      </c>
      <c r="C13" s="11">
        <v>3313616</v>
      </c>
      <c r="D13" s="12" t="s">
        <v>25</v>
      </c>
      <c r="E13" s="11" t="s">
        <v>32</v>
      </c>
      <c r="F13" s="13" t="s">
        <v>33</v>
      </c>
      <c r="G13" s="9"/>
      <c r="H13" s="14"/>
      <c r="I13" s="14"/>
      <c r="J13" s="15" t="str">
        <f ca="1">IFERROR(1* IF(ISBLANK(INDIRECT("I13")), NA(), INDIRECT("I13")), "-")</f>
        <v>-</v>
      </c>
    </row>
    <row r="14" spans="2:10" ht="52.2" x14ac:dyDescent="0.25">
      <c r="B14" s="10" t="str">
        <f ca="1">IF(D14 = "No Bid", IFERROR("Error: Clear values for '" &amp; INDIRECT(ADDRESS(5, (7 + MATCH(TRUE, INDEX(NOT(ISBLANK(G14:I14)), 0, 0), 0) - 1))) &amp; "' in cell " &amp; ADDRESS(ROW(), (7 + MATCH(TRUE, INDEX(NOT(ISBLANK(G14:I14)), 0, 0), 0) - 1), 4) &amp; " or select 'Bid'", "Not Bidding"), IF(D14 = "Bid", IFERROR("Error: Missing value for '" &amp; INDIRECT(ADDRESS(5, (7 + MATCH(TRUE, INDEX(ISBLANK(G14:I14), 0, 0), 0) - 1))) &amp; "' in cell " &amp; ADDRESS(ROW(), (7 + MATCH(TRUE, INDEX(ISBLANK(G14:I14), 0, 0), 0) - 1), 4), "Success: All values provided"), "Error: Invalid Bid/No Bid Decision"))</f>
        <v>Not Bidding</v>
      </c>
      <c r="C14" s="11">
        <v>3313617</v>
      </c>
      <c r="D14" s="12" t="s">
        <v>25</v>
      </c>
      <c r="E14" s="11" t="s">
        <v>34</v>
      </c>
      <c r="F14" s="13" t="s">
        <v>35</v>
      </c>
      <c r="G14" s="9"/>
      <c r="H14" s="14"/>
      <c r="I14" s="14"/>
      <c r="J14" s="15" t="str">
        <f ca="1">IFERROR(1* IF(ISBLANK(INDIRECT("I14")), NA(), INDIRECT("I14")), "-")</f>
        <v>-</v>
      </c>
    </row>
    <row r="15" spans="2:10" ht="49.95" customHeight="1" x14ac:dyDescent="0.25">
      <c r="B15" s="4" t="s">
        <v>28</v>
      </c>
      <c r="C15" s="16"/>
      <c r="D15" s="16"/>
      <c r="E15" s="16"/>
      <c r="F15" s="16"/>
      <c r="G15" s="16"/>
      <c r="H15" s="17"/>
      <c r="I15" s="17"/>
      <c r="J15" s="17">
        <f ca="1">SUM(J12:J14)</f>
        <v>0</v>
      </c>
    </row>
    <row r="17" spans="2:10" ht="49.95" customHeight="1" x14ac:dyDescent="0.25">
      <c r="B17" s="8" t="s">
        <v>36</v>
      </c>
      <c r="C17" s="1"/>
      <c r="D17" s="1"/>
      <c r="E17" s="1"/>
      <c r="F17" s="1"/>
      <c r="G17" s="1"/>
      <c r="H17" s="1"/>
      <c r="I17" s="1"/>
      <c r="J17" s="1"/>
    </row>
    <row r="18" spans="2:10" ht="52.2" x14ac:dyDescent="0.25">
      <c r="B18" s="10" t="str">
        <f ca="1">IF(D18 = "No Bid", IFERROR("Error: Clear values for '" &amp; INDIRECT(ADDRESS(5, (7 + MATCH(TRUE, INDEX(NOT(ISBLANK(G18:I18)), 0, 0), 0) - 1))) &amp; "' in cell " &amp; ADDRESS(ROW(), (7 + MATCH(TRUE, INDEX(NOT(ISBLANK(G18:I18)), 0, 0), 0) - 1), 4) &amp; " or select 'Bid'", "Not Bidding"), IF(D18 = "Bid", IFERROR("Error: Missing value for '" &amp; INDIRECT(ADDRESS(5, (7 + MATCH(TRUE, INDEX(ISBLANK(G18:I18), 0, 0), 0) - 1))) &amp; "' in cell " &amp; ADDRESS(ROW(), (7 + MATCH(TRUE, INDEX(ISBLANK(G18:I18), 0, 0), 0) - 1), 4), "Success: All values provided"), "Error: Invalid Bid/No Bid Decision"))</f>
        <v>Not Bidding</v>
      </c>
      <c r="C18" s="11">
        <v>3313618</v>
      </c>
      <c r="D18" s="12" t="s">
        <v>25</v>
      </c>
      <c r="E18" s="11" t="s">
        <v>37</v>
      </c>
      <c r="F18" s="13" t="s">
        <v>38</v>
      </c>
      <c r="G18" s="9"/>
      <c r="H18" s="14"/>
      <c r="I18" s="14"/>
      <c r="J18" s="15" t="str">
        <f ca="1">IFERROR(1* IF(ISBLANK(INDIRECT("I18")), NA(), INDIRECT("I18")), "-")</f>
        <v>-</v>
      </c>
    </row>
    <row r="19" spans="2:10" ht="52.2" x14ac:dyDescent="0.25">
      <c r="B19" s="10" t="str">
        <f ca="1">IF(D19 = "No Bid", IFERROR("Error: Clear values for '" &amp; INDIRECT(ADDRESS(5, (7 + MATCH(TRUE, INDEX(NOT(ISBLANK(G19:I19)), 0, 0), 0) - 1))) &amp; "' in cell " &amp; ADDRESS(ROW(), (7 + MATCH(TRUE, INDEX(NOT(ISBLANK(G19:I19)), 0, 0), 0) - 1), 4) &amp; " or select 'Bid'", "Not Bidding"), IF(D19 = "Bid", IFERROR("Error: Missing value for '" &amp; INDIRECT(ADDRESS(5, (7 + MATCH(TRUE, INDEX(ISBLANK(G19:I19), 0, 0), 0) - 1))) &amp; "' in cell " &amp; ADDRESS(ROW(), (7 + MATCH(TRUE, INDEX(ISBLANK(G19:I19), 0, 0), 0) - 1), 4), "Success: All values provided"), "Error: Invalid Bid/No Bid Decision"))</f>
        <v>Not Bidding</v>
      </c>
      <c r="C19" s="11">
        <v>3313619</v>
      </c>
      <c r="D19" s="12" t="s">
        <v>25</v>
      </c>
      <c r="E19" s="11" t="s">
        <v>39</v>
      </c>
      <c r="F19" s="13" t="s">
        <v>40</v>
      </c>
      <c r="G19" s="9"/>
      <c r="H19" s="14"/>
      <c r="I19" s="14"/>
      <c r="J19" s="15" t="str">
        <f ca="1">IFERROR(1* IF(ISBLANK(INDIRECT("I19")), NA(), INDIRECT("I19")), "-")</f>
        <v>-</v>
      </c>
    </row>
    <row r="20" spans="2:10" ht="49.95" customHeight="1" x14ac:dyDescent="0.25">
      <c r="B20" s="4" t="s">
        <v>28</v>
      </c>
      <c r="C20" s="16"/>
      <c r="D20" s="16"/>
      <c r="E20" s="16"/>
      <c r="F20" s="16"/>
      <c r="G20" s="16"/>
      <c r="H20" s="17"/>
      <c r="I20" s="17"/>
      <c r="J20" s="17">
        <f ca="1">SUM(J18:J19)</f>
        <v>0</v>
      </c>
    </row>
    <row r="22" spans="2:10" ht="49.95" customHeight="1" x14ac:dyDescent="0.25">
      <c r="B22" s="4" t="s">
        <v>41</v>
      </c>
      <c r="C22" s="16"/>
      <c r="D22" s="16"/>
      <c r="E22" s="16"/>
      <c r="F22" s="16"/>
      <c r="G22" s="16"/>
      <c r="H22" s="17"/>
      <c r="I22" s="17"/>
      <c r="J22" s="17">
        <f ca="1">SUM(J8:J8,J12:J14,J18:J19)</f>
        <v>0</v>
      </c>
    </row>
  </sheetData>
  <sheetProtection password="E36C" sheet="1" objects="1" scenarios="1" formatCells="0" formatColumns="0" formatRows="0" insertHyperlinks="0"/>
  <conditionalFormatting sqref="B3">
    <cfRule type="beginsWith" dxfId="14" priority="31" operator="beginsWith" text="Error">
      <formula>LEFT(B3,LEN("Error"))="Error"</formula>
    </cfRule>
    <cfRule type="beginsWith" dxfId="13" priority="32" operator="beginsWith" text="Success">
      <formula>LEFT(B3,LEN("Success"))="Success"</formula>
    </cfRule>
  </conditionalFormatting>
  <conditionalFormatting sqref="B7:B21">
    <cfRule type="beginsWith" dxfId="12" priority="1" operator="beginsWith" text="Error">
      <formula>LEFT(B7,LEN("Error"))="Error"</formula>
    </cfRule>
    <cfRule type="beginsWith" dxfId="11" priority="2" operator="beginsWith" text="Success">
      <formula>LEFT(B7,LEN("Success"))="Success"</formula>
    </cfRule>
  </conditionalFormatting>
  <conditionalFormatting sqref="B8:K8">
    <cfRule type="expression" dxfId="10" priority="79">
      <formula>MOD(ROW($E8),2)=1</formula>
    </cfRule>
  </conditionalFormatting>
  <conditionalFormatting sqref="B12:K14">
    <cfRule type="expression" dxfId="9" priority="84">
      <formula>MOD(ROW($E12),2)=1</formula>
    </cfRule>
  </conditionalFormatting>
  <conditionalFormatting sqref="B18:K19">
    <cfRule type="expression" dxfId="8" priority="89">
      <formula>MOD(ROW($E18),2)=1</formula>
    </cfRule>
  </conditionalFormatting>
  <conditionalFormatting sqref="D7:D21">
    <cfRule type="expression" dxfId="7" priority="33">
      <formula>$D7="Bid"</formula>
    </cfRule>
    <cfRule type="expression" dxfId="6" priority="34">
      <formula>$D7="No Bid"</formula>
    </cfRule>
  </conditionalFormatting>
  <conditionalFormatting sqref="G3:I3">
    <cfRule type="beginsWith" dxfId="5" priority="78" operator="beginsWith" text="Error">
      <formula>LEFT(G3,LEN("Error"))="Error"</formula>
    </cfRule>
  </conditionalFormatting>
  <conditionalFormatting sqref="G7:J21">
    <cfRule type="expression" dxfId="4" priority="35">
      <formula>$D7="No Bid"</formula>
    </cfRule>
  </conditionalFormatting>
  <conditionalFormatting sqref="G9:J9">
    <cfRule type="expression" dxfId="3" priority="80">
      <formula>NOT(ISBLANK(G9)) * NOT(ISNUMBER(G9))</formula>
    </cfRule>
  </conditionalFormatting>
  <conditionalFormatting sqref="G15:J15">
    <cfRule type="expression" dxfId="2" priority="85">
      <formula>NOT(ISBLANK(G15)) * NOT(ISNUMBER(G15))</formula>
    </cfRule>
  </conditionalFormatting>
  <conditionalFormatting sqref="G20:J20">
    <cfRule type="expression" dxfId="1" priority="90">
      <formula>NOT(ISBLANK(G20)) * NOT(ISNUMBER(G20))</formula>
    </cfRule>
  </conditionalFormatting>
  <conditionalFormatting sqref="G22:J22">
    <cfRule type="expression" dxfId="0" priority="94">
      <formula>NOT(ISBLANK(G22)) * NOT(ISNUMBER(G22))</formula>
    </cfRule>
  </conditionalFormatting>
  <dataValidations count="1">
    <dataValidation type="list" showErrorMessage="1" errorTitle="Error - Invalid Input" error="Please select an item from the drop-down list." sqref="D8 D18:D19 D12:D14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2025-07-03T12:51:25Z</dcterms:created>
  <dcterms:modified xsi:type="dcterms:W3CDTF">2025-07-10T15:44:34Z</dcterms:modified>
  <cp:category/>
</cp:coreProperties>
</file>