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OMBFS01\Shares\Contracting\CONTRACTS\~NEW Pending Assignment\936, ERP RFP\25936\ITB_RFP Work\10.15.24 Downloads\"/>
    </mc:Choice>
  </mc:AlternateContent>
  <xr:revisionPtr revIDLastSave="0" documentId="13_ncr:1_{AB0C0FB4-8AE4-4774-8543-BE05D5EDD578}" xr6:coauthVersionLast="47" xr6:coauthVersionMax="47" xr10:uidLastSave="{00000000-0000-0000-0000-000000000000}"/>
  <bookViews>
    <workbookView xWindow="-28920" yWindow="-120" windowWidth="29040" windowHeight="15720" tabRatio="866" activeTab="1" xr2:uid="{9F005499-6D54-417C-AD57-9658E6F46C38}"/>
  </bookViews>
  <sheets>
    <sheet name="Instructions" sheetId="52" r:id="rId1"/>
    <sheet name="PHCM Requirements" sheetId="55" r:id="rId2"/>
  </sheets>
  <definedNames>
    <definedName name="_xlnm._FilterDatabase" localSheetId="1" hidden="1">'PHCM Requirements'!$A$3:$I$1771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55" l="1"/>
  <c r="L24" i="55"/>
  <c r="L25" i="55"/>
  <c r="L26" i="55"/>
  <c r="L27" i="55"/>
  <c r="L28" i="55"/>
  <c r="L29" i="55"/>
  <c r="L30" i="55"/>
  <c r="L31" i="55"/>
  <c r="L32" i="55"/>
  <c r="L33" i="55"/>
  <c r="L34" i="55"/>
  <c r="L35" i="55"/>
  <c r="L36" i="55"/>
  <c r="L37" i="55"/>
  <c r="L38" i="55"/>
  <c r="L39" i="55"/>
  <c r="L40" i="55"/>
  <c r="L41" i="55"/>
  <c r="L42" i="55"/>
  <c r="L43" i="55"/>
  <c r="L44" i="55"/>
  <c r="L45" i="55"/>
  <c r="L46" i="55"/>
  <c r="L47" i="55"/>
  <c r="L48" i="55"/>
  <c r="L49" i="55"/>
  <c r="L50" i="55"/>
  <c r="L51" i="55"/>
  <c r="L52" i="55"/>
  <c r="L53" i="55"/>
  <c r="L54" i="55"/>
  <c r="L55" i="55"/>
  <c r="L56" i="55"/>
  <c r="L57" i="55"/>
  <c r="L58" i="55"/>
  <c r="L59" i="55"/>
  <c r="L60" i="55"/>
  <c r="L61" i="55"/>
  <c r="L62" i="55"/>
  <c r="L63" i="55"/>
  <c r="L64" i="55"/>
  <c r="L65" i="55"/>
  <c r="L66" i="55"/>
  <c r="L67" i="55"/>
  <c r="L68" i="55"/>
  <c r="L69" i="55"/>
  <c r="L70" i="55"/>
  <c r="L71" i="55"/>
  <c r="L72" i="55"/>
  <c r="L73" i="55"/>
  <c r="L74" i="55"/>
  <c r="L75" i="55"/>
  <c r="L76" i="55"/>
  <c r="L77" i="55"/>
  <c r="L78" i="55"/>
  <c r="L79" i="55"/>
  <c r="L80" i="55"/>
  <c r="L81" i="55"/>
  <c r="L82" i="55"/>
  <c r="L83" i="55"/>
  <c r="L84" i="55"/>
  <c r="L85" i="55"/>
  <c r="L86" i="55"/>
  <c r="L87" i="55"/>
  <c r="L88" i="55"/>
  <c r="L89" i="55"/>
  <c r="L90" i="55"/>
  <c r="L91" i="55"/>
  <c r="L92" i="55"/>
  <c r="L93" i="55"/>
  <c r="L94" i="55"/>
  <c r="L95" i="55"/>
  <c r="L96" i="55"/>
  <c r="L97" i="55"/>
  <c r="L98" i="55"/>
  <c r="L99" i="55"/>
  <c r="L100" i="55"/>
  <c r="L101" i="55"/>
  <c r="L102" i="55"/>
  <c r="L103" i="55"/>
  <c r="L104" i="55"/>
  <c r="L105" i="55"/>
  <c r="L106" i="55"/>
  <c r="L107" i="55"/>
  <c r="L108" i="55"/>
  <c r="L109" i="55"/>
  <c r="L110" i="55"/>
  <c r="L111" i="55"/>
  <c r="L112" i="55"/>
  <c r="L113" i="55"/>
  <c r="L114" i="55"/>
  <c r="L115" i="55"/>
  <c r="L116" i="55"/>
  <c r="L117" i="55"/>
  <c r="L118" i="55"/>
  <c r="L119" i="55"/>
  <c r="L120" i="55"/>
  <c r="L121" i="55"/>
  <c r="L122" i="55"/>
  <c r="L123" i="55"/>
  <c r="L124" i="55"/>
  <c r="L125" i="55"/>
  <c r="L126" i="55"/>
  <c r="L127" i="55"/>
  <c r="L128" i="55"/>
  <c r="L129" i="55"/>
  <c r="L130" i="55"/>
  <c r="L131" i="55"/>
  <c r="L132" i="55"/>
  <c r="L133" i="55"/>
  <c r="L134" i="55"/>
  <c r="L135" i="55"/>
  <c r="L136" i="55"/>
  <c r="L137" i="55"/>
  <c r="L138" i="55"/>
  <c r="L139" i="55"/>
  <c r="L140" i="55"/>
  <c r="L141" i="55"/>
  <c r="L142" i="55"/>
  <c r="L143" i="55"/>
  <c r="L144" i="55"/>
  <c r="L145" i="55"/>
  <c r="L146" i="55"/>
  <c r="L147" i="55"/>
  <c r="L148" i="55"/>
  <c r="L149" i="55"/>
  <c r="L150" i="55"/>
  <c r="L151" i="55"/>
  <c r="L152" i="55"/>
  <c r="L153" i="55"/>
  <c r="L154" i="55"/>
  <c r="L155" i="55"/>
  <c r="L156" i="55"/>
  <c r="L157" i="55"/>
  <c r="L158" i="55"/>
  <c r="L159" i="55"/>
  <c r="L160" i="55"/>
  <c r="L161" i="55"/>
  <c r="L162" i="55"/>
  <c r="L163" i="55"/>
  <c r="L164" i="55"/>
  <c r="L165" i="55"/>
  <c r="L166" i="55"/>
  <c r="L167" i="55"/>
  <c r="L168" i="55"/>
  <c r="L169" i="55"/>
  <c r="L170" i="55"/>
  <c r="L171" i="55"/>
  <c r="L172" i="55"/>
  <c r="L173" i="55"/>
  <c r="L174" i="55"/>
  <c r="L175" i="55"/>
  <c r="L176" i="55"/>
  <c r="L177" i="55"/>
  <c r="L178" i="55"/>
  <c r="L179" i="55"/>
  <c r="L180" i="55"/>
  <c r="L181" i="55"/>
  <c r="L182" i="55"/>
  <c r="L183" i="55"/>
  <c r="L184" i="55"/>
  <c r="L185" i="55"/>
  <c r="L186" i="55"/>
  <c r="L187" i="55"/>
  <c r="L188" i="55"/>
  <c r="L189" i="55"/>
  <c r="L190" i="55"/>
  <c r="L191" i="55"/>
  <c r="L192" i="55"/>
  <c r="L193" i="55"/>
  <c r="L194" i="55"/>
  <c r="L195" i="55"/>
  <c r="L196" i="55"/>
  <c r="L197" i="55"/>
  <c r="L198" i="55"/>
  <c r="L199" i="55"/>
  <c r="L200" i="55"/>
  <c r="L201" i="55"/>
  <c r="L202" i="55"/>
  <c r="L203" i="55"/>
  <c r="L204" i="55"/>
  <c r="L205" i="55"/>
  <c r="L206" i="55"/>
  <c r="L207" i="55"/>
  <c r="L208" i="55"/>
  <c r="L209" i="55"/>
  <c r="L210" i="55"/>
  <c r="L211" i="55"/>
  <c r="L212" i="55"/>
  <c r="L213" i="55"/>
  <c r="L214" i="55"/>
  <c r="L215" i="55"/>
  <c r="L216" i="55"/>
  <c r="L217" i="55"/>
  <c r="L218" i="55"/>
  <c r="L219" i="55"/>
  <c r="L220" i="55"/>
  <c r="L221" i="55"/>
  <c r="L222" i="55"/>
  <c r="L223" i="55"/>
  <c r="L224" i="55"/>
  <c r="L225" i="55"/>
  <c r="L226" i="55"/>
  <c r="L227" i="55"/>
  <c r="L228" i="55"/>
  <c r="L229" i="55"/>
  <c r="L230" i="55"/>
  <c r="L231" i="55"/>
  <c r="L232" i="55"/>
  <c r="L233" i="55"/>
  <c r="L234" i="55"/>
  <c r="L235" i="55"/>
  <c r="L236" i="55"/>
  <c r="L237" i="55"/>
  <c r="L238" i="55"/>
  <c r="L239" i="55"/>
  <c r="L240" i="55"/>
  <c r="L241" i="55"/>
  <c r="L242" i="55"/>
  <c r="L243" i="55"/>
  <c r="L244" i="55"/>
  <c r="L245" i="55"/>
  <c r="L246" i="55"/>
  <c r="L247" i="55"/>
  <c r="L248" i="55"/>
  <c r="L249" i="55"/>
  <c r="L250" i="55"/>
  <c r="L251" i="55"/>
  <c r="L252" i="55"/>
  <c r="L253" i="55"/>
  <c r="L254" i="55"/>
  <c r="L255" i="55"/>
  <c r="L256" i="55"/>
  <c r="L257" i="55"/>
  <c r="L258" i="55"/>
  <c r="L259" i="55"/>
  <c r="L260" i="55"/>
  <c r="L261" i="55"/>
  <c r="L262" i="55"/>
  <c r="L263" i="55"/>
  <c r="L264" i="55"/>
  <c r="L265" i="55"/>
  <c r="L266" i="55"/>
  <c r="L267" i="55"/>
  <c r="L268" i="55"/>
  <c r="L269" i="55"/>
  <c r="L270" i="55"/>
  <c r="L271" i="55"/>
  <c r="L272" i="55"/>
  <c r="L273" i="55"/>
  <c r="L274" i="55"/>
  <c r="L275" i="55"/>
  <c r="L276" i="55"/>
  <c r="L277" i="55"/>
  <c r="L278" i="55"/>
  <c r="L279" i="55"/>
  <c r="L280" i="55"/>
  <c r="L281" i="55"/>
  <c r="L282" i="55"/>
  <c r="L283" i="55"/>
  <c r="L284" i="55"/>
  <c r="L285" i="55"/>
  <c r="L286" i="55"/>
  <c r="L287" i="55"/>
  <c r="L288" i="55"/>
  <c r="L289" i="55"/>
  <c r="L290" i="55"/>
  <c r="L291" i="55"/>
  <c r="L292" i="55"/>
  <c r="L293" i="55"/>
  <c r="L294" i="55"/>
  <c r="L295" i="55"/>
  <c r="L296" i="55"/>
  <c r="L297" i="55"/>
  <c r="L298" i="55"/>
  <c r="L299" i="55"/>
  <c r="L300" i="55"/>
  <c r="L301" i="55"/>
  <c r="L302" i="55"/>
  <c r="L303" i="55"/>
  <c r="L304" i="55"/>
  <c r="L305" i="55"/>
  <c r="L306" i="55"/>
  <c r="L307" i="55"/>
  <c r="L308" i="55"/>
  <c r="L309" i="55"/>
  <c r="L310" i="55"/>
  <c r="L311" i="55"/>
  <c r="L312" i="55"/>
  <c r="L313" i="55"/>
  <c r="L314" i="55"/>
  <c r="L315" i="55"/>
  <c r="L316" i="55"/>
  <c r="L317" i="55"/>
  <c r="L318" i="55"/>
  <c r="L319" i="55"/>
  <c r="L320" i="55"/>
  <c r="L321" i="55"/>
  <c r="L322" i="55"/>
  <c r="L323" i="55"/>
  <c r="L324" i="55"/>
  <c r="L325" i="55"/>
  <c r="L326" i="55"/>
  <c r="L327" i="55"/>
  <c r="L328" i="55"/>
  <c r="L329" i="55"/>
  <c r="L330" i="55"/>
  <c r="L331" i="55"/>
  <c r="L332" i="55"/>
  <c r="L333" i="55"/>
  <c r="L334" i="55"/>
  <c r="L335" i="55"/>
  <c r="L336" i="55"/>
  <c r="L337" i="55"/>
  <c r="L338" i="55"/>
  <c r="L339" i="55"/>
  <c r="L340" i="55"/>
  <c r="L341" i="55"/>
  <c r="L342" i="55"/>
  <c r="L343" i="55"/>
  <c r="L344" i="55"/>
  <c r="L345" i="55"/>
  <c r="L346" i="55"/>
  <c r="L347" i="55"/>
  <c r="L348" i="55"/>
  <c r="L349" i="55"/>
  <c r="L350" i="55"/>
  <c r="L351" i="55"/>
  <c r="L352" i="55"/>
  <c r="L353" i="55"/>
  <c r="L354" i="55"/>
  <c r="L355" i="55"/>
  <c r="L356" i="55"/>
  <c r="L357" i="55"/>
  <c r="L358" i="55"/>
  <c r="L359" i="55"/>
  <c r="L360" i="55"/>
  <c r="L361" i="55"/>
  <c r="L362" i="55"/>
  <c r="L363" i="55"/>
  <c r="L364" i="55"/>
  <c r="L365" i="55"/>
  <c r="L366" i="55"/>
  <c r="L367" i="55"/>
  <c r="L368" i="55"/>
  <c r="L369" i="55"/>
  <c r="L370" i="55"/>
  <c r="L371" i="55"/>
  <c r="L372" i="55"/>
  <c r="L373" i="55"/>
  <c r="L374" i="55"/>
  <c r="L375" i="55"/>
  <c r="L376" i="55"/>
  <c r="L377" i="55"/>
  <c r="L378" i="55"/>
  <c r="L379" i="55"/>
  <c r="L380" i="55"/>
  <c r="L381" i="55"/>
  <c r="L382" i="55"/>
  <c r="L383" i="55"/>
  <c r="L384" i="55"/>
  <c r="L385" i="55"/>
  <c r="L386" i="55"/>
  <c r="L387" i="55"/>
  <c r="L388" i="55"/>
  <c r="L389" i="55"/>
  <c r="L390" i="55"/>
  <c r="L391" i="55"/>
  <c r="L392" i="55"/>
  <c r="L393" i="55"/>
  <c r="L394" i="55"/>
  <c r="L395" i="55"/>
  <c r="L396" i="55"/>
  <c r="L397" i="55"/>
  <c r="L398" i="55"/>
  <c r="L399" i="55"/>
  <c r="L400" i="55"/>
  <c r="L401" i="55"/>
  <c r="L402" i="55"/>
  <c r="L403" i="55"/>
  <c r="L404" i="55"/>
  <c r="L405" i="55"/>
  <c r="L406" i="55"/>
  <c r="L407" i="55"/>
  <c r="L408" i="55"/>
  <c r="L409" i="55"/>
  <c r="L410" i="55"/>
  <c r="L411" i="55"/>
  <c r="L412" i="55"/>
  <c r="L413" i="55"/>
  <c r="L414" i="55"/>
  <c r="L415" i="55"/>
  <c r="L416" i="55"/>
  <c r="L417" i="55"/>
  <c r="L418" i="55"/>
  <c r="L419" i="55"/>
  <c r="L420" i="55"/>
  <c r="L421" i="55"/>
  <c r="L422" i="55"/>
  <c r="L423" i="55"/>
  <c r="L424" i="55"/>
  <c r="L425" i="55"/>
  <c r="L426" i="55"/>
  <c r="L427" i="55"/>
  <c r="L428" i="55"/>
  <c r="L429" i="55"/>
  <c r="L430" i="55"/>
  <c r="L431" i="55"/>
  <c r="L432" i="55"/>
  <c r="L433" i="55"/>
  <c r="L434" i="55"/>
  <c r="L435" i="55"/>
  <c r="L436" i="55"/>
  <c r="L437" i="55"/>
  <c r="L438" i="55"/>
  <c r="L439" i="55"/>
  <c r="L440" i="55"/>
  <c r="L441" i="55"/>
  <c r="L442" i="55"/>
  <c r="L443" i="55"/>
  <c r="L444" i="55"/>
  <c r="L445" i="55"/>
  <c r="L446" i="55"/>
  <c r="L447" i="55"/>
  <c r="L448" i="55"/>
  <c r="L449" i="55"/>
  <c r="L450" i="55"/>
  <c r="L451" i="55"/>
  <c r="L452" i="55"/>
  <c r="L453" i="55"/>
  <c r="L454" i="55"/>
  <c r="L455" i="55"/>
  <c r="L456" i="55"/>
  <c r="L457" i="55"/>
  <c r="L458" i="55"/>
  <c r="L459" i="55"/>
  <c r="L460" i="55"/>
  <c r="L461" i="55"/>
  <c r="L462" i="55"/>
  <c r="L463" i="55"/>
  <c r="L464" i="55"/>
  <c r="L465" i="55"/>
  <c r="L466" i="55"/>
  <c r="L467" i="55"/>
  <c r="L468" i="55"/>
  <c r="L469" i="55"/>
  <c r="L470" i="55"/>
  <c r="L471" i="55"/>
  <c r="L472" i="55"/>
  <c r="L473" i="55"/>
  <c r="L474" i="55"/>
  <c r="L475" i="55"/>
  <c r="L476" i="55"/>
  <c r="L477" i="55"/>
  <c r="L478" i="55"/>
  <c r="L479" i="55"/>
  <c r="L480" i="55"/>
  <c r="L481" i="55"/>
  <c r="L482" i="55"/>
  <c r="L483" i="55"/>
  <c r="L484" i="55"/>
  <c r="L485" i="55"/>
  <c r="L486" i="55"/>
  <c r="L487" i="55"/>
  <c r="L488" i="55"/>
  <c r="L489" i="55"/>
  <c r="L490" i="55"/>
  <c r="L491" i="55"/>
  <c r="L492" i="55"/>
  <c r="L493" i="55"/>
  <c r="L494" i="55"/>
  <c r="L495" i="55"/>
  <c r="L496" i="55"/>
  <c r="L497" i="55"/>
  <c r="L498" i="55"/>
  <c r="L499" i="55"/>
  <c r="L500" i="55"/>
  <c r="L501" i="55"/>
  <c r="L502" i="55"/>
  <c r="L503" i="55"/>
  <c r="L504" i="55"/>
  <c r="L505" i="55"/>
  <c r="L506" i="55"/>
  <c r="L507" i="55"/>
  <c r="L508" i="55"/>
  <c r="L509" i="55"/>
  <c r="L510" i="55"/>
  <c r="L511" i="55"/>
  <c r="L512" i="55"/>
  <c r="L513" i="55"/>
  <c r="L514" i="55"/>
  <c r="L515" i="55"/>
  <c r="L516" i="55"/>
  <c r="L517" i="55"/>
  <c r="L518" i="55"/>
  <c r="L519" i="55"/>
  <c r="L520" i="55"/>
  <c r="L521" i="55"/>
  <c r="L522" i="55"/>
  <c r="L523" i="55"/>
  <c r="L524" i="55"/>
  <c r="L525" i="55"/>
  <c r="L526" i="55"/>
  <c r="L527" i="55"/>
  <c r="L528" i="55"/>
  <c r="L529" i="55"/>
  <c r="L530" i="55"/>
  <c r="L531" i="55"/>
  <c r="L532" i="55"/>
  <c r="L533" i="55"/>
  <c r="L534" i="55"/>
  <c r="L535" i="55"/>
  <c r="L536" i="55"/>
  <c r="L537" i="55"/>
  <c r="L538" i="55"/>
  <c r="L539" i="55"/>
  <c r="L540" i="55"/>
  <c r="L541" i="55"/>
  <c r="L542" i="55"/>
  <c r="L543" i="55"/>
  <c r="L544" i="55"/>
  <c r="L545" i="55"/>
  <c r="L546" i="55"/>
  <c r="L547" i="55"/>
  <c r="L548" i="55"/>
  <c r="L549" i="55"/>
  <c r="L550" i="55"/>
  <c r="L551" i="55"/>
  <c r="L552" i="55"/>
  <c r="L553" i="55"/>
  <c r="L554" i="55"/>
  <c r="L555" i="55"/>
  <c r="L556" i="55"/>
  <c r="L557" i="55"/>
  <c r="L558" i="55"/>
  <c r="L559" i="55"/>
  <c r="L560" i="55"/>
  <c r="L561" i="55"/>
  <c r="L562" i="55"/>
  <c r="L563" i="55"/>
  <c r="L564" i="55"/>
  <c r="L565" i="55"/>
  <c r="L566" i="55"/>
  <c r="L567" i="55"/>
  <c r="L568" i="55"/>
  <c r="L569" i="55"/>
  <c r="L570" i="55"/>
  <c r="L571" i="55"/>
  <c r="L572" i="55"/>
  <c r="L573" i="55"/>
  <c r="L574" i="55"/>
  <c r="L575" i="55"/>
  <c r="L576" i="55"/>
  <c r="L577" i="55"/>
  <c r="L578" i="55"/>
  <c r="L579" i="55"/>
  <c r="L580" i="55"/>
  <c r="L581" i="55"/>
  <c r="L582" i="55"/>
  <c r="L583" i="55"/>
  <c r="L584" i="55"/>
  <c r="L585" i="55"/>
  <c r="L586" i="55"/>
  <c r="L587" i="55"/>
  <c r="L588" i="55"/>
  <c r="L589" i="55"/>
  <c r="L590" i="55"/>
  <c r="L591" i="55"/>
  <c r="L592" i="55"/>
  <c r="L593" i="55"/>
  <c r="L594" i="55"/>
  <c r="L595" i="55"/>
  <c r="L596" i="55"/>
  <c r="L597" i="55"/>
  <c r="L598" i="55"/>
  <c r="L599" i="55"/>
  <c r="L600" i="55"/>
  <c r="L601" i="55"/>
  <c r="L602" i="55"/>
  <c r="L603" i="55"/>
  <c r="L604" i="55"/>
  <c r="L605" i="55"/>
  <c r="L606" i="55"/>
  <c r="L607" i="55"/>
  <c r="L608" i="55"/>
  <c r="L609" i="55"/>
  <c r="L610" i="55"/>
  <c r="L611" i="55"/>
  <c r="L612" i="55"/>
  <c r="L613" i="55"/>
  <c r="L614" i="55"/>
  <c r="L615" i="55"/>
  <c r="L616" i="55"/>
  <c r="L617" i="55"/>
  <c r="L618" i="55"/>
  <c r="L619" i="55"/>
  <c r="L620" i="55"/>
  <c r="L621" i="55"/>
  <c r="L622" i="55"/>
  <c r="L623" i="55"/>
  <c r="L624" i="55"/>
  <c r="L625" i="55"/>
  <c r="L626" i="55"/>
  <c r="L627" i="55"/>
  <c r="L628" i="55"/>
  <c r="L629" i="55"/>
  <c r="L630" i="55"/>
  <c r="L631" i="55"/>
  <c r="L632" i="55"/>
  <c r="L633" i="55"/>
  <c r="L634" i="55"/>
  <c r="L635" i="55"/>
  <c r="L636" i="55"/>
  <c r="L637" i="55"/>
  <c r="L638" i="55"/>
  <c r="L639" i="55"/>
  <c r="L640" i="55"/>
  <c r="L641" i="55"/>
  <c r="L642" i="55"/>
  <c r="L643" i="55"/>
  <c r="L644" i="55"/>
  <c r="L645" i="55"/>
  <c r="L646" i="55"/>
  <c r="L647" i="55"/>
  <c r="L648" i="55"/>
  <c r="L649" i="55"/>
  <c r="L650" i="55"/>
  <c r="L651" i="55"/>
  <c r="L652" i="55"/>
  <c r="L653" i="55"/>
  <c r="L654" i="55"/>
  <c r="L655" i="55"/>
  <c r="L656" i="55"/>
  <c r="L657" i="55"/>
  <c r="L658" i="55"/>
  <c r="L659" i="55"/>
  <c r="L660" i="55"/>
  <c r="L661" i="55"/>
  <c r="L662" i="55"/>
  <c r="L663" i="55"/>
  <c r="L664" i="55"/>
  <c r="L665" i="55"/>
  <c r="L666" i="55"/>
  <c r="L667" i="55"/>
  <c r="L668" i="55"/>
  <c r="L669" i="55"/>
  <c r="L670" i="55"/>
  <c r="L671" i="55"/>
  <c r="L672" i="55"/>
  <c r="L673" i="55"/>
  <c r="L674" i="55"/>
  <c r="L675" i="55"/>
  <c r="L676" i="55"/>
  <c r="L677" i="55"/>
  <c r="L678" i="55"/>
  <c r="L679" i="55"/>
  <c r="L680" i="55"/>
  <c r="L681" i="55"/>
  <c r="L682" i="55"/>
  <c r="L683" i="55"/>
  <c r="L684" i="55"/>
  <c r="L685" i="55"/>
  <c r="L686" i="55"/>
  <c r="L687" i="55"/>
  <c r="L688" i="55"/>
  <c r="L689" i="55"/>
  <c r="L690" i="55"/>
  <c r="L691" i="55"/>
  <c r="L692" i="55"/>
  <c r="L693" i="55"/>
  <c r="L694" i="55"/>
  <c r="L695" i="55"/>
  <c r="L696" i="55"/>
  <c r="L697" i="55"/>
  <c r="L698" i="55"/>
  <c r="L699" i="55"/>
  <c r="L700" i="55"/>
  <c r="L701" i="55"/>
  <c r="L702" i="55"/>
  <c r="L703" i="55"/>
  <c r="L704" i="55"/>
  <c r="L705" i="55"/>
  <c r="L706" i="55"/>
  <c r="L707" i="55"/>
  <c r="L708" i="55"/>
  <c r="L709" i="55"/>
  <c r="L710" i="55"/>
  <c r="L711" i="55"/>
  <c r="L712" i="55"/>
  <c r="L713" i="55"/>
  <c r="L714" i="55"/>
  <c r="L715" i="55"/>
  <c r="L716" i="55"/>
  <c r="L717" i="55"/>
  <c r="L718" i="55"/>
  <c r="L719" i="55"/>
  <c r="L720" i="55"/>
  <c r="L721" i="55"/>
  <c r="L722" i="55"/>
  <c r="L723" i="55"/>
  <c r="L724" i="55"/>
  <c r="L725" i="55"/>
  <c r="L726" i="55"/>
  <c r="L727" i="55"/>
  <c r="L728" i="55"/>
  <c r="L729" i="55"/>
  <c r="L730" i="55"/>
  <c r="L731" i="55"/>
  <c r="L732" i="55"/>
  <c r="L733" i="55"/>
  <c r="L734" i="55"/>
  <c r="L735" i="55"/>
  <c r="L736" i="55"/>
  <c r="L737" i="55"/>
  <c r="L738" i="55"/>
  <c r="L739" i="55"/>
  <c r="L740" i="55"/>
  <c r="L741" i="55"/>
  <c r="L742" i="55"/>
  <c r="L743" i="55"/>
  <c r="L744" i="55"/>
  <c r="L745" i="55"/>
  <c r="L746" i="55"/>
  <c r="L747" i="55"/>
  <c r="L748" i="55"/>
  <c r="L749" i="55"/>
  <c r="L750" i="55"/>
  <c r="L751" i="55"/>
  <c r="L752" i="55"/>
  <c r="L753" i="55"/>
  <c r="L754" i="55"/>
  <c r="L755" i="55"/>
  <c r="L756" i="55"/>
  <c r="L757" i="55"/>
  <c r="L758" i="55"/>
  <c r="L759" i="55"/>
  <c r="L760" i="55"/>
  <c r="L761" i="55"/>
  <c r="L762" i="55"/>
  <c r="L763" i="55"/>
  <c r="L764" i="55"/>
  <c r="L765" i="55"/>
  <c r="L766" i="55"/>
  <c r="L767" i="55"/>
  <c r="L768" i="55"/>
  <c r="L769" i="55"/>
  <c r="L770" i="55"/>
  <c r="L771" i="55"/>
  <c r="L772" i="55"/>
  <c r="L773" i="55"/>
  <c r="L774" i="55"/>
  <c r="L775" i="55"/>
  <c r="L776" i="55"/>
  <c r="L777" i="55"/>
  <c r="L778" i="55"/>
  <c r="L779" i="55"/>
  <c r="L780" i="55"/>
  <c r="L781" i="55"/>
  <c r="L782" i="55"/>
  <c r="L783" i="55"/>
  <c r="L784" i="55"/>
  <c r="L785" i="55"/>
  <c r="L786" i="55"/>
  <c r="L787" i="55"/>
  <c r="L788" i="55"/>
  <c r="L789" i="55"/>
  <c r="L790" i="55"/>
  <c r="L791" i="55"/>
  <c r="L792" i="55"/>
  <c r="L793" i="55"/>
  <c r="L794" i="55"/>
  <c r="L795" i="55"/>
  <c r="L796" i="55"/>
  <c r="L797" i="55"/>
  <c r="L798" i="55"/>
  <c r="L799" i="55"/>
  <c r="L800" i="55"/>
  <c r="L801" i="55"/>
  <c r="L802" i="55"/>
  <c r="L803" i="55"/>
  <c r="L804" i="55"/>
  <c r="L805" i="55"/>
  <c r="L806" i="55"/>
  <c r="L807" i="55"/>
  <c r="L808" i="55"/>
  <c r="L809" i="55"/>
  <c r="L810" i="55"/>
  <c r="L811" i="55"/>
  <c r="L812" i="55"/>
  <c r="L813" i="55"/>
  <c r="L814" i="55"/>
  <c r="L815" i="55"/>
  <c r="L816" i="55"/>
  <c r="L817" i="55"/>
  <c r="L818" i="55"/>
  <c r="L819" i="55"/>
  <c r="L820" i="55"/>
  <c r="L821" i="55"/>
  <c r="L822" i="55"/>
  <c r="L823" i="55"/>
  <c r="L824" i="55"/>
  <c r="L825" i="55"/>
  <c r="L826" i="55"/>
  <c r="L827" i="55"/>
  <c r="L828" i="55"/>
  <c r="L829" i="55"/>
  <c r="L830" i="55"/>
  <c r="L831" i="55"/>
  <c r="L832" i="55"/>
  <c r="L833" i="55"/>
  <c r="L834" i="55"/>
  <c r="L835" i="55"/>
  <c r="L836" i="55"/>
  <c r="L837" i="55"/>
  <c r="L838" i="55"/>
  <c r="L839" i="55"/>
  <c r="L840" i="55"/>
  <c r="L841" i="55"/>
  <c r="L842" i="55"/>
  <c r="L843" i="55"/>
  <c r="L844" i="55"/>
  <c r="L845" i="55"/>
  <c r="L846" i="55"/>
  <c r="L847" i="55"/>
  <c r="L848" i="55"/>
  <c r="L849" i="55"/>
  <c r="L850" i="55"/>
  <c r="L851" i="55"/>
  <c r="L852" i="55"/>
  <c r="L853" i="55"/>
  <c r="L854" i="55"/>
  <c r="L855" i="55"/>
  <c r="L856" i="55"/>
  <c r="L857" i="55"/>
  <c r="L858" i="55"/>
  <c r="L859" i="55"/>
  <c r="L860" i="55"/>
  <c r="L861" i="55"/>
  <c r="L862" i="55"/>
  <c r="L863" i="55"/>
  <c r="L864" i="55"/>
  <c r="L865" i="55"/>
  <c r="L866" i="55"/>
  <c r="L867" i="55"/>
  <c r="L868" i="55"/>
  <c r="L869" i="55"/>
  <c r="L870" i="55"/>
  <c r="L871" i="55"/>
  <c r="L872" i="55"/>
  <c r="L873" i="55"/>
  <c r="L874" i="55"/>
  <c r="L875" i="55"/>
  <c r="L876" i="55"/>
  <c r="L877" i="55"/>
  <c r="L878" i="55"/>
  <c r="L879" i="55"/>
  <c r="L880" i="55"/>
  <c r="L881" i="55"/>
  <c r="L882" i="55"/>
  <c r="L883" i="55"/>
  <c r="L884" i="55"/>
  <c r="L885" i="55"/>
  <c r="L886" i="55"/>
  <c r="L887" i="55"/>
  <c r="L888" i="55"/>
  <c r="L889" i="55"/>
  <c r="L890" i="55"/>
  <c r="L891" i="55"/>
  <c r="L892" i="55"/>
  <c r="L893" i="55"/>
  <c r="L894" i="55"/>
  <c r="L895" i="55"/>
  <c r="L896" i="55"/>
  <c r="L897" i="55"/>
  <c r="L898" i="55"/>
  <c r="L899" i="55"/>
  <c r="L900" i="55"/>
  <c r="L901" i="55"/>
  <c r="L902" i="55"/>
  <c r="L903" i="55"/>
  <c r="L904" i="55"/>
  <c r="L905" i="55"/>
  <c r="L906" i="55"/>
  <c r="L907" i="55"/>
  <c r="L908" i="55"/>
  <c r="L909" i="55"/>
  <c r="L910" i="55"/>
  <c r="L911" i="55"/>
  <c r="L912" i="55"/>
  <c r="L913" i="55"/>
  <c r="L914" i="55"/>
  <c r="L915" i="55"/>
  <c r="L916" i="55"/>
  <c r="L917" i="55"/>
  <c r="L918" i="55"/>
  <c r="L919" i="55"/>
  <c r="L920" i="55"/>
  <c r="L921" i="55"/>
  <c r="L922" i="55"/>
  <c r="L923" i="55"/>
  <c r="L924" i="55"/>
  <c r="L925" i="55"/>
  <c r="L926" i="55"/>
  <c r="L927" i="55"/>
  <c r="L928" i="55"/>
  <c r="L929" i="55"/>
  <c r="L930" i="55"/>
  <c r="L931" i="55"/>
  <c r="L932" i="55"/>
  <c r="L933" i="55"/>
  <c r="L934" i="55"/>
  <c r="L935" i="55"/>
  <c r="L936" i="55"/>
  <c r="L937" i="55"/>
  <c r="L938" i="55"/>
  <c r="L939" i="55"/>
  <c r="L940" i="55"/>
  <c r="L941" i="55"/>
  <c r="L942" i="55"/>
  <c r="L943" i="55"/>
  <c r="L944" i="55"/>
  <c r="L945" i="55"/>
  <c r="L946" i="55"/>
  <c r="L947" i="55"/>
  <c r="L948" i="55"/>
  <c r="L949" i="55"/>
  <c r="L950" i="55"/>
  <c r="L951" i="55"/>
  <c r="L952" i="55"/>
  <c r="L953" i="55"/>
  <c r="L954" i="55"/>
  <c r="L955" i="55"/>
  <c r="L956" i="55"/>
  <c r="L957" i="55"/>
  <c r="L958" i="55"/>
  <c r="L959" i="55"/>
  <c r="L960" i="55"/>
  <c r="L961" i="55"/>
  <c r="L962" i="55"/>
  <c r="L963" i="55"/>
  <c r="L964" i="55"/>
  <c r="L965" i="55"/>
  <c r="L966" i="55"/>
  <c r="L967" i="55"/>
  <c r="L968" i="55"/>
  <c r="L969" i="55"/>
  <c r="L970" i="55"/>
  <c r="L971" i="55"/>
  <c r="L972" i="55"/>
  <c r="L973" i="55"/>
  <c r="L974" i="55"/>
  <c r="L975" i="55"/>
  <c r="L976" i="55"/>
  <c r="L977" i="55"/>
  <c r="L978" i="55"/>
  <c r="L979" i="55"/>
  <c r="L980" i="55"/>
  <c r="L981" i="55"/>
  <c r="L982" i="55"/>
  <c r="L983" i="55"/>
  <c r="L984" i="55"/>
  <c r="L985" i="55"/>
  <c r="L986" i="55"/>
  <c r="L987" i="55"/>
  <c r="L988" i="55"/>
  <c r="L989" i="55"/>
  <c r="L990" i="55"/>
  <c r="L991" i="55"/>
  <c r="L992" i="55"/>
  <c r="L993" i="55"/>
  <c r="L994" i="55"/>
  <c r="L995" i="55"/>
  <c r="L996" i="55"/>
  <c r="L997" i="55"/>
  <c r="L998" i="55"/>
  <c r="L999" i="55"/>
  <c r="L1000" i="55"/>
  <c r="L1001" i="55"/>
  <c r="L1002" i="55"/>
  <c r="L1003" i="55"/>
  <c r="L1004" i="55"/>
  <c r="L1005" i="55"/>
  <c r="L1006" i="55"/>
  <c r="L1007" i="55"/>
  <c r="L1008" i="55"/>
  <c r="L1009" i="55"/>
  <c r="L1010" i="55"/>
  <c r="L1011" i="55"/>
  <c r="L1012" i="55"/>
  <c r="L1013" i="55"/>
  <c r="L1014" i="55"/>
  <c r="L1015" i="55"/>
  <c r="L1016" i="55"/>
  <c r="L1017" i="55"/>
  <c r="L1018" i="55"/>
  <c r="L1019" i="55"/>
  <c r="L1020" i="55"/>
  <c r="L1021" i="55"/>
  <c r="L1022" i="55"/>
  <c r="L1023" i="55"/>
  <c r="L1024" i="55"/>
  <c r="L1025" i="55"/>
  <c r="L1026" i="55"/>
  <c r="L1027" i="55"/>
  <c r="L1028" i="55"/>
  <c r="L1029" i="55"/>
  <c r="L1030" i="55"/>
  <c r="L1031" i="55"/>
  <c r="L1032" i="55"/>
  <c r="L1033" i="55"/>
  <c r="L1034" i="55"/>
  <c r="L1035" i="55"/>
  <c r="L1036" i="55"/>
  <c r="L1037" i="55"/>
  <c r="L1038" i="55"/>
  <c r="L1039" i="55"/>
  <c r="L1041" i="55"/>
  <c r="L1042" i="55"/>
  <c r="L1043" i="55"/>
  <c r="L1044" i="55"/>
  <c r="L1045" i="55"/>
  <c r="L1046" i="55"/>
  <c r="L1047" i="55"/>
  <c r="L1048" i="55"/>
  <c r="L1049" i="55"/>
  <c r="L1050" i="55"/>
  <c r="L1051" i="55"/>
  <c r="L1052" i="55"/>
  <c r="L1053" i="55"/>
  <c r="L1054" i="55"/>
  <c r="L1055" i="55"/>
  <c r="L1056" i="55"/>
  <c r="L1057" i="55"/>
  <c r="L1058" i="55"/>
  <c r="L1059" i="55"/>
  <c r="L1060" i="55"/>
  <c r="L1061" i="55"/>
  <c r="L1062" i="55"/>
  <c r="L1063" i="55"/>
  <c r="L1064" i="55"/>
  <c r="L1065" i="55"/>
  <c r="L1066" i="55"/>
  <c r="L1067" i="55"/>
  <c r="L1068" i="55"/>
  <c r="L1069" i="55"/>
  <c r="L1070" i="55"/>
  <c r="L1071" i="55"/>
  <c r="L1072" i="55"/>
  <c r="L1073" i="55"/>
  <c r="L1074" i="55"/>
  <c r="L1075" i="55"/>
  <c r="L1076" i="55"/>
  <c r="L1077" i="55"/>
  <c r="L1078" i="55"/>
  <c r="L1079" i="55"/>
  <c r="L1080" i="55"/>
  <c r="L1081" i="55"/>
  <c r="L1082" i="55"/>
  <c r="L1083" i="55"/>
  <c r="L1084" i="55"/>
  <c r="L1085" i="55"/>
  <c r="L1086" i="55"/>
  <c r="L1087" i="55"/>
  <c r="L1088" i="55"/>
  <c r="L1089" i="55"/>
  <c r="L1090" i="55"/>
  <c r="L1091" i="55"/>
  <c r="L1092" i="55"/>
  <c r="L1093" i="55"/>
  <c r="L1094" i="55"/>
  <c r="L1095" i="55"/>
  <c r="L1096" i="55"/>
  <c r="L1097" i="55"/>
  <c r="L1098" i="55"/>
  <c r="L1099" i="55"/>
  <c r="L1100" i="55"/>
  <c r="L1101" i="55"/>
  <c r="L1102" i="55"/>
  <c r="L1103" i="55"/>
  <c r="L1104" i="55"/>
  <c r="L1105" i="55"/>
  <c r="L1106" i="55"/>
  <c r="L1107" i="55"/>
  <c r="L1108" i="55"/>
  <c r="L1109" i="55"/>
  <c r="L1110" i="55"/>
  <c r="L1111" i="55"/>
  <c r="L1112" i="55"/>
  <c r="L1113" i="55"/>
  <c r="L1114" i="55"/>
  <c r="L1115" i="55"/>
  <c r="L1116" i="55"/>
  <c r="L1117" i="55"/>
  <c r="L1118" i="55"/>
  <c r="L1119" i="55"/>
  <c r="L1576" i="55"/>
  <c r="L1577" i="55"/>
  <c r="L1578" i="55"/>
  <c r="L1579" i="55"/>
  <c r="L4" i="55"/>
  <c r="L5" i="55"/>
  <c r="L6" i="55"/>
  <c r="L7" i="55"/>
  <c r="L1575" i="55"/>
  <c r="L1771" i="55"/>
  <c r="L1770" i="55"/>
  <c r="L1769" i="55"/>
  <c r="L1768" i="55"/>
  <c r="L1767" i="55"/>
  <c r="L1766" i="55"/>
  <c r="L1765" i="55"/>
  <c r="L1764" i="55"/>
  <c r="L1763" i="55"/>
  <c r="L1762" i="55"/>
  <c r="L1761" i="55"/>
  <c r="L1760" i="55"/>
  <c r="L1759" i="55"/>
  <c r="L1758" i="55"/>
  <c r="L1757" i="55"/>
  <c r="L1756" i="55"/>
  <c r="L1755" i="55"/>
  <c r="L1754" i="55"/>
  <c r="L1753" i="55"/>
  <c r="L1752" i="55"/>
  <c r="L1751" i="55"/>
  <c r="L1750" i="55"/>
  <c r="L1749" i="55"/>
  <c r="L1748" i="55"/>
  <c r="L1747" i="55"/>
  <c r="L1746" i="55"/>
  <c r="L1745" i="55"/>
  <c r="L1744" i="55"/>
  <c r="L1743" i="55"/>
  <c r="L1742" i="55"/>
  <c r="L1741" i="55"/>
  <c r="L1740" i="55"/>
  <c r="L1739" i="55"/>
  <c r="L1738" i="55"/>
  <c r="L1737" i="55"/>
  <c r="L1736" i="55"/>
  <c r="L1735" i="55"/>
  <c r="L1734" i="55"/>
  <c r="L1733" i="55"/>
  <c r="L1732" i="55"/>
  <c r="L1731" i="55"/>
  <c r="L1730" i="55"/>
  <c r="L1729" i="55"/>
  <c r="L1728" i="55"/>
  <c r="L1727" i="55"/>
  <c r="L1726" i="55"/>
  <c r="L1725" i="55"/>
  <c r="L1724" i="55"/>
  <c r="L1723" i="55"/>
  <c r="L1722" i="55"/>
  <c r="L1721" i="55"/>
  <c r="L1720" i="55"/>
  <c r="L1719" i="55"/>
  <c r="L1718" i="55"/>
  <c r="L1717" i="55"/>
  <c r="L1716" i="55"/>
  <c r="L1715" i="55"/>
  <c r="L1714" i="55"/>
  <c r="L1713" i="55"/>
  <c r="L1712" i="55"/>
  <c r="L1711" i="55"/>
  <c r="L1710" i="55"/>
  <c r="L1709" i="55"/>
  <c r="L1708" i="55"/>
  <c r="L1707" i="55"/>
  <c r="L1706" i="55"/>
  <c r="L1705" i="55"/>
  <c r="L1704" i="55"/>
  <c r="L1703" i="55"/>
  <c r="L1702" i="55"/>
  <c r="L1701" i="55"/>
  <c r="L1700" i="55"/>
  <c r="L1699" i="55"/>
  <c r="L1698" i="55"/>
  <c r="L1697" i="55"/>
  <c r="L1696" i="55"/>
  <c r="L1695" i="55"/>
  <c r="L1694" i="55"/>
  <c r="L1693" i="55"/>
  <c r="L1692" i="55"/>
  <c r="L1691" i="55"/>
  <c r="L1690" i="55"/>
  <c r="L1689" i="55"/>
  <c r="L1688" i="55"/>
  <c r="L1687" i="55"/>
  <c r="L1686" i="55"/>
  <c r="L1685" i="55"/>
  <c r="L1684" i="55"/>
  <c r="L1683" i="55"/>
  <c r="L1682" i="55"/>
  <c r="L1681" i="55"/>
  <c r="L1680" i="55"/>
  <c r="L1679" i="55"/>
  <c r="L1678" i="55"/>
  <c r="L1677" i="55"/>
  <c r="L1676" i="55"/>
  <c r="L1675" i="55"/>
  <c r="L1674" i="55"/>
  <c r="L1673" i="55"/>
  <c r="L1672" i="55"/>
  <c r="L1671" i="55"/>
  <c r="L1670" i="55"/>
  <c r="L1669" i="55"/>
  <c r="L1668" i="55"/>
  <c r="L1667" i="55"/>
  <c r="L1666" i="55"/>
  <c r="L1665" i="55"/>
  <c r="L1664" i="55"/>
  <c r="L1663" i="55"/>
  <c r="L1662" i="55"/>
  <c r="L1661" i="55"/>
  <c r="L1660" i="55"/>
  <c r="L1659" i="55"/>
  <c r="L1658" i="55"/>
  <c r="L1657" i="55"/>
  <c r="L1656" i="55"/>
  <c r="L1655" i="55"/>
  <c r="L1654" i="55"/>
  <c r="L1653" i="55"/>
  <c r="L1652" i="55"/>
  <c r="L1651" i="55"/>
  <c r="L1650" i="55"/>
  <c r="L1649" i="55"/>
  <c r="L1648" i="55"/>
  <c r="L1647" i="55"/>
  <c r="L1646" i="55"/>
  <c r="L1645" i="55"/>
  <c r="L1644" i="55"/>
  <c r="L1643" i="55"/>
  <c r="L1642" i="55"/>
  <c r="L1641" i="55"/>
  <c r="L1640" i="55"/>
  <c r="L1639" i="55"/>
  <c r="L1638" i="55"/>
  <c r="L1637" i="55"/>
  <c r="L1636" i="55"/>
  <c r="L1635" i="55"/>
  <c r="L1634" i="55"/>
  <c r="L1633" i="55"/>
  <c r="L1632" i="55"/>
  <c r="L1631" i="55"/>
  <c r="L1630" i="55"/>
  <c r="L1629" i="55"/>
  <c r="L1628" i="55"/>
  <c r="L1627" i="55"/>
  <c r="L1626" i="55"/>
  <c r="L1625" i="55"/>
  <c r="L1624" i="55"/>
  <c r="L1623" i="55"/>
  <c r="L1622" i="55"/>
  <c r="L1621" i="55"/>
  <c r="L1620" i="55"/>
  <c r="L1619" i="55"/>
  <c r="L1618" i="55"/>
  <c r="L1617" i="55"/>
  <c r="L1616" i="55"/>
  <c r="L1615" i="55"/>
  <c r="L1614" i="55"/>
  <c r="L1613" i="55"/>
  <c r="L1612" i="55"/>
  <c r="L1611" i="55"/>
  <c r="L1610" i="55"/>
  <c r="L1609" i="55"/>
  <c r="L1608" i="55"/>
  <c r="L1607" i="55"/>
  <c r="L1606" i="55"/>
  <c r="L1605" i="55"/>
  <c r="L1604" i="55"/>
  <c r="L1603" i="55"/>
  <c r="L1602" i="55"/>
  <c r="L1601" i="55"/>
  <c r="L1600" i="55"/>
  <c r="L1599" i="55"/>
  <c r="L1598" i="55"/>
  <c r="L1597" i="55"/>
  <c r="L1596" i="55"/>
  <c r="L1595" i="55"/>
  <c r="L1594" i="55"/>
  <c r="L1593" i="55"/>
  <c r="L1592" i="55"/>
  <c r="L1591" i="55"/>
  <c r="L1590" i="55"/>
  <c r="L1589" i="55"/>
  <c r="L1588" i="55"/>
  <c r="L1587" i="55"/>
  <c r="L1586" i="55"/>
  <c r="L1585" i="55"/>
  <c r="L1584" i="55"/>
  <c r="L1583" i="55"/>
  <c r="L1582" i="55"/>
  <c r="L1581" i="55"/>
  <c r="L1580" i="55"/>
  <c r="L1574" i="55"/>
  <c r="L1573" i="55"/>
  <c r="L1572" i="55"/>
  <c r="L1571" i="55"/>
  <c r="L1570" i="55"/>
  <c r="L1569" i="55"/>
  <c r="L1568" i="55"/>
  <c r="L1567" i="55"/>
  <c r="L1566" i="55"/>
  <c r="L1565" i="55"/>
  <c r="L1564" i="55"/>
  <c r="L1563" i="55"/>
  <c r="L1562" i="55"/>
  <c r="L1561" i="55"/>
  <c r="L1560" i="55"/>
  <c r="L1559" i="55"/>
  <c r="L1558" i="55"/>
  <c r="L1557" i="55"/>
  <c r="L1556" i="55"/>
  <c r="L1555" i="55"/>
  <c r="L1554" i="55"/>
  <c r="L1553" i="55"/>
  <c r="L1552" i="55"/>
  <c r="L1551" i="55"/>
  <c r="L1550" i="55"/>
  <c r="L1549" i="55"/>
  <c r="L1548" i="55"/>
  <c r="L1547" i="55"/>
  <c r="L1546" i="55"/>
  <c r="L1545" i="55"/>
  <c r="L1544" i="55"/>
  <c r="L1543" i="55"/>
  <c r="L1542" i="55"/>
  <c r="L1541" i="55"/>
  <c r="L1540" i="55"/>
  <c r="L1539" i="55"/>
  <c r="L1538" i="55"/>
  <c r="L1537" i="55"/>
  <c r="L1536" i="55"/>
  <c r="L1535" i="55"/>
  <c r="L1534" i="55"/>
  <c r="L1533" i="55"/>
  <c r="L1532" i="55"/>
  <c r="L1531" i="55"/>
  <c r="L1530" i="55"/>
  <c r="L1529" i="55"/>
  <c r="L1528" i="55"/>
  <c r="L1527" i="55"/>
  <c r="L1526" i="55"/>
  <c r="L1525" i="55"/>
  <c r="L1524" i="55"/>
  <c r="L1523" i="55"/>
  <c r="L1522" i="55"/>
  <c r="L1521" i="55"/>
  <c r="L1520" i="55"/>
  <c r="L1519" i="55"/>
  <c r="L1518" i="55"/>
  <c r="L1517" i="55"/>
  <c r="L1516" i="55"/>
  <c r="L1515" i="55"/>
  <c r="L1514" i="55"/>
  <c r="L1513" i="55"/>
  <c r="L1512" i="55"/>
  <c r="L1511" i="55"/>
  <c r="L1510" i="55"/>
  <c r="L1509" i="55"/>
  <c r="L1508" i="55"/>
  <c r="L1507" i="55"/>
  <c r="L1506" i="55"/>
  <c r="L1505" i="55"/>
  <c r="L1504" i="55"/>
  <c r="L1503" i="55"/>
  <c r="L1502" i="55"/>
  <c r="L1501" i="55"/>
  <c r="L1500" i="55"/>
  <c r="L1499" i="55"/>
  <c r="L1498" i="55"/>
  <c r="L1497" i="55"/>
  <c r="L1496" i="55"/>
  <c r="L1495" i="55"/>
  <c r="L1494" i="55"/>
  <c r="L1493" i="55"/>
  <c r="L1492" i="55"/>
  <c r="L1491" i="55"/>
  <c r="L1490" i="55"/>
  <c r="L1489" i="55"/>
  <c r="L1488" i="55"/>
  <c r="L1487" i="55"/>
  <c r="L1486" i="55"/>
  <c r="L1485" i="55"/>
  <c r="L1484" i="55"/>
  <c r="L1483" i="55"/>
  <c r="L1482" i="55"/>
  <c r="L1481" i="55"/>
  <c r="L1480" i="55"/>
  <c r="L1479" i="55"/>
  <c r="L1478" i="55"/>
  <c r="L1477" i="55"/>
  <c r="L1476" i="55"/>
  <c r="L1475" i="55"/>
  <c r="L1474" i="55"/>
  <c r="L1473" i="55"/>
  <c r="L1472" i="55"/>
  <c r="L1471" i="55"/>
  <c r="L1470" i="55"/>
  <c r="L1469" i="55"/>
  <c r="L1468" i="55"/>
  <c r="L1467" i="55"/>
  <c r="L1466" i="55"/>
  <c r="L1465" i="55"/>
  <c r="L1464" i="55"/>
  <c r="L1463" i="55"/>
  <c r="L1462" i="55"/>
  <c r="L1461" i="55"/>
  <c r="L1460" i="55"/>
  <c r="L1459" i="55"/>
  <c r="L1458" i="55"/>
  <c r="L1457" i="55"/>
  <c r="L1456" i="55"/>
  <c r="L1455" i="55"/>
  <c r="L1454" i="55"/>
  <c r="L1453" i="55"/>
  <c r="L1452" i="55"/>
  <c r="L1451" i="55"/>
  <c r="L1450" i="55"/>
  <c r="L1449" i="55"/>
  <c r="L1448" i="55"/>
  <c r="L1447" i="55"/>
  <c r="L1446" i="55"/>
  <c r="L1445" i="55"/>
  <c r="L1444" i="55"/>
  <c r="L1443" i="55"/>
  <c r="L1442" i="55"/>
  <c r="L1441" i="55"/>
  <c r="L1440" i="55"/>
  <c r="L1439" i="55"/>
  <c r="L1438" i="55"/>
  <c r="L1437" i="55"/>
  <c r="L1436" i="55"/>
  <c r="L1435" i="55"/>
  <c r="L1434" i="55"/>
  <c r="L1433" i="55"/>
  <c r="L1432" i="55"/>
  <c r="L1431" i="55"/>
  <c r="L1430" i="55"/>
  <c r="L1429" i="55"/>
  <c r="L1428" i="55"/>
  <c r="L1427" i="55"/>
  <c r="L1426" i="55"/>
  <c r="L1425" i="55"/>
  <c r="L1424" i="55"/>
  <c r="L1423" i="55"/>
  <c r="L1422" i="55"/>
  <c r="L1421" i="55"/>
  <c r="L1420" i="55"/>
  <c r="L1419" i="55"/>
  <c r="L1418" i="55"/>
  <c r="L1417" i="55"/>
  <c r="L1416" i="55"/>
  <c r="L1415" i="55"/>
  <c r="L1414" i="55"/>
  <c r="L1413" i="55"/>
  <c r="L1412" i="55"/>
  <c r="L1411" i="55"/>
  <c r="L1410" i="55"/>
  <c r="L1409" i="55"/>
  <c r="L1408" i="55"/>
  <c r="L1407" i="55"/>
  <c r="L1406" i="55"/>
  <c r="L1405" i="55"/>
  <c r="L1404" i="55"/>
  <c r="L1403" i="55"/>
  <c r="L1402" i="55"/>
  <c r="L1401" i="55"/>
  <c r="L1400" i="55"/>
  <c r="L1399" i="55"/>
  <c r="L1398" i="55"/>
  <c r="L1397" i="55"/>
  <c r="L1396" i="55"/>
  <c r="L1395" i="55"/>
  <c r="L1394" i="55"/>
  <c r="L1393" i="55"/>
  <c r="L1392" i="55"/>
  <c r="L1391" i="55"/>
  <c r="L1390" i="55"/>
  <c r="L1389" i="55"/>
  <c r="L1388" i="55"/>
  <c r="L1387" i="55"/>
  <c r="L1386" i="55"/>
  <c r="L1385" i="55"/>
  <c r="L1384" i="55"/>
  <c r="L1383" i="55"/>
  <c r="L1382" i="55"/>
  <c r="L1381" i="55"/>
  <c r="L1380" i="55"/>
  <c r="L1379" i="55"/>
  <c r="L1378" i="55"/>
  <c r="L1377" i="55"/>
  <c r="L1376" i="55"/>
  <c r="L1375" i="55"/>
  <c r="L1374" i="55"/>
  <c r="L1373" i="55"/>
  <c r="L1372" i="55"/>
  <c r="L1371" i="55"/>
  <c r="L1370" i="55"/>
  <c r="L1369" i="55"/>
  <c r="L1368" i="55"/>
  <c r="L1367" i="55"/>
  <c r="L1366" i="55"/>
  <c r="L1365" i="55"/>
  <c r="L1364" i="55"/>
  <c r="L1363" i="55"/>
  <c r="L1362" i="55"/>
  <c r="L1361" i="55"/>
  <c r="L1360" i="55"/>
  <c r="L1359" i="55"/>
  <c r="L1358" i="55"/>
  <c r="L1357" i="55"/>
  <c r="L1356" i="55"/>
  <c r="L1355" i="55"/>
  <c r="L1354" i="55"/>
  <c r="L1353" i="55"/>
  <c r="L1352" i="55"/>
  <c r="L1351" i="55"/>
  <c r="L1350" i="55"/>
  <c r="L1349" i="55"/>
  <c r="L1348" i="55"/>
  <c r="L1347" i="55"/>
  <c r="L1346" i="55"/>
  <c r="L1345" i="55"/>
  <c r="L1344" i="55"/>
  <c r="L1343" i="55"/>
  <c r="L1342" i="55"/>
  <c r="L1341" i="55"/>
  <c r="L1340" i="55"/>
  <c r="L1339" i="55"/>
  <c r="L1338" i="55"/>
  <c r="L1337" i="55"/>
  <c r="L1336" i="55"/>
  <c r="L1335" i="55"/>
  <c r="L1334" i="55"/>
  <c r="L1333" i="55"/>
  <c r="L1332" i="55"/>
  <c r="L1331" i="55"/>
  <c r="L1330" i="55"/>
  <c r="L1329" i="55"/>
  <c r="L1328" i="55"/>
  <c r="L1327" i="55"/>
  <c r="L1326" i="55"/>
  <c r="L1325" i="55"/>
  <c r="L1324" i="55"/>
  <c r="L1323" i="55"/>
  <c r="L1322" i="55"/>
  <c r="L1321" i="55"/>
  <c r="L1320" i="55"/>
  <c r="L1319" i="55"/>
  <c r="L1318" i="55"/>
  <c r="L1317" i="55"/>
  <c r="L1316" i="55"/>
  <c r="L1315" i="55"/>
  <c r="L1314" i="55"/>
  <c r="L1313" i="55"/>
  <c r="L1312" i="55"/>
  <c r="L1311" i="55"/>
  <c r="L1310" i="55"/>
  <c r="L1309" i="55"/>
  <c r="L1308" i="55"/>
  <c r="L1307" i="55"/>
  <c r="L1306" i="55"/>
  <c r="L1305" i="55"/>
  <c r="L1304" i="55"/>
  <c r="L1303" i="55"/>
  <c r="L1302" i="55"/>
  <c r="L1301" i="55"/>
  <c r="L1300" i="55"/>
  <c r="L1299" i="55"/>
  <c r="L1298" i="55"/>
  <c r="L1297" i="55"/>
  <c r="L1296" i="55"/>
  <c r="L1295" i="55"/>
  <c r="L1294" i="55"/>
  <c r="L1293" i="55"/>
  <c r="L1292" i="55"/>
  <c r="L1291" i="55"/>
  <c r="L1290" i="55"/>
  <c r="L1289" i="55"/>
  <c r="L1288" i="55"/>
  <c r="L1287" i="55"/>
  <c r="L1286" i="55"/>
  <c r="L1285" i="55"/>
  <c r="L1284" i="55"/>
  <c r="L1283" i="55"/>
  <c r="L1282" i="55"/>
  <c r="L1281" i="55"/>
  <c r="L1280" i="55"/>
  <c r="L1279" i="55"/>
  <c r="L1278" i="55"/>
  <c r="L1277" i="55"/>
  <c r="L1276" i="55"/>
  <c r="L1275" i="55"/>
  <c r="L1274" i="55"/>
  <c r="L1273" i="55"/>
  <c r="L1272" i="55"/>
  <c r="L1271" i="55"/>
  <c r="L1270" i="55"/>
  <c r="L1269" i="55"/>
  <c r="L1268" i="55"/>
  <c r="L1267" i="55"/>
  <c r="L1266" i="55"/>
  <c r="L1265" i="55"/>
  <c r="L1264" i="55"/>
  <c r="L1263" i="55"/>
  <c r="L1262" i="55"/>
  <c r="L1261" i="55"/>
  <c r="L1260" i="55"/>
  <c r="L1259" i="55"/>
  <c r="L1258" i="55"/>
  <c r="L1257" i="55"/>
  <c r="L1256" i="55"/>
  <c r="L1255" i="55"/>
  <c r="L1254" i="55"/>
  <c r="L1253" i="55"/>
  <c r="L1252" i="55"/>
  <c r="L1251" i="55"/>
  <c r="L1250" i="55"/>
  <c r="L1249" i="55"/>
  <c r="L1248" i="55"/>
  <c r="L1247" i="55"/>
  <c r="L1246" i="55"/>
  <c r="L1245" i="55"/>
  <c r="L1244" i="55"/>
  <c r="L1243" i="55"/>
  <c r="L1242" i="55"/>
  <c r="L1241" i="55"/>
  <c r="L1240" i="55"/>
  <c r="L1239" i="55"/>
  <c r="L1238" i="55"/>
  <c r="L1237" i="55"/>
  <c r="L1236" i="55"/>
  <c r="L1235" i="55"/>
  <c r="L1234" i="55"/>
  <c r="L1233" i="55"/>
  <c r="L1232" i="55"/>
  <c r="L1231" i="55"/>
  <c r="L1230" i="55"/>
  <c r="L1229" i="55"/>
  <c r="L1228" i="55"/>
  <c r="L1227" i="55"/>
  <c r="L1226" i="55"/>
  <c r="L1225" i="55"/>
  <c r="L1224" i="55"/>
  <c r="L1223" i="55"/>
  <c r="L1222" i="55"/>
  <c r="L1221" i="55"/>
  <c r="L1220" i="55"/>
  <c r="L1219" i="55"/>
  <c r="L1218" i="55"/>
  <c r="L1217" i="55"/>
  <c r="L1216" i="55"/>
  <c r="L1215" i="55"/>
  <c r="L1214" i="55"/>
  <c r="L1213" i="55"/>
  <c r="L1212" i="55"/>
  <c r="L1211" i="55"/>
  <c r="L1210" i="55"/>
  <c r="L1209" i="55"/>
  <c r="L1208" i="55"/>
  <c r="L1207" i="55"/>
  <c r="L1206" i="55"/>
  <c r="L1205" i="55"/>
  <c r="L1204" i="55"/>
  <c r="L1203" i="55"/>
  <c r="L1202" i="55"/>
  <c r="L1201" i="55"/>
  <c r="L1200" i="55"/>
  <c r="L1199" i="55"/>
  <c r="L1198" i="55"/>
  <c r="L1197" i="55"/>
  <c r="L1196" i="55"/>
  <c r="L1195" i="55"/>
  <c r="L1194" i="55"/>
  <c r="L1193" i="55"/>
  <c r="L1192" i="55"/>
  <c r="L1191" i="55"/>
  <c r="L1190" i="55"/>
  <c r="L1189" i="55"/>
  <c r="L1188" i="55"/>
  <c r="L1187" i="55"/>
  <c r="L1186" i="55"/>
  <c r="L1185" i="55"/>
  <c r="L1184" i="55"/>
  <c r="L1183" i="55"/>
  <c r="L1182" i="55"/>
  <c r="L1181" i="55"/>
  <c r="L1180" i="55"/>
  <c r="L1179" i="55"/>
  <c r="L1178" i="55"/>
  <c r="L1177" i="55"/>
  <c r="L1176" i="55"/>
  <c r="L1175" i="55"/>
  <c r="L1174" i="55"/>
  <c r="L1173" i="55"/>
  <c r="L1172" i="55"/>
  <c r="L1171" i="55"/>
  <c r="L1170" i="55"/>
  <c r="L1169" i="55"/>
  <c r="L1168" i="55"/>
  <c r="L1167" i="55"/>
  <c r="L1166" i="55"/>
  <c r="L1165" i="55"/>
  <c r="L1164" i="55"/>
  <c r="L1163" i="55"/>
  <c r="L1162" i="55"/>
  <c r="L1161" i="55"/>
  <c r="L1160" i="55"/>
  <c r="L1159" i="55"/>
  <c r="L1158" i="55"/>
  <c r="L1157" i="55"/>
  <c r="L1156" i="55"/>
  <c r="L1155" i="55"/>
  <c r="L1154" i="55"/>
  <c r="L1153" i="55"/>
  <c r="L1152" i="55"/>
  <c r="L1151" i="55"/>
  <c r="L1150" i="55"/>
  <c r="L1149" i="55"/>
  <c r="L1148" i="55"/>
  <c r="L1147" i="55"/>
  <c r="L1146" i="55"/>
  <c r="L1145" i="55"/>
  <c r="L1144" i="55"/>
  <c r="L1143" i="55"/>
  <c r="L1142" i="55"/>
  <c r="L1141" i="55"/>
  <c r="L1140" i="55"/>
  <c r="L1139" i="55"/>
  <c r="L1138" i="55"/>
  <c r="L1137" i="55"/>
  <c r="L1136" i="55"/>
  <c r="L1135" i="55"/>
  <c r="L1134" i="55"/>
  <c r="L1133" i="55"/>
  <c r="L1132" i="55"/>
  <c r="L1131" i="55"/>
  <c r="L1130" i="55"/>
  <c r="L1129" i="55"/>
  <c r="L1128" i="55"/>
  <c r="L1127" i="55"/>
  <c r="L1126" i="55"/>
  <c r="L1125" i="55"/>
  <c r="L1124" i="55"/>
  <c r="L1123" i="55"/>
  <c r="L1122" i="55"/>
  <c r="L1121" i="55"/>
  <c r="L1120" i="55"/>
  <c r="L23" i="55"/>
  <c r="L22" i="55"/>
  <c r="L21" i="55"/>
  <c r="L20" i="55"/>
  <c r="L19" i="55"/>
  <c r="L18" i="55"/>
  <c r="L17" i="55"/>
  <c r="L16" i="55"/>
  <c r="L15" i="55"/>
  <c r="L14" i="55"/>
  <c r="L13" i="55"/>
  <c r="L12" i="55"/>
  <c r="L11" i="55"/>
  <c r="L10" i="55"/>
  <c r="L9" i="55"/>
  <c r="L8" i="55"/>
  <c r="L2" i="55" l="1"/>
</calcChain>
</file>

<file path=xl/sharedStrings.xml><?xml version="1.0" encoding="utf-8"?>
<sst xmlns="http://schemas.openxmlformats.org/spreadsheetml/2006/main" count="8863" uniqueCount="4064">
  <si>
    <t>Payroll &amp; Human Capital Management</t>
  </si>
  <si>
    <t>APPENDIX B2 - PHCM: PAYROLL &amp; HUMAN CAPITAL MANAGEMENT SYSTEM FUNCTIONAL REQUIREMENTS INSTRUCTIONS</t>
  </si>
  <si>
    <t>APPENDIX B2 - PHCM: PAYROLL &amp; HUMAN CAPITAL MANAGEMENT SYSTEM FUNCTIONAL REQUIREMENTS</t>
  </si>
  <si>
    <t>Possible Score</t>
  </si>
  <si>
    <t>Vendor Score</t>
  </si>
  <si>
    <t>Payroll &amp; Human Capital Management System</t>
  </si>
  <si>
    <t>Requirement ID</t>
  </si>
  <si>
    <t>Module</t>
  </si>
  <si>
    <t>Module Subcategory</t>
  </si>
  <si>
    <t>Requirement Type</t>
  </si>
  <si>
    <t>Detailed Functionality</t>
  </si>
  <si>
    <t>DOES THIS PROPOSED SOLUTION MEET THIS REQUIREMENT?
(Choose response from drop down)</t>
  </si>
  <si>
    <r>
      <t>FUTURE RELEASE DATE</t>
    </r>
    <r>
      <rPr>
        <i/>
        <sz val="12"/>
        <color theme="1"/>
        <rFont val="Calibri"/>
        <family val="2"/>
        <scheme val="minor"/>
      </rPr>
      <t xml:space="preserve">
</t>
    </r>
    <r>
      <rPr>
        <b/>
        <i/>
        <sz val="12"/>
        <color theme="1"/>
        <rFont val="Calibri"/>
        <family val="2"/>
        <scheme val="minor"/>
      </rPr>
      <t>Provide anticipated release date</t>
    </r>
  </si>
  <si>
    <r>
      <t xml:space="preserve">NAME OF THIRD-PARTY SOFTWARE
</t>
    </r>
    <r>
      <rPr>
        <i/>
        <sz val="12"/>
        <color theme="1"/>
        <rFont val="Calibri"/>
        <family val="2"/>
        <scheme val="minor"/>
      </rPr>
      <t>If requirement is met via third-party 
solution, provide name.
Include description of how integration will be achieved in the Comments field.</t>
    </r>
  </si>
  <si>
    <t>COMMENTS/ EXPLANATIONS</t>
  </si>
  <si>
    <t>Count of Requirements</t>
  </si>
  <si>
    <t>Hidden scoring of column F</t>
  </si>
  <si>
    <t>PHCM R-01-1.0</t>
  </si>
  <si>
    <t>Benefits Billing</t>
  </si>
  <si>
    <t>General</t>
  </si>
  <si>
    <t>The ability to recognize when employee is entitled to coverage but does not have sufficient earnings to cover premiums (e.g., unpaid leave or reduced schedules) and the employee and employer must be billed.</t>
  </si>
  <si>
    <t>PHCM R-01-1.1</t>
  </si>
  <si>
    <t>Ability to bill employee/employer (department, agency, school district, institute of higher learning) for costs for healthcare premiums.</t>
  </si>
  <si>
    <t>PHCM R-01-1.2</t>
  </si>
  <si>
    <t>Ability for the central benefits organization to enroll participants in Benefits Billing process</t>
  </si>
  <si>
    <t>PHCM R-01-1.3</t>
  </si>
  <si>
    <t>Ability to define a billing period</t>
  </si>
  <si>
    <t>PHCM R-01-1.4</t>
  </si>
  <si>
    <t>Ability to define a billing frequency</t>
  </si>
  <si>
    <t>PHCM R-01-1.5</t>
  </si>
  <si>
    <t>Ability for central benefits organization to calculate charges by flat amount or percentage, programmatically or manually</t>
  </si>
  <si>
    <t>PHCM R-01-1.6</t>
  </si>
  <si>
    <t>Ability for central benefits organization to generate, print and reprint benefits billing statements</t>
  </si>
  <si>
    <t>PHCM R-01-1.7</t>
  </si>
  <si>
    <t>Ability for central benefits organization to establish and maintain the reason for the billing</t>
  </si>
  <si>
    <t>PHCM R-01-1.8</t>
  </si>
  <si>
    <t>Ability for central benefits organization to establish and maintain the status of the billing</t>
  </si>
  <si>
    <t>PHCM R-01-1.9</t>
  </si>
  <si>
    <t>Ability for central benefits organization to process payments</t>
  </si>
  <si>
    <t>PHCM R-01-1.10</t>
  </si>
  <si>
    <t>Ability for central benefits organization to adjust charges and payments.</t>
  </si>
  <si>
    <t>PHCM R-01-1.11</t>
  </si>
  <si>
    <t>Ability for central benefits organization to track current and historic charges by status, calendar year, fiscal year, department, agency, school district, institute of higher learning, healthcare type (health, dental, vision), plan, coverage level, healthcare provider (e.g. BCBS, Aetna, Delta Dental) and employee/er monies owed.</t>
  </si>
  <si>
    <t>PHCM R-01-1.12</t>
  </si>
  <si>
    <t>Ability for central benefits organization to track current and historic billing adjustments by status, calendar year, fiscal year, department, agency, school district, institute of higher learning, healthcare type (health, dental, vision), plan, coverage level, healthcare provider (e.g. BCBS, Aetna, Delta Dental) and employee/er monies owed.</t>
  </si>
  <si>
    <t>PHCM R-01-1.13</t>
  </si>
  <si>
    <t>Ability for central benefits organization to track payment history by calendar year, fiscal year, department, agency, school district, institute of higher learning, healthcare type (health, dental, vision), plan, coverage level and employee/er.</t>
  </si>
  <si>
    <t>PHCM R-01-2.1</t>
  </si>
  <si>
    <t>Benefits Billing - Reporting</t>
  </si>
  <si>
    <t>Ability for central benefits organization to report on billing adjustments by employee ID, billing status, calendar year, fiscal year, month, payment date, department, agency, school district, institute of higher learning, healthcare type (health, dental, vision), plan, coverage level and employee/er monies owed.</t>
  </si>
  <si>
    <t>PHCM R-01-2.2</t>
  </si>
  <si>
    <t>Ability for central benefits organization to report on payment history by calendar year, by employee ID, billing status, calendar year, fiscal year, month, payment date, department, agency, school district, institute of higher learning, healthcare type (health, dental, vision), plan, coverage level and employee/er monies owed.</t>
  </si>
  <si>
    <t>PHCM R-01-2.3</t>
  </si>
  <si>
    <t>Ability for central benefits organization to report on billing by status, by calendar year, fiscal year, month, payment date, department, agency, school district, institute of higher learning, healthcare type (health, dental, vision), plan, coverage level and employee/er monies owed.</t>
  </si>
  <si>
    <t>PHCM R-01-3.1</t>
  </si>
  <si>
    <t>Benefits Billing - Workflow</t>
  </si>
  <si>
    <t>Ability for central benefits organization to establish approval hierarchy for entry of employee/er for billing with notification of pending approvals.</t>
  </si>
  <si>
    <t>PHCM R-01-3.2</t>
  </si>
  <si>
    <t>Ability for the central benefits organization to establish approval hierarchy for validation of charges with notification of pending approvals.</t>
  </si>
  <si>
    <t>PHCM R-01-3.3</t>
  </si>
  <si>
    <t>Ability for central benefits organization to establish approval hierarchy for adjustments with notification of pending approvals.</t>
  </si>
  <si>
    <t>PHCM R-02-1.1</t>
  </si>
  <si>
    <t>Recruitment Onboarding</t>
  </si>
  <si>
    <t>Workflow</t>
  </si>
  <si>
    <t>Configurable workflow throughout the Classification/Recruitment/Onboarding System with date/time stamps and automated notifications through all approvals. As tasks are completed automatically update the status of the tasks as they are completed and send automated notifications to the person(s) responsible for the task enabling workflow management. This includes being able to route and reroute for approval and denials, activate, and inactivate requisitions.</t>
  </si>
  <si>
    <t>PHCM R-02-1.2</t>
  </si>
  <si>
    <t>Ability to configure workflows with configurable application, and workflows (e.g., DSP civilian and trooper groups).</t>
  </si>
  <si>
    <t>PHCM R-02-1.3</t>
  </si>
  <si>
    <t>Ability to add comments at each stage of workflow.</t>
  </si>
  <si>
    <t>PHCM R-02-1.4</t>
  </si>
  <si>
    <t>Ability to override workflow as needed.</t>
  </si>
  <si>
    <t>PHCM R-02-1.5</t>
  </si>
  <si>
    <t>Ability to track workflow of individual requisitions and/or postings by category or as a whole with drill downs to applications, candidates, candidate status, testing status, scores and referral lists.</t>
  </si>
  <si>
    <t>PHCM R-02-1.6</t>
  </si>
  <si>
    <t>Ability to maintain specific statuses throughout the application process for applicants applying for positions and display this status to the admin user and applicants in an easily consumable way, including but not limited to: on time, submitted, various dispositions as defined by State of Delaware.</t>
  </si>
  <si>
    <t>PHCM R-02-1.7</t>
  </si>
  <si>
    <t>Ability to automatically update the status of the tasks as they are completed and send automated notification to the person(s) responsible for the task.</t>
  </si>
  <si>
    <t>PHCM R-02-1.8</t>
  </si>
  <si>
    <t>Ability to set error or warning messages.</t>
  </si>
  <si>
    <t>PHCM R-02-2.1</t>
  </si>
  <si>
    <t xml:space="preserve">Classification </t>
  </si>
  <si>
    <t>Ability to manage and maintain all classification data including job codes (currently six digits) and corresponding class titles, salary grades, salary ranges, occupational groupings, class specifications including job requirements and history of class changes for job codes managed by specific organizations (e.g. DHR, Higher Education).</t>
  </si>
  <si>
    <t>PHCM R-02-2.2</t>
  </si>
  <si>
    <t>Ability to auto-populate job code, class title, salary grade, and salary ranges from PHCM system to the class data management section of the automated recruitment system once this information flows to the system with the ability to edit the class title and salary and autofill the posting and supplemental qualifications.</t>
  </si>
  <si>
    <t>PHCM R-02-2.3</t>
  </si>
  <si>
    <t>Classification data is the foundation for all work performed in the automated recruitment system; this data needs to automatically flow to requisitions to post, job postings in the system, and the public-facing online recruitment web portals.</t>
  </si>
  <si>
    <t>PHCM R-02-2.4</t>
  </si>
  <si>
    <t>Ability to view, activate, and inactivate all classes by job code or class title.</t>
  </si>
  <si>
    <t>PHCM R-02-2.5</t>
  </si>
  <si>
    <t>Inactivated classes still need to be available for viewing purposes by the users with administrative access, but will no longer display to the public online. Administrative access users should still be able to view all classification data for an inactive class such as class title, salary grade, salary range, Occupational Grouping, Class Spec, etc.</t>
  </si>
  <si>
    <t>PHCM R-02-2.6</t>
  </si>
  <si>
    <t>Ability to add new classification series (class series), occupational class series, occupational series, occupational group, and designate if the position includes a career ladder.</t>
  </si>
  <si>
    <t>PHCM R-02-2.7</t>
  </si>
  <si>
    <t>For screening, the ability to setup screening with scoring and the ability to automatically screen (disposition) the applicant as not qualified for not meeting the requirements.</t>
  </si>
  <si>
    <t>PHCM R-02-2.8</t>
  </si>
  <si>
    <t>The ability to upload special salaries, such as Blanket Starting and Matrix salaries, from an Excel spreadsheet to assigned classification by job code. These salaries are currently managed in Excel spreadsheets and entered manually on postings by Budget Position (BP).</t>
  </si>
  <si>
    <t>PHCM R-02-3.1</t>
  </si>
  <si>
    <t>Classification Specifications</t>
  </si>
  <si>
    <t>Ability to edit, maintain, and manage classification specifications (class spec) tied to a specific job code and class title.</t>
  </si>
  <si>
    <t>PHCM R-02-3.2</t>
  </si>
  <si>
    <t>Each merit and some non-merit classifications have a class spec which specifies commonalities that all positions assigned to the same class share such as a Summary Statement, Essential Functions, Knowledge, Skills and Abilities, and Job Requirements.</t>
  </si>
  <si>
    <t>PHCM R-02-3.3</t>
  </si>
  <si>
    <t>The system must maintain both a single class spec with one job code and class description and a class series spec, which is one spec with multiple job codes, class titles, and class descriptions.</t>
  </si>
  <si>
    <t>PHCM R-02-3.4</t>
  </si>
  <si>
    <t>For a class series, must be able to link multiple job codes to one class spec description so system users do not have to re-enter class spec description data from prior levels.</t>
  </si>
  <si>
    <t>PHCM R-02-3.5</t>
  </si>
  <si>
    <t>Ability to specify on each class spec the salary grade display (including the minimum, midpoint, and maximum salary range or the salary entered in the system for that classification) at the top of the document where it is clear to viewers.</t>
  </si>
  <si>
    <t>PHCM R-02-3.6</t>
  </si>
  <si>
    <t>Each class spec highlights current openings, which would be an automated process.</t>
  </si>
  <si>
    <t>PHCM R-02-3.7</t>
  </si>
  <si>
    <t>Ability to display the appropriate class specification sections depending on whether a class is single or part of a class series.</t>
  </si>
  <si>
    <t>PHCM R-02-3.8</t>
  </si>
  <si>
    <t>Ability to have unlimited characters in all class spec fields. The following class spec fields are required:
• Summary Statement (single spec)
• Nature and Scope (single spec)
• Description of Occupational Work (class series)
• Essential Functions (both)
• Levels of Work (class series)
• Knowledge, Skills &amp; Abilities (both)
• Job Requirements (both)
Note: Some class spec sections vary between a single class spec versus a class series as shown in the parentheses above.</t>
  </si>
  <si>
    <t>PHCM R-02-3.9</t>
  </si>
  <si>
    <t>Job requirements vary from one level of work to another within the same class series. Users should be able to view a level within the class series and view the appropriate job requirements for that level.</t>
  </si>
  <si>
    <t>PHCM R-02-3.10</t>
  </si>
  <si>
    <t>Ability to preview class specs in the system as they would appear online for quality assurance of changes made to a class spec, or to review a new class spec to make sure data entered in each class spec section is correct and will display correctly before it goes online.</t>
  </si>
  <si>
    <t>PHCM R-02-3.11</t>
  </si>
  <si>
    <t>Ability for system users to search classifications and associated data in the automated recruitment system by the following criteria:
• Job Code
• Class Title (alphabetically)
• Key word search</t>
  </si>
  <si>
    <t>PHCM R-02-3.12</t>
  </si>
  <si>
    <t>Need separate search fields for active versus inactive classes.</t>
  </si>
  <si>
    <t>PHCM R-02-3.13</t>
  </si>
  <si>
    <t>Search results should show the job code and class title.</t>
  </si>
  <si>
    <t>PHCM R-02-3.14</t>
  </si>
  <si>
    <t>Pages should display as many classes on one page as possible.</t>
  </si>
  <si>
    <t>PHCM R-02-3.15</t>
  </si>
  <si>
    <t>Ability for the system to automatically format any text copied and pasted into the class spec sections in a format determined by the State.
This includes the font and font size, any bullets or numbering, spacing, etc. The user should not have to re-format information copied from an outside source, such as Microsoft Word, and paste it into the system.</t>
  </si>
  <si>
    <t>PHCM R-02-3.16</t>
  </si>
  <si>
    <t>Ability to assign Occupational Groupings to each class based on the job code.</t>
  </si>
  <si>
    <t>PHCM R-02-3.17</t>
  </si>
  <si>
    <t>Job codes are assigned based on whether a class is merit or non merit; covered by a collective bargaining agreement; Casual/Seasonal; and based on the Occupational Group, Occupational Series, Occupational Class Series, and Class Series assigned to a classification. For example,
• MAAA01 (Merit Class)
• MAAA01 (Occupational Group Administrative Services)
• MAAA01 (Occupational Series is Administrative Support)
• MAAA01 (Occupational Class Series is Administrative Support)
• MAAA01 (This is the first level of the Administrative Support Class Series).</t>
  </si>
  <si>
    <t>PHCM R-02-3.18</t>
  </si>
  <si>
    <t>Ability to identify whether a class is part of a career ladder.</t>
  </si>
  <si>
    <t>PHCM R-02-3.19</t>
  </si>
  <si>
    <t>Ability to access the previous versions of all class spec content, job requirements, and training and education assigned to any classification to which changes are made and to have that history printable. The version history should include the date stamp and the user that made the change.</t>
  </si>
  <si>
    <t>PHCM R-02-3.20</t>
  </si>
  <si>
    <t>The ability for the system to perform a keyword search within the content of all active classifications' Posting Tab fields (i.e. Description of Occupational Work, Essential Functions, Summary Statement, Level of Work, KSA, and Job Requirements. For example, search "legal research" and the system populates all class specs that have this keyword in the posting tab content.</t>
  </si>
  <si>
    <t>PHCM R-02-4.1</t>
  </si>
  <si>
    <t>Classification Public Data Online</t>
  </si>
  <si>
    <t>Provide public online access to view class data including Class Specs, Occupational Groupings, Career Ladder Listings, and Pay Tables without requiring a log-in.</t>
  </si>
  <si>
    <t>PHCM R-02-4.2</t>
  </si>
  <si>
    <t>Ability for the administrator to specify what class data displays or does not display to the public online.</t>
  </si>
  <si>
    <t>PHCM R-02-4.3</t>
  </si>
  <si>
    <t>Ability to designate which class specs display online. When a class becomes inactive it would no longer display online.</t>
  </si>
  <si>
    <t>PHCM R-02-4.4</t>
  </si>
  <si>
    <t>Ability to alphabetically display and sort the list of classifications online with column headings. Column headings shall include:
• Job Code (Clicking on the Job Code and/or Class Title should link to the appropriate class spec description)
• Class Title (Clicking on the Job Code and/or Class Title should link to the appropriate class spec description)
• Salary (flows from what is entered in the system, could be just a Min, or could be Min, Mid, and Max)
• Pay Grade (Needs to be able to link to State Agency, School, Charter School or Higher Ed)
Search capabilities to include being able to search by the organization.</t>
  </si>
  <si>
    <t>PHCM R-02-4.5</t>
  </si>
  <si>
    <t>Ability to display the Occupational Group listing of classes online. Need to be able to break each class down into Occupational Group, Occupational Series, Occupational Class Series and Class Series (if applicable). Once drilled down to the Class Series, the column headings should include:
• Job Code (Clicking on the Job Code and/or Class Title should link to the appropriate class spec description)
• Class Title (Clicking on the Job Code and/or Class Title should link to the appropriate class spec description)
• Salary (flows from what is entered in the system, could be just a Min, or could be Min, Mid and Max)
• Pay Grade (Needs to be able to link to State Agency, School, Charter School or Higher Ed) Occupational Group Listing: https://jobapscloud.com/de/auditor/OccGroups.asp
Search capabilities to include being able to search by the organization.</t>
  </si>
  <si>
    <t>PHCM R-02-4.6</t>
  </si>
  <si>
    <t>Ability to display the Career Ladder listing of classes online. Need to be able to list all classifications that are part of a career ladder alphabetically with the following column headings:
• Job Code (Clicking on the Job Code and/or Class Title should link to the appropriate class spec description)
• Class Title (Clicking on the Job Code and/or Class Title should link to the appropriate class spec description)
• Pay Grade(Needs to be able to link to State Agency, School, Charter School or Higher Ed)
Search capabilities to include being able to search by the organization.</t>
  </si>
  <si>
    <t>PHCM R-02-4.7</t>
  </si>
  <si>
    <t>Ability to search classifications and associated data listed in alphabetical and career ladder listings by the following criteria:
• Job Code
• Class Title (alphabetically)
• Key word search.</t>
  </si>
  <si>
    <t>PHCM R-02-5.1</t>
  </si>
  <si>
    <t>Question Templates</t>
  </si>
  <si>
    <t>Ability to build a question library as part of the application (Supplemental questionnaire" for example, "Do you have ________?" Ability to copy modify question formats.</t>
  </si>
  <si>
    <t>PHCM R-02-5.2</t>
  </si>
  <si>
    <t>Ability to format questions; for example bold, italics, spell check, underline, insert etc.</t>
  </si>
  <si>
    <t>PHCM R-02-5.3</t>
  </si>
  <si>
    <t>Questions searchable by Create date, Created By, Last modified, Inactive, Keyword, Question type, Purpose(Screen or score), Question ID.</t>
  </si>
  <si>
    <t>PHCM R-02-5.4</t>
  </si>
  <si>
    <t>Ability to copy question.</t>
  </si>
  <si>
    <t>PHCM R-02-5.5</t>
  </si>
  <si>
    <t>Questions in the question library must have a reporting feature that shows the classification title, pay grade, and recruitment; or exam and exam ID the question has been used on in current and past postings.</t>
  </si>
  <si>
    <t>PHCM R-02-5.6</t>
  </si>
  <si>
    <t>Have specific Security rights depending on type of questions in the library. Test questions can only be seen, created, and edited by administrator.</t>
  </si>
  <si>
    <t>PHCM R-02-5.7</t>
  </si>
  <si>
    <t>Ability to inactivate, delete, edit questions. Any change to a question will not affect open or closed postings and supplemental questionnaires. The change should flow to any pending postings and current class specifications.</t>
  </si>
  <si>
    <t>PHCM R-02-5.8</t>
  </si>
  <si>
    <t>Ability to search inactive questions.</t>
  </si>
  <si>
    <t>PHCM R-02-5.9</t>
  </si>
  <si>
    <t>Ability to assign correct answers to questions in the Question Library. Answers will screen or rank applicants based on assignment of questions to the current Class Spec Screen or Rank tabs and/or to the Supplemental Questionnaire.</t>
  </si>
  <si>
    <t>PHCM R-02-5.10</t>
  </si>
  <si>
    <t>Ability to assign testing Question IDs to questions in question library.</t>
  </si>
  <si>
    <t>PHCM R-02-5.11</t>
  </si>
  <si>
    <t>Ability to automatically disposition applicants to pass/fail based on responses to questions based on established criteria.</t>
  </si>
  <si>
    <t>PHCM R-02-6.1</t>
  </si>
  <si>
    <t>Requisition</t>
  </si>
  <si>
    <t>Ability for position data to be reflected real time wherever it is being used in any module (e.g. Title, Division (9-digit) , Agency, Hiring Manager, paygrade, number of vacancies, budget position number, salary, salary Admin Plan, location all related to position setup is reflected wherever that position is used).</t>
  </si>
  <si>
    <t>PHCM R-02-6.2</t>
  </si>
  <si>
    <t>Ability to have system auto-generate a unique identifier for each requisition.</t>
  </si>
  <si>
    <t>PHCM R-02-6.3</t>
  </si>
  <si>
    <t>Ability to manually create requisition number for job postings using class codes for designated departments. For example Date/Job Code/Dept - 112723 MAAA01 350500.</t>
  </si>
  <si>
    <t>PHCM R-02-6.4</t>
  </si>
  <si>
    <t>Ability to designate fields to include in the requisition including but not limited to: Class Title, Working Title, Division, Agency Contact Name and Phone Number, Posting Duration (automated open and close dates), Hiring Manager Name, Hiring Manager Phone, Hiring Manager Email Address, Hiring Manager's Department Code, Vacancy Information (new position, replacement, dual fill), Shift (weekends, holidays, hours), Type of Recruitment, Budget Position Number(s), Number of Vacancies, Work Location, Paygrade, Number of Hours, Employment Term (merit or Non classified, casual/seasonal, limited term), Employment Schedule (full-time, part-time), Employment Type (anticipated vacancy, actual vacancy), Summary Statements (must be at least 600 characters), Additional Posting Requirements (selective requirement and/or preferred qualification with area for narrative, writing exercise, functional capability evaluation – must be at least 600 characters), External Advertising (Newspaper, Specialized Locations such as journals and websites), Notes including Interview Panel Names and dates of interviews, and HR notes/comments. Need "email address to model computer after", and "email address to model badge access after" for IT.</t>
  </si>
  <si>
    <t>PHCM R-02-6.5</t>
  </si>
  <si>
    <t>Ability to update, edit, delete and add requisition fields.</t>
  </si>
  <si>
    <t>PHCM R-02-6.6</t>
  </si>
  <si>
    <t>Ability to link data associated with other job codes to accommodate filling positions out of class levels (underfills, merit-comparable, exempt, or casual/seasonal positions). This includes the classification specification job requirements being automatically entered on the Supplemental questionnaire (SQ) when being created. For example underfilling a HR III (BP in PHCM system) as HR1, the HR I requirements flow to the SQ.</t>
  </si>
  <si>
    <t>PHCM R-02-6.7</t>
  </si>
  <si>
    <t>Ability to define, track and view analytics associated with a requisitions and the applicants tied to that requisition.</t>
  </si>
  <si>
    <t>PHCM R-02-6.8</t>
  </si>
  <si>
    <t>Ability to record interview dates, interview locations and interview panels.</t>
  </si>
  <si>
    <t>PHCM R-02-6.9</t>
  </si>
  <si>
    <t>Ability to search by any field on the requisition including budget position number, agency/department/section (DDS), Job Code, Requisition ID, Assigned to, created by, pending User and Job Title.</t>
  </si>
  <si>
    <t>PHCM R-02-6.10</t>
  </si>
  <si>
    <t>Ability to edit auto-populated the requisition fields onto the posting.</t>
  </si>
  <si>
    <t>PHCM R-02-6.11</t>
  </si>
  <si>
    <t>Ability to set errors or warnings regarding missing information.</t>
  </si>
  <si>
    <t>PHCM R-02-6.12</t>
  </si>
  <si>
    <t>Ability for automated status update based on approve, deny, delete, and inactivate requisitions based on security role at the division-level.</t>
  </si>
  <si>
    <t>PHCM R-02-6.13</t>
  </si>
  <si>
    <t>Ability to notify next user in approval workflow when request/document is ready for review.</t>
  </si>
  <si>
    <t>PHCM R-02-6.14</t>
  </si>
  <si>
    <t>Ability to upload attachments to the requisition.</t>
  </si>
  <si>
    <t>PHCM R-02-7.1</t>
  </si>
  <si>
    <t>Posting</t>
  </si>
  <si>
    <t>Ability to choose system auto-generated unique identifier (prefer date/ job class/division 112923 MAAA01 350500) for each posting tied to the requisition and applicants. This enables tracking and reporting on requests and postings, their relationship, and the related activity. And for Delaware State Police (DSP), the ability to manually create the job posting and chose the unique identifier.</t>
  </si>
  <si>
    <t>PHCM R-02-7.2</t>
  </si>
  <si>
    <t>Ability to have posting details flow automatically from PHCM system (e.g. Title, Division, Agency, Contact name, Hiring Manager, paygrade, number of vacancies, budget position number, posting sources).</t>
  </si>
  <si>
    <t>PHCM R-02-7.3</t>
  </si>
  <si>
    <t>Ability to have class specification language auto-populate the posting (Summary Statement, Essential Functions, Job Requirements) when the posting is created. Changes would NOT flow to postings in "Open" or "Closed" status.</t>
  </si>
  <si>
    <t>PHCM R-02-7.4</t>
  </si>
  <si>
    <t>Ability to search on any posting by: 
Budget position number
Agency (DDS)
Internal/External
Type ( Open Competitive/Casual Seasonal/Exempt/Limited Term)
Job Code
Posting Number
Job Title
Open Date
Closing Date
Deadline
Status ( Pending/Open/Closed/Deactivated).</t>
  </si>
  <si>
    <t>PHCM R-02-7.5</t>
  </si>
  <si>
    <t>Ability to advertise and post directly to job boards and social media interfaces.</t>
  </si>
  <si>
    <t>PHCM R-02-7.6</t>
  </si>
  <si>
    <t>Ability to define, maintain and select posting templates to include fields such as - but not limited to - Working Title, Recruitment Number, Opening Date, Closing Date, Type of Recruitment, Salary Min, Pay Grade, Shift Hours, Employment Type, Employment Term, Agency , Location(s), Agency Contact Name and Phone Number, Introduction, Selective/Preferences if Applicable, Summary Statements, Essential Functions, Job Requirements (able to show series if applicable), Conditions of Hire, Selection Process, Additional Posting Information, Selection Plan, Accommodations.</t>
  </si>
  <si>
    <t>PHCM R-02-7.7</t>
  </si>
  <si>
    <t>Ability to define, maintain and select posting templates for internal candidates (already working in the department/school district) and external candidates (not currently working in the department/school district.</t>
  </si>
  <si>
    <t>PHCM R-02-7.8</t>
  </si>
  <si>
    <t>Ability to configure the application template to include various certification options for the applicant to select in addition to the requirements or preferences in the posting (e.g. ESL, Special Education, TOEFL).</t>
  </si>
  <si>
    <t>PHCM R-02-7.9</t>
  </si>
  <si>
    <t>Ability to format posting e.g. bold, font.</t>
  </si>
  <si>
    <t>PHCM R-02-7.10</t>
  </si>
  <si>
    <t>Ability to edit the posting based on security role.</t>
  </si>
  <si>
    <t>PHCM R-02-7.11</t>
  </si>
  <si>
    <t>Ability to embed links, images and videos.</t>
  </si>
  <si>
    <t>PHCM R-02-7.12</t>
  </si>
  <si>
    <t>Ability to designate the posting open and close dates/times to automatically be invoked (e.g. HH:MM:SS AM/PM).</t>
  </si>
  <si>
    <t>PHCM R-02-7.13</t>
  </si>
  <si>
    <t>Ability to manually open, close, and extend and delete postings.</t>
  </si>
  <si>
    <t>PHCM R-02-7.14</t>
  </si>
  <si>
    <t>Ability to automatically notify applicants that have started an application of any changes to a posting deadline via a preferred contact method (e.g., text, email, or applicant portal).</t>
  </si>
  <si>
    <t>PHCM R-02-7.15</t>
  </si>
  <si>
    <t>Ability to post for multiple levels of work (job codes) on a single posting. (e.g. Post for Registered Nurse I, II, and III on one posting) with the capability for applicant to select the levels they wish to apply to and respond to job requirements of all levels (system does not duplicate same job requirements from lower levels on the supplemental questionnaire). System screens applications for job requirements for all levels applicant applied to. The names then automatically can be put on referral list by level qualified for and location if more than on location entered.</t>
  </si>
  <si>
    <t>PHCM R-02-7.16</t>
  </si>
  <si>
    <t>Ability to conduct spellcheck in postings.</t>
  </si>
  <si>
    <t>PHCM R-02-7.17</t>
  </si>
  <si>
    <t>Ability for fields in the posting (e.g. location, salary, job title, contact information) to automatically populate from the requisition. (must be editable)</t>
  </si>
  <si>
    <t>PHCM R-02-7.18</t>
  </si>
  <si>
    <t>Ability to add additional posting information, such as selective and preferences to the posting.</t>
  </si>
  <si>
    <t>PHCM R-02-7.19</t>
  </si>
  <si>
    <t>Ability to create, name, and track pre-set/standard language for conditions of hire and incentives using a drop-down menu.</t>
  </si>
  <si>
    <t>PHCM R-02-8.1</t>
  </si>
  <si>
    <t>Applicant View-Website</t>
  </si>
  <si>
    <t>Ability to categorize type of posting that is reflected on the website in separate headings such as: open competitive, exempt from merit system, department only, merit only, and casual/ seasonal, and limited term.</t>
  </si>
  <si>
    <t>PHCM R-02-8.2</t>
  </si>
  <si>
    <t>Ability to only allow the designated type of employee to apply. For example: merit employees are the only eligible applicants for merit only postings.</t>
  </si>
  <si>
    <t>PHCM R-02-8.3</t>
  </si>
  <si>
    <t>Ability to allow or require applicants to submit by resume only if applying to an Exempt posting.
For DSP, ability for applicants to submit resume for civilian applications during PASS 1 or for applicants to only need to submit identified fields on the profile and submit a resume.</t>
  </si>
  <si>
    <t>PHCM R-02-8.4</t>
  </si>
  <si>
    <t>Ability to maintain the posted job status (Job Communication Board) for public viewing by entering where the job is in the hiring process. For example, "Closed, the Filing Deadline has Passed.", "Interviews will take place 99/99/9999".</t>
  </si>
  <si>
    <t>PHCM R-02-8.5</t>
  </si>
  <si>
    <t>Ability to remove postings from the Job Communication Board.</t>
  </si>
  <si>
    <t>PHCM R-02-8.6</t>
  </si>
  <si>
    <t>Website access for all users to postings and job specifications without having to log into the system.</t>
  </si>
  <si>
    <t>PHCM R-02-8.7</t>
  </si>
  <si>
    <t>Provide option to either view all postings at one time or filter postings by search criteria including occupational group/series, location, keyword or salary.</t>
  </si>
  <si>
    <t>PHCM R-02-8.8</t>
  </si>
  <si>
    <t>Ability for applicant to apply for a job directly from posting.</t>
  </si>
  <si>
    <t>PHCM R-02-8.9</t>
  </si>
  <si>
    <t>Ability to print a formatted copy of the completed on-line application.</t>
  </si>
  <si>
    <t>PHCM R-02-8.10</t>
  </si>
  <si>
    <t>Ability to have identity verification.</t>
  </si>
  <si>
    <t>PHCM R-02-9.1</t>
  </si>
  <si>
    <t>Screen and Rank</t>
  </si>
  <si>
    <t>Provide a way to store and manage screening and ranking questions and associated scoring with weighted score up to 9999.</t>
  </si>
  <si>
    <t>PHCM R-02-9.2</t>
  </si>
  <si>
    <t>Accommodate multiple sets of job requirements for one job code. Accommodate appropriate specialty areas or subsets of job requirements housed on the class but display only position specific information chosen by user. Job requirements are chosen by HR user based on agency/section and position to be posted.
Example: EPS tech has 18 disciplines (Bridge design, Construction, Traffic) Each one has different job requirements. We want a way to have multiple sets of requirements on one job class where the user can pick the job requirements when they create the screening questionnaire and only those requirements flow automatically to the questionnaire.</t>
  </si>
  <si>
    <t>PHCM R-02-9.3</t>
  </si>
  <si>
    <t>Ability to accommodate "and/or" requirements (e.g., job requirement is degree or experience). When the candidate selects the answer, it automatically screens and dispositions them according to their answer; many of the state's Job Classifications have an "And/Or" in the requirements, which means the candidate can qualify for a degree, experience, or both.</t>
  </si>
  <si>
    <t>PHCM R-02-9.4</t>
  </si>
  <si>
    <t>Accommodate position level questions. The questions would be set up on the recruitment rather than the class with the ability to assign points, weights and correct answers. Example - On our supplemental questionnaires, we need the class spec job requirements to flow over with a narrative box, but we also need to ask other questions like selective, preferences and other general questions with the ability to set weights, correct answers, and whether the question will screen out the applicant if they check no. This will automatically screen and disposition the application based on answers.</t>
  </si>
  <si>
    <t>PHCM R-02-9.5</t>
  </si>
  <si>
    <t>Ability to manually add, reorder, edit and delete questions to questionnaire.</t>
  </si>
  <si>
    <t>PHCM R-02-9.6</t>
  </si>
  <si>
    <t>All screening and ranking questions must be available for use for various classes. Correct answers must be assigned at the class level. A question can have different correct answers, weights, and points depending on the class. Assigning the correct answers to questions at the class level eliminates the need to duplicate questions with different correct answers. The format of the question needs to allow it to be set up as yes/no/ Multiple answer/multiple choice. Also the purpose and question type needs to be determine to differentiate between SQ questions and Test questions.</t>
  </si>
  <si>
    <t>PHCM R-02-9.7</t>
  </si>
  <si>
    <t>Ability to assign different weights and points and answers to the same question on different postings.</t>
  </si>
  <si>
    <t>PHCM R-02-9.8</t>
  </si>
  <si>
    <t>Ability to edit a question and have the change data effective and not impact any closed recruitment/applications.</t>
  </si>
  <si>
    <t>PHCM R-02-9.9</t>
  </si>
  <si>
    <t>Questions will auto populate the questionnaire by job code. Questions include job requirements, training and experience ranking questions and preferred qualifications with identifiers as stated.</t>
  </si>
  <si>
    <t>PHCM R-02-9.10</t>
  </si>
  <si>
    <t>Automated screening and ranking of applications based on responses to pre-established criteria.</t>
  </si>
  <si>
    <t>PHCM R-02-9.11</t>
  </si>
  <si>
    <t>Scoring scheme maintained by each question and class/job code.</t>
  </si>
  <si>
    <t>PHCM R-02-9.12</t>
  </si>
  <si>
    <t>Ability to screen and override scores for applicants by Pass/Fail ranked scores, qualified and not qualified.</t>
  </si>
  <si>
    <t>PHCM R-02-9.13</t>
  </si>
  <si>
    <t>Ability to screen applications for job requirements for all levels of multiple level job postings.
(e.g., RN I-III- is posted and all job requirements flow to the screening questionnaire eliminating duplicates. Applicant has choice to apply to one or all levels. When an applicant chooses to apply to more than one, the system automatically screens them for each level)</t>
  </si>
  <si>
    <t>PHCM R-02-9.14</t>
  </si>
  <si>
    <t>Ability to automatically screen applications for job requirements for all levels of multiple-level job postings.
(e.g., RN I-III- is posted and all job requirements flow to the screening questionnaire eliminating duplicates. The applicant has a choice to apply to one or all levels. When an applicant chooses to apply to more than one, the system automatically screens them for each level and places them on corresponding referral lists according to the referral list criteria).</t>
  </si>
  <si>
    <t>PHCM R-02-9.15</t>
  </si>
  <si>
    <t>Ability to enter manual Training and Education (T&amp;E) score as a final score.</t>
  </si>
  <si>
    <t>PHCM R-02-9.16</t>
  </si>
  <si>
    <t>Ability to assign a Unique ID number for all questions.</t>
  </si>
  <si>
    <t>PHCM R-02-9.17</t>
  </si>
  <si>
    <t>Ability to assign veteran’s preference points per applicant not recruitment (upon submission of the DD214 to the user's profile) and automatically add the points to the final score. Once applicant is hired, the veteran's preference points no longer apply and will no longer be assigned.</t>
  </si>
  <si>
    <t>PHCM R-02-9.18</t>
  </si>
  <si>
    <t>Narrative box on questionnaire can be included under each question for applicant to provide a description of education, experience, and training.
Ability for applicant to respond to questions through text/narrative responses to screening/ranking criteria.</t>
  </si>
  <si>
    <t>PHCM R-02-9.19</t>
  </si>
  <si>
    <t>Ability for applicant to cut and paste narrative responses from word documents or previous applications in system if the question ID and classification is the same.</t>
  </si>
  <si>
    <t>PHCM R-02-9.20</t>
  </si>
  <si>
    <t>Ability to provide spell check for narrative boxes.</t>
  </si>
  <si>
    <t>PHCM R-02-9.21</t>
  </si>
  <si>
    <t>Ability for special appointment candidates (Selective Placement, Return to Merit, Return from Disability, Return to Work, etc.) to apply to State job classification. These applications must have the ability for an administrator to upload attachments that can be shared individually or attached to a referral list.</t>
  </si>
  <si>
    <t>PHCM R-02-9.22</t>
  </si>
  <si>
    <t>Ability to edit applicant disposition after screening and ranking with comments.</t>
  </si>
  <si>
    <t>PHCM R-02-10.1</t>
  </si>
  <si>
    <t>Applicant/ Application</t>
  </si>
  <si>
    <t>Ability to translate into to other languages.</t>
  </si>
  <si>
    <t>PHCM R-02-10.2</t>
  </si>
  <si>
    <t>Ability for applicant to create an applicant profile with system generated ID without posting for a specific job. The profile needs defined required/optional information such as: User ID, address, contact information (Phone and/or email), and the ability for the applicant to view/reset all of these fields. Administrative users will have the ability to add to that profile fields that the applicant does not see (vet points, test scores, re-test dates, dates taken). Currently, we have a profile that stores all test scores, veteran points, DD214s and any other information needed and allows us to merge multiple profiles if the applicant creates more than one system generated ID Need the ability for administrative users to upload a resume or document to an application. This is needed for Selective Placement candidates and for exempt positions that may have forgotten something or in situation where Central HR organization is directed to add a resume for example.</t>
  </si>
  <si>
    <t>PHCM R-02-10.3</t>
  </si>
  <si>
    <t>Ability to upload resume and documents to the applicant profile.</t>
  </si>
  <si>
    <t>PHCM R-02-10.4</t>
  </si>
  <si>
    <t>Ability to have uploaded resume(s) and documents required on the applicant profile flow to application.</t>
  </si>
  <si>
    <t>PHCM R-02-10.5</t>
  </si>
  <si>
    <t>Ability for applicant to identify on their profile specific job openings for which they want to receive notifications.</t>
  </si>
  <si>
    <t>PHCM R-02-10.6</t>
  </si>
  <si>
    <t>Ability for applicants to subscribe or un-subscribe to notifications at any time.</t>
  </si>
  <si>
    <t>PHCM R-02-10.7</t>
  </si>
  <si>
    <t>Ability for applicant to easily search jobs based on several parameters to include at least School Districts, Higher Education, Merit, Non-merit, Location, posting title, job family, location, county, posting #, pay grade, deadline, etc. and request notification of postings based on those same parameters.</t>
  </si>
  <si>
    <t>PHCM R-02-10.8</t>
  </si>
  <si>
    <t>Ability to capture and maintain EEO (Equal Opportunity Commission) information that can be reportable to the EEOC. Applicants voluntarily disclose their ethnicity, gender, age, and disability which can then be reported on as aggregate data. Enable security for sensitive information (HIPAA protected), such as Birth Date, Disability Status, Ethnicity, Social Security Number to limit view access.</t>
  </si>
  <si>
    <t>PHCM R-02-10.9</t>
  </si>
  <si>
    <t>Ability to capture non-binary gender markers.</t>
  </si>
  <si>
    <t>PHCM R-02-10.10</t>
  </si>
  <si>
    <t>Ability to configure, track and report on source of referral: recruitment mediums such as statewide website, state agency website, newspaper, professional associations, job boards. Fields must be editable by administrator. Must require the applicant to notate source on each application.</t>
  </si>
  <si>
    <t>PHCM R-02-10.11</t>
  </si>
  <si>
    <t>Ability to edit all applicant fields as determined by user security access.</t>
  </si>
  <si>
    <t>PHCM R-02-10.12</t>
  </si>
  <si>
    <t>Ability for administrator to edit page instructions/information on how to apply.</t>
  </si>
  <si>
    <t>PHCM R-02-10.13</t>
  </si>
  <si>
    <t>Ability for system to assign a unique identifier for applicant (not SSN) and associate with ID on Profile.</t>
  </si>
  <si>
    <t>PHCM R-02-10.14</t>
  </si>
  <si>
    <t>Ability for applicant to enter/update personal information (e-mail, phone number, and address and password) on-line in real time and have changes flow to referrals, open and closed applications.</t>
  </si>
  <si>
    <t>PHCM R-02-10.15</t>
  </si>
  <si>
    <t>Ability to allow applicants to parse their resume from external sources.</t>
  </si>
  <si>
    <t>PHCM R-02-10.16</t>
  </si>
  <si>
    <t>If an applicant has applied before, their demographic information, school and work experience all auto populates the new job application and is editable by the applicant.</t>
  </si>
  <si>
    <t>PHCM R-02-10.17</t>
  </si>
  <si>
    <t>Ability to require applicants to certify that all information they entered is correct and complete to the best of their knowledge.</t>
  </si>
  <si>
    <t>PHCM R-02-10.18</t>
  </si>
  <si>
    <t>If applying to same job class as a previous application, the system would copy their answers and narratives to the new supplemental questions if the same question ID is on both supplemental questionnaires. Any new questions added to the supplemental questionnaire that were not on the previous application would need to be answered ( example adding a Selective). All questions would be able to be edited on the new application by the applicant.</t>
  </si>
  <si>
    <t>PHCM R-02-10.19</t>
  </si>
  <si>
    <t>Ability for applicants to select multiple locations, levels, and/or shifts on their application when applicable and listed on the posting. If eligible for referral they would only be on their referral lists that correspond with their selection.</t>
  </si>
  <si>
    <t>PHCM R-02-10.20</t>
  </si>
  <si>
    <t>Ability to notify applicants of missing document(s) if they select the option to load a document, but fail to do so.</t>
  </si>
  <si>
    <t>PHCM R-02-10.21</t>
  </si>
  <si>
    <t>Ability for system users and applicants should be able to print a formatted copy of the completed on-line application.</t>
  </si>
  <si>
    <t>PHCM R-02-10.22</t>
  </si>
  <si>
    <t>Ability to prevent applicants from applying to a job after the closing date. Saved applications can only be submitted while the posting is open and once the application is submitted, no further changes can be made.</t>
  </si>
  <si>
    <t>PHCM R-02-10.23</t>
  </si>
  <si>
    <t>Ability for the applicant to stay in application without timing out.</t>
  </si>
  <si>
    <t>PHCM R-02-10.24</t>
  </si>
  <si>
    <t>Ability for applicant to save application data at any point of completion with the ability to exit the application and return to complete prior to submission. Once the application is submitted, no further changes can be made.</t>
  </si>
  <si>
    <t>PHCM R-02-10.25</t>
  </si>
  <si>
    <t>Ability to accept applications at any time where a posting is not required for unique situations, such as reinstatements, transfers, layoffs, selective placement, etc.
In some cases applications need to be placed automatically on referral lists as additional names.</t>
  </si>
  <si>
    <t>PHCM R-02-10.26</t>
  </si>
  <si>
    <t>Ability for applicant to view status of postings, their job applications, and notices on-line.</t>
  </si>
  <si>
    <t>PHCM R-02-10.27</t>
  </si>
  <si>
    <t>Ability to allow applicants to view their prior applications to job openings regardless of the status of the job opening, even if the posting is no longer listed on the website.</t>
  </si>
  <si>
    <t>PHCM R-02-10.28</t>
  </si>
  <si>
    <t>Applicants who have applied to multiple postings and are hired for one of the positions can continue to be referred to other positions to which the applicant had applied.</t>
  </si>
  <si>
    <t>PHCM R-02-10.29</t>
  </si>
  <si>
    <t>Ability for applicant to attach files to the on-line job application. Examples are cover letter, resume, transcripts, certifications, etc. Allow for multiple formats.
Have alternative option to cut and paste or type resume text to an application.
For DSP, applicants can only attach documents during PASS 2 Back group questionnaire.</t>
  </si>
  <si>
    <t>PHCM R-02-10.30</t>
  </si>
  <si>
    <t>Ability to prevent applicants from editing an application after submission.</t>
  </si>
  <si>
    <t>PHCM R-02-11.1</t>
  </si>
  <si>
    <t>Ability to track and view on-line, in real time, applicants who have started an application or submitted to a specific posting.</t>
  </si>
  <si>
    <t>PHCM R-02-11.2</t>
  </si>
  <si>
    <t>Ability to track and view on-line, in real time, applicants dispositions from screening.</t>
  </si>
  <si>
    <t>PHCM R-02-11.3</t>
  </si>
  <si>
    <t>Ability to track and view on-line all dates/decisions made about applicants during the interview and selection process.</t>
  </si>
  <si>
    <t>PHCM R-02-11.4</t>
  </si>
  <si>
    <t>Ability to track and view on-line history of applicant correspondence.</t>
  </si>
  <si>
    <t>PHCM R-02-11.5</t>
  </si>
  <si>
    <t>Ability to track and view all recruitment and selection data for an applicant’s application history from the applicant field.</t>
  </si>
  <si>
    <t>PHCM R-02-11.6</t>
  </si>
  <si>
    <t>Ability to maintain and display the applicant's historical information related to applications including all statuses, notices, and any employment history with regards to the State.</t>
  </si>
  <si>
    <t>PHCM R-02-11.7</t>
  </si>
  <si>
    <t>The ability to have an applicant “profile” where historical information about an applicant is housed by applicant name and not by the recruitment. The profile should include; User ID, address, contact information (Phone and email), all test scores and dates taken  (including online testing and manual entries), vet points if applicable.  The ability to upload documents such as a DD214 (only those with the assigned security role could see this).  DSP would also house physical agility results (running, setups etc.) medical exam results, psychological exam etc.; school districts would house medical testing and criminal background checks, etc.).</t>
  </si>
  <si>
    <t>PHCM R-02-11.8</t>
  </si>
  <si>
    <t>Ability to maintain applicant historical data such as date of Written Test and scores.</t>
  </si>
  <si>
    <t>PHCM R-02-11.9</t>
  </si>
  <si>
    <t>Ability to capture various preference / qualification information for applicants in their Applicant Profile, including but not limited to: educational qualifications, location / position preferences, etc.</t>
  </si>
  <si>
    <t>PHCM R-02-11.10</t>
  </si>
  <si>
    <t>Ability to allow the job posting link (URL) of a specific job posting posted on external sites to bring applicants to the actual job posting instead of the applicant/careers page. For example, providing the direct job URL link in social media posts like Facebook.</t>
  </si>
  <si>
    <t>PHCM R-02-11.11</t>
  </si>
  <si>
    <t>Ability for Administrator to set required fields on the application. Applicant will not be allowed to submit without addressing the missing information. A message will alert the applicant to what areas need to be addressed.</t>
  </si>
  <si>
    <t>PHCM R-02-11.12</t>
  </si>
  <si>
    <t>Ability to capture various categories of information as defined by the State of Delaware on the application, including but not limited to education information, work history (including but not limited to employer, supervisor contact information, duties, reason for leaving, etc.), training &amp; certifications, languages, references, etc.</t>
  </si>
  <si>
    <t>PHCM R-02-11.13</t>
  </si>
  <si>
    <t>Ability to capture various information related to the applicant's references for employment, including but not limited to: contact information, contact preference, etc.</t>
  </si>
  <si>
    <t>PHCM R-02-11.14</t>
  </si>
  <si>
    <t>Ability to provide a “system of record” so that once an applicant submits an application, resume or other documentation that record cannot be altered after application submission unless otherwise specified.</t>
  </si>
  <si>
    <t>PHCM R-02-11.15</t>
  </si>
  <si>
    <t>Ability to support administrator access to applicable audit logs in a User-friendly format.</t>
  </si>
  <si>
    <t>PHCM R-02-11.16</t>
  </si>
  <si>
    <t>Ability to configure the application to include sections specific to gathering applicant information required by any State regulatory requirements and/or policies.</t>
  </si>
  <si>
    <t>PHCM R-02-11.17</t>
  </si>
  <si>
    <t>Ability for administrators to create, maintain and track a talent pipeline of applicants and potential applicants that meet specific criteria for job openings.</t>
  </si>
  <si>
    <t>PHCM R-02-11.18</t>
  </si>
  <si>
    <t>Ability to conduct, record and report on targeted marketing, job outreach, etc.</t>
  </si>
  <si>
    <t>PHCM R-02-11.19</t>
  </si>
  <si>
    <t>Ability to support configurable dashboards with various data analytics to support targeted recruitment efforts.</t>
  </si>
  <si>
    <t>PHCM R-02-11.20</t>
  </si>
  <si>
    <t>Ability for Administrator to view applications and recruitments in real-time with a "360" view that shows applicant status, posting, requisition, eligibility list, referral list, my tasks, etc. that have links to each and is searchable by applicant, recruitment, requisition etc.</t>
  </si>
  <si>
    <t>PHCM R-02-11.21</t>
  </si>
  <si>
    <t>Ability to merge profiles if an applicant creates multiple profiles using different identifiers.</t>
  </si>
  <si>
    <t>PHCM R-02-11.22</t>
  </si>
  <si>
    <t>Ability to notify hiring managers of applicants that are ready for review for a particular job opening and easily display the applicants' relevant information pertaining to this position to which they are applying.</t>
  </si>
  <si>
    <t>PHCM R-02-11.23</t>
  </si>
  <si>
    <t>Ability to maintain specific statuses throughout the application process for applicants to have this display for admin user and applicants in an easily consumable way. Statuses include but are not limited to: onetime, submitted, various dispositions as defined by State of Delaware.</t>
  </si>
  <si>
    <t>PHCM R-02-11.24</t>
  </si>
  <si>
    <t>Administrator rights to: reset applications for updates, reset for additional materials, upload attachments, update/edit application (address, name, phone, email), revert to unsubmitted.</t>
  </si>
  <si>
    <t>PHCM R-02-11.25</t>
  </si>
  <si>
    <t>Ability to invoke Workflow management: As tasks are completed during the screening / hiring process the system automatically updates the status of the tasks as they are completed and sends automated e-mail alerts to the person responsible for the task.</t>
  </si>
  <si>
    <t>PHCM R-02-11.26</t>
  </si>
  <si>
    <t>Ability to send automated email notifications that are configurable to immediately notify applicants when they do not meet the eligibility parameters for job openings. Examples: onetime notice, missing deadline, submission of application, and other triggers that the State of Delaware determines necessary.</t>
  </si>
  <si>
    <t>PHCM R-02-11.27</t>
  </si>
  <si>
    <t>Automated email/text notifications that are configurable to notify applicants when action is requested or an update is available on their application.</t>
  </si>
  <si>
    <t>PHCM R-02-11.28</t>
  </si>
  <si>
    <t>Ability to communicate with all applicants through mass and/or individual email and/or preferred electronic method. This includes applicants who started or completed an application, or applicants offered positions.</t>
  </si>
  <si>
    <t>PHCM R-02-11.29</t>
  </si>
  <si>
    <t>Ability to send communications/notifications according to disposition (e.g. qualified or not qualified) and store specific templates for the communications to be consistent throughout state.</t>
  </si>
  <si>
    <t>PHCM R-02-11.30</t>
  </si>
  <si>
    <t>Email/ Electronic Messaging Templates maintained by admin. Users that can be selected when sending notifications. These templates have security rights. Ability to create and format notice and link/merge fields such as date name, address, test scores, recruitment numbers etc. to the notice. Preview, save or update, assign notice code like (ONT-onetime, MQ -met qualifications, etc.) to track last notice sent.</t>
  </si>
  <si>
    <t>PHCM R-02-11.31</t>
  </si>
  <si>
    <t>Ability to attach documents to notices sent to applicants, add remove applicants that will receive email, and get a blind copy confirmation email once sent.</t>
  </si>
  <si>
    <t>PHCM R-02-11.32</t>
  </si>
  <si>
    <t>Ability to customize communications sent to applicants as determined by the user's security access.</t>
  </si>
  <si>
    <t>PHCM R-02-11.33</t>
  </si>
  <si>
    <t>Ability for applicant to allow autofill of previous application responses at the start of a new application. Example: Individual applying for an Admin Specialist II position, upon start of a new application for the same job class, would enable applicant to choose auto-fill the new application with answers from the previous application for an Admin Specialist II, including Supplemental Questionnaire has the same questions ID’s on the new application. Edit would be enabled to allow edits or response to any new questions on the SQ, before submission.</t>
  </si>
  <si>
    <t>PHCM R-02-11.34</t>
  </si>
  <si>
    <t>Upon successful submission of an application, candidates are sent an automated acknowledgement of receipt.</t>
  </si>
  <si>
    <t>PHCM R-02-11.35</t>
  </si>
  <si>
    <t>Ability for administrator to manage access to responses to sensitive questions (for example, graduation dates, criminal history, etc.).</t>
  </si>
  <si>
    <t>PHCM R-02-12.1</t>
  </si>
  <si>
    <t>Referral List (List of Qualified Applicants)</t>
  </si>
  <si>
    <t>Ability to have referral lists restricted to eligible applicants which correspond with selected locations, levels and/or shifts.</t>
  </si>
  <si>
    <t>PHCM R-02-12.2</t>
  </si>
  <si>
    <t>Ability to have the referral list (certified list of the top qualified candidates) automatically created based on rules and criteria configured by the administrator.</t>
  </si>
  <si>
    <t>PHCM R-02-12.3</t>
  </si>
  <si>
    <t>Ability to create a referral list alphabetically or in rank order by score.</t>
  </si>
  <si>
    <t>PHCM R-02-12.4</t>
  </si>
  <si>
    <t>Ability to edit the referral list if allowed by security role.</t>
  </si>
  <si>
    <t>PHCM R-02-12.5</t>
  </si>
  <si>
    <t>Ability to add additional names in specific categories to referral list such as: Selective Placement candidates, Transfers and Demotions, Reinstatements and casual/seasonal employees.</t>
  </si>
  <si>
    <t>PHCM R-02-12.6</t>
  </si>
  <si>
    <t>Ability to print referral list applications in bulk.</t>
  </si>
  <si>
    <t>PHCM R-02-12.7</t>
  </si>
  <si>
    <t>Ability to remove candidate from a referral list by security role.</t>
  </si>
  <si>
    <t>PHCM R-02-12.8</t>
  </si>
  <si>
    <t>Automatically assign the Budget Position number(s) to the referral list along with recruitment number.</t>
  </si>
  <si>
    <t>PHCM R-02-12.9</t>
  </si>
  <si>
    <t>Ability to set up interviewing schedules, send notices with option to have applicants self schedule from the referral list.</t>
  </si>
  <si>
    <t>PHCM R-02-12.10</t>
  </si>
  <si>
    <t>Ability to mass update applications by disposition.</t>
  </si>
  <si>
    <t>PHCM R-02-12.11</t>
  </si>
  <si>
    <t>Ability for administrators, HR, or hiring managers to send notices from the referral list screen to individuals on the list.</t>
  </si>
  <si>
    <t>PHCM R-02-12.12</t>
  </si>
  <si>
    <t>Ability to give hiring managers access to the referral list and be able to share/return the list with HR with system notifications of status.</t>
  </si>
  <si>
    <t>PHCM R-02-12.13</t>
  </si>
  <si>
    <t>Ability to electronically distribute listing of all qualified applicants for merit and non-merit vacancies with or without a referral list to managers with or without system access.</t>
  </si>
  <si>
    <t>PHCM R-02-12.14</t>
  </si>
  <si>
    <t>Ability to add names to list as in appeals. Ability to see history of previous lists if adding to referral list (180 day postings or adding to list).</t>
  </si>
  <si>
    <t>PHCM R-02-12.15</t>
  </si>
  <si>
    <t>Ability to link to the requisition, and application to a referral list so you can view one or all.</t>
  </si>
  <si>
    <t>PHCM R-02-12.16</t>
  </si>
  <si>
    <t>Ability to enter conditional hire date and actual start date in system and assign Budget Position number on the referral list and on eligibility lists.</t>
  </si>
  <si>
    <t>PHCM R-02-12.17</t>
  </si>
  <si>
    <t>Ability to disposition applicants on the referral list to record interview, selection decision and to record any applicable comments.</t>
  </si>
  <si>
    <t>PHCM R-02-12.18</t>
  </si>
  <si>
    <t>Ability to report on the referral list dispositions, comments, budget position number, and action dates.</t>
  </si>
  <si>
    <t>PHCM R-02-12.19</t>
  </si>
  <si>
    <t>Ability for managers to electronically send hire and disposition results back to HR (Workflow).</t>
  </si>
  <si>
    <t>PHCM R-02-12.20</t>
  </si>
  <si>
    <t>Ability to automatically create separate referral lists based on results of screening (only those meeting qualifications for that level are eligible to be on each list). In this example, there would be 3 referral lists (RN I, RN II, and RN III).</t>
  </si>
  <si>
    <t>PHCM R-02-12.21</t>
  </si>
  <si>
    <t>Ability to store history of changes made to referral lists and for Administrator to restore a prior referral list.</t>
  </si>
  <si>
    <t>PHCM R-02-12.22</t>
  </si>
  <si>
    <t>Ability to hire applicants from a referral list or an application with defaulted information (division, start date, conditional offer date, BP number, Hiring manager email and email to model computer and badge after).</t>
  </si>
  <si>
    <t>PHCM R-02-13.1</t>
  </si>
  <si>
    <t>Archiving</t>
  </si>
  <si>
    <t>All records in the system must be accessible for 3 years from date of submission or creation.</t>
  </si>
  <si>
    <t>PHCM R-02-13.2</t>
  </si>
  <si>
    <t>Ability to archive and access applications older than 3 years if needed (e.g., for grievance or EEO investigation).</t>
  </si>
  <si>
    <t>PHCM R-02-13.3</t>
  </si>
  <si>
    <t>Ability for applicants to access any application submitted regardless of how long ago submitted.</t>
  </si>
  <si>
    <t>PHCM R-02-14.1</t>
  </si>
  <si>
    <t>Test Administration</t>
  </si>
  <si>
    <t>Ability to weigh test questions differently by assigning weight and correct answers to each test question. The weights can vary throughout the test, making one section (module) worth more than another. Ability to make the weight any number we want using decimals.</t>
  </si>
  <si>
    <t>PHCM R-02-14.2</t>
  </si>
  <si>
    <t>All tests are proctored and administered through secure log in screen at various testing sites (we currently have three testing sites) . Track applicant progress by location to see % completed and when finished. Notate those who failed to appear for scheduled test.</t>
  </si>
  <si>
    <t>PHCM R-02-14.3</t>
  </si>
  <si>
    <t>Applicants can be proctored by search criteria including name, day and month of birth, recruitment number.</t>
  </si>
  <si>
    <t>PHCM R-02-14.4</t>
  </si>
  <si>
    <t>Ability to set waiting periods between retesting for same job code or for the same test. Tester cannot be proctored in if they have not met the waiting period. Test score is valid for the life of the test.</t>
  </si>
  <si>
    <t>PHCM R-02-14.5</t>
  </si>
  <si>
    <t>Automate the use of latest test score as the only test score.
Applicants have the ability to retest to achieve a higher score. If they retest and get a lower score, the lower score has to be their current score for ranking.</t>
  </si>
  <si>
    <t>PHCM R-02-14.6</t>
  </si>
  <si>
    <t>Applicants with previous test scores applying for new recruitments using the same exam will have their latest test score transferred to the new recruitment. Example: Tester has a 71 on a test with a 70 pass point. They can retake test to get higher score and ranking. If they retest, the new test score will override the 71 even if they get a lower score.</t>
  </si>
  <si>
    <t>PHCM R-02-14.7</t>
  </si>
  <si>
    <t>Test date is actual date of when applicant sits for exam and not the date the exam is scored.</t>
  </si>
  <si>
    <t>PHCM R-02-14.8</t>
  </si>
  <si>
    <t>Dashboard showing applicants, tests taken (by test ID and name of test), scores, date taken, show days left to retest and if they are eligible to retest (Y/N).</t>
  </si>
  <si>
    <t>PHCM R-02-14.9</t>
  </si>
  <si>
    <t>Track date and score and applicants answer sheet for each test an applicant takes.</t>
  </si>
  <si>
    <t>PHCM R-02-14.10</t>
  </si>
  <si>
    <t>The ability to round up test scores for tested positions.</t>
  </si>
  <si>
    <t>PHCM R-02-14.11</t>
  </si>
  <si>
    <t>Automate test scoring. Test scores are calculated by the system and linked to the applicant.</t>
  </si>
  <si>
    <t>PHCM R-02-14.12</t>
  </si>
  <si>
    <t>Ability to review test scores on a report as scores are being processed to ensure accuracy.</t>
  </si>
  <si>
    <t>PHCM R-02-14.13</t>
  </si>
  <si>
    <t>Ability to scan and upload test answer sheets (Bubble sheets) directly into the system and attach score and answer sheet to the applicant’s profile.</t>
  </si>
  <si>
    <t>PHCM R-02-14.14</t>
  </si>
  <si>
    <t>Retain history of applicant’s test scores.</t>
  </si>
  <si>
    <t>PHCM R-02-14.15</t>
  </si>
  <si>
    <t>Automate notification to applicant with test scores when triggered by HR.</t>
  </si>
  <si>
    <t>PHCM R-02-14.16</t>
  </si>
  <si>
    <t>Ability to rescale test score to account for score going over max score of 100.</t>
  </si>
  <si>
    <t>PHCM R-02-14.17</t>
  </si>
  <si>
    <t>Link test score to the applicant not to the recruitment.</t>
  </si>
  <si>
    <t>PHCM R-02-14.18</t>
  </si>
  <si>
    <t>Applicants who do not appear or fail are automatically not included in the list that is eligible for referral.</t>
  </si>
  <si>
    <t>PHCM R-02-15.1</t>
  </si>
  <si>
    <t>Online Test Administration</t>
  </si>
  <si>
    <t>Test design should include: Name of test, test ID, type (modular/composite), pass point, ability to scramble, presentation method, timing in minutes and seconds for whole test and subtests, notes, days valid, retest period. If any changes are made to the test design after the test has already been used, the changes will not impact the previous test that have been taken. Ability to add or remove modular tests. Modular test questions can be edited, added or deleted and order can be rearranged. Must be able to include graphics and instruction sections.</t>
  </si>
  <si>
    <t>PHCM R-02-15.2</t>
  </si>
  <si>
    <t>Ability to have time-based tests with automated configurable time out. Currently tests are timed for 2.5 hours.</t>
  </si>
  <si>
    <t>PHCM R-02-15.3</t>
  </si>
  <si>
    <t>Ability to have timed sections within the test where a time limit can be set for the tester to submit a response. Example one of our test the picture is viewed for 5 minutes and then goes away. The answers must be completed in a certain amount of time and then goes to next subset of questions. The tester cannot once timed out of section.</t>
  </si>
  <si>
    <t>PHCM R-02-15.4</t>
  </si>
  <si>
    <t>Ability to maintain Test Item Bank to include; questions, categories, sub categories, levels, correct answer key and source materials.</t>
  </si>
  <si>
    <t>PHCM R-02-15.5</t>
  </si>
  <si>
    <t>Ability to automate test scoring of tests taken online.</t>
  </si>
  <si>
    <t>PHCM R-02-15.6</t>
  </si>
  <si>
    <t>Ability to automate applicant access to only the test authorized to take.</t>
  </si>
  <si>
    <t>PHCM R-02-15.7</t>
  </si>
  <si>
    <t>Ability to auto-generate scheduling of applicants for test - once applicant passes final screening and meets retest rules, to include test dates, times and sites.</t>
  </si>
  <si>
    <t>PHCM R-02-15.8</t>
  </si>
  <si>
    <t>Ability to report on: Applicant score report, Applicant Score report by subset, wrong answer by applicant, Wrong answer by race and by gender, wrong answer totals. Ability to report on all tests taken and by recruitment. Can be reviewed by applicant, test ID or recruitment.</t>
  </si>
  <si>
    <t>PHCM R-02-15.9</t>
  </si>
  <si>
    <t>Ability to view a Broad Analysis- an overall analysis of the performance of test takers for this exam with test takers grouped by race/ethnicity and gender. Detailed statistics are provided for the whole exam along with breakdowns for each subtest. Statistics for the entire group are provided with statistics for each ethnic and gender group listed including number of applicants, mean score, weighted mean score, variance, standard deviation, reliability measure, Standard Error measure, Score range, and number of items.</t>
  </si>
  <si>
    <t>PHCM R-02-15.10</t>
  </si>
  <si>
    <t>Ability to view an Item Analysis: to review how the individual test items performed on an exam. Each exam item is represented graphically within its subtest, and a detailed statistical breakdown is provided. Users will see a scatter graph for each subtest by clicking the Item Analysis. Each dot on the graph corresponds to an item in the subtest. Detailed statistical analysis for that item can then be viewed, and individual item analysis can be viewed by typing the question number into the search.</t>
  </si>
  <si>
    <t>PHCM R-02-15.11</t>
  </si>
  <si>
    <t>Ability to drill down on Item analysis to show: UML (Upper, Middle, Lower) Frequency, UML percents, quintile frequency, quintile percentage.</t>
  </si>
  <si>
    <t>PHCM R-02-15.12</t>
  </si>
  <si>
    <t>Ability to view Adverse Impact. Item Analysis screen will be able to bring up a new page which provides detailed adverse impact information. Statistics provided on the adverse impact screen will help to determine if the exam item caused adverse impact to a particular test taker group. Detailed statistical information for the question by race/ethnicity and gender of test takers is provided, including: Correct/incorrect answers, total answers, average score and percent correct per group, adverse impact ratings, Quintile Percentage graphs plotting the difficulty rating of the exam item for each race/ethnic group of test.</t>
  </si>
  <si>
    <t>PHCM R-02-15.13</t>
  </si>
  <si>
    <t>Ability to provide analysis of wrong answer by recruitment, by applicant, by gender and race.</t>
  </si>
  <si>
    <t>PHCM R-02-15.14</t>
  </si>
  <si>
    <t>Ability to provide a Pass point-View, create and manage pass-point groups. View a pass-point analysis Histogram for the selected test batch.</t>
  </si>
  <si>
    <t>PHCM R-02-15.15</t>
  </si>
  <si>
    <t>Ability to invoke Online Remote Test Proctoring capabilities using proctoring software to monitor applicant's computer's desktop, webcam video and audio. Before taking the exam, individuals must verify their identity by taking a webcam photo of their face, present a photo ID, and use a webcam to scan the desk and the room where the exam is taken.</t>
  </si>
  <si>
    <t>PHCM R-02-16.1</t>
  </si>
  <si>
    <t>Delaware State Police</t>
  </si>
  <si>
    <t>Ability to allow applicants to apply and answer a certain set of questions. If they qualify they are dispositioned and sent an automatic notice that has them answer additional questions that will then appear on their application. There is a Confidential Questionnaire (CQ) that applicants fill out online to aid in the background check investigation. This includes numerous questions with free-form answer fields. Ability to add and save notes in the CQ.
** Note: It would be a requirement for the CQ to include the capability for DSP reviewers to enter and save notes within the CQ.</t>
  </si>
  <si>
    <t>PHCM R-02-16.2</t>
  </si>
  <si>
    <t>Ability to enter results of physical testing into applicant’s record (Running ,Sit-ups, Push-ups). Data must be reportable.</t>
  </si>
  <si>
    <t>PHCM R-02-16.3</t>
  </si>
  <si>
    <t>Ability to store results of oral board interview entered into applicant’s record by DSP from a 3rd party vendor and convert numbers scores to "Banded Grade" field for DSP band letter to populate from a table downloaded via spreadsheet. DSP number ranges need to be converted to letter grades and entered into a reportable field. For example, a band grade of "A" would be set by the system for a score within the range of 92-100.</t>
  </si>
  <si>
    <t>PHCM R-02-16.4</t>
  </si>
  <si>
    <t>Ability to enter Polygraph (pass / fail) into system to include Date, Class, Examiner, Results, Notes.</t>
  </si>
  <si>
    <t>PHCM R-02-16.5</t>
  </si>
  <si>
    <t>Ability to create a polygraph review profile with controlled access for viewing all results.</t>
  </si>
  <si>
    <t>PHCM R-02-16.6</t>
  </si>
  <si>
    <t>Ability to add different due dates based on classification to a second round of questions (Pass 2).</t>
  </si>
  <si>
    <t>PHCM R-02-17.1</t>
  </si>
  <si>
    <t>Hiring/ Offer</t>
  </si>
  <si>
    <t>Ability to populate applicant information from the recruitment module for new hires (e.g., first, middle, and last name, department, Department ID (DDS) Job title, supervisor, start/hire date, Budget Position Number (BP), and type of hire (FTE, C/S, etc.).</t>
  </si>
  <si>
    <t>PHCM R-02-17.2</t>
  </si>
  <si>
    <t>Ability to define pre-offer task checklists.</t>
  </si>
  <si>
    <t>PHCM R-02-17.3</t>
  </si>
  <si>
    <t>Supports the completion tracking pre-offer tasks, such as reference checks using checklists, task notifications, etc.</t>
  </si>
  <si>
    <t>PHCM R-02-17.4</t>
  </si>
  <si>
    <t>Ability to track offers made to applicants and send automated email notifications with preliminary offer information.</t>
  </si>
  <si>
    <t>PHCM R-02-17.5</t>
  </si>
  <si>
    <t>Allows administrators to record the hiring candidates directly into non-classified positions when recruitment is authorized outside the system.</t>
  </si>
  <si>
    <t>PHCM R-02-17.6</t>
  </si>
  <si>
    <t>Ability to assign a budget position number (BP) as needed upon Hire should it be different than the posted position.</t>
  </si>
  <si>
    <t>PHCM R-02-17.7</t>
  </si>
  <si>
    <t>Ability to provide or integrate with interview scheduling tool.</t>
  </si>
  <si>
    <t>PHCM R-02-17.8</t>
  </si>
  <si>
    <t>Ability to provide or integrate with reference check solution.</t>
  </si>
  <si>
    <t>PHCM R-02-17.9</t>
  </si>
  <si>
    <t>Ability to provide or integrate with candidate screening tools provided by other vendors.</t>
  </si>
  <si>
    <t>PHCM R-02-17.10</t>
  </si>
  <si>
    <t>The solution shall allow applicants to accept or reject job offerings online using an electronic signature.</t>
  </si>
  <si>
    <t>PHCM R-02-17.11</t>
  </si>
  <si>
    <t>Ability to track conditional employment offers by candidate with triggers or flags when action is required.</t>
  </si>
  <si>
    <t>PHCM R-02-17.12</t>
  </si>
  <si>
    <t>Ability to create offer letter templates indicating actions needed to be completed by applicants or details of scheduling testing such as drug, physical, psychological, drug, or background checks.</t>
  </si>
  <si>
    <t>PHCM R-02-17.13</t>
  </si>
  <si>
    <t>Ability to track disposition of conditions of employment including physical, psychological, drug, and background testing using agency requirements.</t>
  </si>
  <si>
    <t>PHCM R-02-17.14</t>
  </si>
  <si>
    <t>Ability to indicate candidates accepting offers with a date of acceptance and start date.</t>
  </si>
  <si>
    <t>PHCM R-02-17.15</t>
  </si>
  <si>
    <t>Ability to indicate candidate hired when all conditions of hire are completed.</t>
  </si>
  <si>
    <t>PHCM R-02-17.16</t>
  </si>
  <si>
    <t>Ability to capture applicants' education and experience available in a report when selected to hire.</t>
  </si>
  <si>
    <t>PHCM R-02-18.1</t>
  </si>
  <si>
    <t>On-boarding</t>
  </si>
  <si>
    <t>Ability to have data flow to appropriate fields in the HR module. Data would include but is not limited to: organizational structures, employee ID, Name, Department, Location, Employee Class, Employee Class Description, Standard Hours.</t>
  </si>
  <si>
    <t>PHCM R-02-18.2</t>
  </si>
  <si>
    <t>Administrative</t>
  </si>
  <si>
    <t>Ability to view multiple new hires at once.</t>
  </si>
  <si>
    <t>PHCM R-02-18.3</t>
  </si>
  <si>
    <t>Ability to create specific onboarding activities for all employees and for specific groups of employees (e.g. by department, job title) or create individual plans for individuals such as the required forms (i.e. I-9, direct deposit, agency-specific forms, training that needs to be completed, policies that need to be reviewed and acknowledged, benefits enrollment, deferred compensation enrollment, and information sessions on these topics). Employees that are in a collective bargaining unit may need information on dues, etc.</t>
  </si>
  <si>
    <t>PHCM R-02-18.4</t>
  </si>
  <si>
    <t>Ability to create checklists with specific timelines for each new hire to complete key activities (e.g. benefits enrollment, etc.).</t>
  </si>
  <si>
    <t>PHCM R-02-18.5</t>
  </si>
  <si>
    <t>Solution allows administrators to require onboarding documents (template and customized) by position type.</t>
  </si>
  <si>
    <t>PHCM R-02-18.6</t>
  </si>
  <si>
    <t>Ability to access, upload and index all onboarding forms and related employee documents into a document management system based on role and authorization structure.
Note: State of Delaware Central HR Agency (Central HR organization) uses OnBase ECM to manage personnel records.</t>
  </si>
  <si>
    <t>PHCM R-02-18.7</t>
  </si>
  <si>
    <t>Ability to send email correspondence to new hires for onboarding tasks that must be completed within a set time period and for past due tasks (e.g., required training, deadlines for insurance enrollment, retirement election, etc.).</t>
  </si>
  <si>
    <t>PHCM R-02-18.8</t>
  </si>
  <si>
    <t>Supports notifications (e.g., email, alerts) to administrators when a new hire onboarding task (e.g., I-9, benefits enrollment, policy review, etc.) is past due.</t>
  </si>
  <si>
    <t>PHCM R-02-18.9</t>
  </si>
  <si>
    <t>Robust form builder and html capability: Ability to Print On-Boarding forms and documents by users, managers, and administrators.</t>
  </si>
  <si>
    <t>PHCM R-02-18.10</t>
  </si>
  <si>
    <t>Ability to use workflow to send automatic responses, notifications, or e-mails to applicants, supervisors, HR without the need for vendor support/services. Create and customize automatic responses, notifications, or e-mails to candidates (including confirmation acknowledgement, incomplete tasks and the ability to verify communications that have been previously sent).</t>
  </si>
  <si>
    <t>PHCM R-02-18.11</t>
  </si>
  <si>
    <t>Ability to turn off automatic responses if necessary.</t>
  </si>
  <si>
    <t>PHCM R-02-18.12</t>
  </si>
  <si>
    <t>Provides a configurable application that allows administrators to determine which fields are required for completion by candidate.</t>
  </si>
  <si>
    <t>PHCM R-02-18.13</t>
  </si>
  <si>
    <t>Provides a user friendly tool to create, update and delete candidate statuses without the need for vendor support/services.</t>
  </si>
  <si>
    <t>PHCM R-02-18.14</t>
  </si>
  <si>
    <t>Ability to auto-populate onboarding system with data from recruitment system for new hires including: name, job title, pay grade, address, position number, supervisor's name, location, department, division, telephone number, email address.</t>
  </si>
  <si>
    <t>PHCM R-02-18.15</t>
  </si>
  <si>
    <t>Ability to alert HR of the expiration of date-sensitive required documents, such as I-9, Benefits Enrollment, etc.</t>
  </si>
  <si>
    <t>PHCM R-02-18.16</t>
  </si>
  <si>
    <t>Ability to process rehires from the recruitment system with the rehire record pre-populated with appropriate existing data, if employee ID already exists in PHCM (i.e. name, address, email address, etc.).</t>
  </si>
  <si>
    <t>PHCM R-02-18.17</t>
  </si>
  <si>
    <t>On hire date, system security reflects active employee. (With a Welcome message upon login to PHCM system).</t>
  </si>
  <si>
    <t>PHCM R-02-18.18</t>
  </si>
  <si>
    <t>Ability for HR to review and approve new hire data as designated through workflow and checklists (i.e. Name, Address information, valid email address, etc.).</t>
  </si>
  <si>
    <t>PHCM R-02-18.19</t>
  </si>
  <si>
    <t>Ability for managers and HR to track new hire status by security roles.</t>
  </si>
  <si>
    <t>PHCM R-02-18.20</t>
  </si>
  <si>
    <t>Ability for temporary ID numbers for pre-hires to be automatically assigned and then merged with State of Delaware employee ID number.</t>
  </si>
  <si>
    <t>PHCM R-02-18.21</t>
  </si>
  <si>
    <t>Ability to filter statuses by role (i.e. managers can see only statuses that apply to managers).</t>
  </si>
  <si>
    <t>PHCM R-02-18.22</t>
  </si>
  <si>
    <t>Provides a completely configurable system that allows administrators to determine which fields are required for completion.</t>
  </si>
  <si>
    <t>PHCM R-02-18.23</t>
  </si>
  <si>
    <t>Ability for administrator to design onboarding workflows including capability to create and assign tasks with due dates (based on employee type, organizational hierarchy, roles, and organization, job title with unlimited organizational structure levels, organization structure levels based on State's structure (Department, Division, Section, Program), automatic notifications (such as departments, IT, payroll, pending new hires, etc.), approvals based on organization-defined processes with the ability to modify data within the approval process, and workflow capabilities for commonly performed tasks/actions. Ability to configure workflows to require new approvals if data/forms sent back to originator with changes, send notifications once approval is complete or denied, workflows allow future effective dates. Example of use cases include, new hires, rehires (left State employment and returned), State employees transfer to another State agency, Contracted employees, single-date employment (temporary workers), and concurrent hires (hired by multiple agencies).</t>
  </si>
  <si>
    <t>PHCM R-02-18.24</t>
  </si>
  <si>
    <t>Ability for administrators to group onboarding activities needed to be completed within first day, first week, first month, or based on a specific department need.</t>
  </si>
  <si>
    <t>PHCM R-02-18.25</t>
  </si>
  <si>
    <t>Ability for new employee to self-disclose demographic information via form (i.e. Race, Gender, etc.).</t>
  </si>
  <si>
    <t>PHCM R-02-18.26</t>
  </si>
  <si>
    <t>Ability for approval routing for forms to be configured by administrator.</t>
  </si>
  <si>
    <t>PHCM R-02-18.27</t>
  </si>
  <si>
    <t>Ability for new hire to complete forms online prior to first day.</t>
  </si>
  <si>
    <t>PHCM R-02-18.28</t>
  </si>
  <si>
    <t>Ability for users to save “in progress” tasks or forms and later return to complete the process.</t>
  </si>
  <si>
    <t>PHCM R-02-18.29</t>
  </si>
  <si>
    <t>Ability to assign tasks/assessments to appropriate users (i.e. Recruiter, Hiring supervisor, etc.).</t>
  </si>
  <si>
    <t>PHCM R-02-18.30</t>
  </si>
  <si>
    <t>Ability to create "checklists" for new employees with overview of tasks completed and not completed.</t>
  </si>
  <si>
    <t>PHCM R-02-18.31</t>
  </si>
  <si>
    <t>Ability to develop On-Boarding plans, track, and report.</t>
  </si>
  <si>
    <t>PHCM R-02-18.32</t>
  </si>
  <si>
    <t>Ability to override or manually enter new hire with a future start date.</t>
  </si>
  <si>
    <t>PHCM R-02-18.33</t>
  </si>
  <si>
    <t>Ability to provide a checklist of activities that employees need to perform to complete the Onboarding process (i.e. verify address, update EEO information, submit tax forms).</t>
  </si>
  <si>
    <t>PHCM R-02-18.34</t>
  </si>
  <si>
    <t>Automated mandatory and recommended onboarding paths configurable based on user's position/ job class/department.</t>
  </si>
  <si>
    <t>PHCM R-02-18.35</t>
  </si>
  <si>
    <t>Employee access to customized onboarding schedules and workflows.</t>
  </si>
  <si>
    <t>PHCM R-02-18.36</t>
  </si>
  <si>
    <t>Provides capability to create and assign tasks with due dates.</t>
  </si>
  <si>
    <t>PHCM R-02-18.37</t>
  </si>
  <si>
    <t>Record On-Boarding notes/comments.</t>
  </si>
  <si>
    <t>PHCM R-02-18.38</t>
  </si>
  <si>
    <t>Schedule On-Boarding sessions.</t>
  </si>
  <si>
    <t>PHCM R-02-18.39</t>
  </si>
  <si>
    <t>Ability to stage verified data for entry into PHCM as to not impact payroll processing.</t>
  </si>
  <si>
    <t>PHCM R-02-18.40</t>
  </si>
  <si>
    <t>Ability to use mobile technology to view and approve actions.</t>
  </si>
  <si>
    <t>PHCM R-02-18.41</t>
  </si>
  <si>
    <t>Ability to configure automated notifications and workflow for tasks and forms required to be completed.</t>
  </si>
  <si>
    <t>PHCM R-02-18.42</t>
  </si>
  <si>
    <t>Ability for HR to electronically verify employee information as part of an automated approval process.</t>
  </si>
  <si>
    <t>PHCM R-02-18.43</t>
  </si>
  <si>
    <t>Ability to automatically assign pre-boarding activities to new hires identified from the recruitment module as "approved to hire".</t>
  </si>
  <si>
    <t>PHCM R-02-18.44</t>
  </si>
  <si>
    <t>Ability to assign onboarding activities to new hire when employee status moves to onboarding when employee ID is assigned in HR system.</t>
  </si>
  <si>
    <t>PHCM R-02-19.1</t>
  </si>
  <si>
    <t>Communication</t>
  </si>
  <si>
    <t>Automatic notifications emails to be sent to appropriate users.</t>
  </si>
  <si>
    <t>PHCM R-02-19.2</t>
  </si>
  <si>
    <t>Configure emails to users from the system using email tags available in the system.</t>
  </si>
  <si>
    <t>PHCM R-02-19.3</t>
  </si>
  <si>
    <t>Create and send onboarding system generated notifications regarding due date reminders for tasks or forms, etc. to new hires, managers, HR Office or entire groups.</t>
  </si>
  <si>
    <t>PHCM R-02-19.4</t>
  </si>
  <si>
    <t>Send a user an automated e-mail when key activities are completed.</t>
  </si>
  <si>
    <t>PHCM R-02-19.5</t>
  </si>
  <si>
    <t>Dashboard</t>
  </si>
  <si>
    <t>Capability to create onboarding dashboards to clearly identify status of on-boarding process (i.e. HR staff, manager, employee).</t>
  </si>
  <si>
    <t>PHCM R-02-19.6</t>
  </si>
  <si>
    <t>Communicate with new hires via e-mail through the onboarding (using personal or State email addresses).</t>
  </si>
  <si>
    <t>PHCM R-02-19.7</t>
  </si>
  <si>
    <t>Email employees based on hire date.</t>
  </si>
  <si>
    <t>PHCM R-02-19.8</t>
  </si>
  <si>
    <t>Email users based on their account type (merit, casual/seasonal, intern, transfer, merit-comparable or exempt, teacher or student).</t>
  </si>
  <si>
    <t>PHCM R-02-19.9</t>
  </si>
  <si>
    <t>Future date e-mails to new hires.</t>
  </si>
  <si>
    <t>PHCM R-02-19.10</t>
  </si>
  <si>
    <t>Integration capability with (i.e. MS Exchange) to facilitate scheduling resources and viewable by email client.</t>
  </si>
  <si>
    <t>PHCM R-02-19.11</t>
  </si>
  <si>
    <t>Create report on communications sent to users.</t>
  </si>
  <si>
    <t>PHCM R-02-19.12</t>
  </si>
  <si>
    <t>Send messages to different user groups.</t>
  </si>
  <si>
    <t>PHCM R-02-19.13</t>
  </si>
  <si>
    <t>Provides configurable electronic notifications using workflow via email with actions needed (i.e. actions/tasks not completed, approvals needed, etc.).</t>
  </si>
  <si>
    <t>PHCM R-02-19.14</t>
  </si>
  <si>
    <t>Capability to configure welcome page with welcome message to employees.</t>
  </si>
  <si>
    <t>PHCM R-02-19.15</t>
  </si>
  <si>
    <t>Post alerts on main page of site.</t>
  </si>
  <si>
    <t>PHCM R-02-19.16</t>
  </si>
  <si>
    <t>Post links to resources.</t>
  </si>
  <si>
    <t>PHCM R-02-19.17</t>
  </si>
  <si>
    <t>Ability to personalize messages or email to employees.</t>
  </si>
  <si>
    <t>PHCM R-02-19.18</t>
  </si>
  <si>
    <t>Ability to send mobile-enabled notifications to employees.</t>
  </si>
  <si>
    <t>PHCM R-02-19.19</t>
  </si>
  <si>
    <t>Provides an email notification with onboarding system login for new hires when job offer is accepted.</t>
  </si>
  <si>
    <t>PHCM R-02-20.1</t>
  </si>
  <si>
    <t>Resource Management</t>
  </si>
  <si>
    <t>Employee Information is leveraged by populating relevant existing information in the Applicant recruitment system profile and / or application and onboarding forms.</t>
  </si>
  <si>
    <t>PHCM R-02-20.2</t>
  </si>
  <si>
    <t>Ability for employees to electronically "opt-in" for federal benefit notices (i.e. 1095C).</t>
  </si>
  <si>
    <t>PHCM R-02-20.3</t>
  </si>
  <si>
    <t>E-Verify+ capable (I-9) for submission of I-9.</t>
  </si>
  <si>
    <t>PHCM R-02-20.4</t>
  </si>
  <si>
    <t>Capable of electronically filing W-4.</t>
  </si>
  <si>
    <t>PHCM R-02-20.5</t>
  </si>
  <si>
    <t>Automatically merge recruitment profile ID with permanent employee ID as needed.</t>
  </si>
  <si>
    <t>PHCM R-02-20.6</t>
  </si>
  <si>
    <t>Tracks dependent tasks for onboarding as well as delayed capability.</t>
  </si>
  <si>
    <t>PHCM R-02-20.7</t>
  </si>
  <si>
    <t>Track the status of completion of onboarding requirements for new hires.</t>
  </si>
  <si>
    <t>PHCM R-02-20.8</t>
  </si>
  <si>
    <t>Ability to generate equivalent Employee ID for those without a state Employee ID.</t>
  </si>
  <si>
    <t>PHCM R-02-20.9</t>
  </si>
  <si>
    <t>Supports multiple keyword searches (employee, department, location, job title, etc.) throughout the onboarding system.</t>
  </si>
  <si>
    <t>PHCM R-02-20.10</t>
  </si>
  <si>
    <t>Support enrollment by role (employee, manager, administrator).</t>
  </si>
  <si>
    <t>PHCM R-02-21.1</t>
  </si>
  <si>
    <t>Additional Features</t>
  </si>
  <si>
    <t>Ability to track required forms, training, and other activities related to onboarding.</t>
  </si>
  <si>
    <t>PHCM R-02-21.2</t>
  </si>
  <si>
    <t>Ability to enable fields to track results of criminal background checks of the new hires as part of their hiring process, including DSP. For users working with IRS related organizations like DOF and DTI, the background check must include a finger-print check.</t>
  </si>
  <si>
    <t>PHCM R-02-21.3</t>
  </si>
  <si>
    <t>Ability to provide approval/notification to be integrated with State outlook accounts and/or personal email and has link back into software (i.e. Approval received in outlook, manager can either approve from outlook or has link to go directly into software to place approval).</t>
  </si>
  <si>
    <t>PHCM R-02-21.4</t>
  </si>
  <si>
    <t>Ability to build logic/branching into onboarding questions in forms.</t>
  </si>
  <si>
    <t>PHCM R-02-21.5</t>
  </si>
  <si>
    <t>Ability to establish and maintain a library of questions that can be used for onboarding forms.</t>
  </si>
  <si>
    <t>PHCM R-02-21.6</t>
  </si>
  <si>
    <t>Ability to update multiple new hire statuses at the same time.</t>
  </si>
  <si>
    <t>PHCM R-02-21.7</t>
  </si>
  <si>
    <t>Ability to track hours spent on On-Boarding activities.</t>
  </si>
  <si>
    <t>PHCM R-02-21.8</t>
  </si>
  <si>
    <t>Ability to completely customize offer letters.</t>
  </si>
  <si>
    <t>PHCM R-02-21.9</t>
  </si>
  <si>
    <t>Ability for new hires to electronically accept an offer, using an electronic signature.</t>
  </si>
  <si>
    <t>PHCM R-02-21.10</t>
  </si>
  <si>
    <t>Ability to accept pronouns and preferred first names.</t>
  </si>
  <si>
    <t>PHCM R-02-21.11</t>
  </si>
  <si>
    <t>Ability to assign a temporary ID to new hires not yet provided an employee ID to enable pre-boarding activities.</t>
  </si>
  <si>
    <t>PHCM R-02-21.12</t>
  </si>
  <si>
    <t>Ability to export data from any HR module to the State's electronic personnel records system. For example, pre-boarding and onboarding documents must be able to be exported into the electronic personnel record system by keyword determined by Central HR organization.</t>
  </si>
  <si>
    <t>PHCM R-02-22.1</t>
  </si>
  <si>
    <t>Off-Boarding</t>
  </si>
  <si>
    <t>Ability to create/maintain offboarding checklists (including but not limited to rollover payouts to Deferred Compensation), dashboards and define workflow to clearly identify status of offboarding process (i.e. HR staff, manager, employee).</t>
  </si>
  <si>
    <t>PHCM R-02-22.2</t>
  </si>
  <si>
    <t>Ability to define timeframes to Off-boarding tasks and track progress.</t>
  </si>
  <si>
    <t>PHCM R-02-22.3</t>
  </si>
  <si>
    <t>Ability to send electronic notifications to employee(s) via their preferred method; email, text.</t>
  </si>
  <si>
    <t>PHCM R-02-22.4</t>
  </si>
  <si>
    <t>Ability to design, save and assign specific offboarding activities/workflows for all employees and for specific groups of employees (e.g. by department, job title, terminations, retirement, deceased).</t>
  </si>
  <si>
    <t>PHCM R-02-22.5</t>
  </si>
  <si>
    <t>Ability to print Off-Boarding forms and documents by users, managers, and administrators.</t>
  </si>
  <si>
    <t>PHCM R-02-22.6</t>
  </si>
  <si>
    <t>Ability to complete pension forms and initiate retirement process.</t>
  </si>
  <si>
    <t>PHCM R-02-22.7</t>
  </si>
  <si>
    <t>Ability to invoke workflow to request rollover payouts be directed to deferred compensation.</t>
  </si>
  <si>
    <t>PHCM R-02-22.8</t>
  </si>
  <si>
    <t>Ability for automatic notifications emails to be sent to appropriate users when a request is created, submitted or denied.</t>
  </si>
  <si>
    <t>PHCM R-02-22.9</t>
  </si>
  <si>
    <t>Ability to allow access to view embedded videos and/or training. (e.g., benefits information, deferred compensation, security).</t>
  </si>
  <si>
    <t>PHCM R-02-23.1</t>
  </si>
  <si>
    <t>Legal Requirements</t>
  </si>
  <si>
    <t>Ability to comply with Federal and State statutory and regulatory requirements when processing recruitment and selection transactions.</t>
  </si>
  <si>
    <t>PHCM R-02-23.2</t>
  </si>
  <si>
    <t>Ability to maintain historical documentation processes in a manner that provides a complete audit trail of all records.</t>
  </si>
  <si>
    <t>PHCM R-02-23.3</t>
  </si>
  <si>
    <t>Ability to be accessible to people with disabilities in compliance with state and federal law (ADA Section 508 compliant).</t>
  </si>
  <si>
    <t>PHCM R-02-24.1</t>
  </si>
  <si>
    <t>Analytics/ Reporting</t>
  </si>
  <si>
    <t>Ability to define and access current and historic analytics on individual requisitions, any category of requisition, or requisitions as a whole for individual datapoints or aggregate data. This includes drilldown capability inclusive of requisitions, postings, job codes, referral lists, applicants, applicant scores and status.</t>
  </si>
  <si>
    <t>PHCM R-02-24.2</t>
  </si>
  <si>
    <t>Ability to configure and filter/drill down on user-defined parameters of Dashboards for each user group such as Administrators, HR, Hiring Managers, and Users.</t>
  </si>
  <si>
    <t>PHCM R-02-24.3</t>
  </si>
  <si>
    <t>Ability to create dashboards to allow users to view reporting statistics, schedule of reports, etc.</t>
  </si>
  <si>
    <t>PHCM R-02-24.4</t>
  </si>
  <si>
    <t>Ability to produce reports in various graphs or formats (e.g. excel, CSV) when appropriate, with Security limiting capability.</t>
  </si>
  <si>
    <t>PHCM R-03-1.1</t>
  </si>
  <si>
    <t>Recruitment Onboarding Reports</t>
  </si>
  <si>
    <t>Onboarding/ Off-Boarding Reports</t>
  </si>
  <si>
    <t>Provides a complement of standard (delivered) reports.</t>
  </si>
  <si>
    <t>PHCM R-03-1.2</t>
  </si>
  <si>
    <t>Ability to configure elements of the standard (delivered) reports.</t>
  </si>
  <si>
    <t>PHCM R-03-1.3</t>
  </si>
  <si>
    <t>Ability to generate configurable audit reports for various business areas.</t>
  </si>
  <si>
    <t>PHCM R-03-1.4</t>
  </si>
  <si>
    <t>Ability to generate configurable exception reports for various business areas.</t>
  </si>
  <si>
    <t>PHCM R-03-1.5</t>
  </si>
  <si>
    <t>Ability to schedule reports (i.e. pay-period, monthly, quarterly, annually).</t>
  </si>
  <si>
    <t>PHCM R-03-1.6</t>
  </si>
  <si>
    <t>Solution should contain a robust ad-hoc reporting capability for all fields in the system to build customized reports without the need for out of the box reports or the need to purchase an additional tool or module.</t>
  </si>
  <si>
    <t>PHCM R-03-1.7</t>
  </si>
  <si>
    <t>Ability to configure customized reports for one-time or repeated use.</t>
  </si>
  <si>
    <t>PHCM R-03-1.8</t>
  </si>
  <si>
    <t>Ability to query for data that may not be included in the reporting capability.</t>
  </si>
  <si>
    <t>PHCM R-03-1.9</t>
  </si>
  <si>
    <t>Ability to report on all fields in the database.</t>
  </si>
  <si>
    <t>PHCM R-03-1.10</t>
  </si>
  <si>
    <t>Dashboards with the ability to configure and filter/drill down on user-defined parameters and configurable for each user group such as Administrators, HR, Hiring Managers, and Users.</t>
  </si>
  <si>
    <t>PHCM R-03-1.11</t>
  </si>
  <si>
    <t>PHCM R-03-1.12</t>
  </si>
  <si>
    <t>Ability to produce reports in a graphical view, when appropriate, with Security limiting capability.</t>
  </si>
  <si>
    <t>PHCM R-03-1.13</t>
  </si>
  <si>
    <t>Supports configurable role-based security with regards to data delivery and reporting capabilities.</t>
  </si>
  <si>
    <t>PHCM R-03-1.14</t>
  </si>
  <si>
    <t>Ability for all reports and export files to be downloaded as print files (e.g., XML, MS Word, MS Excel, CSV or PDFs) and transmitted electronically e.g., MS Office 365.</t>
  </si>
  <si>
    <t>PHCM R-03-1.15</t>
  </si>
  <si>
    <t>Ability to print a series of documents as a single complete document rather than individually.</t>
  </si>
  <si>
    <t>PHCM R-03-1.16</t>
  </si>
  <si>
    <t>Forms/letters and boilerplate documents are designed such that variable data will be supplied from the application at run time.</t>
  </si>
  <si>
    <t>PHCM R-03-1.17</t>
  </si>
  <si>
    <t>Ability to email reports to new hires, hiring managers, HR staff.</t>
  </si>
  <si>
    <t>PHCM R-03-1.18</t>
  </si>
  <si>
    <t>Ability to image, download, and print letters, reports, and forms (e.g., JPEG, PDF).</t>
  </si>
  <si>
    <t>PHCM R-03-1.19</t>
  </si>
  <si>
    <t>Ability to conduct ad hoc reporting, including current and historical data for all modules.</t>
  </si>
  <si>
    <t>PHCM R-03-1.20</t>
  </si>
  <si>
    <t>Ability to provide users with a user-friendly report generator.</t>
  </si>
  <si>
    <t>PHCM R-03-1.21</t>
  </si>
  <si>
    <t>Ability to store ad-hoc reports and queries in private and shared folders.</t>
  </si>
  <si>
    <t>PHCM R-03-1.22</t>
  </si>
  <si>
    <t>Solution should provide a built in audit trail capability for all actions, including actions related to communications to users.</t>
  </si>
  <si>
    <t>PHCM R-03-1.23</t>
  </si>
  <si>
    <t>Ability to edit incorrect or mistyped information.</t>
  </si>
  <si>
    <t>PHCM R-03-1.24</t>
  </si>
  <si>
    <t>Configurable security roles and permissions for reporting by administrator.</t>
  </si>
  <si>
    <t>PHCM R-03-1.25</t>
  </si>
  <si>
    <t>Robust reporting on all fields in the system by administrators without vendor action.</t>
  </si>
  <si>
    <t>PHCM R-03-1.26</t>
  </si>
  <si>
    <t>Ability to create report with encrypted information (birthdate, gender, EEO, etc.) based on security role.</t>
  </si>
  <si>
    <t>PHCM R-03-2.1</t>
  </si>
  <si>
    <t>Recruitment Reports</t>
  </si>
  <si>
    <t>EEO Reports - Must be able to run EEO Report for (1) total candidate pool (2) total candidates selected for interview (3) by recruitment #, and (3) classification. Report must include recruitment number, referral number EEOC category, total # applicants on referral list, total # minorities on referral list, total # unknown on referral list, total # females on referral list, total # non-minorities on referral list, total # disabled applicants on referral list, total # applicants on referral list, total # applicants interviews, total # females contacted and interviewed, total # minority applicants contacted and interviewed, number hired, job title, location, race of hired, gender of hired, disability status of hired.</t>
  </si>
  <si>
    <t>PHCM R-03-2.2</t>
  </si>
  <si>
    <t>Recruitment EEO Demographics Report - Must be able to run EEO Report for (1) total candidate pool (2) total candidates selected for interview (3) by recruitment #, and (3) classification. Report must include EEO4-category, ethnicity, gender, and disability status.</t>
  </si>
  <si>
    <t>PHCM R-03-2.3</t>
  </si>
  <si>
    <t>Supplemental Questionnaire Report by Recruitment.</t>
  </si>
  <si>
    <t>PHCM R-03-2.4</t>
  </si>
  <si>
    <t>Supplemental Questionnaire Report by Job Classification.</t>
  </si>
  <si>
    <t>PHCM R-03-2.5</t>
  </si>
  <si>
    <t>List of applicants indicating "State employee", "casual/seasonal employee", school employee on application.</t>
  </si>
  <si>
    <t>PHCM R-03-2.6</t>
  </si>
  <si>
    <t>Hires by date range that includes hires on referral list, those hired without referral list and associated budget position number , hiring department, conditional hire date, actual start date.</t>
  </si>
  <si>
    <t>PHCM R-03-2.7</t>
  </si>
  <si>
    <t>Time to Fill - measuring time from posting a job to conditional offer. Ability to run report by job type (Merit, Casual/Seasonal etc.), agency (DDS) across specified data range.</t>
  </si>
  <si>
    <t>PHCM R-03-2.8</t>
  </si>
  <si>
    <t>Time to Hire - measuring time between issuing referral list to conditional offer. Ability to run report by job type (Merit, Casual/Seasonal, etc.), agency (DDS) across specified data range.</t>
  </si>
  <si>
    <t>PHCM R-03-2.9</t>
  </si>
  <si>
    <t>Time from Requisition to Creation of Referral by Agency.</t>
  </si>
  <si>
    <t>PHCM R-03-2.10</t>
  </si>
  <si>
    <t>Percentage of applicants from various sources (such as advertising, agency hiring, referrals from current employees, college recruiting, job fairs).</t>
  </si>
  <si>
    <t>PHCM R-03-2.11</t>
  </si>
  <si>
    <t>Percentage of hires by source (such as advertising, agency hiring, referrals from current employees, college recruiting, job fairs).</t>
  </si>
  <si>
    <t>PHCM R-03-2.12</t>
  </si>
  <si>
    <t>Applicants by classification with the ability to create a summary report (by most applicants, least applicants).</t>
  </si>
  <si>
    <t>PHCM R-03-2.13</t>
  </si>
  <si>
    <t>Applications submitted and met qualifications by screening, applications eligible for referrals and applications hired, by gender, ethnicity, age and disability status. Ability to run report by date range, department (DDS), recruitment number, and/or job classification.</t>
  </si>
  <si>
    <t>PHCM R-03-2.14</t>
  </si>
  <si>
    <t>Frequency of applications by ethnicity and gender.</t>
  </si>
  <si>
    <t>PHCM R-03-2.15</t>
  </si>
  <si>
    <t>Reports of Classifications by ethnicity, age, gender, and disability with the ability to create reports with the most/least applicants by ethnicity, age, gender, and disability status.</t>
  </si>
  <si>
    <t>PHCM R-03-2.16</t>
  </si>
  <si>
    <t>List of recruitments with selective job requirement or preferred job qualification.</t>
  </si>
  <si>
    <t>PHCM R-03-2.17</t>
  </si>
  <si>
    <t>Report by recruitment and by job classification.</t>
  </si>
  <si>
    <t>PHCM R-03-2.18</t>
  </si>
  <si>
    <t>Job Postings with deadline for applications extended.</t>
  </si>
  <si>
    <t>PHCM R-03-2.19</t>
  </si>
  <si>
    <t>List of Recruitments Archived.</t>
  </si>
  <si>
    <t>PHCM R-03-2.20</t>
  </si>
  <si>
    <t>Test Results Report that includes range, mean, variance, standard deviation, reliability index, SEM, number and percent passing by gender and ethnicity (by test and item), score, race of each applicant score, Item by Item (how many people chose a particular answer broken down by race), test aggregate, skewness (measure of asymmetry of the probable distribution of a real-values random variable), kurtosis (measure of "peakedness" of the probable distribution of a real-valued random variable), and subset correlation matrix by test.</t>
  </si>
  <si>
    <t>PHCM R-03-2.21</t>
  </si>
  <si>
    <t>Ability to run statistical tests on recruitment and hiring data such as T-test, F-test, Pearson Correlations.</t>
  </si>
  <si>
    <t>PHCM R-03-2.22</t>
  </si>
  <si>
    <t>Criminal Background History - viewable only to system users with appropriate security levels.</t>
  </si>
  <si>
    <t>PHCM R-03-2.23</t>
  </si>
  <si>
    <t>Applicant responses to job requirement, training and education, and selective or a preference.</t>
  </si>
  <si>
    <t>PHCM R-03-2.24</t>
  </si>
  <si>
    <t>Applicant responses by question.</t>
  </si>
  <si>
    <t>PHCM R-03-2.25</t>
  </si>
  <si>
    <t>Ability to link to postings, requisitions, and referrals when viewing web report.</t>
  </si>
  <si>
    <t>PHCM R-03-2.26</t>
  </si>
  <si>
    <t>Report of all questions in the Question Library including question ID (unique identifier) by type (Supplemental Questionnaire, test question, premises (pictures), other).</t>
  </si>
  <si>
    <t>PHCM R-03-2.27</t>
  </si>
  <si>
    <t>Ability to report on question with weights by job classification.</t>
  </si>
  <si>
    <t>PHCM R-03-2.28</t>
  </si>
  <si>
    <t>Report of test questions and correct answers and question type (yes/no, multiple choice, multiple answer, inactive, no answer, narrative (text), etc.).</t>
  </si>
  <si>
    <t>PHCM R-03-2.29</t>
  </si>
  <si>
    <t>Report of Questions by Create date, Created By, Last modified, Inactive, Keyword, Question type, Purpose(Screen or score), Question ID.</t>
  </si>
  <si>
    <t>PHCM R-03-2.30</t>
  </si>
  <si>
    <t>Ability to generate a Welcome Letter to new hires with autofill capability from system data.</t>
  </si>
  <si>
    <t>PHCM R-03-2.31</t>
  </si>
  <si>
    <t>Ability to export data for Onboarding with data such as Employee Name, Department (DDS), Location, Supervisor (hiring manager).</t>
  </si>
  <si>
    <t>Ability to configure a On-Boarding and Off-Boarding Dashboard to track new hires for manager, new employee, HR Office.</t>
  </si>
  <si>
    <t>Provides configurable dashboards by security role such as for HR, Hiring Managers, and Administrators. Provide a list of the standard out of the box dashboards.</t>
  </si>
  <si>
    <t>Ability to generate and make available checklists for new hires that is printable.</t>
  </si>
  <si>
    <t>View and print all new hire information and material.</t>
  </si>
  <si>
    <t>Ability to view multiple schedules as a member of the onboarding team.</t>
  </si>
  <si>
    <t>Ability to search new hires based on a variety of criteria (e.g., location, department (DDS), supervisor, job titles, position number, zip code, and key words).</t>
  </si>
  <si>
    <t>Enable administrators to make queries of all system data.</t>
  </si>
  <si>
    <t>Ability to track and report on new hires by a unique Onboarding identifier for the State of Delaware by Department (DDS), Location, Hiring Manager (Supervisor), Job title, User Type (Merit, Casual/Seasonal, School, etc.).</t>
  </si>
  <si>
    <t>Ability to generate offboarding checklists.</t>
  </si>
  <si>
    <t>Number of new hires onboarded by status such as not started, in progress, complete.</t>
  </si>
  <si>
    <t>Number of new hires scheduled for onboarding and needing to be scheduled for onboarding.</t>
  </si>
  <si>
    <t>Ability to download and print onboarding forms.</t>
  </si>
  <si>
    <t>Ability to create customized reports without needing to purchase an additional tool or module.</t>
  </si>
  <si>
    <t>PHCM R-04-1.1</t>
  </si>
  <si>
    <t>Classification Comp</t>
  </si>
  <si>
    <t>Ability to provide spell check, grammar, and provide track changes capability.</t>
  </si>
  <si>
    <t>PHCM R-04-1.2</t>
  </si>
  <si>
    <t>Ability to be accessible to people with disabilities in compliance with state and federal law - ADA/508 compliant.</t>
  </si>
  <si>
    <t>PHCM R-04-1.3</t>
  </si>
  <si>
    <t>Ability to allow for tool tips/Help text to be displayed within request forms to allow for explanation of fields.</t>
  </si>
  <si>
    <t>PHCM R-04-1.4</t>
  </si>
  <si>
    <t>The ability to report on any and all fields or combination of fields by effective date, field value, etc.</t>
  </si>
  <si>
    <t>PHCM R-04-1.5</t>
  </si>
  <si>
    <t>Must be compatible with DTI’s supported version of applications (Word, Excel, etc.).</t>
  </si>
  <si>
    <t>PHCM R-04-1.6</t>
  </si>
  <si>
    <t>The ability to provide search capability with wild card.</t>
  </si>
  <si>
    <t>PHCM R-04-1.7</t>
  </si>
  <si>
    <t>The ability to allow the user to edit, save, and must track changes within each form to allow the user to adjust the form, return to requests before the form is submitted.</t>
  </si>
  <si>
    <t>PHCM R-04-1.8</t>
  </si>
  <si>
    <t>The ability to capture “submitted by” including first and last name, department, division, contact information.</t>
  </si>
  <si>
    <t>PHCM R-04-1.9</t>
  </si>
  <si>
    <t>Ability to capture and track any status update changes with a date mm/dd/yyyy and military timestamp (searchable audit trail).</t>
  </si>
  <si>
    <t>PHCM R-04-1.10</t>
  </si>
  <si>
    <t>Ability to have various statuses to be assigned to requests (e.g. open, pending, requiring review/signature, closed, return without action (RWA)).</t>
  </si>
  <si>
    <t>PHCM R-04-1.11</t>
  </si>
  <si>
    <t>The solution must provide Electronic Signature Capability.</t>
  </si>
  <si>
    <t>PHCM R-04-1.12</t>
  </si>
  <si>
    <t>Ability to add, delete and edit comment fields with definitions/explanations.</t>
  </si>
  <si>
    <t>PHCM R-04-1.13</t>
  </si>
  <si>
    <t>Ability to select pay periods from a pre-populated pay calendar and have the ability to define pay periods.</t>
  </si>
  <si>
    <t>PHCM R-04-1.14</t>
  </si>
  <si>
    <t>Ability to have no character limit where free text is an option or required.</t>
  </si>
  <si>
    <t>PHCM R-04-1.15</t>
  </si>
  <si>
    <t>Ability to provide navigate from within each screen to all data and archives to which the user role allows access.</t>
  </si>
  <si>
    <t>PHCM R-04-1.16</t>
  </si>
  <si>
    <t>Ability to add rows for all requests/charts without a limit on the number of rows.</t>
  </si>
  <si>
    <t>PHCM R-04-1.17</t>
  </si>
  <si>
    <t>Ability to cut and paste from documents when answering questions or updating tables.</t>
  </si>
  <si>
    <t>PHCM R-04-1.18</t>
  </si>
  <si>
    <t>Ability to attach documents to a request if required.</t>
  </si>
  <si>
    <t>PHCM R-04-1.19</t>
  </si>
  <si>
    <t>Ability to provide document management capability: the solution must be able to store, manage, version and track electronic documents.</t>
  </si>
  <si>
    <t>PHCM R-04-1.20</t>
  </si>
  <si>
    <t>Ability to programmatically assign unique identifiers to each request dependent on the type of request (e.g. HR000231 or PE000123).</t>
  </si>
  <si>
    <t>PHCM R-04-1.21</t>
  </si>
  <si>
    <t>Ability for a document or multiple documents to be associated with one parent document depending upon what request type is used possibly by selecting the forms that are required in a "bundle "format.</t>
  </si>
  <si>
    <t>PHCM R-04-1.22</t>
  </si>
  <si>
    <t>Ability to create and modify statuses to requests as needed.</t>
  </si>
  <si>
    <t>PHCM R-04-1.23</t>
  </si>
  <si>
    <t>If a request is returned without action (RWA), system has the ability to provide notification without additional guidance or supporting documentation.</t>
  </si>
  <si>
    <t>PHCM R-04-1.24</t>
  </si>
  <si>
    <t>Ability for links to open in a new window.</t>
  </si>
  <si>
    <t>PHCM R-04-1.25</t>
  </si>
  <si>
    <t>Needs to be able to assign to an analyst and be transferred to a different analyst noting dates events occurred.</t>
  </si>
  <si>
    <t>PHCM R-04-1.26</t>
  </si>
  <si>
    <t>Ability to view denied and override status of requests with comments.</t>
  </si>
  <si>
    <t>PHCM R-04-1.27</t>
  </si>
  <si>
    <t>Ability to deliver classification, compensation, talent acquisition requests to a designated staff or general mailbox with notifications to those assigned the work/case.</t>
  </si>
  <si>
    <t>PHCM R-04-2.1</t>
  </si>
  <si>
    <t>Ability to define and access current and historic analytics on individual requests, table values, etc., for individual datapoints or aggregate data with ability to sort by date or data type. (sort by any category we so choose by dates -assigned reassigned approved sent for approval etc., open close, analyst, etc.).</t>
  </si>
  <si>
    <t>PHCM R-04-2.2</t>
  </si>
  <si>
    <t>Ability to run standard or ad hoc reports on a schedule or on-demand and ability to save and edit ad hoc reports (ability to set parameters).</t>
  </si>
  <si>
    <t>PHCM R-04-2.3</t>
  </si>
  <si>
    <t>Ability to report on data in comparability table formats, by date, value, or any datapoints such as OECs or budgeted position numbers, incumbents.(ability to set parameters).</t>
  </si>
  <si>
    <t>PHCM R-04-2.4</t>
  </si>
  <si>
    <t>Dashboards with the ability to configure and filter/drill down on user-defined parameters and configurable for each user group such as Administrators and Users.</t>
  </si>
  <si>
    <t>PHCM R-04-2.5</t>
  </si>
  <si>
    <t>PHCM R-04-2.6</t>
  </si>
  <si>
    <t>Ability to produce reports in various graphs or formats (e.g. excel, CSV) when appropriate, with security limiting capability.</t>
  </si>
  <si>
    <t>PHCM R-04-2.7</t>
  </si>
  <si>
    <t>Automated Data Gathering - the ability to gather data from different sources and gather it together in one place.</t>
  </si>
  <si>
    <t>PHCM R-04-2.8</t>
  </si>
  <si>
    <t>Compensation History - ability to access analytics on compensation history by effective dates or ranges, by department, job title, employee type, employee, etc.</t>
  </si>
  <si>
    <t>PHCM R-04-2.9</t>
  </si>
  <si>
    <t>Compensation - Compensation planning – ability to access analytics on all aspects of compensation including salary ranges, bonuses, benefits and equity and cost – current and historic data.  Ability to estimate salary projections based on variables provided for specific employee populations.</t>
  </si>
  <si>
    <t>PHCM R-04-2.10</t>
  </si>
  <si>
    <t>Ability for system to assist State of Delaware in salary benchmarking, also known as compensation benchmarking, activities. Software or online tools should assist organizations with data collection, analysis, and comparison of salaries of similar positions within a particular field of work or geographic area to ensure they are competitive.</t>
  </si>
  <si>
    <t>PHCM R-04-3.1</t>
  </si>
  <si>
    <t>Document Management</t>
  </si>
  <si>
    <t>Data migration will be required from legacy word documents that have previously been used to capture data.</t>
  </si>
  <si>
    <t>PHCM R-04-3.2</t>
  </si>
  <si>
    <t>The ability to provide document management capability including access to legacy documents.</t>
  </si>
  <si>
    <t>PHCM R-04-3.3</t>
  </si>
  <si>
    <t>Ability to provide a defined list (bank) of all selective, preferences and job requirements that exist and what classes/PG’s they are attached to or have been used for.</t>
  </si>
  <si>
    <t>PHCM R-04-3.4</t>
  </si>
  <si>
    <t>The ability to limit agency access to only the defined list of all selective, preferences and job requirements that exist.</t>
  </si>
  <si>
    <t>PHCM R-04-3.5</t>
  </si>
  <si>
    <t>Ability to create and maintain an effective dated Other Employee Costs (OEC) table allowing access to view history and the ability to create/edit current values based on security roles.</t>
  </si>
  <si>
    <t>PHCM R-04-3.6</t>
  </si>
  <si>
    <t>Ability to have the OEC table contain calculations and/or values.</t>
  </si>
  <si>
    <t>PHCM R-04-3.7</t>
  </si>
  <si>
    <t>The solution must provide an organizational chart template within the system that the requester can download, upload and then submit. The Org chart must be accessible for external requesters, Classification and Compensation requests.</t>
  </si>
  <si>
    <t>PHCM R-04-3.8</t>
  </si>
  <si>
    <t>The ability to establish and maintain Organization charts containing the job titles, grade, step and incumbents and budgeted position number.</t>
  </si>
  <si>
    <t>PHCM R-04-3.9</t>
  </si>
  <si>
    <t>The ability to have an Organization chart auto-populate the job title, grade, step (if applicable), and incumbents based on the Budgeted Position number selected.</t>
  </si>
  <si>
    <t>PHCM R-04-3.10</t>
  </si>
  <si>
    <t>The ability to be the primary storage location for the Central HR Agency Comm/Class Operating Procedures.</t>
  </si>
  <si>
    <t>PHCM R-04-3.11</t>
  </si>
  <si>
    <t>Request forms should include the fields for Contact Name, Contact Email, Contact Phone Number, Fiscal Designee Name, Fiscal Agency Name, Fiscal Agency Email Address and/or other contact information for consistency in addition to process specific fields.</t>
  </si>
  <si>
    <t>PHCM R-04-3.12</t>
  </si>
  <si>
    <t>The ability to programmatically assign a system compliant Budgeted Position Number (BP).</t>
  </si>
  <si>
    <t>PHCM R-04-3.13</t>
  </si>
  <si>
    <t>Ability to link supporting documentation to requests.</t>
  </si>
  <si>
    <t>PHCM R-04-3.14</t>
  </si>
  <si>
    <t>Ability to track document versions.</t>
  </si>
  <si>
    <t>PHCM R-04-3.15</t>
  </si>
  <si>
    <t>Ability to link tables of data. For example job classifications, pay grades, relevant pay tables etc. used in requests.</t>
  </si>
  <si>
    <t>PHCM R-04-4.1</t>
  </si>
  <si>
    <t>The ability to assign and reassign work within the solution to staff with notifications sent to accountable resources.</t>
  </si>
  <si>
    <t>PHCM R-04-4.2</t>
  </si>
  <si>
    <t>Ability to set timed reminders for each level in the workflow.</t>
  </si>
  <si>
    <t>PHCM R-04-4.3</t>
  </si>
  <si>
    <t>Ability to override workflow as needed and reassign assignments and allow delegation with notification to designee.</t>
  </si>
  <si>
    <t>PHCM R-04-4.4</t>
  </si>
  <si>
    <t>Ability to allow delegation and define delegation timeframes.</t>
  </si>
  <si>
    <t>PHCM R-04-4.5</t>
  </si>
  <si>
    <t>Ability to define security for workflow view/update (e.g. the employee reviewers as well as the agency Supervisor/ Manager/ SME must only see the Position Description Question section of the request form).</t>
  </si>
  <si>
    <t>PHCM R-04-4.6</t>
  </si>
  <si>
    <t>Ability for designated requestors to identify the employee reviewers as well as the Supervisor/ Manager/ SME who will be allowed to view/update workflow.</t>
  </si>
  <si>
    <t>PHCM R-04-4.7</t>
  </si>
  <si>
    <t>Ability to define workflow dependencies and notifications: prevent completion of one or more forms or packets until one or more others are completed.</t>
  </si>
  <si>
    <t>PHCM R-04-4.8</t>
  </si>
  <si>
    <t>PHCM R-04-4.9</t>
  </si>
  <si>
    <t>Ability for employees who submit forms/requests to view status in workflow.</t>
  </si>
  <si>
    <t>PHCM R-04-4.10</t>
  </si>
  <si>
    <t>Ability for system to auto assign requests to designated staff based on request type and the department/agency submitting request.</t>
  </si>
  <si>
    <t>PHCM R-04-5.1</t>
  </si>
  <si>
    <t>Data Handling</t>
  </si>
  <si>
    <t>Ability to have required information available from PHCM system to the Recruitment/Onboarding functionality programmatically, with an effective date or on-demand. (Recruitment will be part of the same Statewide ERP solution).</t>
  </si>
  <si>
    <t>PHCM R-04-6.1</t>
  </si>
  <si>
    <t>Calculations/ Formulas</t>
  </si>
  <si>
    <t>Ability to calculate costs, dates, and other fields using formulas provided by Central HR Organization.</t>
  </si>
  <si>
    <t>PHCM R-04-6.2</t>
  </si>
  <si>
    <t>Ability to modify the numbers pulled into the formula and recalculate.</t>
  </si>
  <si>
    <t>PHCM R-04-6.3</t>
  </si>
  <si>
    <t>Ability to default to updated formulas.</t>
  </si>
  <si>
    <t>PHCM R-04-6.4</t>
  </si>
  <si>
    <t>Ability for the request to be sent back to the Fiscal designee for review and sign/approve in the event that a cost was to increase in a request.</t>
  </si>
  <si>
    <t>PHCM R-04-7.1</t>
  </si>
  <si>
    <t>Notifications</t>
  </si>
  <si>
    <t>Ability to send electronic notifications automatically and/or manually.</t>
  </si>
  <si>
    <t>PHCM R-04-7.2</t>
  </si>
  <si>
    <t>Ability to define and update template for automatic notifications.</t>
  </si>
  <si>
    <t>PHCM R-04-7.3</t>
  </si>
  <si>
    <t>All notifications of a submitted request should include a link to the completed form to be reviewed by the submitter.</t>
  </si>
  <si>
    <t>PHCM R-04-7.4</t>
  </si>
  <si>
    <t>Ability to add attachments to approval email notifications, if needed.</t>
  </si>
  <si>
    <t>PHCM R-04-7.5</t>
  </si>
  <si>
    <t>Ability to receive responses from the previously sent notification.</t>
  </si>
  <si>
    <t>PHCM R-04-7.6</t>
  </si>
  <si>
    <t>Ability for recipients of the outgoing notification to be identified by the user assigned to that portion of the process flow.</t>
  </si>
  <si>
    <t>PHCM R-04-7.7</t>
  </si>
  <si>
    <t>Ability to include links in the notification to the completed form to be reviewed by the submitter and a second person or group.</t>
  </si>
  <si>
    <t>PHCM R-04-7.8</t>
  </si>
  <si>
    <t>Ability to configure reminder notifications (to requester, analyst, manager, administrator), if action is required or in timeframe established by process.</t>
  </si>
  <si>
    <t>PHCM R-04-8.1</t>
  </si>
  <si>
    <t>Forms</t>
  </si>
  <si>
    <t>Ability for all Forms/Requests to be programmatically assigned a unique identifying number.</t>
  </si>
  <si>
    <t>PHCM R-04-8.2</t>
  </si>
  <si>
    <t>Ability for fields within a form to be identified as mandatory or optional.</t>
  </si>
  <si>
    <t>PHCM R-04-8.3</t>
  </si>
  <si>
    <t>Ability for the submitter to withdraw/rescind a request when the submission/request is in Open or Pending Status.</t>
  </si>
  <si>
    <t>PHCM R-04-8.4</t>
  </si>
  <si>
    <t>Ability for Requestor to view status and review summary of work completed.</t>
  </si>
  <si>
    <t>PHCM R-04-8.5</t>
  </si>
  <si>
    <t>Ability to programmatically flag and/or delete drafts after a specified timeframe (e.g. 45 days, 60 days, 90 days).</t>
  </si>
  <si>
    <t>PHCM R-04-8.6</t>
  </si>
  <si>
    <t>Ability to insert links to sections of governing documents (i.e. Delaware Code) when a section of Delaware Code is referenced within a form. The citation must maintain its integrity based on Code or other applicable referenced law on the date referenced.</t>
  </si>
  <si>
    <t>PHCM R-04-8.7</t>
  </si>
  <si>
    <t>Ability to provide a checklist detailing all the items required to complete the request for the user to review before submitting the request.</t>
  </si>
  <si>
    <t>PHCM R-04-8.8</t>
  </si>
  <si>
    <t>The solution must allow for the System Admin and Agency Admin to have the ability for central organization to open a request on behalf of a user.</t>
  </si>
  <si>
    <t>PHCM R-04-8.9</t>
  </si>
  <si>
    <t>Ability to capture data from HR Forms (current and future) (e.g. Position Establishment, Dual Incumbencies, Straight Time/Overtime, Salary Analysis, Hazardous Duty Pay, Leave of Absence, etc.).</t>
  </si>
  <si>
    <t>PHCM R-04-8.10</t>
  </si>
  <si>
    <t>Ability to have multiple levels of access for view-only and update capability defined via security permissions based on defined roles and organization designations (ability to delegate access level).</t>
  </si>
  <si>
    <t>PHCM R-04-8.11</t>
  </si>
  <si>
    <t>Ability to open a closed request for review including review of addendums/documents that are attached.</t>
  </si>
  <si>
    <t>PHCM R-04-8.12</t>
  </si>
  <si>
    <t>Ability to link to designated procedural documents in a new window on all request forms for use while completing the form. (Central HR Agency - Classification and Compensation (delaware.gov).</t>
  </si>
  <si>
    <t>PHCM R-04-9.1</t>
  </si>
  <si>
    <t>Hazard Duty Pay</t>
  </si>
  <si>
    <t>Ability to duplicate rows of data within the Hazard Duty Pay Request table.</t>
  </si>
  <si>
    <t>PHCM R-04-9.2</t>
  </si>
  <si>
    <t>Ability to allow only one Job Class to be used for each request table Within the Hazard Duty Pay Request Form.</t>
  </si>
  <si>
    <t>PHCM R-04-9.3</t>
  </si>
  <si>
    <t>Ability for the requestor to request an additional Job Class that will initiate a new Hazard Duty Pay Request to be created.</t>
  </si>
  <si>
    <t>PHCM R-04-9.4</t>
  </si>
  <si>
    <t>The ability to allow dropdowns for approved responses with any request form. For example, within the Hazard Duty Pay Request form; For question 7 Current Hazardous Duty Pay Level the solution will provide the following drop down options A, B, A1 and N/A.</t>
  </si>
  <si>
    <t>PHCM R-04-9.5</t>
  </si>
  <si>
    <t>Ability to specify/ configure specific pay codes within any form. For Example: Within the Hazard Duty Pay request form; the solution will make available the following Hazard Duty Pay Codes which are based on the Department/Division/Section (DDS)
· A1 is only an option to be selected for Department/Division/Section (Department/Division/Section (DDS)) 38
· A, B, is only an option to be selected for Department/Division/Section (Department/Division/Section (DDS)) 35(DHSS), 38 (DOC), and 37(DSCYF).</t>
  </si>
  <si>
    <t>PHCM R-04-9.6</t>
  </si>
  <si>
    <t>Within the Hazard Duty Pay request for Question 10 Provide the percentage of time spent in the hazardous environment. The solution must provide the Drop down to be in increments (first two increments must be less than 5% and 5%. then increments should increase in increments of 5.).</t>
  </si>
  <si>
    <t>PHCM R-04-9.7</t>
  </si>
  <si>
    <t>The Solution must allow Central HR Agency to have the ability to modify the Department/Division/Section (Department/Division/Section (DDS)) numbers that are available to be selected as Hazard Duty Pay codes.</t>
  </si>
  <si>
    <t>PHCM R-04-10.1</t>
  </si>
  <si>
    <t>Comparability List</t>
  </si>
  <si>
    <t>The System will need to store and allow Central HR organization to manage a comparability list table for budgeted positions, controlled by security permission.</t>
  </si>
  <si>
    <t>PHCM R-04-10.2</t>
  </si>
  <si>
    <t>A working dashboard, accessible by security role to access the comparability list and verify that the exempt budgeted position number that is requested has return to merit rights.</t>
  </si>
  <si>
    <t>PHCM R-04-10.3</t>
  </si>
  <si>
    <t>The solution will be required to complete one-time data migration to import the current comparability list from a excel spreadsheet provided by Central HR Agency during development.</t>
  </si>
  <si>
    <t>PHCM R-04-11.1</t>
  </si>
  <si>
    <t>Blanket Table</t>
  </si>
  <si>
    <t>The solution must provide Central HR Agency the ability to access within their dashboard and override denied requests.</t>
  </si>
  <si>
    <t>PHCM R-04-11.2</t>
  </si>
  <si>
    <t>The solution must allow for the ability to store the approved blanket salaries within the solution in a table.</t>
  </si>
  <si>
    <t>PHCM R-04-11.3</t>
  </si>
  <si>
    <t>The solution must allow the blanket table to be controlled by Central HR Agency Class and Comp.</t>
  </si>
  <si>
    <t>PHCM R-04-11.4</t>
  </si>
  <si>
    <t>Once the controller general approves a blanket request the solution must update the table on the first of the pay period following approval unless otherwise stipulated.</t>
  </si>
  <si>
    <t>PHCM R-04-11.5</t>
  </si>
  <si>
    <t>Within the solution, during approval flow Central HR Agency must be able to override the default date of effective and table update of the first of the pay period following approval.</t>
  </si>
  <si>
    <t>PHCM R-04-11.6</t>
  </si>
  <si>
    <t>For Blanket Increase- the solution will pull in historical data from previously approved requests. If the request is an increase but not currently in the solution, the submitter will need to complete the request manually.</t>
  </si>
  <si>
    <t>PHCM R-04-11.7</t>
  </si>
  <si>
    <t>Within the solution, Historical data must be populated in its own column to provide a side-by-side comparison. This must be read only and not allow for the user to copy and paste the data into the request.</t>
  </si>
  <si>
    <t>PHCM R-04-12.1</t>
  </si>
  <si>
    <t>Blanket Request</t>
  </si>
  <si>
    <t>If not qualified for HTF Vacancy or an HTF Turnover then the system must provide a pop up that states that it doesn’t meet the criteria for a blanket request and will be submitted as an exception request. Central HR Agency will provide requirements for a Blanket Request during development. The user will be instructed to contact compensation management to provide in writing the reason for the compensation management for review will need to provide contact information.</t>
  </si>
  <si>
    <t>PHCM R-04-12.2</t>
  </si>
  <si>
    <t>From within the solution in the Central HR Agency admin interface have a link to the Bureau of Labor statistics from the Blanket/SMV review screen. This should open in another window.</t>
  </si>
  <si>
    <t>PHCM R-04-12.3</t>
  </si>
  <si>
    <t>The solution must allow for the blanket request process flow for fiscal designee to through multiple reviews.</t>
  </si>
  <si>
    <t>PHCM R-04-12.4</t>
  </si>
  <si>
    <t>The solution must provide Central HR Agency the ability to override and automatic denial for a request that is denied due to not meeting the criteria for the processes including SMV/ Blanket/ Compression/ Pay Equity and matrix.</t>
  </si>
  <si>
    <t>PHCM R-04-12.5</t>
  </si>
  <si>
    <t>The solution must notify Central HR Agency of all denials and the data that was submitted within that form should be saved within the solution. Allow for the Central HR Agency to review the request if necessary.</t>
  </si>
  <si>
    <t>PHCM R-04-12.6</t>
  </si>
  <si>
    <t>The solution must save all blanket data including approvals, denials etc. within the system library under the subsection of Blanket Requests sorted by date newest to oldest.</t>
  </si>
  <si>
    <t>PHCM R-04-12.7</t>
  </si>
  <si>
    <t>Central HR Agency requires the ability to access the system from within their dashboard to conduct override functionality of denied applications for the blanket process.</t>
  </si>
  <si>
    <t>PHCM R-04-12.8</t>
  </si>
  <si>
    <t>Solution must conduct the original denial based on the criteria submitted into the request form. Central HR Agency will provide criteria during development.</t>
  </si>
  <si>
    <t>PHCM R-04-12.9</t>
  </si>
  <si>
    <t>Ability to provide a notification to Agencies that have the same job code(s) of the request: the notification should include the following information. The job code and requested blanket. The notification requires the agency to provide confirmation that they have funding to support the request.</t>
  </si>
  <si>
    <t>PHCM R-04-12.10</t>
  </si>
  <si>
    <t>Ability to send a second notification with all of the Job codes and the funding will be sent based on the process flow.</t>
  </si>
  <si>
    <t>PHCM R-04-12.11</t>
  </si>
  <si>
    <t>Ability to send a final notification will require a checkbox on the admin side of who approved the funding. This checkbox will signify who receives this notification and who affirmed the funding.</t>
  </si>
  <si>
    <t>PHCM R-04-12.12</t>
  </si>
  <si>
    <t>The ability to prompt the agencies to affirm funding through the system and automatically identify the agencies that will receive the notifications based on their response.</t>
  </si>
  <si>
    <t>PHCM R-04-12.13</t>
  </si>
  <si>
    <t>Ability to systematize "Blankets" as instructed by Central Compensation which includes when the budget stipulates minimum salaries as specified in the budget, the new salaries should default into the Job Compensation Rate field.</t>
  </si>
  <si>
    <t>PHCM R-04-13.1</t>
  </si>
  <si>
    <t>Advanced Salary Request</t>
  </si>
  <si>
    <t>The solution must have the ability to auto-populate fields for Posting History, Posting Duration, Referral. The system will need to calculate if the request meets the criteria set for the critical shortage. Central HR Agency will provide criteria during development.</t>
  </si>
  <si>
    <t>PHCM R-04-13.2</t>
  </si>
  <si>
    <t>Ability to apply advanced starting salaries retroactively.</t>
  </si>
  <si>
    <t>PHCM R-04-14.1</t>
  </si>
  <si>
    <t>Extension of Temporary Promotion</t>
  </si>
  <si>
    <t>Ability for the end user to access the Dual incumbency request form via a hyperlink and submit it before moving forward with the Extension Temp Promotion request.</t>
  </si>
  <si>
    <t>PHCM R-04-15.1</t>
  </si>
  <si>
    <t>Critical Reclassification</t>
  </si>
  <si>
    <t>Ability to assign a duty number for each duty number. User can add as many duties as they like.</t>
  </si>
  <si>
    <t>PHCM R-04-15.2</t>
  </si>
  <si>
    <t>The ability to prevent the user to submit the critical reclassification request if the total sum of all duties does not equal 100%.</t>
  </si>
  <si>
    <t>PHCM R-04-15.3</t>
  </si>
  <si>
    <t>The solution must provide the ability to enter the Supervisor budgeted position number into the form.</t>
  </si>
  <si>
    <t>PHCM R-04-15.4</t>
  </si>
  <si>
    <t>Once the requestor adds a Department/Division/Section (DDS) a budgeted position number by free text the Ability to then auto populate the Supervisor title and Supervisor Name based on the budgeted position number submitted.</t>
  </si>
  <si>
    <t>PHCM R-04-15.5</t>
  </si>
  <si>
    <t>The ability to use the Critical Reclassification Request form as a parent form and the ability to link to the budget transfer, classification specification, promotional standard and job requirements section.</t>
  </si>
  <si>
    <t>PHCM R-04-16.1</t>
  </si>
  <si>
    <t>Budget Transfer Request</t>
  </si>
  <si>
    <t>For Budget Transfer Request and Process flow, Controller General Notification – Classification specialist will need the ability to manually send the final communication to allow them to add details and control the timing of the email being sent.</t>
  </si>
  <si>
    <t>PHCM R-04-17.1</t>
  </si>
  <si>
    <t>Selective Preference</t>
  </si>
  <si>
    <t>The ability to automatically populate a Selective preference Tracking log that is accessible by all users. The data that will be updated will include all of the information input into the Approved Selective/Preference/Other Text for Posting section located on the Selective Requirement and preferred qualification request form. The tracking log would need to include the following fields: Date of request, Central HR Agency Analyst, Position Number, Department/Division/Section Name, Department/Division/Section Number, job title job code PG, Requested Language, Approved Selective/Preference/Other Text for Posting, QID, Question Text for SQ, Comments which for the Central HR Agency Central Classification Compensation Analyst only.</t>
  </si>
  <si>
    <t>PHCM R-04-17.2</t>
  </si>
  <si>
    <t>The ability to automatically maintain the data in the selective preference tracking log so that all information provided is real time.</t>
  </si>
  <si>
    <t>PHCM R-04-18.1</t>
  </si>
  <si>
    <t>Position Establishment</t>
  </si>
  <si>
    <t>Critical Reclassification, Position Establishment, Consolidation Review and Maintenance Review requests forms should create a unique identifier when opened. That unique identifier will need to be used to be associated with the appropriate Class Specification request form.</t>
  </si>
  <si>
    <t>PHCM R-04-18.2</t>
  </si>
  <si>
    <t>Ability to identify and track changes within an amended documents i.e. Class Spec amendment question, Class Spec Series questions.</t>
  </si>
  <si>
    <t>PHCM R-04-18.3</t>
  </si>
  <si>
    <t>The solution must provide the ability to enter a budgeted position number. Other position attributes required on the form default from what is available in the system, including the Department/Division/Section (DDS) name, DDS number, Employee Name or blank if vacant, Supervisor Budget Position number, Organization Code, Location Code, Current Class Title, Job code, Pay Grade, Salary Administration Plan, Union Code. Funding and appropriation/percent (i.e. 20% ASF, 80% GF) would need to be entered manually by DHR or requesting agency when proposing the new position in the system.</t>
  </si>
  <si>
    <t>PHCM R-04-18.4</t>
  </si>
  <si>
    <t>Once the requester adds a Department/Division/Section (DDS) and enters the budget position number in a search field using free text, the system auto-populates the Supervisor title and Supervisor Name based on the budgeted position number submitted.</t>
  </si>
  <si>
    <t>PHCM R-04-19.1</t>
  </si>
  <si>
    <t>Job Requirement</t>
  </si>
  <si>
    <t>The ability to store information about the grandfathered job requirements and ensure that they are included in the communications provided to the agent.</t>
  </si>
  <si>
    <t>PHCM R-04-19.2</t>
  </si>
  <si>
    <t>The ability to review grandfathered job requirements must be Include for the Central HR Agency Secretary review.</t>
  </si>
  <si>
    <t>PHCM R-04-19.3</t>
  </si>
  <si>
    <t>Must have the ability to add attachments to approval emails (for Job requirements).</t>
  </si>
  <si>
    <t>PHCM R-04-20.1</t>
  </si>
  <si>
    <t>Promotional Standards</t>
  </si>
  <si>
    <t>The solution will be required to maintain data input from the promotional standards request form.</t>
  </si>
  <si>
    <t>PHCM R-04-20.2</t>
  </si>
  <si>
    <t>The solution must assign a unique identifier to each promotional standard request.</t>
  </si>
  <si>
    <t>PHCM R-04-20.3</t>
  </si>
  <si>
    <t>The ability to store data so that it will be reportable and accessible to users. Users will only be able to view items that are associated with their agency.</t>
  </si>
  <si>
    <t>PHCM R-04-20.4</t>
  </si>
  <si>
    <t>Ability to search on any field in the promotional standards request, store the data, and retrieve it when a user inputs the unique identifier for the promotional standards revision.</t>
  </si>
  <si>
    <t>PHCM R-04-20.5</t>
  </si>
  <si>
    <t>Data migration will be required from legacy word documents that have promotional standards captured.</t>
  </si>
  <si>
    <t>PHCM R-04-20.6</t>
  </si>
  <si>
    <t>Must have the ability to add attachments to approval emails.</t>
  </si>
  <si>
    <t>PHCM R-04-20.7</t>
  </si>
  <si>
    <t>The ability to provide document management capability of all Promotional standard documents. (currently word documents).</t>
  </si>
  <si>
    <t>PHCM R-04-20.8</t>
  </si>
  <si>
    <t>The ability to allow the user to upload the appropriate promotional standard to both the Promotional standard request form as well as promotional Packet request form.</t>
  </si>
  <si>
    <t>PHCM R-04-20.9</t>
  </si>
  <si>
    <t>The ability to allow the ability to edit, track changes and save within the request forms as a different version once uploaded to promotional standard request as well to the promotional packet request.</t>
  </si>
  <si>
    <t>PHCM R-04-20.10</t>
  </si>
  <si>
    <t>The ability to only allow the User to view their own Department/Division/Section (DDS) version of the promotional standards.</t>
  </si>
  <si>
    <t>PHCM R-04-20.11</t>
  </si>
  <si>
    <t>The ability to allow the user to select the promotional standard from a drop down and automatically upload the document to the form.</t>
  </si>
  <si>
    <t>PHCM R-04-20.12</t>
  </si>
  <si>
    <t>Ability for user to edit, save, and must track changes within the form to allow the user to submit.</t>
  </si>
  <si>
    <t>PHCM R-04-21.1</t>
  </si>
  <si>
    <t>HR Promotional Packet</t>
  </si>
  <si>
    <t>Ability to define workflow dependencies and notifications to prevent the completion of one or more packets until one or more others are completed. For example, a starting salary request must be initiated in parallel with a HR Promotional Packet request.</t>
  </si>
  <si>
    <t>PHCM R-04-21.2</t>
  </si>
  <si>
    <t>The solution must provide an indicator that shows the HR promotional packet is complete when the (Comp) Central Classification Compensation Analyst receives the Advanced starting salary Request.</t>
  </si>
  <si>
    <t>PHCM R-04-21.3</t>
  </si>
  <si>
    <t>Ability to create and maintain "packets" of information/forms and be able to track their status in workflow (HR promotional packet and advanced starting salary packet).</t>
  </si>
  <si>
    <t>PHCM R-04-22.1</t>
  </si>
  <si>
    <t>Maintenance Review Request</t>
  </si>
  <si>
    <t>Ability to define workflow dependencies and notifications. prevent completion of one or more packets until one or more others are completed.</t>
  </si>
  <si>
    <t>PHCM R-04-22.2</t>
  </si>
  <si>
    <t>Agency must have the ability to submit a previously approved Maintenance Review Preliminary Request Form and complete the required information for the Maintenance Review Request Form.</t>
  </si>
  <si>
    <t>PHCM R-04-22.3</t>
  </si>
  <si>
    <t>The employee reviewers as well as the agency Supervisor/ Manager/ SME must only see the Position Description Question section of the request form (PDQ).</t>
  </si>
  <si>
    <t>PHCM R-04-22.4</t>
  </si>
  <si>
    <t>The Agency requester of the document must identify the employee reviewers as well as the Supervisor/ Manager/ SME that the solution will route the PDQ to for verification of the provided information.</t>
  </si>
  <si>
    <t>PHCM R-04-22.5</t>
  </si>
  <si>
    <t>Once the required verifications are received the solution routes to the fiscal designee.</t>
  </si>
  <si>
    <t>PHCM R-04-23.1</t>
  </si>
  <si>
    <t>Ability to restrict access via security roles to dashboards. Only the users with the appropriate assigned roles will be able to view the Management, Agency and Analyst dashboards.</t>
  </si>
  <si>
    <t>PHCM R-04-23.2</t>
  </si>
  <si>
    <t>Ability for dashboard owners to personalize dashboards.</t>
  </si>
  <si>
    <t>PHCM R-04-23.3</t>
  </si>
  <si>
    <t>Ability for dashboards to show calendars with pay period notated.</t>
  </si>
  <si>
    <t>PHCM R-04-23.4</t>
  </si>
  <si>
    <t>Ability for dashboards to identify workload and statuses (e.g. open, pending, review/signature, closed, return without action).</t>
  </si>
  <si>
    <t>PHCM R-04-23.5</t>
  </si>
  <si>
    <t>Ability to sort/select questions by date and agency, requestor, recipients, analyst, type of request and unique ID.</t>
  </si>
  <si>
    <t>PHCM R-04-23.6</t>
  </si>
  <si>
    <t>The solution must provide the user to send questions to the agency submitter about the request form they submitted. The question should be associated with the request.</t>
  </si>
  <si>
    <t>PHCM R-04-23.7</t>
  </si>
  <si>
    <t>The solution must provide the date the questions were sent to the agency.</t>
  </si>
  <si>
    <t>PHCM R-04-23.8</t>
  </si>
  <si>
    <t>Ability to programmatically archive answered questions and remove them form the dashboard.</t>
  </si>
  <si>
    <t>PHCM R-04-23.9</t>
  </si>
  <si>
    <t>Ability for internal central HR agency communication within the dashboard regarding questions.</t>
  </si>
  <si>
    <t>PHCM R-04-23.10</t>
  </si>
  <si>
    <t>Ability to programmatically send/receive automatic reminders regarding outstanding work after a designated timeframe ( e.g. 5 days).</t>
  </si>
  <si>
    <t>PHCM R-05-1.1</t>
  </si>
  <si>
    <t>Classification Comp Reporting</t>
  </si>
  <si>
    <t>Solution must capture the amount of time the request is not "in work" with the Class/Comp teams and provide a coinciding report.</t>
  </si>
  <si>
    <t>PHCM R-05-1.2</t>
  </si>
  <si>
    <t>ADHOC reporting is required to customize any request that may be needed by the Class/Comp team.</t>
  </si>
  <si>
    <t>PHCM R-05-1.3</t>
  </si>
  <si>
    <t>All fields should be able to be selected for ADHOC reporting needs.</t>
  </si>
  <si>
    <t>PHCM R-05-1.4</t>
  </si>
  <si>
    <t>All Reports should be exportable to Excel, CSV, for ad hoc reports.</t>
  </si>
  <si>
    <t>PHCM R-05-1.5</t>
  </si>
  <si>
    <t>Each workflow must be identifiable within the solution as a Class/Comp request/workflow for reporting purposes.</t>
  </si>
  <si>
    <t>PHCM R-05-1.6</t>
  </si>
  <si>
    <t>The solution must provide agency's access to reports based on their Department/Division/Section (DDS).</t>
  </si>
  <si>
    <t>PHCM R-05-1.7</t>
  </si>
  <si>
    <t>The solution must allow for wild card options in fields used in reporting.</t>
  </si>
  <si>
    <t>PHCM R-05-1.8</t>
  </si>
  <si>
    <t>All calculations for classification and compensation timeframes are based on business (work) days excluding weekends, holidays, SWCE, and GDD.</t>
  </si>
  <si>
    <t>PHCM R-05-1.9</t>
  </si>
  <si>
    <t>Report title - Response Time
#Final Answers Received from Agency minus Questions to Agency = response time #.</t>
  </si>
  <si>
    <t>PHCM R-05-1.10</t>
  </si>
  <si>
    <t>Report Title: Process time - 
Open date to close date minus response time = process time.</t>
  </si>
  <si>
    <t>PHCM R-05-1.11</t>
  </si>
  <si>
    <t>Report Title: The amount of time the agency takes to accept the alternative recommendation - 
Date Resolved minus Alternative Recommendation to Agency = The accept the alternative recommendation.</t>
  </si>
  <si>
    <t>PHCM R-05-1.12</t>
  </si>
  <si>
    <t>Report Title: Complete class/comp process time- Process time - response time - 
the amount of time the agency takes to accept the alternative recommendation = complete class/comp process time.</t>
  </si>
  <si>
    <t>PHCM R-05-1.13</t>
  </si>
  <si>
    <t>Report Title: Average process time per request - Class/Comp or both, 
Request type, Complete Class/comp process time, per calendar timeframe (calendar picker).</t>
  </si>
  <si>
    <t>PHCM R-05-1.14</t>
  </si>
  <si>
    <t>Report Title: Status reporting -
reporting on how many of each request is received on a weekly basis
How many requests are closed out during a week. 
How many requests are in progress. 
(calendar picker) default to previous business week with the calendar picker to override.</t>
  </si>
  <si>
    <t>PHCM R-05-1.15</t>
  </si>
  <si>
    <t>Report Title: Job code reporting-
Job code (select either current, requested and recommended) per type of request for a time period
(calendar picker).</t>
  </si>
  <si>
    <t>PHCM R-05-1.16</t>
  </si>
  <si>
    <t>Report Title: Analyst Workload reporting- 
per analyst, all work or specific request type, calendar.</t>
  </si>
  <si>
    <t>PHCM R-05-1.17</t>
  </si>
  <si>
    <t>Report Title: Agency Workload reporting- per agency, all work or specific request type, calendar picker, status.</t>
  </si>
  <si>
    <t>PHCM R-06-1.1</t>
  </si>
  <si>
    <t>Learning Management System</t>
  </si>
  <si>
    <t>Support and Maintenance</t>
  </si>
  <si>
    <t>LMS- Support and Maintenance</t>
  </si>
  <si>
    <t>Provide access to existing customer support forums.</t>
  </si>
  <si>
    <t>PHCM R-06-1.2</t>
  </si>
  <si>
    <t>Provide periodic or as needed technical communication to system performance and system availability issues related to the learning management system.</t>
  </si>
  <si>
    <t>PHCM R-06-1.3</t>
  </si>
  <si>
    <t>Provide procedures for updating the underlying platform and accessing shared release notes.</t>
  </si>
  <si>
    <t>PHCM R-06-1.4</t>
  </si>
  <si>
    <t>Plan for regular, periodic upgrades to the solution to ensure the learning management system receives the most current enhancements or fixes to the solution software.</t>
  </si>
  <si>
    <t>PHCM R-06-1.5</t>
  </si>
  <si>
    <t>Input client data, collected, evaluated, prioritized and incorporated, into updated versions of the solution.</t>
  </si>
  <si>
    <t>PHCM R-06-1.6</t>
  </si>
  <si>
    <t>Provide for a robust business and continuity/disaster recovery plan that accounts for a rating of Moderate Risk and the ability to execute the plan to ensure that Delaware data can be recovered quickly and completely in the event of a business interruption.</t>
  </si>
  <si>
    <t>PHCM R-06-1.7</t>
  </si>
  <si>
    <t>Provide an escalation plan for issues that are unresolved in the agreed upon timeframe.</t>
  </si>
  <si>
    <t>PHCM R-06-1.8</t>
  </si>
  <si>
    <t>Issue Reports including metrics: resolved issues, time taken to resolve, currently open issues, and issues escalated.</t>
  </si>
  <si>
    <t>PHCM R-06-1.9</t>
  </si>
  <si>
    <t>Provide technical support to issue solutions including helpdesk services, online help features and other cost-effective support such as proactive real-time chat.</t>
  </si>
  <si>
    <t>PHCM R-06-1.10</t>
  </si>
  <si>
    <t>Provide a plan for 24/7 call center support for users, at a minimum telephone support during normal business hours (example: 7:00 am - 6:00 pm EST Monday-Friday).</t>
  </si>
  <si>
    <t>PHCM R-06-1.11</t>
  </si>
  <si>
    <t>Provide a detailed ongoing training plan.</t>
  </si>
  <si>
    <t>PHCM R-06-1.12</t>
  </si>
  <si>
    <t>Provide dedicated server resources for the solution that are not shared with other customers (i.e. dedicated web hosting , dedicated databases).</t>
  </si>
  <si>
    <t>PHCM R-06-1.13</t>
  </si>
  <si>
    <t>Access to vendor's online training content (online classes and/or video) for any user with administrative privileges.</t>
  </si>
  <si>
    <t>PHCM R-06-1.14</t>
  </si>
  <si>
    <t>On-demand ability to generate security role reports to show user permissions and security roles.</t>
  </si>
  <si>
    <t>PHCM R-06-2.1</t>
  </si>
  <si>
    <t>LMS - Resource Management/ Registration</t>
  </si>
  <si>
    <t>Ability to manage resources for learning activities in addition to formal classroom instruction (for example, classroom and e-learning, blended courses).</t>
  </si>
  <si>
    <t>PHCM R-06-2.2</t>
  </si>
  <si>
    <t>Web-enabled self-enrollment in course registration using an electronic workflow to forward registration through predetermined approval processes, which may vary by agency.</t>
  </si>
  <si>
    <t>PHCM R-06-2.3</t>
  </si>
  <si>
    <t>Support enrollment by role (learner, manager, administrator).</t>
  </si>
  <si>
    <t>PHCM R-06-2.4</t>
  </si>
  <si>
    <t>Ability to configure registration process by organizational hierarchy, domains, roles, and talent pools and with unlimited organizational structure levels.</t>
  </si>
  <si>
    <t>PHCM R-06-2.5</t>
  </si>
  <si>
    <t>Support configurable and unlimited organization structure levels.</t>
  </si>
  <si>
    <t>PHCM R-06-2.6</t>
  </si>
  <si>
    <t>Support multiple keyword searches (course, location, semester) throughout the learning management system.</t>
  </si>
  <si>
    <t>PHCM R-06-2.7</t>
  </si>
  <si>
    <t>Ability for administrator to manually open and close courses and override min/max # course participants.</t>
  </si>
  <si>
    <t>PHCM R-06-2.8</t>
  </si>
  <si>
    <t>Capability for individual or batch enrollment.</t>
  </si>
  <si>
    <t>PHCM R-06-2.9</t>
  </si>
  <si>
    <t>Automated notifications via e-mail to managers and learners when registering for learning events including confirmations, waitlist (deferred), etc.</t>
  </si>
  <si>
    <t>PHCM R-06-2.10</t>
  </si>
  <si>
    <t>Enable courses to be defined as required/mandatory or optional.</t>
  </si>
  <si>
    <t>PHCM R-06-2.11</t>
  </si>
  <si>
    <t>Send automated confirmations, deferments, reminders, and cancellation notices.</t>
  </si>
  <si>
    <t>PHCM R-06-2.12</t>
  </si>
  <si>
    <t>Set registration open/close dates.</t>
  </si>
  <si>
    <t>PHCM R-06-2.13</t>
  </si>
  <si>
    <t>Enable printing of roster and transcripts in batches.</t>
  </si>
  <si>
    <t>PHCM R-06-2.14</t>
  </si>
  <si>
    <t>PHCM R-06-2.15</t>
  </si>
  <si>
    <t>Ability to reserve courses for specific needs and open courses for those that meet specific criteria, including agency, roles or other attributes.</t>
  </si>
  <si>
    <t>PHCM R-06-2.16</t>
  </si>
  <si>
    <t>Ability to manage class/session capacity (min and max) with administrator override capabilities and show the number of seats in a class and number of seats available.</t>
  </si>
  <si>
    <t>PHCM R-06-2.17</t>
  </si>
  <si>
    <t>System does not allow employee to register after the course is full; automatically places employee on waitlist or next open class; with full override capability of administrator.</t>
  </si>
  <si>
    <t>PHCM R-06-2.18</t>
  </si>
  <si>
    <t>Ability for administrator to override approval of workflow requirements.</t>
  </si>
  <si>
    <t>PHCM R-06-2.19</t>
  </si>
  <si>
    <t>Ability for administrator to update a student's transcript data.</t>
  </si>
  <si>
    <t>PHCM R-06-2.20</t>
  </si>
  <si>
    <t>Enable automatic assigning content and learning plans based on learner criteria (role, group, agency, position, competency).</t>
  </si>
  <si>
    <t>PHCM R-06-2.21</t>
  </si>
  <si>
    <t>Enable cancellation of registrations by learner, manager, and administrator.</t>
  </si>
  <si>
    <t>PHCM R-06-2.22</t>
  </si>
  <si>
    <t>Ability to limit enrollments by organization unit.</t>
  </si>
  <si>
    <t>PHCM R-06-2.23</t>
  </si>
  <si>
    <t>Ability to substitute learners for withdrawn students based on roles.</t>
  </si>
  <si>
    <t>PHCM R-06-2.24</t>
  </si>
  <si>
    <t>Capability to track changes to registration/enrollment with time stamps.</t>
  </si>
  <si>
    <t>PHCM R-06-2.25</t>
  </si>
  <si>
    <t>Capability to administrator to add comments related to the learner (e.g. left early from class, only attended 1 of 2 days of class, arrived 2 hrs late for class).</t>
  </si>
  <si>
    <t>PHCM R-06-2.26</t>
  </si>
  <si>
    <t>Ability for user to indicate on their personal profile if they want to be notified of all new course offerings regardless of organization affiliation.</t>
  </si>
  <si>
    <t>PHCM R-06-2.27</t>
  </si>
  <si>
    <t>Ability to create, change and view student and instructor profiles.</t>
  </si>
  <si>
    <t>PHCM R-06-2.28</t>
  </si>
  <si>
    <t>Ability to search student and instructor profiles.</t>
  </si>
  <si>
    <t>PHCM R-06-2.29</t>
  </si>
  <si>
    <t>Allow assigning multiple learning paths or plans to a learner.</t>
  </si>
  <si>
    <t>PHCM R-06-2.30</t>
  </si>
  <si>
    <t>Allow assigning paths to selected group of learners simultaneously and globally.</t>
  </si>
  <si>
    <t>PHCM R-06-2.31</t>
  </si>
  <si>
    <t>Allow a user to withdraw from an enrolled course up to a certain timeframe and ability to include a reason for dropping out.</t>
  </si>
  <si>
    <t>PHCM R-06-2.32</t>
  </si>
  <si>
    <t>Ability to manage external learners.</t>
  </si>
  <si>
    <t>PHCM R-06-2.33</t>
  </si>
  <si>
    <t>Capability for demand forecasting - ability to allow learners or managers to express interest in a session or event even if none is presently scheduled or those scheduled are full.</t>
  </si>
  <si>
    <t>PHCM R-06-2.34</t>
  </si>
  <si>
    <t>Ability to view training location maps.</t>
  </si>
  <si>
    <t>PHCM R-06-3.1</t>
  </si>
  <si>
    <t>Pre-requisites</t>
  </si>
  <si>
    <t>LMS - Pre-requisites</t>
  </si>
  <si>
    <t>Business rules creation for courseware access and enrollment, including managing prerequisites.</t>
  </si>
  <si>
    <t>PHCM R-06-3.2</t>
  </si>
  <si>
    <t>Capability to link pre-requisites to courses: required, recommended, due dates, enforcement processes, administrator override, initiate/approve/deny waive requests linked to enrollment into learning.</t>
  </si>
  <si>
    <t>PHCM R-06-4.1</t>
  </si>
  <si>
    <t>Wait Lists</t>
  </si>
  <si>
    <t>LMS - Wait Lists</t>
  </si>
  <si>
    <t>Ability to support complex waitlist rules based on timeframes for registration and set rules for who gets offered open seats.</t>
  </si>
  <si>
    <t>PHCM R-06-4.2</t>
  </si>
  <si>
    <t>Create and maintain electronic wait-lists, track status including ability to view available seats.</t>
  </si>
  <si>
    <t>PHCM R-06-4.3</t>
  </si>
  <si>
    <t>Enable automatic or administrator override capabilities and cancellation.</t>
  </si>
  <si>
    <t>PHCM R-06-4.4</t>
  </si>
  <si>
    <t>Support first come-first serve wait listing.</t>
  </si>
  <si>
    <t>PHCM R-06-4.5</t>
  </si>
  <si>
    <t>Ability to grant pre-approval should a seat be available for wait listed individuals.</t>
  </si>
  <si>
    <t>PHCM R-06-4.6</t>
  </si>
  <si>
    <t>Ability for administrator to view and enroll in waitlists.</t>
  </si>
  <si>
    <t>PHCM R-06-4.7</t>
  </si>
  <si>
    <t>Send automated notification capabilities from all steps of waitlist process with emails configuration capabilities and include custom text.</t>
  </si>
  <si>
    <t>PHCM R-06-5.1</t>
  </si>
  <si>
    <t>Virtual Class Management</t>
  </si>
  <si>
    <t>LMS - Virtual Class Management</t>
  </si>
  <si>
    <t>Enable scheduling and tracking of virtual classroom events (enrollment, rosters, costs, completion).</t>
  </si>
  <si>
    <t>PHCM R-06-5.2</t>
  </si>
  <si>
    <t>Ability to automatically update rosters based on virtual classroom attendance.</t>
  </si>
  <si>
    <t>PHCM R-06-5.3</t>
  </si>
  <si>
    <t>Support management of virtual classroom (e.g. Webex) courses and classes.</t>
  </si>
  <si>
    <t>PHCM R-06-5.4</t>
  </si>
  <si>
    <t>Enable multiple keywords/tags assigned to courses and learning content.</t>
  </si>
  <si>
    <t>PHCM R-06-5.5</t>
  </si>
  <si>
    <t>Support internal charge back requirements.</t>
  </si>
  <si>
    <t>PHCM R-06-5.6</t>
  </si>
  <si>
    <t>Ability to customize and print class roster/sign-in sheets.</t>
  </si>
  <si>
    <t>PHCM R-06-5.7</t>
  </si>
  <si>
    <t>Enable upload and viewing of room layout options by room location.</t>
  </si>
  <si>
    <t>PHCM R-06-6.1</t>
  </si>
  <si>
    <t>Catalog</t>
  </si>
  <si>
    <t>LMS - Catalog</t>
  </si>
  <si>
    <t>Enable an automatic adjustment of catalog content based on learner's organizational changes (agency, position, group, talent pool).</t>
  </si>
  <si>
    <t>PHCM R-06-6.2</t>
  </si>
  <si>
    <t>Support catalog availability based on learner's organizational designation.</t>
  </si>
  <si>
    <t>PHCM R-06-6.3</t>
  </si>
  <si>
    <t>Support customized catalog structure based on learning approach (competencies, course topic, skills, organization).</t>
  </si>
  <si>
    <t>PHCM R-06-6.4</t>
  </si>
  <si>
    <t>Searchable course catalog regardless of type (classroom, blended, online) by keywords, course title, course number, date range, job families, job groups, job classifications, location, and instructor.</t>
  </si>
  <si>
    <t>PHCM R-06-6.5</t>
  </si>
  <si>
    <t>Support unlimited catalog items (training types).</t>
  </si>
  <si>
    <t>PHCM R-06-6.6</t>
  </si>
  <si>
    <t>Enable viewing of a curriculum or learning plan by training type.</t>
  </si>
  <si>
    <t>PHCM R-06-6.7</t>
  </si>
  <si>
    <t>Enable assigning catalog content based on predefined groups or audiences.</t>
  </si>
  <si>
    <t>PHCM R-06-6.8</t>
  </si>
  <si>
    <t>Support creating and editing career management learning paths.</t>
  </si>
  <si>
    <t>PHCM R-06-7.1</t>
  </si>
  <si>
    <t>Certification Management</t>
  </si>
  <si>
    <t>LMS - Certification Management</t>
  </si>
  <si>
    <t>Enable grouping of learning activities in a curriculum, certification, or learning plan.</t>
  </si>
  <si>
    <t>PHCM R-06-7.2</t>
  </si>
  <si>
    <t>Track certificate program participants including courses needed, course note completion.</t>
  </si>
  <si>
    <t>PHCM R-06-7.3</t>
  </si>
  <si>
    <t>Ability to generate course groupings and curriculums on demand for certificate programs.</t>
  </si>
  <si>
    <t>PHCM R-06-7.4</t>
  </si>
  <si>
    <t>Enable certification renewal notification (e.g. 30, 60, 90, 120 days prior to expiration).</t>
  </si>
  <si>
    <t>PHCM R-06-7.5</t>
  </si>
  <si>
    <t>Ability to support sequenced and non-sequenced curriculum requirements.</t>
  </si>
  <si>
    <t>PHCM R-06-7.6</t>
  </si>
  <si>
    <t>Ability to set relative and absolute due dates for curriculum.</t>
  </si>
  <si>
    <t>PHCM R-06-7.7</t>
  </si>
  <si>
    <t>Ability to manage both required and elective training for curriculums.</t>
  </si>
  <si>
    <t>PHCM R-06-7.8</t>
  </si>
  <si>
    <t>Ability to support grace periods and grandfathering.</t>
  </si>
  <si>
    <t>PHCM R-06-7.9</t>
  </si>
  <si>
    <t>Ability to manage training credits by role or organizational unit.</t>
  </si>
  <si>
    <t>PHCM R-06-7.10</t>
  </si>
  <si>
    <t>Ability to track internal certification programs.</t>
  </si>
  <si>
    <t>PHCM R-06-7.11</t>
  </si>
  <si>
    <t>Ability for users to attach certifications for self-reported accreditations.</t>
  </si>
  <si>
    <t>PHCM R-06-7.12</t>
  </si>
  <si>
    <t>Ability to provide a formalized on-the-job training checklist.</t>
  </si>
  <si>
    <t>PHCM R-06-7.13</t>
  </si>
  <si>
    <t>Ability to link roster and "passed" assessment/test/case study to flag course or certification completion.</t>
  </si>
  <si>
    <t>PHCM R-06-7.14</t>
  </si>
  <si>
    <t>Ability to support one-time certifications.</t>
  </si>
  <si>
    <t>PHCM R-06-7.15</t>
  </si>
  <si>
    <t>Ability to support complex, renewal-based certifications, including sending email notifications prior to expiration</t>
  </si>
  <si>
    <t>PHCM R-06-7.16</t>
  </si>
  <si>
    <t>Ability to match terminology and workflow for different certifications, designations, CEUs, etc.</t>
  </si>
  <si>
    <t>PHCM R-06-8.1</t>
  </si>
  <si>
    <t>Tracking</t>
  </si>
  <si>
    <t>LMS - Tracking</t>
  </si>
  <si>
    <t>Track a variety of learning activities in addition to formal classroom instruction (for example, on-the-job training and e-learning).</t>
  </si>
  <si>
    <t>PHCM R-06-8.2</t>
  </si>
  <si>
    <t>Compliance and mandatory training notification, tracking and scheduling with automatic email reminders for due and overdue training.</t>
  </si>
  <si>
    <t>PHCM R-06-8.3</t>
  </si>
  <si>
    <t>Send automated email confirmations, deferments, reminders, and cancellation notices.</t>
  </si>
  <si>
    <t>PHCM R-06-8.4</t>
  </si>
  <si>
    <t>Support scheduling courses on discontinuous days (ex: Mon, Tues, Thurs, or one day per month for 3 months).</t>
  </si>
  <si>
    <t>PHCM R-06-8.5</t>
  </si>
  <si>
    <t>Enable upload of email assignments or information related to courses (pre and post course work).</t>
  </si>
  <si>
    <t>PHCM R-06-8.6</t>
  </si>
  <si>
    <t>Capability to email assignments or information related to courses (pre and post course work).</t>
  </si>
  <si>
    <t>PHCM R-06-8.7</t>
  </si>
  <si>
    <t>Manual and automatic assignment of learning plans to individual learners and groups.</t>
  </si>
  <si>
    <t>PHCM R-06-8.8</t>
  </si>
  <si>
    <t>Ability to track continuing education(CEUs) and certification tracking.</t>
  </si>
  <si>
    <t>PHCM R-06-8.9</t>
  </si>
  <si>
    <t>Enable course equivalencies (new course replaced old course).</t>
  </si>
  <si>
    <t>PHCM R-06-8.10</t>
  </si>
  <si>
    <t>Access learner roster for an enrolled class.</t>
  </si>
  <si>
    <t>PHCM R-06-8.11</t>
  </si>
  <si>
    <t>Manually edit tracking and completion data for a learner.</t>
  </si>
  <si>
    <t>PHCM R-06-8.12</t>
  </si>
  <si>
    <t>Track no-shows and automatically notify participants and supervisor through email of the no-show status.</t>
  </si>
  <si>
    <t>PHCM R-06-8.13</t>
  </si>
  <si>
    <t>Enable specifying the minimum and maximum number of participants for course.</t>
  </si>
  <si>
    <t>PHCM R-06-9.1</t>
  </si>
  <si>
    <t>Calendar</t>
  </si>
  <si>
    <t>LMS - Calendar</t>
  </si>
  <si>
    <t>Calendars for learners, managers, administrators, and instructors showing courses and assignments.</t>
  </si>
  <si>
    <t>PHCM R-06-9.2</t>
  </si>
  <si>
    <t>Ability to create an appointment in a calendar (such as Outlook) when a learner signs up for a course.</t>
  </si>
  <si>
    <t>PHCM R-06-9.3</t>
  </si>
  <si>
    <t>When creating an appointment in a calendar (such as Outlook), the ability to check conflicts (instructor, other courses, room assignments).</t>
  </si>
  <si>
    <t>PHCM R-06-9.4</t>
  </si>
  <si>
    <t>Scheduling conflicts are "flagged" for resources (such as instructors or rooms) and administrators automatically notified.</t>
  </si>
  <si>
    <t>PHCM R-06-9.5</t>
  </si>
  <si>
    <t>Ability to create a calendar of training courses scheduled by location.</t>
  </si>
  <si>
    <t>PHCM R-06-9.6</t>
  </si>
  <si>
    <t>Track instructors by agency, course titles, course type, agency, instructional hours.</t>
  </si>
  <si>
    <t>PHCM R-06-9.7</t>
  </si>
  <si>
    <t>Automatic resolution of scheduling conflicts with manual override capability.</t>
  </si>
  <si>
    <t>PHCM R-06-9.8</t>
  </si>
  <si>
    <t>Scheduling conflicts are "flagged" for learners.</t>
  </si>
  <si>
    <t>PHCM R-06-9.9</t>
  </si>
  <si>
    <t>Ability to add courses to calendars once confirmation of enrollment is received across platforms with option to attach and embed the calendar item.</t>
  </si>
  <si>
    <t>PHCM R-06-10.1</t>
  </si>
  <si>
    <t>Instructor Tracking and Evaluations</t>
  </si>
  <si>
    <t>LMS - Instructor Tracking</t>
  </si>
  <si>
    <t>Track survey and course evaluation data by instructor or course and have ability to download to excel, word, .pdf, or xml.</t>
  </si>
  <si>
    <t>PHCM R-06-10.2</t>
  </si>
  <si>
    <t>Ability to manually add classroom survey data.</t>
  </si>
  <si>
    <t>PHCM R-06-10.3</t>
  </si>
  <si>
    <t>LMS - Evaluations</t>
  </si>
  <si>
    <t>Capability to track survey data by instructor, and course, date.</t>
  </si>
  <si>
    <t>PHCM R-06-10.4</t>
  </si>
  <si>
    <t>Ability to generate reports related to evaluation data.</t>
  </si>
  <si>
    <t>PHCM R-06-10.5</t>
  </si>
  <si>
    <t>Ability for learner to submit end of course evaluations with the option for anonymous submission.</t>
  </si>
  <si>
    <t>PHCM R-06-10.6</t>
  </si>
  <si>
    <t>Ability to add supplemental questions and responses for course evaluations.</t>
  </si>
  <si>
    <t>PHCM R-06-10.7</t>
  </si>
  <si>
    <t>Ability for administrators to create and add questions and response options to question bank for course evaluations.</t>
  </si>
  <si>
    <t>PHCM R-06-11.1</t>
  </si>
  <si>
    <t>Tuition/ Training Assistance</t>
  </si>
  <si>
    <t>LMS - Tuition/Training Assistance</t>
  </si>
  <si>
    <t>Track tuition/training assistance provided to employees by agency and division.</t>
  </si>
  <si>
    <t>PHCM R-06-11.2</t>
  </si>
  <si>
    <t>Capability to track total dollars spent, declining balance, and spending caps by agency, division, and employee.</t>
  </si>
  <si>
    <t>PHCM R-06-11.3</t>
  </si>
  <si>
    <t>Capability to track dollars spent on training by agency, division, and employee.</t>
  </si>
  <si>
    <t>PHCM R-06-12.1</t>
  </si>
  <si>
    <t>Usability</t>
  </si>
  <si>
    <t>LMS - Usability</t>
  </si>
  <si>
    <t>Straightforward graphical user interface (GUI) and navigation.</t>
  </si>
  <si>
    <t>PHCM R-06-12.2</t>
  </si>
  <si>
    <t>Provide interface with State of Delaware's HR systems including PHCM system, in accordance with the state's secure file transfer protocol (SFTP) procedures, the State's recruitment system (JobAps), and record systems such as OnBase.</t>
  </si>
  <si>
    <t>PHCM R-06-12.3</t>
  </si>
  <si>
    <t>Ability to auto populate with feed from State of Delaware PHCM system the following information on an ongoing basis: Employee ID, Department Code (Department-Division-Section), location, county, name, job title, pay grade, address, SLC, telephone, gender, ethnicity/race, disability, EEO-code, Employee Class, supervisor's name, supervisor's telephone.</t>
  </si>
  <si>
    <t>PHCM R-06-12.4</t>
  </si>
  <si>
    <t>Browser-based interface by all major browsers and should meet the requirements of the State of Delaware's Web Presentation Guidelines including valid html and accessibility for people with disabilities; http://dti.delaware.gov/pdfs/pp/clf/WebPresentationGuidelines.pdf.</t>
  </si>
  <si>
    <t>PHCM R-06-12.5</t>
  </si>
  <si>
    <t>Integrate state's web page common look and feel into all web pages, including header, footer, left navigation and style; http://dti.delaware.gov/pdfs/pp/WebsiteCLF.pdf.</t>
  </si>
  <si>
    <t>PHCM R-06-12.6</t>
  </si>
  <si>
    <t>Access to course schedule without having to log into the system.</t>
  </si>
  <si>
    <t>PHCM R-06-12.7</t>
  </si>
  <si>
    <t>Provide various levels of security within each of the categories: Learner/employee, data (varying levels of access within each user category), Department Code (varying levels of access), Supervisor, Administrator.</t>
  </si>
  <si>
    <t>PHCM R-06-12.8</t>
  </si>
  <si>
    <t>Provide status of registrations (approved, waitlist, pending, etc.) and status of courses (open, closed, not scheduled, etc.).</t>
  </si>
  <si>
    <t>PHCM R-06-12.9</t>
  </si>
  <si>
    <t>Ability to create customized, user-configurable portals and homepages.</t>
  </si>
  <si>
    <t>PHCM R-06-12.10</t>
  </si>
  <si>
    <t>Employee access to customized training schedules and class calendars of training events from Statewide Training programs as well as agency training.</t>
  </si>
  <si>
    <t>PHCM R-06-12.11</t>
  </si>
  <si>
    <t>Employee access to course information based on curriculum, eligibility, agency, role, and/or other attributes (including course description, times, locations, costs, prerequisites, and special instructions).</t>
  </si>
  <si>
    <t>PHCM R-06-12.12</t>
  </si>
  <si>
    <t>Workflow capability for commonly performed actions.</t>
  </si>
  <si>
    <t>PHCM R-06-12.13</t>
  </si>
  <si>
    <t>Access control to system and data.</t>
  </si>
  <si>
    <t>PHCM R-06-12.14</t>
  </si>
  <si>
    <t>Secure log-on and authorization using the State of Delaware's strong password standard; http://dti.delaware.gov/pdfs/pp/StrongPasswordStandard.pdf.</t>
  </si>
  <si>
    <t>PHCM R-06-12.15</t>
  </si>
  <si>
    <t>Access and complete e-learning courses from any computer connected to the state network with the option to expand to the world wide web.</t>
  </si>
  <si>
    <t>PHCM R-06-12.16</t>
  </si>
  <si>
    <t>Provide multiple options for workflows (e.g. approval workflow, etc.).</t>
  </si>
  <si>
    <t>PHCM R-06-12.17</t>
  </si>
  <si>
    <t>Administrator's capability to hide any training courses from view.</t>
  </si>
  <si>
    <t>PHCM R-06-12.18</t>
  </si>
  <si>
    <t>Ability for administrators to group courses into curriculum and topics areas by but not limited to job families, job groups, job classification, agency and location.</t>
  </si>
  <si>
    <t>PHCM R-06-12.19</t>
  </si>
  <si>
    <t>Automated mandatory and recommended training paths based on user's position/ job class.</t>
  </si>
  <si>
    <t>PHCM R-06-12.20</t>
  </si>
  <si>
    <t>Viewable, searchable and printable course syllabus and /or course outline.</t>
  </si>
  <si>
    <t>PHCM R-06-12.21</t>
  </si>
  <si>
    <t>PHCM R-06-12.22</t>
  </si>
  <si>
    <t>Enable administrators to make queries and forms.</t>
  </si>
  <si>
    <t>PHCM R-06-12.23</t>
  </si>
  <si>
    <t>Capability for instructors and administrator to link learning objects, including notes and course materials, to courses.</t>
  </si>
  <si>
    <t>PHCM R-06-12.24</t>
  </si>
  <si>
    <t>Seamless link to third party e-learning course catalogues.</t>
  </si>
  <si>
    <t>PHCM R-06-12.25</t>
  </si>
  <si>
    <t>Capability to link to third party vendors for online course materials.</t>
  </si>
  <si>
    <t>PHCM R-06-12.26</t>
  </si>
  <si>
    <t>Support live chat and discussion boards with students and instructors.</t>
  </si>
  <si>
    <t>PHCM R-06-12.27</t>
  </si>
  <si>
    <t>Ability to link learners to learning plans by roles, agency, job title.</t>
  </si>
  <si>
    <t>PHCM R-06-12.28</t>
  </si>
  <si>
    <t>Select language preferences.</t>
  </si>
  <si>
    <t>PHCM R-06-13.1</t>
  </si>
  <si>
    <t>Talent Development</t>
  </si>
  <si>
    <t>LMS - Talent Development</t>
  </si>
  <si>
    <t>Configurable job profiles and skill requirements.</t>
  </si>
  <si>
    <t>PHCM R-06-13.2</t>
  </si>
  <si>
    <t>Create individual learning plans with completion due dates.</t>
  </si>
  <si>
    <t>PHCM R-06-13.3</t>
  </si>
  <si>
    <t>Competency models with linkage to learning activities and course content.</t>
  </si>
  <si>
    <t>PHCM R-06-13.4</t>
  </si>
  <si>
    <t>Skill gap analysis (comparison of difference between current skills and skills required for a desired job position).</t>
  </si>
  <si>
    <t>PHCM R-06-13.5</t>
  </si>
  <si>
    <t>Course mapping capability to identify learner awareness, proficiency, and level of training.</t>
  </si>
  <si>
    <t>PHCM R-06-13.6</t>
  </si>
  <si>
    <t>Capability to integrate third-party tools to manage global skills sets/competencies.</t>
  </si>
  <si>
    <t>PHCM R-06-13.7</t>
  </si>
  <si>
    <t>Ability to link performance management activities such as performance goals, performance plan, performance review, performance improvement plan, and career development plan.</t>
  </si>
  <si>
    <t>PHCM R-06-13.8</t>
  </si>
  <si>
    <t>Ability to manage performance management elements such as organization structures, organization mission, and position, organization unit and employee data.</t>
  </si>
  <si>
    <t>PHCM R-06-13.9</t>
  </si>
  <si>
    <t>Succession Planning capability.</t>
  </si>
  <si>
    <t>PHCM R-06-13.10</t>
  </si>
  <si>
    <t>Ability for users to set career goals.</t>
  </si>
  <si>
    <t>PHCM R-06-13.11</t>
  </si>
  <si>
    <t>Ability to identify potential career paths.</t>
  </si>
  <si>
    <t>PHCM R-06-13.12</t>
  </si>
  <si>
    <t>Track employee mission-critical skills.</t>
  </si>
  <si>
    <t>PHCM R-06-14.1</t>
  </si>
  <si>
    <t>Course Assessment Management</t>
  </si>
  <si>
    <t>LMS - Course Assessment Management</t>
  </si>
  <si>
    <t>Full testing functionality including create tests, exercises and surveys from question-and-answer pools and track test results, including questions, graphics, and instructions.</t>
  </si>
  <si>
    <t>PHCM R-06-14.2</t>
  </si>
  <si>
    <t>Set parameters for tests and exercises (for example, duration, number of attempts allowed, passing scores).</t>
  </si>
  <si>
    <t>PHCM R-06-14.3</t>
  </si>
  <si>
    <t>Support multiple response formats (such as true/false, multiple choice).</t>
  </si>
  <si>
    <t>PHCM R-06-14.4</t>
  </si>
  <si>
    <t>Collect, analyze, and report test results.</t>
  </si>
  <si>
    <t>PHCM R-06-14.5</t>
  </si>
  <si>
    <t>Ability to set passing scores for a test.</t>
  </si>
  <si>
    <t>PHCM R-06-14.6</t>
  </si>
  <si>
    <t>Ability to round test scores.</t>
  </si>
  <si>
    <t>PHCM R-06-14.7</t>
  </si>
  <si>
    <t>Tests can be auto-graded by the system with test calculated by system, scoring scheme for each test maintained, and linked to employee.</t>
  </si>
  <si>
    <t>PHCM R-06-14.8</t>
  </si>
  <si>
    <t>Ability to integrate with testing products such as quiz maker.</t>
  </si>
  <si>
    <t>PHCM R-06-14.9</t>
  </si>
  <si>
    <t>Capability to project curriculum completion based on test scores.</t>
  </si>
  <si>
    <t>PHCM R-06-14.10</t>
  </si>
  <si>
    <t>Capability to retain history of test scores.</t>
  </si>
  <si>
    <t>PHCM R-06-14.11</t>
  </si>
  <si>
    <t>Immediate automated notification to learner of test score.</t>
  </si>
  <si>
    <t>PHCM R-06-14.12</t>
  </si>
  <si>
    <t>Randomized test capability.</t>
  </si>
  <si>
    <t>PHCM R-06-14.13</t>
  </si>
  <si>
    <t>Test date is actual date test is taken.</t>
  </si>
  <si>
    <t>PHCM R-06-14.14</t>
  </si>
  <si>
    <t>Ability to set waiting periods between retesting, test score is valid for life of test.</t>
  </si>
  <si>
    <t>PHCM R-06-14.15</t>
  </si>
  <si>
    <t>Automated use of latest test score as only test score.</t>
  </si>
  <si>
    <t>PHCM R-06-14.16</t>
  </si>
  <si>
    <t>Ability to create and maintain a bank of questions, categories, subcategories, levels, correct answers, key and score materials.</t>
  </si>
  <si>
    <t>PHCM R-06-14.17</t>
  </si>
  <si>
    <t>Ability to set a time limit.</t>
  </si>
  <si>
    <t>PHCM R-06-14.18</t>
  </si>
  <si>
    <t>Ability to automatically generate a gradebook entry.</t>
  </si>
  <si>
    <t>PHCM R-06-14.19</t>
  </si>
  <si>
    <t>Ability to set a number of attempts.</t>
  </si>
  <si>
    <t>PHCM R-06-14.20</t>
  </si>
  <si>
    <t>Multiple grade formats (score, letter, complete/incomplete, text).</t>
  </si>
  <si>
    <t>PHCM R-06-14.21</t>
  </si>
  <si>
    <t>Ability to use multiple scoring methods including numeric, letter, percentage, and rubric.</t>
  </si>
  <si>
    <t>PHCM R-06-14.22</t>
  </si>
  <si>
    <t>Ability to identify a single gradebook entry as the final grade or course completion status.</t>
  </si>
  <si>
    <t>PHCM R-06-15.1</t>
  </si>
  <si>
    <t>Learning Content Management and Distribution</t>
  </si>
  <si>
    <t>LMS - Learning Content Management and Distribution</t>
  </si>
  <si>
    <t>Use of Sharable Content Object Reference Model (SCORM) and course repository management w/version control at both course and object levels.</t>
  </si>
  <si>
    <t>PHCM R-06-15.2</t>
  </si>
  <si>
    <t>Support content from a variety of learning environments (classroom, online, webcasts, etc.).</t>
  </si>
  <si>
    <t>PHCM R-06-15.3</t>
  </si>
  <si>
    <t>Ability to combine multiple types of learning (i.e. classroom, online, webcasts) into a single course.</t>
  </si>
  <si>
    <t>PHCM R-06-15.4</t>
  </si>
  <si>
    <t>Capability for content ratings and annotation.</t>
  </si>
  <si>
    <t>PHCM R-06-15.5</t>
  </si>
  <si>
    <t>Search capability across all content types and using a variety of filters.</t>
  </si>
  <si>
    <t>PHCM R-06-15.6</t>
  </si>
  <si>
    <t>Administrator has the ability to configure mobile friendly learning, approvals, course search and registration.</t>
  </si>
  <si>
    <t>PHCM R-06-15.7</t>
  </si>
  <si>
    <t>Ability for administrator to configure course catalogs by provider.</t>
  </si>
  <si>
    <t>PHCM R-06-15.8</t>
  </si>
  <si>
    <t>Offline support, such as for an offline desktop player.</t>
  </si>
  <si>
    <t>PHCM R-06-15.9</t>
  </si>
  <si>
    <t>LMS - e-Learning</t>
  </si>
  <si>
    <t>Ability to Course Copy (within and from previous versions and other LMSs).</t>
  </si>
  <si>
    <t>PHCM R-06-15.10</t>
  </si>
  <si>
    <t>Ability to Copy and/or move content between courses/sections/modules.</t>
  </si>
  <si>
    <t>PHCM R-06-15.11</t>
  </si>
  <si>
    <t>Ability to Support Foreign Languages (UTF8 Compliance).</t>
  </si>
  <si>
    <t>PHCM R-06-15.12</t>
  </si>
  <si>
    <t>Ability to deliver course content in multiple formats (text, documents, graphics, pictures, audio, video).</t>
  </si>
  <si>
    <t>PHCM R-06-15.13</t>
  </si>
  <si>
    <t>Ability to share content with other instructors/providers as well as keep private.</t>
  </si>
  <si>
    <t>PHCM R-06-15.14</t>
  </si>
  <si>
    <t>Ability to integrate materials from third party course content providers.</t>
  </si>
  <si>
    <t>PHCM R-06-15.15</t>
  </si>
  <si>
    <t>Learning Object Repository (LOR) allows content to be accessed from multiple courses so when changes are made to the learning object in the LOR each course receives the updated content.</t>
  </si>
  <si>
    <t>PHCM R-06-16.1</t>
  </si>
  <si>
    <t>e-Learning</t>
  </si>
  <si>
    <t>Ability to import Sharable Courseware Object Reference Model (SCORM) and Aviation Industry CBT (Computer-Based Training) Committee (AICC), and xAPI (Tincan) compliant content.</t>
  </si>
  <si>
    <t>PHCM R-06-16.2</t>
  </si>
  <si>
    <t>Support administrators easy uploading of e-learning content developed with common, standards-based authoring tools (e.g. Captivate, Articulate, Lectora, etc.).</t>
  </si>
  <si>
    <t>PHCM R-06-16.3</t>
  </si>
  <si>
    <t>Ability to construct, customize, and maintain a searchable, comprehensive course catalog.</t>
  </si>
  <si>
    <t>PHCM R-06-16.4</t>
  </si>
  <si>
    <t>Includes a comprehensive built-in content authoring tool that includes high quality visuals, such as video, and interactivity.</t>
  </si>
  <si>
    <t>PHCM R-06-16.5</t>
  </si>
  <si>
    <t>Content authoring tool supports interactive content that runs on a variety of platforms.</t>
  </si>
  <si>
    <t>PHCM R-06-16.6</t>
  </si>
  <si>
    <t>Built-in test creation capability with searchable test questions bank.</t>
  </si>
  <si>
    <t>PHCM R-06-16.7</t>
  </si>
  <si>
    <t>Built-in survey creation engine.</t>
  </si>
  <si>
    <t>PHCM R-06-16.8</t>
  </si>
  <si>
    <t>Auto grading capability for tests.</t>
  </si>
  <si>
    <t>PHCM R-06-16.9</t>
  </si>
  <si>
    <t>Ability to set passing test scores.</t>
  </si>
  <si>
    <t>PHCM R-06-16.10</t>
  </si>
  <si>
    <t>Ability to set prerequisites for courses and classes.</t>
  </si>
  <si>
    <t>PHCM R-06-16.11</t>
  </si>
  <si>
    <t>Ability to house training content within the LMS solution.</t>
  </si>
  <si>
    <t>PHCM R-06-16.12</t>
  </si>
  <si>
    <t>Importation of custom content developed by third parties.</t>
  </si>
  <si>
    <t>PHCM R-06-16.13</t>
  </si>
  <si>
    <t>Courseware content repository management.</t>
  </si>
  <si>
    <t>PHCM R-06-16.14</t>
  </si>
  <si>
    <t>Revision tracking, with notification if learners need to be retrained and retested.</t>
  </si>
  <si>
    <t>PHCM R-06-16.15</t>
  </si>
  <si>
    <t>Ability to print a certificate of completion after completing the online course.</t>
  </si>
  <si>
    <t>PHCM R-06-16.16</t>
  </si>
  <si>
    <t>Ability to disable a course without removing it from the LMS.</t>
  </si>
  <si>
    <t>PHCM R-06-16.17</t>
  </si>
  <si>
    <t>Ability to incorporate interactive questions throughout the body of a course.</t>
  </si>
  <si>
    <t>PHCM R-06-16.18</t>
  </si>
  <si>
    <t>Ability for administrators to add/change/delete content as needed.</t>
  </si>
  <si>
    <t>PHCM R-06-16.19</t>
  </si>
  <si>
    <t>Allow creation and automation of pre-tests and post-tests.</t>
  </si>
  <si>
    <t>PHCM R-06-16.20</t>
  </si>
  <si>
    <t>Capability for linking to streaming video.</t>
  </si>
  <si>
    <t>PHCM R-06-16.21</t>
  </si>
  <si>
    <t>Identify any file size limits for custom content.</t>
  </si>
  <si>
    <t>PHCM R-06-16.22</t>
  </si>
  <si>
    <t>Provide secure transfer of registration data from the system to any third party training vendors for their registrations to avoid duplication of user registration in the LMS and the third party training website.</t>
  </si>
  <si>
    <t>PHCM R-06-16.23</t>
  </si>
  <si>
    <t>Ability to link assessment questions to content so learner can review material for any answers.</t>
  </si>
  <si>
    <t>PHCM R-06-16.24</t>
  </si>
  <si>
    <t>Ability to insert interactive review questions throughout the body of the course.</t>
  </si>
  <si>
    <t>PHCM R-06-16.25</t>
  </si>
  <si>
    <t>Administrator's capability to add/change/delete content as needed.</t>
  </si>
  <si>
    <t>PHCM R-06-16.26</t>
  </si>
  <si>
    <t>Ability to automatically notify course creators based on standard update schedules to review training content for revisions.</t>
  </si>
  <si>
    <t>PHCM R-06-16.27</t>
  </si>
  <si>
    <t>Ability for learners to monitor and evaluate their own progress and continue where they left off.</t>
  </si>
  <si>
    <t>PHCM R-06-16.28</t>
  </si>
  <si>
    <t>Ability to link to online learning opportunities offered by 3rd parties.</t>
  </si>
  <si>
    <t>PHCM R-06-16.29</t>
  </si>
  <si>
    <t>Ability to transfer registration data from proposed solution to 3rd party-hosted online training.</t>
  </si>
  <si>
    <t>PHCM R-06-16.30</t>
  </si>
  <si>
    <t>Ability to Copy and/or move content between courses/sections.</t>
  </si>
  <si>
    <t>PHCM R-06-16.31</t>
  </si>
  <si>
    <t>Content is housed in the LMS and can be copied into courses.</t>
  </si>
  <si>
    <t>PHCM R-06-16.32</t>
  </si>
  <si>
    <t>Ability for an assignment to automatically generate a gradebook entry.</t>
  </si>
  <si>
    <t>PHCM R-06-17.1</t>
  </si>
  <si>
    <t>LMS - Communication</t>
  </si>
  <si>
    <t>Ability for administrators to communicate with all learners through individual or batch email based on roles, agency, waitlists, registrations, etc.</t>
  </si>
  <si>
    <t>PHCM R-06-17.2</t>
  </si>
  <si>
    <t>Automated email notifications according to status including waitlist (deferred), rescheduled, cancelled, approved, denied, registered.</t>
  </si>
  <si>
    <t>PHCM R-06-17.3</t>
  </si>
  <si>
    <t>Ability of learner to request email notification of course openings as defined by administrator and may include using waitlists or seats available.</t>
  </si>
  <si>
    <t>PHCM R-06-17.4</t>
  </si>
  <si>
    <t>Sends automated email confirmation of attendance and evaluation to attendees after roster is updated.</t>
  </si>
  <si>
    <t>PHCM R-06-17.5</t>
  </si>
  <si>
    <t>LMS - Administrative Functions</t>
  </si>
  <si>
    <t>Ability to group learners based on learning activities or events.</t>
  </si>
  <si>
    <t>PHCM R-06-17.6</t>
  </si>
  <si>
    <t>Ability for E-mail notification.</t>
  </si>
  <si>
    <t>PHCM R-06-17.7</t>
  </si>
  <si>
    <t>Automatic personalization of e-mails.</t>
  </si>
  <si>
    <t>PHCM R-06-17.8</t>
  </si>
  <si>
    <t>Automatic insertion of course information and comments into email notifications.</t>
  </si>
  <si>
    <t>PHCM R-06-17.9</t>
  </si>
  <si>
    <t>Automated reminder via e-mail to participants and manager for upcoming courses for which the participant is registered, including directions, links to directions or map, parking information, date, time, and any course specific instructions.</t>
  </si>
  <si>
    <t>PHCM R-06-17.10</t>
  </si>
  <si>
    <t>Solution must allow setting reminder days at the agency level since difference agencies may wish to send out reminder notices based on different time internals.</t>
  </si>
  <si>
    <t>PHCM R-06-17.11</t>
  </si>
  <si>
    <t>Ability to manage training content for external learners - must describe how this solution can be leveraged for public facing content.</t>
  </si>
  <si>
    <t>PHCM R-06-17.12</t>
  </si>
  <si>
    <t>Ability to create and configure email templates with capability to use email tags to bring in data fields.</t>
  </si>
  <si>
    <t>PHCM R-06-17.13</t>
  </si>
  <si>
    <t>Ability to automatically send emails by user record data (i.e. department, job title, location, etc.).</t>
  </si>
  <si>
    <t>PHCM R-06-17.14</t>
  </si>
  <si>
    <t>Create activities and alerts based on group or learning topic.</t>
  </si>
  <si>
    <t>PHCM R-06-17.15</t>
  </si>
  <si>
    <t>Social Learning</t>
  </si>
  <si>
    <t>LMS - Collaboration</t>
  </si>
  <si>
    <t>Provide support for learning communities to create and share learning objects, such as blogs, wikis and workspaces.</t>
  </si>
  <si>
    <t>PHCM R-06-17.16</t>
  </si>
  <si>
    <t>Ability for administrator to define role types for social learning/networking environment.</t>
  </si>
  <si>
    <t>PHCM R-06-17.17</t>
  </si>
  <si>
    <t>Social networking - discussion boards, blogging after course based on questions posed by instructor for internal learners.</t>
  </si>
  <si>
    <t>PHCM R-06-17.18</t>
  </si>
  <si>
    <t>Ability to answer questions from participants related to learning using social networking capabilities.</t>
  </si>
  <si>
    <t>PHCM R-06-17.19</t>
  </si>
  <si>
    <t>Incorporate links to external media such as Facebook, Twitter, LinkedIn, etc.</t>
  </si>
  <si>
    <t>PHCM R-06-18.1</t>
  </si>
  <si>
    <t>Learning Management System Reports</t>
  </si>
  <si>
    <t>Reporting and Analysis</t>
  </si>
  <si>
    <t>LMS - Reporting and Analysis</t>
  </si>
  <si>
    <t>Provide standard, real-time reports that can be run on demand (including but not limited to reports for specific time periods and reports by department/division).</t>
  </si>
  <si>
    <t>PHCM R-06-18.2</t>
  </si>
  <si>
    <t>Built-in tool to design, query and produce reports.</t>
  </si>
  <si>
    <t>PHCM R-06-18.3</t>
  </si>
  <si>
    <t>Integrated reporting capability with fully customizable reporting methodology.</t>
  </si>
  <si>
    <t>PHCM R-06-18.4</t>
  </si>
  <si>
    <t>Capabilities for Ad hoc reporting with drill-down capabilities, online instruction, flexibility in using all data fields, lists, user-defined parameters with the ability to track, sort, and filter data.</t>
  </si>
  <si>
    <t>PHCM R-06-18.5</t>
  </si>
  <si>
    <t>Ability to save queries and ad-hoc reports.</t>
  </si>
  <si>
    <t>PHCM R-06-18.6</t>
  </si>
  <si>
    <t>Allow all users to filter and sort information to create custom views.</t>
  </si>
  <si>
    <t>PHCM R-06-18.7</t>
  </si>
  <si>
    <t>Capability to create dashboard and analytics for executives, managers and administrators.</t>
  </si>
  <si>
    <t>PHCM R-06-18.8</t>
  </si>
  <si>
    <t>Offer graphical as well as textual representations of data.</t>
  </si>
  <si>
    <t>PHCM R-06-18.9</t>
  </si>
  <si>
    <t>Ability to create and display reports with printing and exporting capabilities.</t>
  </si>
  <si>
    <t>PHCM R-06-18.10</t>
  </si>
  <si>
    <t>Reports must be printable and exportable to other applications, such as Microsoft Office tools, .pdf, .csv, and .xml.</t>
  </si>
  <si>
    <t>PHCM R-06-18.11</t>
  </si>
  <si>
    <t>Allow access to reports based on role.</t>
  </si>
  <si>
    <t>PHCM R-06-18.12</t>
  </si>
  <si>
    <t>All fields are reportable.</t>
  </si>
  <si>
    <t>PHCM R-06-18.13</t>
  </si>
  <si>
    <t>Provide wizards (interfaces) so users can create custom reports.</t>
  </si>
  <si>
    <t>PHCM R-06-18.14</t>
  </si>
  <si>
    <t>EEO/AA report capability on demand by various field such as agency, race, gender, job title, pay grade, and disability.</t>
  </si>
  <si>
    <t>PHCM R-06-18.15</t>
  </si>
  <si>
    <t>Customized certificates on demand; ability to print certificates upon satisfying all course requirements including online courses.</t>
  </si>
  <si>
    <t>PHCM R-06-18.16</t>
  </si>
  <si>
    <t>Ability to link data to employee id, budget code, agency (dept/div/section), work address, supervisor, state location code (SLC), job title, pay grade, ethnicity.</t>
  </si>
  <si>
    <t>PHCM R-06-18.17</t>
  </si>
  <si>
    <t>Capability for standard reports: employee transcripts, participant by role, participant by agency, division, manager/supervisor, ethnicity, gender, etc.</t>
  </si>
  <si>
    <t>PHCM R-06-18.18</t>
  </si>
  <si>
    <t>Capability to produce reverse reports by agency: who has not completed training, specific courses, etc., denied training requests, historical course information, comprehensive course information, evaluations, etc.</t>
  </si>
  <si>
    <t>PHCM R-06-18.19</t>
  </si>
  <si>
    <t>Ability to generate facilitator/instructor reports: classes taught, overall evaluation score, # participants, agency, type of instructor.</t>
  </si>
  <si>
    <t>PHCM R-06-18.20</t>
  </si>
  <si>
    <t>Support multi-user access to learner transcripts, including assessment results (e.g. learner, manager, HR) with ability to be viewable, printable, and exportable in a variety of formats.</t>
  </si>
  <si>
    <t>PHCM R-06-18.21</t>
  </si>
  <si>
    <t>Ability to print test scores and transcripts on demand.</t>
  </si>
  <si>
    <t>PHCM R-06-18.22</t>
  </si>
  <si>
    <t>Enable managers to view learning data for all direct reports and downstream employees.</t>
  </si>
  <si>
    <t>PHCM R-06-18.23</t>
  </si>
  <si>
    <t>Enable reporting by curriculum, certification, course, objective.</t>
  </si>
  <si>
    <t>PHCM R-06-18.24</t>
  </si>
  <si>
    <t>Enable reporting of all course-related information such as course description, objectives, materials, etc.</t>
  </si>
  <si>
    <t>PHCM R-06-18.25</t>
  </si>
  <si>
    <t>Support creation and printing of course Sign-in sheet/course roster by class.</t>
  </si>
  <si>
    <t>PHCM R-06-18.26</t>
  </si>
  <si>
    <t>Provide Sharable Content Object Reference Model (SCORM) and course repository management w/version control at both course and object levels.</t>
  </si>
  <si>
    <t>PHCM R-06-18.27</t>
  </si>
  <si>
    <t>Support reporting on course waitlist demand.</t>
  </si>
  <si>
    <t>PHCM R-06-18.28</t>
  </si>
  <si>
    <t>Send alerts to administrator when course name is changed and track changes to course names over time.</t>
  </si>
  <si>
    <t>PHCM R-06-18.29</t>
  </si>
  <si>
    <t>Ability to generate standard reports including but not limited to: individual student transcripts, participants by course, participants by role, participants by agency, participants by divisions, participants by manager, participants by ethnicity, reverse reports (those not completing specific courses), denied training requests, payment reporting features, historical course information, evaluation.</t>
  </si>
  <si>
    <t>PHCM R-06-18.30</t>
  </si>
  <si>
    <t>Reporting capabilities: Vendor must describe the proposed system reporting capabilities and the plan to allow extraction of raw data from the system for in-house use.</t>
  </si>
  <si>
    <t>PHCM R-06-18.31</t>
  </si>
  <si>
    <t>Allow printing of certificates or training records and supporting documentation.</t>
  </si>
  <si>
    <t>PHCM R-06-18.32</t>
  </si>
  <si>
    <t>Formatted print (printer friendly) feature for the following but not limited to: training materials, course certificates, and enrollment confirmations.</t>
  </si>
  <si>
    <t>PHCM R-06-18.33</t>
  </si>
  <si>
    <t>Enable the display of analytics data in a graphical dashboard format available to multiple users based on access rights.</t>
  </si>
  <si>
    <t>PHCM R-06-18.34</t>
  </si>
  <si>
    <t>Allow for user to delete a report that was shared with them.</t>
  </si>
  <si>
    <t>PHCM R-06-19.1</t>
  </si>
  <si>
    <t>Resource Scheduling</t>
  </si>
  <si>
    <t>LMS - Resource Scheduling</t>
  </si>
  <si>
    <t>Support physical instructor, classroom and equipment scheduling.</t>
  </si>
  <si>
    <t>PHCM R-06-19.2</t>
  </si>
  <si>
    <t>Support scheduling of Web conference-based learning sessions.</t>
  </si>
  <si>
    <t>PHCM R-06-19.3</t>
  </si>
  <si>
    <t>Support scheduling of instructors with full Outlook linking capability.</t>
  </si>
  <si>
    <t>PHCM R-06-19.4</t>
  </si>
  <si>
    <t>Ability to filter data (course, instructor, rooms) for scheduling and availability based on access/security.</t>
  </si>
  <si>
    <t>PHCM R-06-19.5</t>
  </si>
  <si>
    <t>Support scheduling and tracking of course materials, videos, DVDs, etc.</t>
  </si>
  <si>
    <t>PHCM R-06-20.1</t>
  </si>
  <si>
    <t xml:space="preserve">e-Commerce </t>
  </si>
  <si>
    <t xml:space="preserve">LMS - E-Commerce </t>
  </si>
  <si>
    <t>e-commerce support for course payment by non-employees (external learners).</t>
  </si>
  <si>
    <t>PHCM R-06-20.2</t>
  </si>
  <si>
    <t>Support charge-backs for course costs. Ability to charge for training via credit card and then report on the training registrations and related transactions.</t>
  </si>
  <si>
    <t>PHCM R-06-20.3</t>
  </si>
  <si>
    <t>Provide ability to track internal training costs and chargebacks. At times agencies charge for training or training events. The solution needs the ability to assign costs to learning items along with the ability to generate reports on the training title, date requested, price/cost, etc. In addition, some state agencies request to provide training for contractors and interns that do not have a system license. The system needs the ability to track which users do not have State licenses and run report to track the training registrations for those users along with the cost, if any, and the number of licenses used.</t>
  </si>
  <si>
    <t>PHCM R-06-20.4</t>
  </si>
  <si>
    <t>PHCM R-06-20.5</t>
  </si>
  <si>
    <t>Ability to search by employee id, budget # (department division section), agency, courses.</t>
  </si>
  <si>
    <t>PHCM R-06-20.6</t>
  </si>
  <si>
    <t>Workflow flows same as registration flow (approvals for registration include approval for any fees).</t>
  </si>
  <si>
    <t>PHCM R-06-20.7</t>
  </si>
  <si>
    <t>Support e-commerce security protocols.</t>
  </si>
  <si>
    <t>PHCM R-06-20.8</t>
  </si>
  <si>
    <t>Ability to track transactions by learner or agency for any learning purchased or registered for that is not an individual with a state purchased license.</t>
  </si>
  <si>
    <t>PHCM R-06-20.9</t>
  </si>
  <si>
    <t>Ability to enable credit card payments.</t>
  </si>
  <si>
    <t>PHCM R-06-20.10</t>
  </si>
  <si>
    <t>Ability for administrator role to manage discounts and override charges.</t>
  </si>
  <si>
    <t>PHCM R-06-20.11</t>
  </si>
  <si>
    <t>Ability for users option to pay for learning even if system is set for organization to pay 100%.</t>
  </si>
  <si>
    <t>PHCM R-06-20.12</t>
  </si>
  <si>
    <t>Ability for users to pay for multiple registrations and "enroll" other users to those registrations.</t>
  </si>
  <si>
    <t>PHCM R-06-20.13</t>
  </si>
  <si>
    <t>Vendor to create e-Commerce accounts with any third-party credit card gateway vendors.</t>
  </si>
  <si>
    <t>PHCM R-06-20.14</t>
  </si>
  <si>
    <t>Ability for users to use virtual currency, virtual tokens and/or coupon codes to pay for training fees.</t>
  </si>
  <si>
    <t>PHCM R-06-21.1</t>
  </si>
  <si>
    <t>Web-based tools to access administrative features, data and reporting.</t>
  </si>
  <si>
    <t>PHCM R-06-21.2</t>
  </si>
  <si>
    <t>Ability to enroll and cancel registration for all training events.</t>
  </si>
  <si>
    <t>PHCM R-06-21.3</t>
  </si>
  <si>
    <t>Administrator's ability to drop a learner out of an enrolled course at any time before the course starts and includes a field to capture a reason for dropping the learner.</t>
  </si>
  <si>
    <t>PHCM R-06-21.4</t>
  </si>
  <si>
    <t>Administrator's ability to register a non-state employee that will not login to the system for training courses.</t>
  </si>
  <si>
    <t>PHCM R-06-21.5</t>
  </si>
  <si>
    <t>Ability to register employees by manager or administrator.</t>
  </si>
  <si>
    <t>PHCM R-06-21.6</t>
  </si>
  <si>
    <t>Enable batch registration of employees based on agency, role, job title or other criteria.</t>
  </si>
  <si>
    <t>PHCM R-06-21.7</t>
  </si>
  <si>
    <t>Enable querying and registering across agencies, divisions, locations, job classifications, job groups, roles to identify and assign participants to particular courses.</t>
  </si>
  <si>
    <t>PHCM R-06-21.8</t>
  </si>
  <si>
    <t>Ability for administrators and managers to identify and assign deadlines for an employee to complete specific courses, curriculums.</t>
  </si>
  <si>
    <t>PHCM R-06-21.9</t>
  </si>
  <si>
    <t>Ability to search for training records by but not limited to name, course title, course type, course number, course date, subject, instructors or locations.</t>
  </si>
  <si>
    <t>PHCM R-06-21.10</t>
  </si>
  <si>
    <t>Validation of self-reported credentials and skills by managers and administrators before it gets added to the transcript and skill set.</t>
  </si>
  <si>
    <t>PHCM R-06-21.11</t>
  </si>
  <si>
    <t>Enable administrator to add a facilitator/instructor that is not a state employee.</t>
  </si>
  <si>
    <t>PHCM R-06-21.12</t>
  </si>
  <si>
    <t>Allow administrator to flag an instructor, location, etc. as inactive.</t>
  </si>
  <si>
    <t>PHCM R-06-21.13</t>
  </si>
  <si>
    <t>Ability for agency to add training locations, they own the location and only they can update the location record.</t>
  </si>
  <si>
    <t>PHCM R-06-21.14</t>
  </si>
  <si>
    <t>Allow administrator to set courses that an instructor is authorized to teach for the agency.</t>
  </si>
  <si>
    <t>PHCM R-06-21.15</t>
  </si>
  <si>
    <t>Ability for administrator to print or email electronic course completion certificates or transcripts for all learners in the system, including non-state employees that will not login to the system for training courses.</t>
  </si>
  <si>
    <t>PHCM R-06-21.16</t>
  </si>
  <si>
    <t>Ability for administrator to resend a previously sent email.</t>
  </si>
  <si>
    <t>PHCM R-06-21.17</t>
  </si>
  <si>
    <t>For emails, the solution must allow the Central System Administrator to pick the "sent by agency" from a dropdown list of agencies; otherwise the "sent by" agency is disabled and is populated with the user's affiliated organization.</t>
  </si>
  <si>
    <t>PHCM R-06-21.18</t>
  </si>
  <si>
    <t>Ability for the Central System Administrator to modify the matrix: course developed by, course offered by, use email of, and use certificate of, etc.</t>
  </si>
  <si>
    <t>PHCM R-06-21.19</t>
  </si>
  <si>
    <t>Allow setting deadlines for individual tasks/assignments.</t>
  </si>
  <si>
    <t>PHCM R-06-21.20</t>
  </si>
  <si>
    <t>Ability to track progress of assignments by administrator or instructor.</t>
  </si>
  <si>
    <t>PHCM R-06-21.21</t>
  </si>
  <si>
    <t>Ability to search instructors with certain certifications, subject matter knowledge, training experience, course experience, etc.</t>
  </si>
  <si>
    <t>PHCM R-06-21.22</t>
  </si>
  <si>
    <t>Allow managers and/or administrators to modify learning path or paths.</t>
  </si>
  <si>
    <t>PHCM R-06-21.23</t>
  </si>
  <si>
    <t>Allow managers and/or administrators to track progress along a path or paths.</t>
  </si>
  <si>
    <t>PHCM R-06-21.24</t>
  </si>
  <si>
    <t>Ability for managers and/or administrators to create individualized and group learning plans.</t>
  </si>
  <si>
    <t>PHCM R-06-21.25</t>
  </si>
  <si>
    <t>Ability to reserve rooms, equipment and other resources for instructor-led training.</t>
  </si>
  <si>
    <t>PHCM R-06-21.26</t>
  </si>
  <si>
    <t>Ability to manage physical inventory of training materials (CDs, videos, books, etc.).</t>
  </si>
  <si>
    <t>PHCM R-06-21.27</t>
  </si>
  <si>
    <t>Ability to use decimal points as part of scoring assessments.</t>
  </si>
  <si>
    <t>PHCM R-06-21.28</t>
  </si>
  <si>
    <t>Ability to check a box to exclude Saturday and Sundays when copying sessions.</t>
  </si>
  <si>
    <t>PHCM R-06-21.29</t>
  </si>
  <si>
    <t>Ability to select more than one instructor at a time when setting up session.</t>
  </si>
  <si>
    <t>PHCM R-06-21.30</t>
  </si>
  <si>
    <t>Allow searching by name for past requests in certification management.</t>
  </si>
  <si>
    <t>PHCM R-06-21.31</t>
  </si>
  <si>
    <t>Ability for an administrator to assume the role of a teacher and/or student.</t>
  </si>
  <si>
    <t>PHCM R-06-21.32</t>
  </si>
  <si>
    <t>Ability to have statewide system administration with customizable administrative roles (organization/domain system administrator, organization/domain course administrator, organization/domain user, organization/domain support administrator, etc.) for multiple organizations/domains under the statewide system.</t>
  </si>
  <si>
    <t>PHCM R-06-21.33</t>
  </si>
  <si>
    <t>Ability to send / post system-wide announcements at the statewide system administration level and organization/domain-wide announcements at the organization/domain level.</t>
  </si>
  <si>
    <t>PHCM R-06-21.34</t>
  </si>
  <si>
    <t>Ability to post system-wide calendar events at the statewide system administration level and organization/domain-wide calendar events at the organization/domain level.</t>
  </si>
  <si>
    <t>PHCM R-06-21.35</t>
  </si>
  <si>
    <t>Ability to track access and usage.</t>
  </si>
  <si>
    <t>PHCM R-06-22.1</t>
  </si>
  <si>
    <t>LMS - Additional Features</t>
  </si>
  <si>
    <t>Provide an ongoing system development/test environment (i.e. Pilot, Stage, and Production).</t>
  </si>
  <si>
    <t>PHCM R-06-22.2</t>
  </si>
  <si>
    <t>Provide portability of transcript when an employee transfers throughout the organizational structures (agency to agency or division to division).</t>
  </si>
  <si>
    <t>PHCM R-06-22.3</t>
  </si>
  <si>
    <t>Support electronic approval history.</t>
  </si>
  <si>
    <t>PHCM R-06-22.4</t>
  </si>
  <si>
    <t>Allow for tracking of assignments related to courses, completion of learning path or paths, certifications, etc.</t>
  </si>
  <si>
    <t>PHCM R-06-22.5</t>
  </si>
  <si>
    <t>Allow for self-reporting of accredited degree programs, professional certifications and training courses offered outside the State of Delaware or otherwise not in the LMS.</t>
  </si>
  <si>
    <t>PHCM R-06-22.6</t>
  </si>
  <si>
    <t>Ability to delegate manager permissions laterally in an organization.</t>
  </si>
  <si>
    <t>PHCM R-06-22.7</t>
  </si>
  <si>
    <t>Ability to enable a fiscal approval for learning items with cost.</t>
  </si>
  <si>
    <t>PHCM R-06-23.1</t>
  </si>
  <si>
    <t>Implementation Plan</t>
  </si>
  <si>
    <t>LMS - Implementation</t>
  </si>
  <si>
    <t>Provide project management planning and execution based on industry best practices and the Project Management Institute (PMI) for the terms of the contract.</t>
  </si>
  <si>
    <t>PHCM R-06-23.2</t>
  </si>
  <si>
    <t>Provide a creditable project plan for the learning management system (LMS) project in response to this RFP, including phases with timetable, major milestones and benchmarks, activities, resources, and contingencies.</t>
  </si>
  <si>
    <t>PHCM R-06-23.3</t>
  </si>
  <si>
    <t>Provide business consulting, coaching and mentoring services and strategies related to this project to aid in user adoption of the solution.</t>
  </si>
  <si>
    <t>PHCM R-06-23.4</t>
  </si>
  <si>
    <t>Develop and provide detailed training plan for implementation targeting users, instructors/facilitators, administrators, and super administrators.</t>
  </si>
  <si>
    <t>PHCM R-06-23.5</t>
  </si>
  <si>
    <t>Provide additional training for system users periodically and as needed.</t>
  </si>
  <si>
    <t>PHCM R-06-23.6</t>
  </si>
  <si>
    <t>Provide system upgrade training as well as training information in a timely manner.</t>
  </si>
  <si>
    <t>PHCM R-06-23.7</t>
  </si>
  <si>
    <t>Develop and supply all training materials.</t>
  </si>
  <si>
    <t>PHCM R-06-23.8</t>
  </si>
  <si>
    <t>Provide copies of sample communication and instructional materials for the LMS, including screen shots in the proposal to demonstrate ease of use.</t>
  </si>
  <si>
    <t>PHCM R-06-23.9</t>
  </si>
  <si>
    <t>Provide migration workshops for agency to assist in preparing agencies migration of data from existing LMS.</t>
  </si>
  <si>
    <t>PHCM R-06-23.10</t>
  </si>
  <si>
    <t>Provide a project plan to manage several phases of implementation.</t>
  </si>
  <si>
    <t>PHCM R-06-23.11</t>
  </si>
  <si>
    <t>Provide a dedicated toll free number for call center support during LMS implementation.</t>
  </si>
  <si>
    <t>PHCM R-06-24.1</t>
  </si>
  <si>
    <t>Reliability and Security Processes</t>
  </si>
  <si>
    <t>LMS - Reliability and Security</t>
  </si>
  <si>
    <t>Provide a hosted, web-based Software as a Service (SaaS) solution (include the underlying technology of the application platform and details of the ASP provider).</t>
  </si>
  <si>
    <t>PHCM R-06-24.2</t>
  </si>
  <si>
    <t>Data must be stored/retained on a secure server environment that uses firewall and other advanced technology to prevent interference or access from non-authorized users; requires unique login ids; and meets at a minimal a level 7 data center rating as outlined in the Delaware Data Center Policy: http://dti.delaware.gov/pdfs/pp/DataCenterPolicy.pdf.</t>
  </si>
  <si>
    <t>PHCM R-06-24.3</t>
  </si>
  <si>
    <t>Solution is available to users 99.9% of the time, excluding scheduled maintenance, and the State is notified when the solution is unavailable.</t>
  </si>
  <si>
    <t>PHCM R-06-24.4</t>
  </si>
  <si>
    <t>Allow administrators (at Statewide and agency levels) to accept/decline features for a system upgrade.</t>
  </si>
  <si>
    <t>PHCM R-06-24.5</t>
  </si>
  <si>
    <t>Upgrades must not interfere with customizations or modifications.</t>
  </si>
  <si>
    <t>PHCM R-06-24.6</t>
  </si>
  <si>
    <t>Functional role-based authorizations to control levels of access to information - agency defined roles include (but not limited to): User (learner, employee), Manager, Administrator, Instructor/facilitator, Reporting (those who just need to access reporting), and Approver (for those whose role is to approve staff attendance in training).</t>
  </si>
  <si>
    <t>PHCM R-06-24.7</t>
  </si>
  <si>
    <t>agency-defined roles which are specific to the agency.</t>
  </si>
  <si>
    <t>PHCM R-06-24.8</t>
  </si>
  <si>
    <t>Solution must be responsive to users with metrics provided during peak and off-peak hours of operations.</t>
  </si>
  <si>
    <t>PHCM R-06-24.9</t>
  </si>
  <si>
    <t>Solution must manage transactions and resource contention.</t>
  </si>
  <si>
    <t>PHCM R-06-24.10</t>
  </si>
  <si>
    <t>System must be modular, allowing administrators to configure the deployment of only relevant functionality as needed.</t>
  </si>
  <si>
    <t>PHCM R-06-24.11</t>
  </si>
  <si>
    <t>Agree to Delaware Cloud Services Terms and Conditions Agreement: https://bidcondocs.delaware.gov/DHR/DHR_21001VisionIns_appL-pt1.pdf.</t>
  </si>
  <si>
    <t>PHCM R-06-24.12</t>
  </si>
  <si>
    <t>Agree to Delaware Data Usage Terms and Conditions Agreement: https://bidcondocs.delaware.gov/DHR/DHR_21001VisionIns_appL-pt2.pdf.</t>
  </si>
  <si>
    <t>PHCM R-06-24.13</t>
  </si>
  <si>
    <t>Agree to Delaware Technology and Architecture Standards as appropriate: https://dti.delaware.gov/technology-services/standards-and-policies.</t>
  </si>
  <si>
    <t>PHCM R-06-24.14</t>
  </si>
  <si>
    <t>Must allow access to reports as determined by user's access level.</t>
  </si>
  <si>
    <t>PHCM R-06-24.15</t>
  </si>
  <si>
    <t>Solution must provide an efficient mechanism to authenticate users, manage and update their permissions, and passwords cannot be sent in clear text email.</t>
  </si>
  <si>
    <t>PHCM R-06-24.16</t>
  </si>
  <si>
    <t>SCORM and course repository management w/version control at both course and object levels.</t>
  </si>
  <si>
    <t>PHCM R-06-24.17</t>
  </si>
  <si>
    <t>Alert to administrator with an email when course name is changed and track changes to course names over time.</t>
  </si>
  <si>
    <t>PHCM R-06-24.18</t>
  </si>
  <si>
    <t>Provide ongoing dedicated toll free number for call center support.</t>
  </si>
  <si>
    <t>PHCM R-06-24.19</t>
  </si>
  <si>
    <t>Email communication cannot contain data classified as confidential or secret such as employee id number or social security number.</t>
  </si>
  <si>
    <t>PHCM R-06-24.20</t>
  </si>
  <si>
    <t>Provide audit reports (SOC 2, etc.) that capture user level interaction such as login/logoff with the system.</t>
  </si>
  <si>
    <t>PHCM R-06-24.21</t>
  </si>
  <si>
    <t>Encrypt all State non-public data on all vendor devices including mobile.</t>
  </si>
  <si>
    <t>PHCM R-06-24.22</t>
  </si>
  <si>
    <t>Restrict direct user access to the database layer of the solution.</t>
  </si>
  <si>
    <t>PHCM R-06-24.23</t>
  </si>
  <si>
    <t>Encrypt State data at rest using industry standard key management.</t>
  </si>
  <si>
    <t>PHCM R-06-24.24</t>
  </si>
  <si>
    <t>Ability to run on mobile devices using the State's Mobile Device encryption protocols.</t>
  </si>
  <si>
    <t>PHCM R-06-25.1</t>
  </si>
  <si>
    <t>Authentication and Authorization</t>
  </si>
  <si>
    <t>LMS - Authentication and Authorization</t>
  </si>
  <si>
    <t>Solutions proposed must support SAML 2.0 to allow the State the ability to facilitate single sign-on between the solution and the State’s choice of identity management products.</t>
  </si>
  <si>
    <t>PHCM R-06-25.2</t>
  </si>
  <si>
    <t>Ability to differentiate multiple organizations/domains under the statewide system to provide individualized administration and look and feel for each organization/domain.</t>
  </si>
  <si>
    <t>PHCM R-06-26.1</t>
  </si>
  <si>
    <t>LMS - Data Handling</t>
  </si>
  <si>
    <t>Import data from the current learning management system solutions including data from disparate systems such as spreadsheets, access databases, custom developed application and purchased systems - include process for initial load and key tasks to import data.</t>
  </si>
  <si>
    <t>PHCM R-06-26.2</t>
  </si>
  <si>
    <t>Provide a periodic export of all DE proprietary information from the learning management system (LMS) solution and an efficient mechanism (.csv, .xml or other format as requested by the State) for electronically transferring data to DE.</t>
  </si>
  <si>
    <t>PHCM R-06-26.3</t>
  </si>
  <si>
    <t>Provide an efficient mechanism to import training records (.csv or other format provided by the State).</t>
  </si>
  <si>
    <t>PHCM R-06-26.4</t>
  </si>
  <si>
    <t>Provide data retention plans and procedures in accordance with Delaware Department of Technology and Information standards.</t>
  </si>
  <si>
    <t>PHCM R-06-26.5</t>
  </si>
  <si>
    <t>Solution must maintain the integrity and accuracy of all data, including imported data.</t>
  </si>
  <si>
    <t>PHCM R-06-26.6</t>
  </si>
  <si>
    <t>Allow exporting of statewide, agency, division and individual training records and supporting documentation in common formats including but not limited to .pdf, doc, .csv, xml.</t>
  </si>
  <si>
    <t>PHCM R-06-26.7</t>
  </si>
  <si>
    <t>Vendor must describe the proposed system of auditing and related capabilities.</t>
  </si>
  <si>
    <t>PHCM R-06-26.8</t>
  </si>
  <si>
    <t>Solution must provide a service to create, update and maintain all web pages and content.</t>
  </si>
  <si>
    <t>PHCM R-06-26.9</t>
  </si>
  <si>
    <t>Solution must have the ability to import data from State of Delaware PHCM system in accordance with State of Delaware file layout standards, format types, and secure file transport standard. Acceptable file types will be .csv, .txt, .data, or.xml. Desired data would include but is not limited to: organizational structures, employee ID, Name, Reporting Deptid (rollup - 2-4 digit department), Deptid (9-digit department), Department Description, Location, Location Description, Work County, Job code, Job code Description, Merit/Non Merit, Employee Class, Employee Class Description, Standard Hours, Job SAP, Job Grade, JobEEO4, Birth Date, Ethnic, Sex, Disability, Age, Benefits Service Date, Benefits Service Years as well as unlimited custom fields.</t>
  </si>
  <si>
    <t>PHCM R-06-26.10</t>
  </si>
  <si>
    <t>Ability to provide statistical overview for dashboards and report creation.</t>
  </si>
  <si>
    <t>PHCM R-06-26.11</t>
  </si>
  <si>
    <t>Ability to interface with external systems such as but not limited to Banner, ADP, Lawson, and OnBase in accordance with the State of Delaware file layout standards.</t>
  </si>
  <si>
    <t>PHCM R-06-26.12</t>
  </si>
  <si>
    <t>Solution must use State's approved credit card processing vendors.</t>
  </si>
  <si>
    <t>PHCM R-06-26.13</t>
  </si>
  <si>
    <t>Vendor must provide third party credit card services without under this contract.</t>
  </si>
  <si>
    <t>PHCM R-06-26.14</t>
  </si>
  <si>
    <t>Seamlessly link solution with third party vendors for online training course materials and assist with file upload when using vendor's third party providers.</t>
  </si>
  <si>
    <t>PHCM R-06-26.15</t>
  </si>
  <si>
    <t>Seamlessly links solution with third party vendors for course catalogs.</t>
  </si>
  <si>
    <t>PHCM R-06-26.16</t>
  </si>
  <si>
    <t>Allow for configuration of field and course names to reflect terminology of the State of Delaware.</t>
  </si>
  <si>
    <t>PHCM R-06-26.17</t>
  </si>
  <si>
    <t>For agency branding, provide a customized pages for each agency with unlimited number of portals with segregated management by agency or function.</t>
  </si>
  <si>
    <t>PHCM R-06-26.18</t>
  </si>
  <si>
    <t>Solution must provide data entry tools to expedite the data entry process, such as auto fill values, dropdown lists, and the ability to expand and collapse groups where appropriate.</t>
  </si>
  <si>
    <t>PHCM R-06-26.19</t>
  </si>
  <si>
    <t>Clear and intuitive design providing an uncomplicated and streamlined user interface and workflow for users and administrators.</t>
  </si>
  <si>
    <t>PHCM R-06-26.20</t>
  </si>
  <si>
    <t>Ability to export required financial fields and training data from system as a text file (such as date of training, employee name, six-digit Department ID, 4-digit cost center, training course title, course amount) for import into the State's financial system, as an automated intergovernmental voucher (Auto-IV) process for automated billings.</t>
  </si>
  <si>
    <t>PHCM R-06-26.21</t>
  </si>
  <si>
    <t>Unlimited custom fields in data feed.</t>
  </si>
  <si>
    <t>PHCM R-06-26.22</t>
  </si>
  <si>
    <t>Solution has responsive design for multiple devices such as tablets and phones.</t>
  </si>
  <si>
    <t>PHCM R-06-26.23</t>
  </si>
  <si>
    <t>Solution interfaces (i.e. MS Exchange) to facilitate scheduling of primary training facilities, equipment, and resources.</t>
  </si>
  <si>
    <t>PHCM R-06-26.24</t>
  </si>
  <si>
    <t>Interfaces with Analytics/Dashboards, Web Conferencing Products, and other social media.</t>
  </si>
  <si>
    <t>PHCM R-06-27.1</t>
  </si>
  <si>
    <t>Ability for users to review, comment, and edit documents related to learning.</t>
  </si>
  <si>
    <t>PHCM R-06-27.2</t>
  </si>
  <si>
    <t>Use of social media to communicate learning and enrollment opportunities by any field category.</t>
  </si>
  <si>
    <t>PHCM R-06-27.3</t>
  </si>
  <si>
    <t>Ability for teacher to post within course.</t>
  </si>
  <si>
    <t>PHCM R-06-27.4</t>
  </si>
  <si>
    <t>Ability to have a graded or ungraded discussion with graded automatically generating a gradebook entry.</t>
  </si>
  <si>
    <t>PHCM R-06-27.5</t>
  </si>
  <si>
    <t>Ability to hide discussion from participant view.</t>
  </si>
  <si>
    <t>PHCM R-06-27.6</t>
  </si>
  <si>
    <t>Ability for instructor to delete a post.</t>
  </si>
  <si>
    <t>PHCM R-06-27.7</t>
  </si>
  <si>
    <t>Ability to print Posts individually or collectively.</t>
  </si>
  <si>
    <t>PHCM R-06-27.8</t>
  </si>
  <si>
    <t>Ability to use Wiki (or wiki-like tool).</t>
  </si>
  <si>
    <t>PHCM R-06-27.9</t>
  </si>
  <si>
    <t>Ability to Blog (course, individual).</t>
  </si>
  <si>
    <t>PHCM R-06-27.10</t>
  </si>
  <si>
    <t>Ability to Journal.</t>
  </si>
  <si>
    <t>PHCM R-06-27.11</t>
  </si>
  <si>
    <t>Web-conferencing system, either internal or third party integration.</t>
  </si>
  <si>
    <t>PHCM R-06-27.12</t>
  </si>
  <si>
    <t>Ability to share files.</t>
  </si>
  <si>
    <t>PHCM R-07-1.1</t>
  </si>
  <si>
    <t>Grievances &amp; Appeals</t>
  </si>
  <si>
    <t>Ability to provide Single Sign-On capability for Role-based access for roles that are within the state of Delaware. The single sign on capability should follow DTI Standards including interacting with IAM (Identity Access Manager), OKTA and the state enterprise Single Sign On.</t>
  </si>
  <si>
    <t>PHCM R-07-1.2</t>
  </si>
  <si>
    <t>Ability to allow users to access the solution following DTI Standards.</t>
  </si>
  <si>
    <t>PHCM R-07-1.3</t>
  </si>
  <si>
    <t>Ability for roles and users to be assigned to more than one agency, and Department/ Division/ Section (DDS).</t>
  </si>
  <si>
    <t>PHCM R-07-1.4</t>
  </si>
  <si>
    <t>Ability to save and retrieve data from forms and interfaces.</t>
  </si>
  <si>
    <t>PHCM R-07-1.5</t>
  </si>
  <si>
    <t>Ability to identify required and optional fields on forms.</t>
  </si>
  <si>
    <t>PHCM R-07-1.6</t>
  </si>
  <si>
    <t>Ability to upload and download attachments (.pdf, .docx).</t>
  </si>
  <si>
    <t>PHCM R-07-1.7</t>
  </si>
  <si>
    <t>Ability to deliver help texts and images throughout on the form where required.</t>
  </si>
  <si>
    <t>PHCM R-07-1.8</t>
  </si>
  <si>
    <t>Ability to report on all fields.</t>
  </si>
  <si>
    <t>PHCM R-07-1.9</t>
  </si>
  <si>
    <t>Ability to increase and decrease font size for viewing purposes only.</t>
  </si>
  <si>
    <t>PHCM R-07-1.10</t>
  </si>
  <si>
    <t>Ability to be compatible with DTI’s supported version of applications (e.g. Word, Excel).</t>
  </si>
  <si>
    <t>PHCM R-07-1.11</t>
  </si>
  <si>
    <t>Ability to be compatible with all DTI approved browsers and devices.</t>
  </si>
  <si>
    <t>PHCM R-07-1.12</t>
  </si>
  <si>
    <t>Ability to extract all documents in a Portable Document Format (PDF) or original format at all stages of the process.</t>
  </si>
  <si>
    <t>PHCM R-07-1.13</t>
  </si>
  <si>
    <t>Ability to have a process for Merit grievances up to three (3) steps minimally.</t>
  </si>
  <si>
    <t>PHCM R-07-1.14</t>
  </si>
  <si>
    <t>Ability to have a process for Union grievances up to four (4) steps minimally.</t>
  </si>
  <si>
    <t>PHCM R-07-1.15</t>
  </si>
  <si>
    <t>Ability to have a process for Union grievances (Education) up to five (5) steps minimally.</t>
  </si>
  <si>
    <t>PHCM R-07-1.16</t>
  </si>
  <si>
    <t>Ability to be ADA Compliant - including webform.</t>
  </si>
  <si>
    <t>PHCM R-07-1.17</t>
  </si>
  <si>
    <t>Grievances Appeals</t>
  </si>
  <si>
    <t>Ability to provide status within the process defined as (but not limited to):
•	Submitted – (webform status and notification) Request is submitted (Can this be a pop-up?)
•	Union Input Required – (webform status and notification ) No case created; request must be submitted by union representative when covered by a CBA; request returned to requester
•	Request Received – (notification) when the request is submitted
•	Closed – No Action Needed – (case status and notification) When request is as not applicable to the request type that the requester has submitted.
•	Closed – No Response from Requester – (case status and notification) When requestor discontinues interacting with Labor Relations and Employment Practices (LREP or non-centralized organization HR Manager(s)) or HR Office.
•	Under Review – (case status) when the Admin is in receipt of the request.
•	Case Created – (notification) After Request is reviewed by the Admin and a Case number is assigned.
•	Assigned to Specialist – (case status) When Admin assigns a Specialist to a case
•	Requestor Input Required – (case status and notification with action required) When the requestor needs to provide additional details /information.
•	Input submitted Under Review – (case status and notification) This is when a requestor provides additional requested documents.
•	Pending Hearing – (case status) When the investigation is complete and hearing scheduled (max 10 days)
•	Hearing Scheduled – (case status and notification) this is when the hearing is scheduled
•	Held in Abeyance by Requestor – (case status and notification) Used when there is an issue is causing a delay in the process If a status is put on hold a comments box must be required for the reason the request is being on hold. This is an Admin/Specialist status only.
•	Pending Decision – (case status and notification) After a hearing and before a written decision is provided to the Requester (max 45 days).
•	Case Closed – (case status and notification) When final written decision provided to the Requester
•	Closed – Withdrawn – (case status and notification with action required) when requester withdraws the request. This requires that the requester enter a comment to describe why
the request was rescinded.
•	Closed – No Action Needed – (case status and notification) When request is as not applicable to the request type that the requester has submitted.
•	Closed – No Response from Requester – (case status and
notification) When requestor discontinues interacting with Labor Relations and Employment Practices (LREP) or HR Office.</t>
  </si>
  <si>
    <t>PHCM R-07-1.18</t>
  </si>
  <si>
    <t>Ability to send reminders if status is Requestor Input Required for more than 10 days, to requester to submit additional information requested.</t>
  </si>
  <si>
    <t>PHCM R-07-1.19</t>
  </si>
  <si>
    <t>Ability to send a reminder to Labor Relations and Employment Practices (LREP) specialist or non-centralized organization HR Manger(s) if status is Pending Hearing for more 8 days, and to schedule the hearing: target less than 10 days.</t>
  </si>
  <si>
    <t>PHCM R-07-1.20</t>
  </si>
  <si>
    <t>Ability to send reminder to Labor Relations and Employment Practices (LREP) Specialist to finalize the decision if status is Pending Decision for more than 30 days, reminder email sent to: target less than 45 days.</t>
  </si>
  <si>
    <t>PHCM R-07-1.21</t>
  </si>
  <si>
    <t>Email notifications will be sent at various times throughout the workflow. Details will be defined in each process. Verbiage to be determined by the Central HR organization and Central Labor Relations and Employment Services organization.</t>
  </si>
  <si>
    <t>PHCM R-07-1.22</t>
  </si>
  <si>
    <t>Ability to upload and download attachments within the form or within the administrative interfaces.</t>
  </si>
  <si>
    <t>PHCM R-07-1.23</t>
  </si>
  <si>
    <t>Ability to allow approval flows if the request process flow.</t>
  </si>
  <si>
    <t>PHCM R-07-1.24</t>
  </si>
  <si>
    <t>Ability to track both sent and receipt of notifications.</t>
  </si>
  <si>
    <t>PHCM R-07-1.25</t>
  </si>
  <si>
    <t>Ability to edit the content of notifications and messaging within the solution.</t>
  </si>
  <si>
    <t>PHCM R-07-1.26</t>
  </si>
  <si>
    <t>Ability to store, manage, version and track electronic documents and link them to cases/case #s.</t>
  </si>
  <si>
    <t>PHCM R-07-1.27</t>
  </si>
  <si>
    <t>Ability to provide access to the application based on security roles.</t>
  </si>
  <si>
    <t>PHCM R-07-1.28</t>
  </si>
  <si>
    <t>Ability to capture and track any status update changes with a date mm/dd/yyyy and timestamp.</t>
  </si>
  <si>
    <t>PHCM R-07-1.29</t>
  </si>
  <si>
    <t>Ability to capture “submitted by” including first and last name, department, division, contact information.</t>
  </si>
  <si>
    <t>PHCM R-07-1.30</t>
  </si>
  <si>
    <t>Ability for all links within the interfaces and documents are required to be active and redirect to the appropriate location.</t>
  </si>
  <si>
    <t>PHCM R-07-1.31</t>
  </si>
  <si>
    <t>Ability for all requests that are submitted must be given a unique identifier that includes the submission type identifiable by the type of request selected.</t>
  </si>
  <si>
    <t>PHCM R-07-1.32</t>
  </si>
  <si>
    <t>Ability for the requestor to withdraw/rescind a request when the submission/request is in any status.</t>
  </si>
  <si>
    <t>PHCM R-07-1.33</t>
  </si>
  <si>
    <t>Ability for the requestor to capture the reason in a comment box for withdrawing the submission before completing the withdraw request.</t>
  </si>
  <si>
    <t>PHCM R-07-1.34</t>
  </si>
  <si>
    <t>Ability for the requestor to view request status.</t>
  </si>
  <si>
    <t>PHCM R-07-1.35</t>
  </si>
  <si>
    <t>Ability for Request forms to open in a separate window.</t>
  </si>
  <si>
    <t>PHCM R-07-1.36</t>
  </si>
  <si>
    <t>Ability for all Request Forms to be saved as drafts.</t>
  </si>
  <si>
    <t>PHCM R-07-1.37</t>
  </si>
  <si>
    <t>Ability to update status of drafts (e.g. drafts will be flagged as "not submitted" after 45 days and a notification will be sent to the requestor).</t>
  </si>
  <si>
    <t>PHCM R-07-1.38</t>
  </si>
  <si>
    <t>Ability to delete drafts that are not submitted after set period of time (e.g. 60 days) will be deleted from the system and a notification will be sent to the requestor.</t>
  </si>
  <si>
    <t>PHCM R-07-1.39</t>
  </si>
  <si>
    <t>Ability for all Request Forms to capture the required information indicated on the form(s) including email of submitter and date submitted.</t>
  </si>
  <si>
    <t>PHCM R-07-1.40</t>
  </si>
  <si>
    <t>Ability for text boxes the solution to display character limitations especially in the larger scale text boxes. The character count must automatically count down the number of characters used as the requestor types within the box.</t>
  </si>
  <si>
    <t>PHCM R-07-1.41</t>
  </si>
  <si>
    <t>Ability for the Labor Relations and Employment Practices (LREP) Admin or non-centralized HR Manager(s) to have the ability to open a request on behalf of a user.</t>
  </si>
  <si>
    <t>PHCM R-07-2.1</t>
  </si>
  <si>
    <t>Ability for the System Administrator to add URLs to emails as needed.</t>
  </si>
  <si>
    <t>PHCM R-07-2.2</t>
  </si>
  <si>
    <t>Ability to auto-populate all the data input into each request into the dashboard/work screen to allow System admin to assign, work and review the request.</t>
  </si>
  <si>
    <t>PHCM R-07-2.3</t>
  </si>
  <si>
    <t>Ability to have a Dashboard view/work screen display status of cases by type and status.</t>
  </si>
  <si>
    <t>PHCM R-07-2.4</t>
  </si>
  <si>
    <t>Ability to have the unique identifier, the title of the request, submitter name and the date submitted viewable on the Dashboard.</t>
  </si>
  <si>
    <t>PHCM R-07-3.1</t>
  </si>
  <si>
    <t>Ability to provide notifications at designated periods throughout each step in the workflow programmatically or manually.</t>
  </si>
  <si>
    <t>PHCM R-07-3.2</t>
  </si>
  <si>
    <t>Ability to provide a notification to the requestor after 10 days of no activity that the request is being reviewed to be closed for lack of movement unless a response is received.</t>
  </si>
  <si>
    <t>PHCM R-07-3.3</t>
  </si>
  <si>
    <t>Ability to send a notification to the requestor when a request is closed for lack of activity.</t>
  </si>
  <si>
    <t>PHCM R-07-3.4</t>
  </si>
  <si>
    <t>Ability for notifications to auto-populate the required data (to be provided by Labor Relations and Employment Practices (LREP) or non-centralized organization HR Manger(s) during development) within the attachment or body of the communication.</t>
  </si>
  <si>
    <t>PHCM R-07-3.5</t>
  </si>
  <si>
    <t>Ability to send notifications at various set times (e.g. if a request is sitting at draft for 30 days then a notification will be sent that states the request will need to be submitted).</t>
  </si>
  <si>
    <t>PHCM R-07-3.6</t>
  </si>
  <si>
    <t>Ability to send notification at various set times (e.g. if a request sits in draft after 60 days without being submitted will be deleted).</t>
  </si>
  <si>
    <t>PHCM R-07-3.7</t>
  </si>
  <si>
    <t>Ability to assign a sequential sequence number to each notification.</t>
  </si>
  <si>
    <t>PHCM R-07-3.8</t>
  </si>
  <si>
    <t>Ability to provide notification to the requestor when the System Administrator or Labor Relations and Employment Practices (LREP) admin replies to the requestor within the Portal workspace; If case is assigned, case number must be included in the notification (email).</t>
  </si>
  <si>
    <t>PHCM R-07-4.1</t>
  </si>
  <si>
    <t>Employee Complaints</t>
  </si>
  <si>
    <t>Ability to manage employee complaints, including standards of conduct, discrimination, harassment, retaliation, merit rules, and collective bargaining agreements and appeals.</t>
  </si>
  <si>
    <t>PHCM R-07-4.2</t>
  </si>
  <si>
    <t>Ability to apply request status' in 1-1.15 to complaints.</t>
  </si>
  <si>
    <t>PHCM R-07-4.3</t>
  </si>
  <si>
    <t>Ability to add and track complaints involving contractual employees in the same manner as State employees.</t>
  </si>
  <si>
    <t>PHCM R-08-1.1</t>
  </si>
  <si>
    <t>Grievances Reports</t>
  </si>
  <si>
    <t>Ability to generate and save custom reporting. The reports should be easily accessible after creation to be used again. All fields should be reportable. Reports should be saved on the users working view but available by search within the Dashboard.</t>
  </si>
  <si>
    <t>PHCM R-08-1.2</t>
  </si>
  <si>
    <t>Report must be exportable in Excel, PDF, and CSV format. Must provide the ability to filter, sort, customize query date ranges. Must provide raw data in addition to standardized reporting.</t>
  </si>
  <si>
    <t>PHCM R-08-1.3</t>
  </si>
  <si>
    <t>Requests/ Reporting/ screens associated the Central HR organization, School, or Higher Ed Institution, as appropriate, logo. Images will be provided upon request.</t>
  </si>
  <si>
    <t>PHCM R-08-1.4</t>
  </si>
  <si>
    <t>Provide ability to add or remove columns (information) at the time of any report generation. This is required to supply for different viewing audience.</t>
  </si>
  <si>
    <t>PHCM R-08-1.5</t>
  </si>
  <si>
    <t>All reports should be Date Stamped on the bottom of every page.</t>
  </si>
  <si>
    <t>PHCM R-08-1.6</t>
  </si>
  <si>
    <t>All reports should be formatted to be printed in landscape format.</t>
  </si>
  <si>
    <t>PHCM R-08-1.7</t>
  </si>
  <si>
    <t>All Reports should include a Report title, Report header, report footer and follow the report filter.</t>
  </si>
  <si>
    <t>PHCM R-09-1.1</t>
  </si>
  <si>
    <t>Payroll HCM Training</t>
  </si>
  <si>
    <t>Central -Training - General</t>
  </si>
  <si>
    <t>Ability to create and maintain a Training Database that mirrors the production database (new development, configuration, and data). Ensure data flows throughout the database as it does in the production database for example Position Data flows to Job Data.</t>
  </si>
  <si>
    <t>PHCM R-09-1.2</t>
  </si>
  <si>
    <t>Ability to have the Training Database include active and inactive employees with at least 10,000 active employee records and at least 4,000 inactive employee records.</t>
  </si>
  <si>
    <t>PHCM R-09-1.3</t>
  </si>
  <si>
    <t>Ability for data to be masked to protect confidential data (e.g. PHI, PII).</t>
  </si>
  <si>
    <t>PHCM R-09-1.4</t>
  </si>
  <si>
    <t>Ability to delete VIPs or "Officers" identified by employee ID via an updateable/savable run control (e.g. the Governor, Cabinet Secretaries, Legislators).</t>
  </si>
  <si>
    <t>PHCM R-09-1.5</t>
  </si>
  <si>
    <t>Ability to use generic User IDs and Passwords to access the Training Database (e.g. User001/Train001$)</t>
  </si>
  <si>
    <t>PHCM R-09-2.1</t>
  </si>
  <si>
    <t>Database Refresh</t>
  </si>
  <si>
    <t>Central -Training - Refresh</t>
  </si>
  <si>
    <t>Ability to Refresh the data in the Training Database independent of the production or test databases (example: weekly, monthly) to allow students to re-enter data on the same scenarios as needed. Currently use a "Source" database as a staging database for this independent refresh and to house migrated changes to ensure the training database is current and up to date with all updates and changes in production environment (example tax updates, images, upgrades, etc.).</t>
  </si>
  <si>
    <t>PHCM R-09-3.1</t>
  </si>
  <si>
    <t>Database Availability</t>
  </si>
  <si>
    <t>Central -Training- Availability</t>
  </si>
  <si>
    <t>Ability to have the Training Database available Monday-Friday EST during normal business hours.</t>
  </si>
  <si>
    <t>PHCM R-09-3.2</t>
  </si>
  <si>
    <t>Ability to address and resolve Training Database issues immediately with little or no impact to the training session.</t>
  </si>
  <si>
    <t>PHCM R-09-3.3</t>
  </si>
  <si>
    <t>Central -Training - Processing</t>
  </si>
  <si>
    <t>Ability to set up processing schedule in the Training Database for Payroll/HR/Benefits/Time and Attendance as well as being able to run processes manually.</t>
  </si>
  <si>
    <t>PHCM R-09-3.4</t>
  </si>
  <si>
    <t>Central -Training - Tracking</t>
  </si>
  <si>
    <t>Ability to house and review access to PHCM system training records for use in updating security roles of end-users who have completed training.</t>
  </si>
  <si>
    <t>PHCM R-10-1.1</t>
  </si>
  <si>
    <t>HR Business Processes</t>
  </si>
  <si>
    <t>Must deliver user-defined fields for access in reporting</t>
  </si>
  <si>
    <t>PHCM R-10-1.2</t>
  </si>
  <si>
    <t>The ability to configure and apply error / caution messages for various data entry scenarios and designate levels of severity (e.g. incorrect email format; incorrect SSN format, hourly rates).</t>
  </si>
  <si>
    <t>PHCM R-10-1.3</t>
  </si>
  <si>
    <t>The ability to upload documents pertaining to Collective Bargaining Agreements and store for reference.</t>
  </si>
  <si>
    <t>PHCM R-10-1.4</t>
  </si>
  <si>
    <t>Ability to create, view and maintain/update an employee record including personal information, education level, emergency contacts, salary, benefits and any uploaded supporting documentation such as degrees, licenses, applications, etc based on security role.</t>
  </si>
  <si>
    <t>PHCM R-10-1.5</t>
  </si>
  <si>
    <t>Ability to enter valid license and/or certification dates and have the data flow from the application to the HR record (e.g. nursing licenses, Commercial Drivers Licenses).</t>
  </si>
  <si>
    <t>PHCM R-10-1.6</t>
  </si>
  <si>
    <t>Ability to configure search capability to add leading characters (zeros, spaces, etc.) up to a specific length to a search field (ex., User keys in 1234 and Empl ID 001234 would be returned in the search list). This capability to configure a search is system-wide and not limited to HR.</t>
  </si>
  <si>
    <t>PHCM R-10-2.1</t>
  </si>
  <si>
    <t>Central</t>
  </si>
  <si>
    <t>Central Position Management - State Agencies</t>
  </si>
  <si>
    <t>Ability to update, maintain, and adjust the annual budget bill authorized FTEs for positions for State agency positions controlled by the Office of Management &amp; Budget/Budget Development &amp; Planning to include department/division and fund type designations.</t>
  </si>
  <si>
    <t>PHCM R-10-2.2</t>
  </si>
  <si>
    <t>Ability to have positions established by individual State agencies and FTE edits against authorized FTE for Department/Division and Fund Type.</t>
  </si>
  <si>
    <t>PHCM R-10-2.3</t>
  </si>
  <si>
    <t>Central Position Management - State Agencies/ School Districts/Charter Schools and Higher Ed</t>
  </si>
  <si>
    <t>Ability to have Appropriation maintained on Position by Fund Type.</t>
  </si>
  <si>
    <t>PHCM R-10-2.4</t>
  </si>
  <si>
    <t>Ability to have Salary Plan and Grade as attributes of Position and should default to the employee HR Record unless Override Position Data is selected.</t>
  </si>
  <si>
    <t>PHCM R-10-2.5</t>
  </si>
  <si>
    <t>Ability to have Pension Indicator for the State as an attribute of the Position per DE Code and must default to the employees' Job Data record.</t>
  </si>
  <si>
    <t>PHCM R-10-2.6</t>
  </si>
  <si>
    <t>Ability to have Casual/Seasonal positions with 0.00 FTE</t>
  </si>
  <si>
    <t>PHCM R-10-2.7</t>
  </si>
  <si>
    <t>Central Position Management - K12 (School Districts and Charter Schools and Delaware State University)</t>
  </si>
  <si>
    <t>Ability to update, maintain, and adjust the annual budget bill authorized FTEs for positions for Schools to include department/division, funding source, and position type designations.  FTEs are managed by each School District, Charter Schools, and Delaware State University.</t>
  </si>
  <si>
    <t>PHCM R-10-2.8</t>
  </si>
  <si>
    <t>Ability to update FTEs for Department/Division, funding source and position type for any positions which are established by individual School Districts, Charter Schools and/or Delaware State University (beyond annual budget bill).</t>
  </si>
  <si>
    <t>PHCM R-10-2.9</t>
  </si>
  <si>
    <t>Ability for School Districts, Charter Schools and/or Delaware State University to create positions at will (beyond annual budget bill).</t>
  </si>
  <si>
    <t>PHCM R-10-2.10</t>
  </si>
  <si>
    <t>Ability for School Districts, Charter Schools and/or Delaware State University to establish, manage and track multiple FTE categories (example A, B, C) and assign each position to the appropriate FTE category, including the ability to pro-rate a position across multiple FTE categories.</t>
  </si>
  <si>
    <t>PHCM R-10-2.11</t>
  </si>
  <si>
    <t xml:space="preserve">Central Position Management - School Districts, Charter Schools and Higher Ed </t>
  </si>
  <si>
    <t>Ability to hire Substitute Teachers into Job Codes without a Position.</t>
  </si>
  <si>
    <t>PHCM R-10-2.12</t>
  </si>
  <si>
    <t>Central Position Management - Higher Ed - Delaware Technical and Community College</t>
  </si>
  <si>
    <t xml:space="preserve">Ability to update, maintain, and adjust the annual budget bill authorized FTEs for positions for Delaware Technical and Community College, which is controlled by the Office of Management &amp; Budget/Budget Development &amp; Planning to include department/division and fund type designations. </t>
  </si>
  <si>
    <t>PHCM R-10-2.13</t>
  </si>
  <si>
    <t>Central Position Management - Higher Ed</t>
  </si>
  <si>
    <t>Positions are established by Delaware Technical and Community College and FTE edits against authorized FTE for the Department/Division and Fund Type. Delaware State University manages their authorized positions and there are no FTE edits for those Department/Division combinations.</t>
  </si>
  <si>
    <t>PHCM R-10-2.14</t>
  </si>
  <si>
    <t>Salary Plan and Grade are attributes of Position and typically defaults to the employee HR record for salary plans that do not have Steps. There are also situations where Salary Plan is an attribute of Position, but Grade and Step are not maintained on the Position. Grade and Step are attributes of the incumbent and are maintained on the employees' HR records.</t>
  </si>
  <si>
    <t>PHCM R-10-2.15</t>
  </si>
  <si>
    <t>Central Positions Management Fund Type</t>
  </si>
  <si>
    <t>Ability to have FTEs authorized in an annual budget bill for State Organizations with Department Ids beginning with 01 through 77 and Department 9004.</t>
  </si>
  <si>
    <t>PHCM R-10-2.16</t>
  </si>
  <si>
    <t>SOD desires to explore extending the above feature to K12 and Delaware State University.</t>
  </si>
  <si>
    <t>PHCM R-10-2.17</t>
  </si>
  <si>
    <t>Central Position Management - Fund Type</t>
  </si>
  <si>
    <t>Ability to limit the FTE. When positions with an FTE greater than 0.00 are established the position must not exceed the authorized FTE for the associated dept/division and Fund Type.</t>
  </si>
  <si>
    <t>PHCM R-10-2.18</t>
  </si>
  <si>
    <t>Central Position Management/New Hire</t>
  </si>
  <si>
    <t>Ability to add new employees (state agencies, School Districts, Charter schools, Delaware Technical and Community College and Delaware State University) who have cleared all pre-employment screening requirements. Process initiated at organization level.</t>
  </si>
  <si>
    <t>PHCM R-10-2.19</t>
  </si>
  <si>
    <t>Ability to increase position headcount to allow additional incumbents.</t>
  </si>
  <si>
    <t>PHCM R-10-2.20</t>
  </si>
  <si>
    <t>Central Workforce Administration/Job Information/Job Data</t>
  </si>
  <si>
    <t>Ability to hire employees into specific positions with some exceptions.</t>
  </si>
  <si>
    <t>PHCM R-10-2.21</t>
  </si>
  <si>
    <t>Ability to Re-hire State of Delaware employees (state agencies, School Districts, Charter schools, Delaware Technical and Community College and Delaware State University) The Process initiated at organization level.</t>
  </si>
  <si>
    <t>PHCM R-10-2.22</t>
  </si>
  <si>
    <t>Ability to rehire an employee within two years of an involuntary termination (after being employed for a full year of full school year), per the State of Delaware Group Health Insurance Plan Eligibility and Enrollment Rules.</t>
  </si>
  <si>
    <t>PHCM R-10-2.23</t>
  </si>
  <si>
    <t>Ability to hire/rehire employees in other exception scenarios - for example Univ of Del and honor time towards pension. New hire for Univ of Del, suspend date rule, process and restore.</t>
  </si>
  <si>
    <t>PHCM R-10-2.24</t>
  </si>
  <si>
    <t>Ability to rehire employees rehired into a record reflecting the same benefit eligibility criteria affects both benefits and pay.</t>
  </si>
  <si>
    <t>PHCM R-10-2.25</t>
  </si>
  <si>
    <t>Ability to pay rehires who separate and are rehired within the same pay period. Ability to have split funding for the pay and benefits for employees rehired into different organizations within the same pay period. </t>
  </si>
  <si>
    <t>PHCM R-10-2.26</t>
  </si>
  <si>
    <t>Ability to accommodate when employees are terminated and rehired between organizations. State of Delaware has a large volume of school district 10 mos. contract employees who are terminated and rehired within and between districts.</t>
  </si>
  <si>
    <t>PHCM R-10-2.27</t>
  </si>
  <si>
    <t>Central Organizational Development/Position Management/Position Summary</t>
  </si>
  <si>
    <t>Ability to coordinate between organizations during the separation/rehire process.</t>
  </si>
  <si>
    <t>PHCM R-10-2.28</t>
  </si>
  <si>
    <t>Central DE Application Component/Delaware Update &amp; Processes/Human Resources</t>
  </si>
  <si>
    <t>Ability to use an Annual Benefit Base Rate (ABBR) to calculate salary based plans, i.e. life insurance or disability plans.
If an organization determines they will use the ABBR in a calculation rule, it MUST be populated in the ABBR field in order for it work properly.</t>
  </si>
  <si>
    <t>PHCM R-10-2.29</t>
  </si>
  <si>
    <t>Ability to use Annual Benefit Base Rate (ABBR) to calculate salary based benefit premiums for DTCC which uses the ABBR to record an employee’s Base Rate (less Stipends) for Salary Admin Plans DTA, DTB, and DTD. DTCC does not use the ABBR for Supplemental Life Insurance benefits, they use the Annual Rate field which contains the Base Rate plus Stipends.</t>
  </si>
  <si>
    <t>PHCM R-10-2.30</t>
  </si>
  <si>
    <t>Ability to limit the actual FTE. When a position with FTE greater than 0.00 are established it must not exceed the authorized FTE for the associated dept/division and Fund Type.</t>
  </si>
  <si>
    <t>PHCM R-10-2.31</t>
  </si>
  <si>
    <t>Salary Admin Plans</t>
  </si>
  <si>
    <t>The ability to establish and maintain Salary Admin Plans and Grades with or without steps.</t>
  </si>
  <si>
    <t>PHCM R-10-2.32</t>
  </si>
  <si>
    <t>Central Mass Updates</t>
  </si>
  <si>
    <t>The ability to identify employees after a salary update who still do not meet the established Federal Poverty Level and then update them to that defined level of minimum salary.</t>
  </si>
  <si>
    <t>PHCM R-10-2.33</t>
  </si>
  <si>
    <t>Ability to process salary mass updates for school districts, higher ed (10,11 &amp; 12 months). Eligibility criteria defined by Legislation and School Board. Implemented using multiple components of pay. Changes may include salary schedule changes, salary admin plan, grade and step changes (including state and local rates). And the ability to apply percentages applied to specific employees within the salary schedule.</t>
  </si>
  <si>
    <t>PHCM R-10-2.34</t>
  </si>
  <si>
    <t>Ability to run Salary Mass Updates for Schools selectively by Salary Admin Plan and Months Worked. The mass update must have an effective date and specific Action and Reason.</t>
  </si>
  <si>
    <t>PHCM R-10-2.35</t>
  </si>
  <si>
    <t>Ability to include/exclude employees based on select queries identifying HR data points that conflict or are missing (SAP vs. Comp rate code, or No FICA reason, future dated reported time).</t>
  </si>
  <si>
    <t>PHCM R-10-2.36</t>
  </si>
  <si>
    <t>Ability to include /exclude employees based on Employee Status (Active, Paid leave, Suspended) , Action Reason/Empl Status (Workers Comp, Disability Pension Pending) and/or by listing specific employee IDs.</t>
  </si>
  <si>
    <t>PHCM R-10-2.37</t>
  </si>
  <si>
    <t>Salary Mass Updates for Agency (non union) - Eligibility criteria defined by the legislature. Configuration is using grades. Salary increase can be flat rate and/or %. If employees' salary increase is below the minimum then increase salary to the minimum of the Salary Grade pay range.</t>
  </si>
  <si>
    <t>PHCM R-10-2.38</t>
  </si>
  <si>
    <t>Central  Mass Updates - Collective Bargaining Agreements</t>
  </si>
  <si>
    <t xml:space="preserve">Ability to process salary mass updates based on eligibility criteria defined by language in the CBAs. Eligibility criteria defined by the language in the CBAs. Configurations varies using Salary Admin Plans, Grades and or Steps. Implemented using multiple components of pay. If an employee’s salary increase is below the minimum of the grade then increase salary to the minimum of the grade. Increasing employee Step is optional when processing the mass update.
</t>
  </si>
  <si>
    <t>PHCM R-10-2.39</t>
  </si>
  <si>
    <t>Ability to designate Union membership by Department, Job Code, Location, Position and Job or any combination thereof.</t>
  </si>
  <si>
    <t>PHCM R-10-2.40</t>
  </si>
  <si>
    <t>Central Mass Updates - Collective Bargaining Agreements</t>
  </si>
  <si>
    <t>For new salary admin plans the position mass update is processed to update the job code and salary admin plan and grade based on a file. The data entered on position flows to the employees’ HR record.</t>
  </si>
  <si>
    <t>PHCM R-10-2.41</t>
  </si>
  <si>
    <t>For new salary admin plans with steps a HR record mass update is processed to apply the appropriate step to the employees’ HR record based on a file.</t>
  </si>
  <si>
    <t>PHCM R-10-2.42</t>
  </si>
  <si>
    <t>For existing salary admin plans with steps the process must provide the option to increase the step by 1.</t>
  </si>
  <si>
    <t>PHCM R-10-2.43</t>
  </si>
  <si>
    <t>For existing salary admin plans with no steps, the process will increase the salary by a flat amount or percentage or both based on negotiated contract.</t>
  </si>
  <si>
    <t>PHCM R-10-2.44</t>
  </si>
  <si>
    <t>Ability to exclude employees based on employee unique identifier or other exclusion criteria.</t>
  </si>
  <si>
    <t>PHCM R-10-2.45</t>
  </si>
  <si>
    <t xml:space="preserve">Ability to review data in excel for validation at employee and table level. 
</t>
  </si>
  <si>
    <t>PHCM R-10-2.46</t>
  </si>
  <si>
    <t xml:space="preserve">Central HR / Update Job Postings </t>
  </si>
  <si>
    <t>Ability to provide salary grade min/mid/max, job codes, positions and union codes available for Job Postings. Currently the State of Delaware uses Job Aps.</t>
  </si>
  <si>
    <t>PHCM R-10-2.47</t>
  </si>
  <si>
    <t xml:space="preserve">Central - Charter School Years of Experience Mass Update </t>
  </si>
  <si>
    <t xml:space="preserve">Ability to update the years of experience field.
</t>
  </si>
  <si>
    <t>PHCM R-10-2.48</t>
  </si>
  <si>
    <t>PHCM R-10-2.49</t>
  </si>
  <si>
    <t xml:space="preserve">Central - Reports To  Mass Update </t>
  </si>
  <si>
    <t>Ability to mass update to a "Reports To" field in the HR Job Data field by employee ID or by Job Code and specify a trackable action/action reason to verify counts.</t>
  </si>
  <si>
    <t>PHCM R-10-2.50</t>
  </si>
  <si>
    <t xml:space="preserve">Central - Retroactive School Salary Mass Updates </t>
  </si>
  <si>
    <t>Ability to process HR Salary Updates with historic dates to accommodate late salary negotiations which may affect Grade and Step table rates, state rates, local rates and/or benefit credits.</t>
  </si>
  <si>
    <t>PHCM R-10-2.51</t>
  </si>
  <si>
    <t xml:space="preserve">Central - Location Code Changes and Mass Updates </t>
  </si>
  <si>
    <t xml:space="preserve">Ability to process Location Code Table changes including establishing new location codes and/or renaming existing locations or inactivating old location codes. Schools update the FTE Control and Appropriation pages for new Location Codes.
</t>
  </si>
  <si>
    <t>PHCM R-10-2.52</t>
  </si>
  <si>
    <t>Department Table Parsing</t>
  </si>
  <si>
    <t>The ability to parse the Department Table into 2,4, or 6 digits for reports, queries and selection criteria.</t>
  </si>
  <si>
    <t>PHCM R-10-2.53</t>
  </si>
  <si>
    <t>Central - Job Labor Mass Update</t>
  </si>
  <si>
    <t>Ability to mass update the Job Labor Page. Custom mass update using a load file.
The Job Labor Data Page Mass Update was created due to the JANUS legal decision; employees have the right to pay union dues or not to pay union dues and still be represented by the union. This mass update applies the Labor Agreement, Labor Agreement Entry Date, Employee Category, and Employee Subcategory to the HR record. The Employee Category and Employee Subcategory were established based on input from the Department of Human Resources.</t>
  </si>
  <si>
    <t>PHCM R-10-2.54</t>
  </si>
  <si>
    <t>Central - Position Changes</t>
  </si>
  <si>
    <t>Ability to update any field on position. This includes the ability to have certain "trigger" fields flow to Job Data records of incumbents if the effective date on the position change is greater than the effective date on the incumbent's Job Data record.</t>
  </si>
  <si>
    <t>PHCM R-10-2.55</t>
  </si>
  <si>
    <t xml:space="preserve">Central - Foreign Address/ Province Table Changes </t>
  </si>
  <si>
    <t>Ability to make Foreign address changes including establishing new addresses/ provinces or updating existing values.</t>
  </si>
  <si>
    <t>PHCM R-10-2.56</t>
  </si>
  <si>
    <t xml:space="preserve">Central - Double State Share (DSS) Set-up </t>
  </si>
  <si>
    <t>Ability to set Double State Share eligibility criteria on the HR/ Job Data page for use in Benefit Eligibility for DSS plans.</t>
  </si>
  <si>
    <t>PHCM R-10-2.57</t>
  </si>
  <si>
    <t>Central - Establish New Salary Administration Plans with no steps</t>
  </si>
  <si>
    <t xml:space="preserve">Ability to create a new Sal Admin Plan with no steps. 
Job Code are updated to include the new Union Code (if applicable), new Sal plan /Grade and Step.
Positions are updated for employees with the particular Job Codes.
</t>
  </si>
  <si>
    <t>PHCM R-10-2.58</t>
  </si>
  <si>
    <t>Central - Establish and Maintain Compensation Rate Codes</t>
  </si>
  <si>
    <t>Ability to add/ define new comp rate codes; define a matrix and create a defaulting rule for that comp rate.</t>
  </si>
  <si>
    <t>PHCM R-10-2.59</t>
  </si>
  <si>
    <t>Central - Establish New Salary Administration Plans with steps</t>
  </si>
  <si>
    <t>Ability to create and maintain Sal Admin Plans and Grades with steps and apply multiple components of pay to each step. 
Ability to export and import this data.</t>
  </si>
  <si>
    <t>PHCM R-10-2.60</t>
  </si>
  <si>
    <t xml:space="preserve">Central - Empl ID Delete HR Section </t>
  </si>
  <si>
    <t xml:space="preserve">Ability to inactivate/delete Empl IDs assigned to employees who have been hired multiple times in error. 
</t>
  </si>
  <si>
    <t>PHCM R-10-2.61</t>
  </si>
  <si>
    <t>Central - Ability to create or modify Action/Action Reasons</t>
  </si>
  <si>
    <t>Ability to create or modify HR action/action reasons associated with job transactions (examples: hire, transfer, leave of absence with pay, leave of absence without pay (with or without benefits), return to work, retirement, mass updates etc.) that can impact Benefits or Leave eligibility and payroll.</t>
  </si>
  <si>
    <t>PHCM R-10-2.62</t>
  </si>
  <si>
    <t>Central - Delete Grievances</t>
  </si>
  <si>
    <t xml:space="preserve">Ability to create, maintain and delete grievances filed by an employee, or by a union on behalf of an employee, track steps through the process, and maintain history.
</t>
  </si>
  <si>
    <t>PHCM R-10-2.63</t>
  </si>
  <si>
    <t>Central - Local Wage Tax</t>
  </si>
  <si>
    <t xml:space="preserve">Ability to establish and maintain a local tax for employees who work or live within the locality part-time or full-time. 
</t>
  </si>
  <si>
    <t>PHCM R-10-2.64</t>
  </si>
  <si>
    <t>Central - Table Updates</t>
  </si>
  <si>
    <t xml:space="preserve">Ability to update tables via mass update or manually, including but not limited to:
Job Code Table, Unemployment Insurance Table, Location Table, Unions Table, Checklist Table, Department Table, Personnel Code Table, Deduction Table, Earnings Table, Federal, State and Local Tax Tables, Department Offset Groups Table, etc.
</t>
  </si>
  <si>
    <t>PHCM R-10-2.65</t>
  </si>
  <si>
    <t>Central - Correction Mode</t>
  </si>
  <si>
    <t>Security roles will limit access to "correction mode" so that updates may be completed on current and history rows.</t>
  </si>
  <si>
    <t>PHCM R-10-2.66</t>
  </si>
  <si>
    <t>Central HR - Overview of HR Table Updates</t>
  </si>
  <si>
    <t>Ability to set-up, maintain and refresh all system tables and data in multiple independent environments including, configuration database (tables only), a training database, a source database, multiple testing databases and a production database and have system flow/functionality consistent throughout.</t>
  </si>
  <si>
    <t>PHCM R-10-2.67</t>
  </si>
  <si>
    <t>Central HR -Setup Database</t>
  </si>
  <si>
    <t>Ability to set up and maintain a database with table level data only, no employee level data.</t>
  </si>
  <si>
    <t>PHCM R-10-2.68</t>
  </si>
  <si>
    <t xml:space="preserve">Central - HR - Table/Page </t>
  </si>
  <si>
    <t>Ability to establish, maintain and view setup or data tables based on security (examples: Department, Job Code, Job Inquiry, Email Inquiry, Employee Review, School Funding Dist).</t>
  </si>
  <si>
    <t>PHCM R-10-2.69</t>
  </si>
  <si>
    <t>Central - EE Expensing  - HR Accounting Line</t>
  </si>
  <si>
    <t>Ability to create the HR Accounting Line that is sent to the State Financials System for expensing.</t>
  </si>
  <si>
    <t>PHCM R-10-2.70</t>
  </si>
  <si>
    <t>Central - Short Term Disability payments tied to HR record</t>
  </si>
  <si>
    <t>The ability to require the HR record indicate the employee is on Short Term Disability before being able to award a payment AND the ability to override this restriction to accommodate retroactive payments (based on security role).</t>
  </si>
  <si>
    <t>PHCM R-10-2.71</t>
  </si>
  <si>
    <t>Central - Short Term Disability non-contractual dates</t>
  </si>
  <si>
    <t>Ability to establish and maintain a master spreadsheet with non-contractual days reported by department (school district), with department number, department name, employee classification, job title and school contract year for use in short term disability payment calculations.</t>
  </si>
  <si>
    <t>PHCM R-10-2.72</t>
  </si>
  <si>
    <t xml:space="preserve">Central - Multiple Rates of Pay </t>
  </si>
  <si>
    <t>The ability to accommodate employees with multiple job assignments with multiple rates of pay.</t>
  </si>
  <si>
    <t>PHCM R-10-2.73</t>
  </si>
  <si>
    <t>Central - Department Updates</t>
  </si>
  <si>
    <t>Ability to establish and maintain department tables including being able to establish new departments, rename existing departments, establish pay sections within departments and move positions between departments.</t>
  </si>
  <si>
    <t>PHCM R-10-2.74</t>
  </si>
  <si>
    <t>Central - Automated Data Gathering</t>
  </si>
  <si>
    <t>Ability to automatically gather data from different sources and pull it together in one place.</t>
  </si>
  <si>
    <t>PHCM R-10-2.75</t>
  </si>
  <si>
    <t>Central - Search Capability</t>
  </si>
  <si>
    <t>Ability to select a job description and get all job codes that pertain and/or search with specific components (e.g. Currently Job descriptions with multiple job codes require multiple inquiry lines on PIR, i.e. Administrative Specialist II has multiple job codes – MAAA02, UAAA12, UAAA22 etc.).</t>
  </si>
  <si>
    <t>PHCM R-10-2.76</t>
  </si>
  <si>
    <t>Central - Advanced Starting Salary</t>
  </si>
  <si>
    <t>PHCM R-10-2.77</t>
  </si>
  <si>
    <t>Central - Clone Salary Plans</t>
  </si>
  <si>
    <t>Ability to establish a new Salary Administration Plan either by cloning an existing Salary Administration Plan, renaming and modifying attributes as needed or by loading an effective dated template that includes all Salary Plan attributes.</t>
  </si>
  <si>
    <t>PHCM R-10-2.78</t>
  </si>
  <si>
    <t>Central - Service Dates</t>
  </si>
  <si>
    <t>Ability to terminate service time continuation calculation when employees terminate employment with the State and/or under other conditions where service time should stop accruing such as with unpaid LOA.</t>
  </si>
  <si>
    <t>PHCM R-10-2.79</t>
  </si>
  <si>
    <t>Central - Clone Positions</t>
  </si>
  <si>
    <t>Ability to establish a new position either by cloning an existing position, and modifying attributes as needed or by loading an effective dated template that includes all position attributes.</t>
  </si>
  <si>
    <t>PHCM R-10-3.1</t>
  </si>
  <si>
    <t>End User</t>
  </si>
  <si>
    <t>End User - Add a Job Data Row</t>
  </si>
  <si>
    <t>Ability to add a Job Data row with a new maximum effective date, and the ability to add effective sequences for multiple actions having the same effective dates.</t>
  </si>
  <si>
    <t>PHCM R-10-3.2</t>
  </si>
  <si>
    <t>End User - Delete a Job Data Row</t>
  </si>
  <si>
    <t>Ability to delete a future dated Job Data row.</t>
  </si>
  <si>
    <t>PHCM R-10-3.3</t>
  </si>
  <si>
    <t>End User - Correct a Job Data Row</t>
  </si>
  <si>
    <t>Ability to correct/ update a future dated Job Data row without needing additional security for "correction mode".</t>
  </si>
  <si>
    <t>PHCM R-10-3.4</t>
  </si>
  <si>
    <t xml:space="preserve">End User - New Hire </t>
  </si>
  <si>
    <t>Ability to hire an employee with a system generated identification number - and enter all pertinent data.</t>
  </si>
  <si>
    <t>PHCM R-10-3.5</t>
  </si>
  <si>
    <t xml:space="preserve">End User - Merit Comparable Job Codes </t>
  </si>
  <si>
    <t>Ability to enter a merit comparable job code on a non-merit employee's job record. Merit Comparable Job Code is assigned to a non-Merit employee that is equivalent to the type of work performed and their compensation rate.</t>
  </si>
  <si>
    <t>PHCM R-10-3.6</t>
  </si>
  <si>
    <t xml:space="preserve">End User - Override Position Data </t>
  </si>
  <si>
    <t>Ability to override position data on an employee and open fields for data entry. This will override the trigger fields that flow from position. Certain Position Information data elements automatically default to the Job Data record. If the data coming from Position data does not specifically apply to the incumbent(s) of the Position, it may need to be overidden. The following job attributes flow from Position Data and can be overridden only with the Override Position Data feature:
• Department
• Location
• Job Code
• Reports To
• Reports To for dual incumbencies
• Regular/Temporary
• Full/Part-time
• Empl Class
• Regular Shift
• Standard Hours
• FLSA Status
• Charge Nurse/Team Leader
• Stand By
• Hazardous Duty
• CDL Required
• Union Code
• Salary Plan – applicable only if the Salary Plan/Grade checkbox on position data is selected
• Grade – applicable only if the Salary Plan /Grade checkbox on position data is selected.</t>
  </si>
  <si>
    <t>PHCM R-10-3.7</t>
  </si>
  <si>
    <t xml:space="preserve">End User - Layoff and Recall </t>
  </si>
  <si>
    <t>Ability to manage a Layoff transaction in PHCM system.</t>
  </si>
  <si>
    <t>PHCM R-10-3.8</t>
  </si>
  <si>
    <t xml:space="preserve">End User - Rehiring terminated EE into same position number </t>
  </si>
  <si>
    <t>Ability to rehire an employee in the same position and - when an employee is rehired into the same Position Number that the employee previously occupied and no other incumbent has filled the position, the Job Data will remain the same unless the system is triggered to bring forward updated Position Data to the new Job row.</t>
  </si>
  <si>
    <t>PHCM R-10-3.9</t>
  </si>
  <si>
    <t>Ability to trigger the system to pull the current Position Data into the HR record if the rehired employee is returning to a previously held Position Number.</t>
  </si>
  <si>
    <t>PHCM R-10-3.10</t>
  </si>
  <si>
    <t>End User - Position Data</t>
  </si>
  <si>
    <t xml:space="preserve">Ability to review and maintain detailed position data.
</t>
  </si>
  <si>
    <t>PHCM R-10-3.11</t>
  </si>
  <si>
    <t xml:space="preserve">End User - Exclude Address from Selected Reports/Interfaces </t>
  </si>
  <si>
    <t>Ability to exclude addresses from reporting by selecting a checkbox.</t>
  </si>
  <si>
    <t>PHCM R-10-3.12</t>
  </si>
  <si>
    <t>End User - Maintaining Multiple Active Job Records</t>
  </si>
  <si>
    <t>Ability to have one job record terminated without affecting other active jobs.</t>
  </si>
  <si>
    <t>PHCM R-10-3.13</t>
  </si>
  <si>
    <t xml:space="preserve">End User - Maintaining Multiple Active Job Records </t>
  </si>
  <si>
    <t>Ability to indicate which HR record should now be evaluated as the benefit primary job.</t>
  </si>
  <si>
    <t>PHCM R-10-3.14</t>
  </si>
  <si>
    <t xml:space="preserve">End User - Disciplinary Action </t>
  </si>
  <si>
    <t xml:space="preserve">Ability to create and maintain disciplinary actions in the Labor Administration page.
</t>
  </si>
  <si>
    <t>PHCM R-10-3.15</t>
  </si>
  <si>
    <t xml:space="preserve">End User - Termination of Employment - Termination </t>
  </si>
  <si>
    <t>Ability to terminate an employee on Job Data for various reasons including retirement and death. Specific Action/Action Reasons are used to invoke date rules associated with benefits, leave and pension.
When an employee separates from State service, the Effective Date of the transaction is the first calendar day the employee no longer works for the State of Delaware.
The system calculates and populates the Termination Date and Last Date Worked fields on the Work Location page equal to one day less than the Effective Date of the termination action. For example, if the Effective Date of the Termination is Saturday, June 30th, the system sets the Termination Date equal to Friday, June 29th.
If the Reason for the termination is Deceased, ability to enter the actual date of death in the Date of Death field on the Biographical Details page in Personal Information.</t>
  </si>
  <si>
    <t>PHCM R-10-3.16</t>
  </si>
  <si>
    <t xml:space="preserve">End User - Rehire Employee </t>
  </si>
  <si>
    <t>Ability to rehire an employee into an existing, inactive HR record. This minimizes instances of multiple job scenarios. The action/action reasons used will invoke various eligibility rules for benefits, pension and leave.</t>
  </si>
  <si>
    <t>PHCM R-10-3.17</t>
  </si>
  <si>
    <t xml:space="preserve">End User - Transfer Employees </t>
  </si>
  <si>
    <t xml:space="preserve">Ability to transfer an employee on the same Job Record (HR record) from one organization to another in a timely fashion. This is critical to meet payroll deadlines and to ensure that employee benefits and leave are processed accurately. 
</t>
  </si>
  <si>
    <t>PHCM R-10-3.18</t>
  </si>
  <si>
    <t xml:space="preserve">End User - Out of Job Code/Grade Reason </t>
  </si>
  <si>
    <t>Ability to manage when specific events create a condition where the Job Code and/or Grade on the employee Job Data record do not match the Job Code and/or Grade on the Position record. Examples of these events are: 
a. Employee underfills a Position 
b. Employee takes a temporary assignment 
c. Position is reclassified, and the employee retains former Job Code and/or Grade
d. If an employee is paid above the maximum salary range for their Grade, it is necessary to enter the Out of Job Code/Grade Reason.</t>
  </si>
  <si>
    <t>PHCM R-10-3.19</t>
  </si>
  <si>
    <t xml:space="preserve">End User - Termination/ Retirement 26 -pay School Contract EEs </t>
  </si>
  <si>
    <t>Ability to manage and pay School District 26-Pay 10-Month contract through their contract when Term/Retire prior to end of contract, including termination with pay for retirement.</t>
  </si>
  <si>
    <t>PHCM R-10-3.20</t>
  </si>
  <si>
    <t xml:space="preserve">End User - Pay Components for state agencies, School Districts higher ed and charter schools </t>
  </si>
  <si>
    <t>The ability to track multiple components and default applicable rate codes, and manually add additional compensation rates such as Skills and Knowledge Clusters and/or stipends.
Pay Components – Rate Codes that represent individual elements of an employee’s salary that map to the Earnings Code of REG. Rate Codes - and Comp Rates as applicable - default into the Job Data/Compensation page based on pre-defined rules and configuration. 
In the case of schools, this could include State and Local components and stipends. All Organizations, however, will have the ability to track multiple Pay Components as the need arises. 
Default Pay Components Button – carries out Rate Code defaults based on rules that use attributes such as Salary Administration Plan, Grade and Step from an employee’s Job record. Organizations will click on the Default Pay Components button to default the applicable Rate Code(s)
Ability to default the minimum of the salary grade into the employees compensation rate field based on the grade housed on the employees' job record 
or
Ability to default the compensation rate associated with the salary step into the employees compensation rate field based on the step housed on the employees' job record.</t>
  </si>
  <si>
    <t>PHCM R-10-3.21</t>
  </si>
  <si>
    <t xml:space="preserve">End User - Non-Increment Checkboxes in preparation for a mass update </t>
  </si>
  <si>
    <t>Ability to exclude employees from the Step and Yrs. Exp. Local and/or Yrs. Exp. Admin to be incremented by selecting a checkbox.</t>
  </si>
  <si>
    <t>PHCM R-10-3.22</t>
  </si>
  <si>
    <t>End User - Cancellation of New Hire - No Show</t>
  </si>
  <si>
    <t>Ability to cancel an appointment on the same or subsequent day of a new employee not reporting to the first day of work.</t>
  </si>
  <si>
    <t>PHCM R-10-3.23</t>
  </si>
  <si>
    <t xml:space="preserve">End User - Expected Job End Date </t>
  </si>
  <si>
    <t>Ability to set and update the Expected Job End Date field used to track employees' anticipated job end date in short-term assignments. The Expected Job End Date can be entered when the employee’s information is first entered in the PHCM system or may be entered later on a subsequent row. As long as the Expected Job End Date field is greater than the current Effective Date on the Job record, maintenance to the employee record can continue as required.</t>
  </si>
  <si>
    <t>PHCM R-10-3.24</t>
  </si>
  <si>
    <t>End User - Employee Set up for non-resident Aliens</t>
  </si>
  <si>
    <t>Ability to indicate an employee is a non-resident alien by entering the Citizenship and Visa/Permit data on the Identification Data page, upload any pertinent documents and specify permit type, the permit date range, issue date and number, expiration date, etc.</t>
  </si>
  <si>
    <t>PHCM R-10-3.25</t>
  </si>
  <si>
    <t>End User - Job Labor</t>
  </si>
  <si>
    <t>Ability to record the decision of an employee occupying a union covered position whether or not to have union dues payroll deducted from their State pay. The reason for the employee’s decision is also recorded on this page.</t>
  </si>
  <si>
    <t>PHCM R-10-3.26</t>
  </si>
  <si>
    <t xml:space="preserve">End User - Before Adding a Person to Payroll HCM system </t>
  </si>
  <si>
    <t>The ability to search for people by name or national ID, or a portion of the SSN and other data elements.</t>
  </si>
  <si>
    <t>PHCM R-10-3.27</t>
  </si>
  <si>
    <t xml:space="preserve">End User - Double State Share </t>
  </si>
  <si>
    <t>The ability to indicate eligibility for Double State Share on the HR record of employees so it is recognized by benefits.</t>
  </si>
  <si>
    <t>PHCM R-10-3.28</t>
  </si>
  <si>
    <t>End User - Commercial Driver's License (CDL) Endorsements on Position</t>
  </si>
  <si>
    <t xml:space="preserve">Ability to enter the requirement of a valid Commercial Driver's License (CDL) on position. When the CDL required checkbox is check on filled positions and the record is saved, the data will flow to the Del Job Data page in Job Data.
</t>
  </si>
  <si>
    <t>PHCM R-10-3.29</t>
  </si>
  <si>
    <t xml:space="preserve">End User - Driver's License Types and Endorsements </t>
  </si>
  <si>
    <t xml:space="preserve">Ability to enter a license type and/or endorsement on HR record from a dropdown selection including valid from and to dates.
</t>
  </si>
  <si>
    <t>PHCM R-10-3.30</t>
  </si>
  <si>
    <t xml:space="preserve">End User - Checklists </t>
  </si>
  <si>
    <t>Ability to maintain and use a Checklist to track items related to new hire, transfer, or termination/retirement. The Checklist contains links to pages in the system and can be downloaded to excel.</t>
  </si>
  <si>
    <t>PHCM R-10-3.31</t>
  </si>
  <si>
    <t xml:space="preserve">End User - FTE Control and FTE Appropriation </t>
  </si>
  <si>
    <t xml:space="preserve">Ability to add effective dated rows and update Fulltime Equivalencies (FTEs) on the appropriation table.
</t>
  </si>
  <si>
    <t>PHCM R-10-3.32</t>
  </si>
  <si>
    <t xml:space="preserve">End User - FTE APPR </t>
  </si>
  <si>
    <t>Ability for organizations to allocate authorized FTE by appropriation within fund type.</t>
  </si>
  <si>
    <t>PHCM R-10-3.33</t>
  </si>
  <si>
    <t xml:space="preserve">End User - Paid Parental Leave </t>
  </si>
  <si>
    <t>Ability to manage Paid Parental Leave Policy in accordance with State of Delaware Policy.</t>
  </si>
  <si>
    <t>PHCM R-10-3.34</t>
  </si>
  <si>
    <t>End User - Job Data Notepad</t>
  </si>
  <si>
    <t>Ability to add notes to Job Data transactions (notepad).</t>
  </si>
  <si>
    <t>PHCM R-10-3.35</t>
  </si>
  <si>
    <t>End User - Compensation Display Rates</t>
  </si>
  <si>
    <t>Ability to view calculated hourly and annual rates based on number of pays, months worked, days worked, and standard hours for use as needed for payroll calculations.</t>
  </si>
  <si>
    <t>PHCM R-10-3.36</t>
  </si>
  <si>
    <t>End User - Earnings Distribution Page</t>
  </si>
  <si>
    <t>Ability to create and maintain department and/or employee level funding by dollars or percent by using or amending established Chart field strings.</t>
  </si>
  <si>
    <t>PHCM R-10-3.37</t>
  </si>
  <si>
    <t>End User - Years of Experience</t>
  </si>
  <si>
    <t>Ability to designate update the years of experience for an employee and the ability to designate if the years experience should not increment when a mass update is run.</t>
  </si>
  <si>
    <t>PHCM R-10-3.38</t>
  </si>
  <si>
    <t>End User - HR - Table/Page View</t>
  </si>
  <si>
    <t>Ability to view setup or data tables based on security (examples: Job Code, Job Inquiry, Email Inquiry, Employee Review, School Funding Dist).</t>
  </si>
  <si>
    <t>PHCM R-10-3.39</t>
  </si>
  <si>
    <t xml:space="preserve">End User -  View Access to EE data </t>
  </si>
  <si>
    <t>Ability for organizations to have view access to former employees for a designated period of time in order to view/review data (e.g. six months of pay cycles after termination).</t>
  </si>
  <si>
    <t>PHCM R-10-3.40</t>
  </si>
  <si>
    <t>End User - Search Capability</t>
  </si>
  <si>
    <t>Ability to select a job description and get all job codes that pertain and/or search with specific components (e.g., Currently, Job descriptions with multiple job codes require multiple inquiry lines on PIR, i.e. Administrative Specialist II has multiple job codes – MAAA02, UAAA12, UAAA22 etc.).</t>
  </si>
  <si>
    <t>PHCM R-10-3.41</t>
  </si>
  <si>
    <t>End User - Service Date</t>
  </si>
  <si>
    <t>Ability to have service dates automatically flow from a hire/rehire and be manually overridden (based on security).</t>
  </si>
  <si>
    <t>PHCM R-10-3.42</t>
  </si>
  <si>
    <t>End User - Revised Service Date</t>
  </si>
  <si>
    <t>Ability to enter a revised service date on a dedicated field (based on security).</t>
  </si>
  <si>
    <t>PHCM R-10-3.43</t>
  </si>
  <si>
    <t>End User -Hire date</t>
  </si>
  <si>
    <t>Ability to track an original hire date into the PHCM  System with multiple jobs being taken into consideration.</t>
  </si>
  <si>
    <t>PHCM R-10-3.44</t>
  </si>
  <si>
    <t>End User -Dual Incumbencies</t>
  </si>
  <si>
    <t>Ability to have more than one incumbent in a supervisor position with different employees reporting to each supervisor and be able to report this correctly.</t>
  </si>
  <si>
    <t>PHCM R-10-3.45</t>
  </si>
  <si>
    <t>End User - Employee Review</t>
  </si>
  <si>
    <t>Ability to enter periodic employee reviews/ratings against multiple configurable rating models and review types using defined “from” and “through” dates. 
Rating models will minimally include Delaware National Guard, Delaware State Police, Delaware State Police- Civilian, Merit Scale, and models specific to institutions of higher education. 
Review Types will minimally include Annual, Career Ladder, Educational, End of Probation, Follow-up, Initial Rating, Promotions, Salary and Other. The user will have the ability to define the rating period, position number, department, job code; the review details will track the Reviewer ID.</t>
  </si>
  <si>
    <t>PHCM R-10-4.1</t>
  </si>
  <si>
    <t>Performance Management - System Process Capabilities</t>
  </si>
  <si>
    <t>PM System Process</t>
  </si>
  <si>
    <t>Ability to streamline and automate employee performance review process on an annual and ad-hoc basis.</t>
  </si>
  <si>
    <t>PHCM R-10-4.2</t>
  </si>
  <si>
    <t>Ability to collect performance data in one place and provide robust reporting, dashboards, and data analytics such as box plots of performance across the department, division, job classification.</t>
  </si>
  <si>
    <t>PHCM R-10-4.3</t>
  </si>
  <si>
    <t>Ability to automate the steps in the performance planning and review process with workflow, approvals, and notifications, to employees, supervisors, managers, and HR.</t>
  </si>
  <si>
    <t>PHCM R-10-4.4</t>
  </si>
  <si>
    <t>Ability for employees to view progress and manage objectives tied to performance goals.</t>
  </si>
  <si>
    <t>PHCM R-10-4.5</t>
  </si>
  <si>
    <t>Ability to cascade performance expectations based off combination of Department, Organization Code, and Class Code.</t>
  </si>
  <si>
    <t>PHCM R-10-4.6</t>
  </si>
  <si>
    <t>Ability to cascade performance expectations based off of direct reports without requiring the manager to have the expectation as a job expectation.</t>
  </si>
  <si>
    <t>PHCM R-10-4.7</t>
  </si>
  <si>
    <t>Ability to tie organizational goals to employee objectives and performance measures.</t>
  </si>
  <si>
    <t>PHCM R-10-4.8</t>
  </si>
  <si>
    <t>Ability to copy expectations for one employee to another employee.</t>
  </si>
  <si>
    <t>PHCM R-10-4.9</t>
  </si>
  <si>
    <t>Ability for manager to determine order of performance expectations (in the order entered or by sorting) prior to submitting to employee.</t>
  </si>
  <si>
    <t>PHCM R-10-4.10</t>
  </si>
  <si>
    <t>Solution includes automatic notifications to employees who have not completed steps in the performance planning or review process.</t>
  </si>
  <si>
    <t>PHCM R-10-4.11</t>
  </si>
  <si>
    <t>The solution provides automatic notifications to a supervisor when an employee's performance evaluation is ready for the supervisor's review.</t>
  </si>
  <si>
    <t>PHCM R-10-4.12</t>
  </si>
  <si>
    <t>Ability to control when fields/sections are collapsible.</t>
  </si>
  <si>
    <t>PHCM R-10-4.13</t>
  </si>
  <si>
    <t>The solution supports employee coaching/action plans when disciplinary action is needed.</t>
  </si>
  <si>
    <t>PHCM R-10-4.14</t>
  </si>
  <si>
    <t>The solution supports coaching plan follow-up notifications to supervisors whose employees have received a disciplinary action.</t>
  </si>
  <si>
    <t>PHCM R-10-4.15</t>
  </si>
  <si>
    <t>Ability to configure automated email notifications and tie notifications to actions throughout the performance planning and review processes.</t>
  </si>
  <si>
    <t>PHCM R-10-4.16</t>
  </si>
  <si>
    <t>Ability to create, track and manage goals that can be specific to a team, group or department.</t>
  </si>
  <si>
    <t>PHCM R-10-4.17</t>
  </si>
  <si>
    <t>Ability to provide continuous feedback to recognize achievements, document individual performance, and track notes.</t>
  </si>
  <si>
    <t>PHCM R-10-4.18</t>
  </si>
  <si>
    <t>Ability to easily configure performance review cycles by Department.</t>
  </si>
  <si>
    <t>PHCM R-10-4.19</t>
  </si>
  <si>
    <t>Ability to upload documentation related to employee performance.</t>
  </si>
  <si>
    <t>PHCM R-10-4.20</t>
  </si>
  <si>
    <t>Ability to view status of employees' review and plan completion.</t>
  </si>
  <si>
    <t>PHCM R-10-4.21</t>
  </si>
  <si>
    <t>Ability to engage in 360 Degree Feedback.</t>
  </si>
  <si>
    <t>PHCM R-10-4.22</t>
  </si>
  <si>
    <t>Ability for dual view where manager can see past feedback, peer reviews, or self-reviews while completing their own review.</t>
  </si>
  <si>
    <t>PHCM R-10-4.23</t>
  </si>
  <si>
    <t>Ability for users to receive automated reminders of what actions are due.</t>
  </si>
  <si>
    <t>PHCM R-10-4.24</t>
  </si>
  <si>
    <t>Ability to access solution using a mobile device (phone, laptop, tablet, etc.) to complete action steps, update goal progress, or provide feedback or comments.</t>
  </si>
  <si>
    <t>PHCM R-10-5.1</t>
  </si>
  <si>
    <t>Performance Management - Security Capabilities</t>
  </si>
  <si>
    <t>PM Security Capabilities</t>
  </si>
  <si>
    <t>Ability to define performance planning and evaluations period by Department or by default established by the State.</t>
  </si>
  <si>
    <t>PHCM R-10-5.2</t>
  </si>
  <si>
    <t>Ability for HR role Users to access performance expectations and evaluations for employees in accordance with the State's record retention schedule.</t>
  </si>
  <si>
    <t>PHCM R-10-5.3</t>
  </si>
  <si>
    <t>Ability for system to automatically move performance plans and evaluation through steps in the process defined by the State.</t>
  </si>
  <si>
    <t>PHCM R-10-5.4</t>
  </si>
  <si>
    <t>Ability to generate notifications, such as letters, to employees to inform them of performance review status.</t>
  </si>
  <si>
    <t>PHCM R-10-6.1</t>
  </si>
  <si>
    <t>Performance Management - Administer Security</t>
  </si>
  <si>
    <t>PM Admin Security</t>
  </si>
  <si>
    <t>Ability to assign administrator access by department.</t>
  </si>
  <si>
    <t>PHCM R-10-6.2</t>
  </si>
  <si>
    <t>Ability to assign administrator to navigate on behalf of employees and managers, as needed.</t>
  </si>
  <si>
    <t>PHCM R-10-6.3</t>
  </si>
  <si>
    <t>Ability to assign administrator to control and update access to the library of goals, objectives, expectations by department, while allowing view access.</t>
  </si>
  <si>
    <t>PHCM R-10-6.4</t>
  </si>
  <si>
    <t>Ability for administrator to enable delegations for employees and managers.</t>
  </si>
  <si>
    <t>PHCM R-10-6.5</t>
  </si>
  <si>
    <t>Ability to assign administrator to access audit logs.</t>
  </si>
  <si>
    <t>PHCM R-10-6.6</t>
  </si>
  <si>
    <t>Ability to assign administrator to assign Users specific security access (e.g., HR, Manager, Employee, Supervisor, Second Level Manager, Other) for accessing and updating appropriate content based on their role (e.g., rating, comments, manager's notes) within the evaluation form.</t>
  </si>
  <si>
    <t>PHCM R-10-6.7</t>
  </si>
  <si>
    <t>Ability for supervisor, HR, manager, and administrator to view status of employees' evaluations (e.g., Not started, Completed, under Supervisor Review, Under Approver Review).</t>
  </si>
  <si>
    <t>PHCM R-10-6.8</t>
  </si>
  <si>
    <t>Ability to create and view results of employee performance evaluations in reports or dashboards.</t>
  </si>
  <si>
    <t>PHCM R-10-6.9</t>
  </si>
  <si>
    <t>Ability to export results of employee performance evaluations (PDF, CSV, XLSX) based on security role.</t>
  </si>
  <si>
    <t>PHCM R-10-6.10</t>
  </si>
  <si>
    <t>Ability for administrators to designate which manager will complete an employee's evaluation, include default by "report to" or to override and manually designate employee's manager.</t>
  </si>
  <si>
    <t>PHCM R-10-6.11</t>
  </si>
  <si>
    <t>Ability for HR to close out performance evaluations at any point during the performance evaluation process for terminated employees.</t>
  </si>
  <si>
    <t>PHCM R-10-7.1</t>
  </si>
  <si>
    <t>Performance Management - Process Capabilities</t>
  </si>
  <si>
    <t>Ability to support quarterly reviews (or others), corrective action plans (performance improvement) and extensions within the evaluation plan year, Department, Division, or by employee.</t>
  </si>
  <si>
    <t>PHCM R-10-7.2</t>
  </si>
  <si>
    <t>Ability to conduct multiple evaluations within one evaluation plan year for each employee, if the employee meets multiple eligibility criteria (e.g., dually employed, receives a new appointment); when this occurs the data related to the separate evaluations must be separated out by eligibility trigger (e.g. position information, manager information, expectations).</t>
  </si>
  <si>
    <t>PHCM R-10-7.3</t>
  </si>
  <si>
    <t>Ability to request evaluation feedback from employees.</t>
  </si>
  <si>
    <t>PHCM R-10-7.4</t>
  </si>
  <si>
    <t>Ability to configure evaluation requirements based on employee type such as new hire, transfer, promotion.</t>
  </si>
  <si>
    <t>PHCM R-10-8.1</t>
  </si>
  <si>
    <t>Performance Management - Development and Career Plans</t>
  </si>
  <si>
    <t>Dev and Career Plan Mgr.</t>
  </si>
  <si>
    <t>Ability for manager to create individual or group development plans with competency requirements and recommend learning, experiential, or mentoring opportunities.</t>
  </si>
  <si>
    <t>PHCM R-10-8.2</t>
  </si>
  <si>
    <t>Ability for employee to create development plans.</t>
  </si>
  <si>
    <t>PHCM R-10-8.3</t>
  </si>
  <si>
    <t>Ability for manager to assign development plans to an individual employee or group of employees.</t>
  </si>
  <si>
    <t>PHCM R-10-8.4</t>
  </si>
  <si>
    <t>Ability for managers to assign, and employees to request learning and development goals and activities.</t>
  </si>
  <si>
    <t>PHCM R-10-8.5</t>
  </si>
  <si>
    <t>Ability to make individual development plans open-ended or time bound.</t>
  </si>
  <si>
    <t>PHCM R-10-8.6</t>
  </si>
  <si>
    <t>Ability to track development plan progress.</t>
  </si>
  <si>
    <t>PHCM R-10-8.7</t>
  </si>
  <si>
    <t>Ability to guide employees to possible next career steps and required competencies needed.</t>
  </si>
  <si>
    <t>PHCM R-10-8.8</t>
  </si>
  <si>
    <t>Ability to approve or acknowledge when a development plan is set, and when changes are requested or made to the plan.</t>
  </si>
  <si>
    <t>PHCM R-10-8.9</t>
  </si>
  <si>
    <t>Dev and Career Plan Emp</t>
  </si>
  <si>
    <t>Ability to allow employees to self-identify one or many career aspirations as part of their profile.</t>
  </si>
  <si>
    <t>PHCM R-11-1.1</t>
  </si>
  <si>
    <t>Benefits Business Processes</t>
  </si>
  <si>
    <t>Must deliver user-defined fields for access in reporting.</t>
  </si>
  <si>
    <t>PHCM R-11-1.2</t>
  </si>
  <si>
    <t>The ability to configure and apply error / caution messages for various data entry scenarios and designate levels of severity. For example, "dual coverage": the same dependent being enrolled in dental care by both parents at the same time (same individual covered in two contracts) could be designated a high level of severity.</t>
  </si>
  <si>
    <t>PHCM R-11-2.1</t>
  </si>
  <si>
    <t>Central - Multiple Jobs</t>
  </si>
  <si>
    <t>The ability to manage The State of Delaware high volume of multiple job employees. Upon separation any jobs combining hours for benefit eligibility and pensionable earnings must be addressed as that eligibility may terminate.</t>
  </si>
  <si>
    <t>PHCM R-11-2.2</t>
  </si>
  <si>
    <t>Ability to combine regular part-time hours from multiple jobs for Full Time Benefit Eligibility.</t>
  </si>
  <si>
    <t>PHCM R-11-2.3</t>
  </si>
  <si>
    <t>Ability to establish eligibility according to the State of Delaware Group Health Insurance Plan Eligibility and Enrollment Rules and Local (District or Higher Ed) Benefit Rules.</t>
  </si>
  <si>
    <t>PHCM R-11-2.4</t>
  </si>
  <si>
    <t xml:space="preserve">Central - Multiple Jobs
</t>
  </si>
  <si>
    <t>The ability to process Benefit Transactions when the employee has multiple active records in accordance with Statewide Benefit Eligibility Rules and Local (School or Higher Education) benefit eligibility rules.</t>
  </si>
  <si>
    <t>PHCM R-11-2.5</t>
  </si>
  <si>
    <t xml:space="preserve">Central-User - Benefits Administration - Exception Pay 
</t>
  </si>
  <si>
    <t>The ability to process "Exception Pay" - When the first day of the month is the last day of the pay period. Because of Benefit date rules, eligibility begins and ends at the first of the month. Must change the deduction begin date to reflect the previous pay period to force the deduction for the second half of the month.</t>
  </si>
  <si>
    <t>PHCM R-11-2.6</t>
  </si>
  <si>
    <t>Central - 27-pay Benefit Deductions/ pay</t>
  </si>
  <si>
    <t>Ability to suppress benefit deductions for various reasons (27-pay Calendar Year/Fiscal Year/ School Contract Year or 22-pay employees).</t>
  </si>
  <si>
    <t>PHCM R-11-2.7</t>
  </si>
  <si>
    <t>Central - Empl ID Deletions - BA</t>
  </si>
  <si>
    <t>Ability to inactivate/delete Empl IDs assigned to employees who have been hired multiple times in error. 
If the employee is enrolled on the redundant Benefit Record Number, the benefits must be terminated and moved to the correct benefit record number.</t>
  </si>
  <si>
    <t>PHCM R-11-2.8</t>
  </si>
  <si>
    <t xml:space="preserve">Central - Benefits Annual Enrollment </t>
  </si>
  <si>
    <t>The ability to process Annual Enrollment. Frequently this is the time when benefit programs are created, inactivated, or modified. Both state and local benefit rate changes can take place. Associated Flex Credits (offsetting earnings) may be updated at this time.</t>
  </si>
  <si>
    <t>PHCM R-11-2.9</t>
  </si>
  <si>
    <t>Ability to determine which benefit programs and plans open for enrollment during the annual enrollment process and which are available through Employee Self Service.</t>
  </si>
  <si>
    <t>PHCM R-11-2.10</t>
  </si>
  <si>
    <t>Ability for employees to access annual enrollment through self-service for a designated time period. During this time employees may modify selections as often as they like. A detailed summary of total cost based on elections, a summary of credits and final cost is provided for final review by the employee at each iteration.</t>
  </si>
  <si>
    <t>PHCM R-11-2.11</t>
  </si>
  <si>
    <t>Ability for authorized agents at organizations to enter benefit elections for employees</t>
  </si>
  <si>
    <t>PHCM R-11-2.12</t>
  </si>
  <si>
    <t>Ability to track that an employee actively participates in Annual Open Enrollment. Reports need to reflect daily activity and include counts, departments, employee information, benefit plan changes, coverage level changes and dependent information. Coverage prior to OE also needs to be included on daily reports.</t>
  </si>
  <si>
    <t>PHCM R-11-2.13</t>
  </si>
  <si>
    <t xml:space="preserve">Central - Delaware Technical and Community College Calculation Rules / Coverage Formula Changes 
</t>
  </si>
  <si>
    <t>Ability to change the Calculation and Coverage Rules for Supplemental Life based on plan design and date parameters.</t>
  </si>
  <si>
    <t>PHCM R-11-2.14</t>
  </si>
  <si>
    <t>Central - FSA Annual Enrollment</t>
  </si>
  <si>
    <t>FSA annual enrollment may be concurrent with Benefits annual enrollment. The state of Delaware needs the ability to determine plan year definition - if it uses calendar year or a fiscal year parameters.</t>
  </si>
  <si>
    <t>PHCM R-11-2.15</t>
  </si>
  <si>
    <t>Ability to exchange files with a vendor, upload enrollment data and provide necessary reporting on enrollment, changes, and deductions based on elections completed by employees directly on the vendors' websites. 
Ability to manage minimum and maximum contribution amounts based on State and Federal guidelines.</t>
  </si>
  <si>
    <t>PHCM R-11-2.16</t>
  </si>
  <si>
    <t>Central - FSA Changes and Recalculations for Central Benefits organization</t>
  </si>
  <si>
    <t>Ability to make manual changes on behalf of employees by Central users.</t>
  </si>
  <si>
    <t>PHCM R-11-2.17</t>
  </si>
  <si>
    <t>Central - FSA Non-discrimination Testing</t>
  </si>
  <si>
    <t>Ability to run non-discrimination testing three times a year based on highly compensated employees and salary threshold provided by the State Benefit Office.</t>
  </si>
  <si>
    <t>PHCM R-11-2.18</t>
  </si>
  <si>
    <t>Central - Affordable Care Act Reporting (ACA)</t>
  </si>
  <si>
    <t>Ability to maintain the data required for Affordable Care Act Report and to produce 1095-C forms for employees and 1094-C transmittal file for IRS as required by Federal Guidelines. 
Safe Harbor Relief Groups Applicable Large Employer
Form Options Company Table 
BI Publisher Options Regulatory Regions
Transmittal Parameters Employee Eligibility Group
Forms Threshold Limits
Consent Data Source Page
Weekly Hours Workgroup
Run Controls ACA Time Reporting Codes
Common Id Table
Forms must be available to be printed for those who have not consented and available in the system for central users (in accordance with their security) and employees through employee self-service. Remove the remainder of the terms in this section.</t>
  </si>
  <si>
    <t>PHCM R-11-2.19</t>
  </si>
  <si>
    <t>Ability to process corrected forms processed based on Federal Government response/errors. There needs to also be an ability to establish new forms (that were not created in the annual processing) along with corrections to forms that were already created. 
Newly created and correction forms must be available to be printed for those who have not consented and available in the system for central users (in accordance with their security) and employees through employee self-service.</t>
  </si>
  <si>
    <t>PHCM R-11-2.20</t>
  </si>
  <si>
    <t>Ability to create and maintain an ACA reporting Calendar to identify the reporting weeks.</t>
  </si>
  <si>
    <t>PHCM R-11-2.21</t>
  </si>
  <si>
    <t xml:space="preserve">Central - Affordable Care Act Reporting (ACA)
</t>
  </si>
  <si>
    <t>Ability to upload hours to an ACA hours table on a monthly basis (if not already available in the system or hours in the system need to be changed) to be used to determine processing of the ACA form. Ability to report on the hours that are uploaded.</t>
  </si>
  <si>
    <t>PHCM R-11-2.22</t>
  </si>
  <si>
    <t>DE Application Components/Delaware Components/Setup/DE ACA Calendar</t>
  </si>
  <si>
    <t>Yearly update of the calendar that was created to store the ACA Month and number of weeks in the ACA Month for each period. </t>
  </si>
  <si>
    <t>PHCM R-11-2.23</t>
  </si>
  <si>
    <t>ACA Load alternan ate time system hours</t>
  </si>
  <si>
    <t>Ability to upload hours from a third party system to PHCM.</t>
  </si>
  <si>
    <t>PHCM R-11-2.24</t>
  </si>
  <si>
    <t>Coordinate with Pension</t>
  </si>
  <si>
    <t>Ability to coordinate with the State Pension Office/Pension System to identify pensioners who need to receive a 1095-C form instead of a 1095-B form due to work as an active employee during the year. Ability to upload data as needed to reflect correct coverage and dependents on the ACA form.</t>
  </si>
  <si>
    <t>PHCM R-11-2.25</t>
  </si>
  <si>
    <t>DE Application Components/Delaware Updates &amp; Processes/Benefits Updates &amp; Processes/Delaware ACA Extract Data</t>
  </si>
  <si>
    <t>Ability to update the ACA data extract page to extract, clean up, or finalize data needed for forms transmittal.</t>
  </si>
  <si>
    <t>PHCM R-11-2.26</t>
  </si>
  <si>
    <t> Central - Agency and District Transfers/Rehires</t>
  </si>
  <si>
    <t>Ability to ensure uninterrupted coverage state/local level benefits coverage if eligibility has not changed, and/or terminate coverage if eligibility has changed.</t>
  </si>
  <si>
    <t>PHCM R-11-2.27</t>
  </si>
  <si>
    <t>Central - School Districts/ 22-pay EEs annual benefit deduction suppression (Double/Quad)</t>
  </si>
  <si>
    <t>Ability to collect premiums for 10-month 22-pay employees for the summer months when they are not being paid. Ability to continue benefit coverage over the summer months when the employee’s last day worked is in June or July.</t>
  </si>
  <si>
    <t>PHCM R-11-2.28</t>
  </si>
  <si>
    <t>Central - School Districts/ 22-pay EEs/ Benefit Eligibility</t>
  </si>
  <si>
    <t>Ability to pay 10-month 22-pay employees outside of their contract (coaching, summer school) without having benefit premiums taken since they have already been deducted.
Ability to easily identify 22-pay employees.</t>
  </si>
  <si>
    <t>PHCM R-11-2.29</t>
  </si>
  <si>
    <t xml:space="preserve">Central - Benefit Event Rule for transfers into Payroll HCM system
</t>
  </si>
  <si>
    <t>Ability to update the Event Rules Table - Exceptions to standard event rule definitions occur; we need the ability to manually and temporarily edit the date constraints.</t>
  </si>
  <si>
    <t>PHCM R-11-2.30</t>
  </si>
  <si>
    <t xml:space="preserve">Central - Maintain Flexible Credits
</t>
  </si>
  <si>
    <t>Ability to offer flexible credits earnings (stipends) to offset benefit premiums based on specific options that the employee has elected (Option Level). Ability to offer a flexible credit earnings as a specific dollar amount available to employees (Program level) based on the employee elections in one or more benefit plans. Ability to exclude the flexible credit earnings from being pension eligible.</t>
  </si>
  <si>
    <t>PHCM R-11-2.31</t>
  </si>
  <si>
    <t>Central - Maintain Flexible Credits - ZPG breakout</t>
  </si>
  <si>
    <t>Ability to break Program Level Flex Credits into different earnings codes for specific benefit plans to ensure funding is correct. Ability to ensure the total Program Level Flex credit is not paid in addition to the separate earning amounts.</t>
  </si>
  <si>
    <t>PHCM R-11-2.32</t>
  </si>
  <si>
    <t>Central - Maintain Flexible Credits - Pecking order</t>
  </si>
  <si>
    <t>Ability to maintain the Flex Credit Pecking order which determines the order in which Program Level Flexible Credits (ZPGs) are applied</t>
  </si>
  <si>
    <t>PHCM R-11-2.33</t>
  </si>
  <si>
    <t>Central - Maintain Flexible Credits - Pre- Table Update</t>
  </si>
  <si>
    <t xml:space="preserve">Ability to exclude a specific Benefit Plan in the Program Level flexible credit calculations.
</t>
  </si>
  <si>
    <t>PHCM R-11-2.34</t>
  </si>
  <si>
    <t>Central - Maintain Flexible Credits - Post Table Update</t>
  </si>
  <si>
    <t>Ability to effective date the rate table used for the Option and/or Program level flexible credits available for employees.</t>
  </si>
  <si>
    <t>PHCM R-11-2.35</t>
  </si>
  <si>
    <t>Central - Clone/Update existing 
Benefit Programs</t>
  </si>
  <si>
    <t>Ability to create new Benefit Program either by starting from scratch or cloning an existing Benefit Program and only having the make the necessary corrections/changes. Ability to effective date Benefit Programs to support changes in benefit plans offered to employees. Ability to have multiple Benefit Programs to support different benefit plans offered to different groups of employees.</t>
  </si>
  <si>
    <t>PHCM R-11-2.36</t>
  </si>
  <si>
    <t>Central - Benefit Plans</t>
  </si>
  <si>
    <t>The ability to establish and maintain Benefit Plans including new plans, changes to the name, coverage levels, rates and credits using effective dates.</t>
  </si>
  <si>
    <t>PHCM R-11-2.37</t>
  </si>
  <si>
    <t>Central - Benefit Rates</t>
  </si>
  <si>
    <t>The ability to establish and maintain benefit rates for ER and EE portion with pre-tax, taxable, non-taxable and after-tax designations.</t>
  </si>
  <si>
    <t>PHCM R-11-2.38</t>
  </si>
  <si>
    <t>Central - Benefit Coverage Levels</t>
  </si>
  <si>
    <t>The ability to establish and maintain coverage levels.</t>
  </si>
  <si>
    <t>PHCM R-11-2.39</t>
  </si>
  <si>
    <t>Central - Benefit Covered person types and relationships</t>
  </si>
  <si>
    <t>Ability to define and name dependent types based on the covered person type the relationship to the employee ( e.g. Adopted Child and Child respectively) and to limit benefit enrollment to defined, eligible dependent types.</t>
  </si>
  <si>
    <t>PHCM R-11-2.40</t>
  </si>
  <si>
    <t>Central - Benefit Riders</t>
  </si>
  <si>
    <t>Ability to invoke riders (court ordered mandated coverage) and prevent premature termination of coverage of dependents.
Associated reporting would be needed to include employees with court orders and the dependents enrolled and not enrolled.</t>
  </si>
  <si>
    <t>PHCM R-11-2.41</t>
  </si>
  <si>
    <t>Central - Benefit Record Changes for On-demand checks</t>
  </si>
  <si>
    <t>Ability to manually and temporarily change the termination dates in Base Benefits to allow deductions to be taken or refunds to be issued.</t>
  </si>
  <si>
    <t>PHCM R-11-2.42</t>
  </si>
  <si>
    <t>Central - Benefit Primary Job Flag Changes for On-demand checks</t>
  </si>
  <si>
    <t>Ability to manually and temporarily designate benefit eligibility for employee deduction, taxation and refunding purposes.</t>
  </si>
  <si>
    <t>PHCM R-11-2.43</t>
  </si>
  <si>
    <t>Central - Benefit Flags/ Unique Constraints</t>
  </si>
  <si>
    <t>The ability to use configuration to ensure employees with multiple jobs are paid on one paycheck with monies funded appropriately between organizations.</t>
  </si>
  <si>
    <t>PHCM R-11-2.44</t>
  </si>
  <si>
    <t xml:space="preserve">Central-User - Benefits Administration - Mass Update Process Overview
 organizations with Flex Credits
</t>
  </si>
  <si>
    <t>Ability to have employee flexible credit earnings (Program or Option Level) recalculate when there is any change in the employee’s salary or benefit elections. Ability to have the salary-based benefit plans recalculate premiums and associated flex credits when employee salary is updated manual or by mass update.</t>
  </si>
  <si>
    <t>PHCM R-11-2.45</t>
  </si>
  <si>
    <t>Central - Eligibility Override</t>
  </si>
  <si>
    <t>Ability to have effective dated rows to override eligibility for Benefit Plans and/or Benefit Programs by Employee id and Record number.</t>
  </si>
  <si>
    <t>PHCM R-11-2.46</t>
  </si>
  <si>
    <t>Central-User - Benefits Administration - Leave Awards</t>
  </si>
  <si>
    <t>Ability to establish specific leave plans that are assigned to groups of employees based on eligibility. Ability to calculate sick and annual leave awards and carryover based on leave plan setup and requirements (employee type, standard hours, service date, calendar year/fiscal year etc.). Ability to enter leave adjustments to update balances or enter leave taken to be paid and decremented from their leave balances.</t>
  </si>
  <si>
    <t>PHCM R-11-2.47</t>
  </si>
  <si>
    <t xml:space="preserve">Central-User - Benefits Administration - Benefit Plan Table Updates 
</t>
  </si>
  <si>
    <t>Ability to create and maintain the Benefit Plan Self Service Plan description used for online enrollments.</t>
  </si>
  <si>
    <t>PHCM R-11-2.48</t>
  </si>
  <si>
    <t>Central-User - Benefits Administration - Instructions for Running DBN098</t>
  </si>
  <si>
    <t>Ability to run Employee Benefits Summary file that contains the benefits summary of each active employee. This is used for Statewide Benefits review. Must be able to run for specific effective dates.</t>
  </si>
  <si>
    <t>PHCM R-11-2.49</t>
  </si>
  <si>
    <t>Central-User - Benefits Administration - Initial Verification of Benefit Refund/Adjustments</t>
  </si>
  <si>
    <t>Ability to review an employee’s prior and current pay and benefit deductions. Ability to override, add additional or refund benefit deductions by benefit plan or flex credit earnings and designate the appropriate funding, if needed. Ability to review the calculated check after the override, additional or refund has been entered for the current check.</t>
  </si>
  <si>
    <t>PHCM R-11-2.50</t>
  </si>
  <si>
    <t>Central-User - Benefits Administration -  Entering Data on Pay line for One-Time Benefit Refund/Adjustments</t>
  </si>
  <si>
    <t>Ability to enter data on pay line for Benefit Refunds/Adjustments. This includes the ability to enter:
Monies owed to or by the employee with various taxable designations
Chart Fields - the fields that store your chart of accounts and provide your system with the basic structure to segregate and categorize transactional and budget data are called Chart Fields. Each Chart field has its own attributes for maximum efficiency and flexibility in recording, reporting and analyzing its intended category of data. While a particular Chart field always represents only one category of data, it stores many values that you use to further categorize that same data.
Combo Code – fields that fund the transactions to General Ledger Interface. 
Flex Credits –credits in the employee’s paycheck to offset the cost of benefit deductions. These credits are included in taxable income and if the benefit deduction is a before tax deduction the taxable income is reduced by the deduction amounts.</t>
  </si>
  <si>
    <t>PHCM R-11-2.51</t>
  </si>
  <si>
    <t>Central-User - Benefits Administration - Health Interface Review</t>
  </si>
  <si>
    <t>Ability to access and compare past and current version of interfaces.</t>
  </si>
  <si>
    <t>PHCM R-11-2.52</t>
  </si>
  <si>
    <t>Central - Enrollment Options</t>
  </si>
  <si>
    <t>Ability to restrict Benefit Plan types and options on the Employees Benefit Election Entry page. The Benefit Plan Types will only display for certain employee groups based on eligibility rules.</t>
  </si>
  <si>
    <t>PHCM R-11-2.53</t>
  </si>
  <si>
    <t>Central- Benefits Administration - Benefit Eligibility for Rehires, Recalls and 3 month waiting period</t>
  </si>
  <si>
    <t>Ability to manage employee benefit eligibility following a break in service based on State of Delaware Group Health Insurance Plan Eligibility and Enrollment Rules.</t>
  </si>
  <si>
    <t>PHCM R-11-2.54</t>
  </si>
  <si>
    <t>Central - Employee Expensing Benefits Administration - Del Flex Appropriation Code Table</t>
  </si>
  <si>
    <t>Ability to manage the expensing of flex credits and other employee costs (OEC) by appropriation code type, appropriation code and department ranges by effective date.</t>
  </si>
  <si>
    <t>PHCM R-11-2.55</t>
  </si>
  <si>
    <t>Central - Benefits - Set Up Tables</t>
  </si>
  <si>
    <t>Ability to update any table programmatically and/or manually as needed based on security.</t>
  </si>
  <si>
    <t>PHCM R-11-2.56</t>
  </si>
  <si>
    <t>Central - Benefits - Table/Page View</t>
  </si>
  <si>
    <t>Ability to view set up and configuration tables based on security. Ability to view all pages where employee data is displayed. For example, have a benefits inquiry page for Spousal Coordination of Benefits.</t>
  </si>
  <si>
    <t>PHCM R-11-2.57</t>
  </si>
  <si>
    <t>Central - Benefits - pro-rate</t>
  </si>
  <si>
    <t>The ability to pro-rate deductions based on partial month coverage.</t>
  </si>
  <si>
    <t>PHCM R-11-2.58</t>
  </si>
  <si>
    <t>Central - Benefits -Short Term Disability payments tied to HR Record</t>
  </si>
  <si>
    <t>Ability to require that HR record designates the STD leave in order for STD earning to be paid. Ability to override this restrict for retroactive payments based on security.</t>
  </si>
  <si>
    <t>PHCM R-11-2.59</t>
  </si>
  <si>
    <t>Central - Benefits -Pension Enrollment</t>
  </si>
  <si>
    <t>The ability to have employees automatically enrolled in pension prior to their first paycheck when hired into a pension eligible position with the ability to override based on security role.</t>
  </si>
  <si>
    <t>PHCM R-11-2.60</t>
  </si>
  <si>
    <t>Central - Benefits - Workflow</t>
  </si>
  <si>
    <t>Ability to assign HR/Benefit Representatives as point of contacts to support specific employees.</t>
  </si>
  <si>
    <t>PHCM R-11-2.61</t>
  </si>
  <si>
    <t>Central - Additional Fields</t>
  </si>
  <si>
    <t>Ability to provide additional Benefit related data fields currently not available to improve benefits administration and coordination with non-State vendors administering and providing benefit programs and services (e.g. Short Term Disability Award Dates, Salary Supplement Award Dates, State personal Injury Protection Award Dates, Donated Leave Award Dates, Workers Compensation Award information).</t>
  </si>
  <si>
    <t>PHCM R-11-2.62</t>
  </si>
  <si>
    <t>General -Benefit Summary</t>
  </si>
  <si>
    <t>Ability to have Benefits Summary update immediately with an effective date upon enrollment.</t>
  </si>
  <si>
    <t>PHCM R-11-2.63</t>
  </si>
  <si>
    <t>General - Required Fields</t>
  </si>
  <si>
    <t>Ability to define required fields for benefit data entry (e.g. birthdate).</t>
  </si>
  <si>
    <t>PHCM R-11-2.64</t>
  </si>
  <si>
    <t>General - Notifications</t>
  </si>
  <si>
    <t>Ability to send confirmation email to employee when changes are made to enrollments.</t>
  </si>
  <si>
    <t>PHCM R-11-2.65</t>
  </si>
  <si>
    <t>General - HR Dependencies</t>
  </si>
  <si>
    <t>Ability to automatically trigger a benefit event due to HR activity and use benefit rules to determine which benefits are available to be updated or changed.</t>
  </si>
  <si>
    <t>PHCM R-11-3.1</t>
  </si>
  <si>
    <t xml:space="preserve">End User </t>
  </si>
  <si>
    <t>End User 
Creating a Manual BAS Activity Row</t>
  </si>
  <si>
    <t>Ability to create manual benefit event that follows the appropriate benefit rules.</t>
  </si>
  <si>
    <t>PHCM R-11-3.2</t>
  </si>
  <si>
    <t>End User 
Benefit Plan Changes and Corrections</t>
  </si>
  <si>
    <t>Ability to enroll employees in  benefit plans and options due to a change in eligibility including a status change (birth, marriage, death, termination, move, etc.) or during Annual Enrollment</t>
  </si>
  <si>
    <t>PHCM R-11-3.3</t>
  </si>
  <si>
    <t>End User 
Perform Benefits Election Entry</t>
  </si>
  <si>
    <t>Ability to enroll employees in Benefit Plan types and options on the Employees Benefit Election Entry page. The Benefit Plan Types will only display for certain employee groups based on eligibility rules.</t>
  </si>
  <si>
    <t>PHCM R-11-3.4</t>
  </si>
  <si>
    <t>Ability to programmatically and accurately process benefits terminations and enrollments for employees who separate and are rehired by a different Department ID or School District within the same pay period.</t>
  </si>
  <si>
    <t>PHCM R-11-3.5</t>
  </si>
  <si>
    <t>End User 
Dependent Information</t>
  </si>
  <si>
    <t>Ability to add or update an employee's dependent data for benefit enrollment.</t>
  </si>
  <si>
    <t>PHCM R-11-3.6</t>
  </si>
  <si>
    <t xml:space="preserve">End User 
Family Status Change–Double State Share Eligibility/Ineligibility </t>
  </si>
  <si>
    <t>Ability to set eligibility criteria for enrollment in a benefit plan with reduced premiums (Double State Share). Ability to report on employees enrolled in Double State Share plans.</t>
  </si>
  <si>
    <t>PHCM R-11-3.7</t>
  </si>
  <si>
    <t xml:space="preserve">End User 
Administration of Benefits – Leave of Absence Without Pay </t>
  </si>
  <si>
    <t>Ability to automatically trigger a benefit event when an employee returns from leave of absence without benefits and use benefit rules to determine which benefits are available to be updated or changed.</t>
  </si>
  <si>
    <t>PHCM R-11-3.8</t>
  </si>
  <si>
    <t>End User - Affordable Care Act Reporting (ACA)</t>
  </si>
  <si>
    <t>Ability for end users to enter ACA hours on a monthly basis (if not already available in the system or hours in the system need to be changed). Ability to report on hours that have been entered or uploaded.</t>
  </si>
  <si>
    <t>PHCM R-11-3.9</t>
  </si>
  <si>
    <t>End User - Benefits - Table/Page View</t>
  </si>
  <si>
    <t>Ability to view set up and configuration tables and data based on security.</t>
  </si>
  <si>
    <t>PHCM R-11-3.10</t>
  </si>
  <si>
    <t>Not sure why there is an example of only two pay periods after termination, end users should retain access until the employee is no longer in their department.</t>
  </si>
  <si>
    <t>PHCM R-11-3.11</t>
  </si>
  <si>
    <t>End User - Benefit Riders</t>
  </si>
  <si>
    <t>Ability to invoke riders (court ordered mandated coverage) and prevent premature termination of coverage of dependents.</t>
  </si>
  <si>
    <t>PHCM R-12-1.1</t>
  </si>
  <si>
    <t>Payroll Business Processes</t>
  </si>
  <si>
    <t>PHCM R-12-1.2</t>
  </si>
  <si>
    <t>The ability to configure and apply error / caution messages (flags) for various payments/ data entry scenarios and designate levels of severity.</t>
  </si>
  <si>
    <t>PHCM R-12-2.1</t>
  </si>
  <si>
    <t>Central - Pay Confirm</t>
  </si>
  <si>
    <t>Ability to create and load paysheets with default pay.</t>
  </si>
  <si>
    <t>PHCM R-12-2.2</t>
  </si>
  <si>
    <t>Central - Payroll</t>
  </si>
  <si>
    <t>Ability to calculate pay based on employees hours, salary, changes and/or manual entries on payline.</t>
  </si>
  <si>
    <t>PHCM R-12-2.3</t>
  </si>
  <si>
    <t>Central - Payroll Calculation</t>
  </si>
  <si>
    <t>The ability to ensure taxes are processed correctly for all regardless of number of pays and including employees that change mid-year from 26 to 22-pays or 22 to 26-pays.</t>
  </si>
  <si>
    <t>PHCM R-12-2.4</t>
  </si>
  <si>
    <t>Ability to offset earnings that are not pension creditable based on pension rules.</t>
  </si>
  <si>
    <t>PHCM R-12-2.5</t>
  </si>
  <si>
    <t>Ability to apply employee and employer pension deduction codes based on employee enrollment and pension rules.</t>
  </si>
  <si>
    <t>PHCM R-12-2.6</t>
  </si>
  <si>
    <t>The ability to calculate/ recalculate paychecks multiple times and review prior to confirm.</t>
  </si>
  <si>
    <t>PHCM R-12-2.7</t>
  </si>
  <si>
    <t>Central - review calculated check</t>
  </si>
  <si>
    <t>The ability to programmatically put End-Users in "view only" mode temporarily (prior to and during confirm processes.</t>
  </si>
  <si>
    <t>PHCM R-12-2.8</t>
  </si>
  <si>
    <t>Central - View Only</t>
  </si>
  <si>
    <t>Ability for funding to cross calendar and fiscal years.</t>
  </si>
  <si>
    <t>PHCM R-12-2.9</t>
  </si>
  <si>
    <t>Central - Funding</t>
  </si>
  <si>
    <t>Ability to establish and update pay schedules including pay periods and paycheck dates.</t>
  </si>
  <si>
    <t>PHCM R-12-2.10</t>
  </si>
  <si>
    <t>Ability to prevent an employee from being paid although a check has calculated.</t>
  </si>
  <si>
    <t>PHCM R-12-2.11</t>
  </si>
  <si>
    <t>Central - ok-to-pay</t>
  </si>
  <si>
    <t>Ability to enter, update and complete garnishments for employees and take the necessary deductions to be sent to the garnishment vendor.</t>
  </si>
  <si>
    <t>PHCM R-12-2.12</t>
  </si>
  <si>
    <t>Central -  Garnishment</t>
  </si>
  <si>
    <t>Ability to comply with State and Federal laws on processing garnishments for employees. Ability to designate the priority of multiple garnishments for an employee.</t>
  </si>
  <si>
    <t>PHCM R-12-2.13</t>
  </si>
  <si>
    <t>Central -  Garnishment - Priority Order</t>
  </si>
  <si>
    <t>Ability to process mass updates for Additional pay, Payline and General deductions from a file including single or multiple funding rows.</t>
  </si>
  <si>
    <t>PHCM R-12-2.14</t>
  </si>
  <si>
    <t>Central - Mass Updates Additional Pay</t>
  </si>
  <si>
    <t>Ability to process a mass update for Direct deposit when there is a change in a routing number that involves a group of employees.</t>
  </si>
  <si>
    <t>PHCM R-12-2.15</t>
  </si>
  <si>
    <t>Central - Mass Updates - Direct Deposit</t>
  </si>
  <si>
    <t>Ability to refund money to an employee in their paycheck with the option to use a specific liability account number, department and fund.</t>
  </si>
  <si>
    <t>PHCM R-12-2.16</t>
  </si>
  <si>
    <t>Central - Garnishment Refund Issued Refund Check from Vendor</t>
  </si>
  <si>
    <t>Ability to enter changes and stop employee deductions when needed.</t>
  </si>
  <si>
    <t>PHCM R-12-2.17</t>
  </si>
  <si>
    <t>Central - One Time BenGeneral Deduction Refund/Adjustment</t>
  </si>
  <si>
    <t xml:space="preserve">Ability to process an off-cycle payment to an employee regardless of HR/PR status.	</t>
  </si>
  <si>
    <t>PHCM R-12-2.18</t>
  </si>
  <si>
    <t>Central - On-Demand Process</t>
  </si>
  <si>
    <t>Ability to process a reversal/void a confirmed check in PHCM System.</t>
  </si>
  <si>
    <t>PHCM R-12-2.19</t>
  </si>
  <si>
    <t xml:space="preserve">Central -  Reversal  </t>
  </si>
  <si>
    <t>Ability to process a payroll repayment including negative, for the current Calendar Year and Current Fiscal Year as a negative manual check with associated taxes and funding.</t>
  </si>
  <si>
    <t>PHCM R-12-2.20</t>
  </si>
  <si>
    <t xml:space="preserve">Central - Payroll Repayments for Current Calendar Year/Current Fiscal Year </t>
  </si>
  <si>
    <t>Ability to make Calendar Year and/or Fiscal Year balance adjustments for earnings, special accumulators, deductions, garnishments or taxes (Federal, State or Local).</t>
  </si>
  <si>
    <t>PHCM R-12-2.21</t>
  </si>
  <si>
    <t xml:space="preserve">Central - Balance Adjustments Calendar /Fiscal Year </t>
  </si>
  <si>
    <t>Ability to process, print and provide corrected W2s (W2Cs) to employee regardless of current status.</t>
  </si>
  <si>
    <t>PHCM R-12-2.22</t>
  </si>
  <si>
    <t>Central - W2C Procedure</t>
  </si>
  <si>
    <t>Ability to manage payouts for deceased employees within and after the year of death with correct taxes applied.</t>
  </si>
  <si>
    <t>PHCM R-12-2.23</t>
  </si>
  <si>
    <t xml:space="preserve">Central - Deceased Employees </t>
  </si>
  <si>
    <t>Ability to ensure the system remains compliant with federal, state and local tax regulations including workers' compensation and unemployment insurance.</t>
  </si>
  <si>
    <t>PHCM R-12-2.24</t>
  </si>
  <si>
    <t xml:space="preserve">Central - Tax Updates </t>
  </si>
  <si>
    <t>Ability to establish and maintain employer and employee percentage contribution to each pension plan or any OEC</t>
  </si>
  <si>
    <t>PHCM R-12-2.25</t>
  </si>
  <si>
    <t xml:space="preserve">Central - Pension Parameters Table </t>
  </si>
  <si>
    <t>Ability to map Time and Attendance codes to Earnings Codes with effective dates.</t>
  </si>
  <si>
    <t>PHCM R-12-2.26</t>
  </si>
  <si>
    <t xml:space="preserve">Central - Updating Earnings Codes synched to TRC </t>
  </si>
  <si>
    <t>Ability to create and maintain general deduction codes by effective date with the option to map to a specific account code.</t>
  </si>
  <si>
    <t>PHCM R-12-2.27</t>
  </si>
  <si>
    <t xml:space="preserve">Central - Create General Deductions </t>
  </si>
  <si>
    <t>Ability to create, maintain, activate/inactivate earnings codes by effective date with the option to map to a specific account code.</t>
  </si>
  <si>
    <t>PHCM R-12-2.28</t>
  </si>
  <si>
    <t xml:space="preserve">Central - Create Earnings Codes </t>
  </si>
  <si>
    <t>Ability to map a tax code to a particular account for funding and tracking ( e.g., FICA, OASDI, Unemployment ER).</t>
  </si>
  <si>
    <t>PHCM R-12-2.29</t>
  </si>
  <si>
    <t>Ability to define earnings codes with particular attributes such as tax method, if the earnings are subject to FICA, OASDI, Pension.</t>
  </si>
  <si>
    <t>PHCM R-12-2.30</t>
  </si>
  <si>
    <t>Central- Tax Account Mapping</t>
  </si>
  <si>
    <t>Ability to create and maintain the General Deduction with a flat amount or specific calculations that will default to an employee record to be withheld from their paycheck based on effective date.</t>
  </si>
  <si>
    <t>PHCM R-12-2.31</t>
  </si>
  <si>
    <t>Central - Deduction Table General Deduction Setups for Union Dues</t>
  </si>
  <si>
    <t>Ability to provide verified debit, credit and record numbers to the State Treasurer's office which is used for verification and reconciliation against the State Of Delaware's bank account. Total check amounts, total number of advices, the first and last check numbers, pay period end date and paycheck date are all verified.</t>
  </si>
  <si>
    <t>PHCM R-12-2.32</t>
  </si>
  <si>
    <t>Central - Control Totals (PRC)</t>
  </si>
  <si>
    <t>Ability to manage multiple job employees. Based on rules earnings may be combined for pension creditable earnings.</t>
  </si>
  <si>
    <t>PHCM R-12-2.33</t>
  </si>
  <si>
    <t>Central - Pensionable Earnings</t>
  </si>
  <si>
    <t>Ability for all earnings from all active jobs be subject to pension even if only one of an employee’s multiple active jobs is pension eligible; the earnings from any other job are pensionable by default.</t>
  </si>
  <si>
    <t>PHCM R-12-2.34</t>
  </si>
  <si>
    <t xml:space="preserve">Central - Payroll - Premium pay </t>
  </si>
  <si>
    <t>Ability to create and maintain premium pay amounts or percentages to be paid to employees based on eligibility indicators such as shift differential, hazardous duty, call back, etc. which are on the HR or Payroll record. This would include both recurring and non-recurring premiums.</t>
  </si>
  <si>
    <t>PHCM R-12-2.35</t>
  </si>
  <si>
    <t>Ability to designate premium pays and incentives, including flat amounts, to be applied in the daily rate calculation for overtime. Ability to determine appropriate time periods where non-discretionary earnings should be applied to the daily rate.</t>
  </si>
  <si>
    <t>PHCM R-12-2.36</t>
  </si>
  <si>
    <t>Ability to configure premium pays on various values including salary mid-point, hourly rate, etc.</t>
  </si>
  <si>
    <t>PHCM R-12-2.37</t>
  </si>
  <si>
    <t>Central - Payroll- Edits</t>
  </si>
  <si>
    <t>The ability to manage applicable wages and leave payouts subject to federal, state and/or city and local taxes, OASDI, Medicare, and Pension.</t>
  </si>
  <si>
    <t>PHCM R-12-2.38</t>
  </si>
  <si>
    <t>Central -North American Payroll/Employee Pay Data -  Taxes</t>
  </si>
  <si>
    <t>Ability to automatically update run controls if needed with the appropriate parameters.</t>
  </si>
  <si>
    <t>PHCM R-12-2.39</t>
  </si>
  <si>
    <t>Central - Payroll  - update run controls</t>
  </si>
  <si>
    <t>Ability to update any table or page programmatically and/or manually as needed based on security.</t>
  </si>
  <si>
    <t>PHCM R-12-2.40</t>
  </si>
  <si>
    <t>Central - Payroll - Table/Page</t>
  </si>
  <si>
    <t>Ability to load and run files programmatically and/or manually as needed based on security.</t>
  </si>
  <si>
    <t>PHCM R-12-2.41</t>
  </si>
  <si>
    <t>Central - Payroll - Files</t>
  </si>
  <si>
    <t>Ability to fund Flex Credits according to a special set of rules that ensure they are expensed appropriately.</t>
  </si>
  <si>
    <t>PHCM R-12-2.42</t>
  </si>
  <si>
    <t>Central - Payroll - Flex Credits</t>
  </si>
  <si>
    <t>Ability to process payments to vendors.</t>
  </si>
  <si>
    <t>PHCM R-12-2.43</t>
  </si>
  <si>
    <t>Central - Vendor Payments</t>
  </si>
  <si>
    <t>Ability to process payments, changes, refunds or repayments for vendor payments (check or ACH) in coordination with:
a. Create Accounting entries for accounts receivable (cash receipts)
b. Create or Cancel Payroll Vouchers to process payments or adjustments as needed
c. Create Journal entries to reflect the appropriate debits and credits for funding
d. Process refunds for employees as needed</t>
  </si>
  <si>
    <t>PHCM R-12-2.44</t>
  </si>
  <si>
    <t>Central - Vendor Repayments/Changes</t>
  </si>
  <si>
    <t>Ability to view setup or data tables based on security (example: Earnings Codes, School Funding Distribution, Tax Data, Balance Review, Garnishments).</t>
  </si>
  <si>
    <t>PHCM R-12-2.45</t>
  </si>
  <si>
    <t>Central - PR - Table View</t>
  </si>
  <si>
    <t>Ability to use valid funding from the financial system for payroll.</t>
  </si>
  <si>
    <t>PHCM R-12-2.46</t>
  </si>
  <si>
    <t>Central -  EE Expensing</t>
  </si>
  <si>
    <t>Ability to override default funding.</t>
  </si>
  <si>
    <t>PHCM R-12-2.47</t>
  </si>
  <si>
    <t>Central - EE  Expensing Override Default Funding</t>
  </si>
  <si>
    <t>The ability to expense employee earnings, deductions, taxes, benefits, flex credits according to the State of Delaware's requirements. Consideration must be made to ensure current FY is passed back to the State Financials System</t>
  </si>
  <si>
    <t>PHCM R-12-2.48</t>
  </si>
  <si>
    <t>Central - EE Expensing Commitment Accounting - Expensing Requirements</t>
  </si>
  <si>
    <t>Ability to load pay distribution tables for earnings, deductions and taxes.</t>
  </si>
  <si>
    <t>PHCM R-12-2.49</t>
  </si>
  <si>
    <t>Central - EE Expensing Commitment Acctg.</t>
  </si>
  <si>
    <t>Ability to review pay distribution and manually update funding for employees as needed.</t>
  </si>
  <si>
    <t>PHCM R-12-2.50</t>
  </si>
  <si>
    <t>Central - EE Expensing Review Actuals-Loading Funding</t>
  </si>
  <si>
    <t>Ability to review actuals distribution and load funding for employees as needed to General Ledger.</t>
  </si>
  <si>
    <t>PHCM R-12-2.51</t>
  </si>
  <si>
    <t>Ability to programmatically create funding for a new fiscal year based on the previous fiscal year for both active department and employee funding.</t>
  </si>
  <si>
    <t>PHCM R-12-2.52</t>
  </si>
  <si>
    <t>Central Short Term Disability payments tied to HR Record</t>
  </si>
  <si>
    <t>The ability to require the HR record indicate the employee is on STD before being able to award a payment AND the ability to override this restriction to accommodate retroactive payments (based on security role).</t>
  </si>
  <si>
    <t>PHCM R-12-2.53</t>
  </si>
  <si>
    <t>The ability to accommodate employees with multiple assignments titles with multiple rates of pay.</t>
  </si>
  <si>
    <t>PHCM R-12-2.54</t>
  </si>
  <si>
    <t>Central - Election Poll Workers FICA</t>
  </si>
  <si>
    <t>The ability to accommodate FICA exclusion for election poll workers until the threshold for the calendar year is reached.</t>
  </si>
  <si>
    <t>PHCM R-12-2.55</t>
  </si>
  <si>
    <t>Central - Holiday Pay</t>
  </si>
  <si>
    <t>Ability to manage holidays along with regular hours worked by employees on holidays.</t>
  </si>
  <si>
    <t>PHCM R-12-2.56</t>
  </si>
  <si>
    <t>Central - Workflow</t>
  </si>
  <si>
    <t>Ability to invoke workflow, assign work, track status and set timed notifications.</t>
  </si>
  <si>
    <t>PHCM R-12-3.1</t>
  </si>
  <si>
    <t>End User -Update Payline</t>
  </si>
  <si>
    <t>Ability to update payline as needed.</t>
  </si>
  <si>
    <t>PHCM R-12-3.2</t>
  </si>
  <si>
    <t>End User -Review Paycheck</t>
  </si>
  <si>
    <t>Ability to programmatically and accurately process earnings, funding, and benefits for employees who separate and are rehired by a different Department ID or School District within the same pay period.</t>
  </si>
  <si>
    <t>PHCM R-12-3.3</t>
  </si>
  <si>
    <t>Ability to review a calculated check and/or any confirmed checks.</t>
  </si>
  <si>
    <t>PHCM R-12-3.4</t>
  </si>
  <si>
    <t>End User Procedure
Create Additional Pay</t>
  </si>
  <si>
    <t>Ability to create effective dated Additional Pay for employee recurring earnings which have end dates and goal amounts.</t>
  </si>
  <si>
    <t>PHCM R-12-3.5</t>
  </si>
  <si>
    <t>End User Procedure
Payroll Options Address</t>
  </si>
  <si>
    <t>Ability to enter address types of Home, Mailing or Check for mailing paychecks to current or former employees under specific conditions.</t>
  </si>
  <si>
    <t>PHCM R-12-3.6</t>
  </si>
  <si>
    <t>End User Procedure
Worker’s Compensation Employer Deduction</t>
  </si>
  <si>
    <t>Ability to process a Workers’ Compensation Employer Deduction.</t>
  </si>
  <si>
    <t>PHCM R-12-3.7</t>
  </si>
  <si>
    <t>End User Procedure
Docking Exception Hourly Employee Pay</t>
  </si>
  <si>
    <t>Ability to programmatically or manually dock exception hourly employees based on a "days worked" calculation.</t>
  </si>
  <si>
    <t>PHCM R-12-3.8</t>
  </si>
  <si>
    <t>End User - Tax Data</t>
  </si>
  <si>
    <t>Ability to set up and maintain employee local, state and federal tax data and distribution.</t>
  </si>
  <si>
    <t>PHCM R-12-3.9</t>
  </si>
  <si>
    <t>End User - Table /Page updates</t>
  </si>
  <si>
    <t>Ability to update any table/ page manually as needed based on security roles (Direct Deposit, General Deductions)</t>
  </si>
  <si>
    <t>PHCM R-12-3.10</t>
  </si>
  <si>
    <t>End User - PR - Table/Page View</t>
  </si>
  <si>
    <t>Ability to update setup or data tables based on security (example: Earnings Codes, School Funding Distribution, Tax Data, Balance Review, Garnishments).</t>
  </si>
  <si>
    <t>PHCM R-12-3.11</t>
  </si>
  <si>
    <t>PHCM R-12-3.12</t>
  </si>
  <si>
    <t>End User - Communication</t>
  </si>
  <si>
    <t>Ability to send Total Compensation Letters including salary, benefit cost, OECs</t>
  </si>
  <si>
    <t>PHCM R-12-3.13</t>
  </si>
  <si>
    <t>Ability to send letters to EEs regarding pay changes, including but not limited to increases, docking, etc.</t>
  </si>
  <si>
    <t>PHCM R-12-3.14</t>
  </si>
  <si>
    <t>Ability for organizations to have view access to former employees for a designated period of time in order to view/review data (e.g. 6 months after termination)</t>
  </si>
  <si>
    <t>PHCM R-12-3.15</t>
  </si>
  <si>
    <t>End User -  Workflow for Def Comp Rollovers</t>
  </si>
  <si>
    <t>Workflow to request rollover payouts into deferred compensation.</t>
  </si>
  <si>
    <t>PHCM R-12-4.1</t>
  </si>
  <si>
    <t>Direct Deposit</t>
  </si>
  <si>
    <t>Ability for employees to manage their own direct deposit changes.</t>
  </si>
  <si>
    <t>PHCM R-13-1.1</t>
  </si>
  <si>
    <t>Time Administration</t>
  </si>
  <si>
    <t>PHCM R-13-1.2</t>
  </si>
  <si>
    <t>The ability to configure and apply error / caution messages for various data entry scenarios and designate levels of severity.</t>
  </si>
  <si>
    <t>PHCM R-13-2.1</t>
  </si>
  <si>
    <t>Central - Time and Labor - Leave Plans</t>
  </si>
  <si>
    <t>Ability to define Leave Plans by accrual rate, accrual date, department, standard hours, number of pays, salary admin plan and/or union.</t>
  </si>
  <si>
    <t> </t>
  </si>
  <si>
    <t>PHCM R-13-2.2</t>
  </si>
  <si>
    <t xml:space="preserve">Central - Time and Labor </t>
  </si>
  <si>
    <t xml:space="preserve">Ability to track types of leave such as Sick Leave, Annual Leave, Compensatory time, Parental Leave, and FMLA concurrently as needed. </t>
  </si>
  <si>
    <t>PHCM R-13-2.3</t>
  </si>
  <si>
    <t>Central - Time and Labor - Request Time Admin/Refresh, Approve and Load</t>
  </si>
  <si>
    <t>Ability to process time; retrieve and apply data from Time and Labor Schedules and/or timesheets and accurately translate that into payable time on paychecks.</t>
  </si>
  <si>
    <t>PHCM R-13-2.4</t>
  </si>
  <si>
    <t xml:space="preserve">Central - Time and Labor - Creating a New Time and Reporting Code (TRC) </t>
  </si>
  <si>
    <t>Ability to create and maintain time reporting codes/pay codes that may be mapped to earnings codes for payroll processing.</t>
  </si>
  <si>
    <t>PHCM R-13-2.5</t>
  </si>
  <si>
    <t>Central - Time and Labor - Clearing Low Level Exceptions</t>
  </si>
  <si>
    <t>Ability to review and address errors.</t>
  </si>
  <si>
    <t>PHCM R-13-2.6</t>
  </si>
  <si>
    <t>Central - Time and Labor -  Building Time Periods</t>
  </si>
  <si>
    <t>Ability to define rules such as timesheet frequency (pay period), work week, day definition and how hours/earnings will be reported (positive or exception based).</t>
  </si>
  <si>
    <t>PHCM R-13-2.7</t>
  </si>
  <si>
    <t>Central - Time and Labor - Building Time Zone Offsets</t>
  </si>
  <si>
    <t>Time Zone calendars built containing offset values for all Time Zones (i.e., EST – Eastern Time (US) used by the Time &amp; Labor Rules and Time Administration in the processing and creation of hours in Payable Time.</t>
  </si>
  <si>
    <t>PHCM R-13-2.8</t>
  </si>
  <si>
    <t>Central - Time and Labor - Building  Schedules</t>
  </si>
  <si>
    <t>Ability to create and update multiple Holiday schedules.</t>
  </si>
  <si>
    <t>PHCM R-13-2.9</t>
  </si>
  <si>
    <t>Central - Time and Labor - Building Load Dates</t>
  </si>
  <si>
    <t>Ability to create Load Dates - calendar built containing date values used by the Time &amp; Labor Rules and Time Administration in the processing and creation of hours in Payable Time.</t>
  </si>
  <si>
    <t>PHCM R-13-2.10</t>
  </si>
  <si>
    <t>Central - Time and Labor - Creating a New Workgroup</t>
  </si>
  <si>
    <t>Ability to create groups of employees (workgroups/task groups or policy profiles) that share identical pay and leave rules.</t>
  </si>
  <si>
    <t>PHCM R-13-2.11</t>
  </si>
  <si>
    <t>Central - Time and Labor - Update Maximo Function Code Table</t>
  </si>
  <si>
    <t>Ability to update an maintain a table that contains specific information for loading a third party file (Maximo).</t>
  </si>
  <si>
    <t>PHCM R-13-2.12</t>
  </si>
  <si>
    <t>Central - Time and Labor - Production Errors</t>
  </si>
  <si>
    <t>Ability to upload a third party file to update employee timesheets. Ability to review and resolve errors and reload the file.</t>
  </si>
  <si>
    <t>PHCM R-13-2.13</t>
  </si>
  <si>
    <t>Central - Time and Labor - zero out leave balances</t>
  </si>
  <si>
    <t>Ability to adjust leave balances by employee or mass update.</t>
  </si>
  <si>
    <t>PHCM R-13-2.14</t>
  </si>
  <si>
    <t>Central - Table /Page updates</t>
  </si>
  <si>
    <t>Ability to update tables/pages as needed based on security roles.</t>
  </si>
  <si>
    <t>PHCM R-13-2.15</t>
  </si>
  <si>
    <t>Central -Leave Types</t>
  </si>
  <si>
    <t>Ability to establish new types of leave with criteria and without customization.</t>
  </si>
  <si>
    <t>PHCM R-13-2.16</t>
  </si>
  <si>
    <t>Central - Work Schedules</t>
  </si>
  <si>
    <t>Ability to track alternative work arrangements and telecommuting approvals and reporting.</t>
  </si>
  <si>
    <t>PHCM R-13-2.17</t>
  </si>
  <si>
    <t>Time Admin Process - Leave of Absence</t>
  </si>
  <si>
    <t>Ability to enter and track the following in designated fields:
• Last Day Worked
• Any Partial Hours worked
• FMLA Approved/Denied
 • If approved, award effective dates
• Less Than 12 Month Educational Employee indicator
• Track non-contractual dates by: employee classification, educational organization, and school year</t>
  </si>
  <si>
    <t>PHCM R-13-2.18</t>
  </si>
  <si>
    <t>Time Admin Process - Return to Work</t>
  </si>
  <si>
    <t>Ability to enter and track the following in designated fields:
• Full-time or Part-time
• With Restrictions 
 • That is being accommodated 
 • Effective Date of the accommodation
 • Unable to accommodate
 • Modified Duty</t>
  </si>
  <si>
    <t>PHCM R-13-2.19</t>
  </si>
  <si>
    <t>Time Admin Process -Absence</t>
  </si>
  <si>
    <t>Ability for employees to enter absences that need to be filled by substitutes (teachers, correctional officers, nurses).</t>
  </si>
  <si>
    <t>PHCM R-13-2.20</t>
  </si>
  <si>
    <t xml:space="preserve">Time Admin Process - Scheduling </t>
  </si>
  <si>
    <t>Ability for the substitute pool within PHCM system to select available assignments for which they are qualified.</t>
  </si>
  <si>
    <t>PHCM R-13-2.21</t>
  </si>
  <si>
    <t>Ability to determine by department or subsection the required advance days needed to request shift swaps.</t>
  </si>
  <si>
    <t>PHCM R-13-2.22</t>
  </si>
  <si>
    <t>TKS- HR -Non-employee (contractor) profiles</t>
  </si>
  <si>
    <t>Ability to enter and maintain non-employees (contractors) in the system with unique and distinct IDs which prevent access for employee level benefits or system processing (e.g. alphanumeric).</t>
  </si>
  <si>
    <t xml:space="preserve"> </t>
  </si>
  <si>
    <t>PHCM R-13-2.23</t>
  </si>
  <si>
    <t>TKS - Timekeeping - Rosters</t>
  </si>
  <si>
    <t>Ability to establish and maintain profiles against Program Site, Stage and Activity for employees and non-employees (contractors).</t>
  </si>
  <si>
    <t>PHCM R-13-2.24</t>
  </si>
  <si>
    <t>TKS - Timekeeping - Time and Effort</t>
  </si>
  <si>
    <t>Ability for employees and/or timekeepers to enter and track time and effort per grant(s) for employees and non-employees (contractors) in quarter hour increments.</t>
  </si>
  <si>
    <t>PHCM R-13-2.25</t>
  </si>
  <si>
    <t>TKS- Accounting - District Cost Recovery - Acctg</t>
  </si>
  <si>
    <t>Ability to report and track cost recovery associated with grant requirements.</t>
  </si>
  <si>
    <t>PHCM R-13-2.26</t>
  </si>
  <si>
    <t>TKS - Accounting - District Cost Recovery - Acctg</t>
  </si>
  <si>
    <t>Ability to enter overhead rates.</t>
  </si>
  <si>
    <t>PHCM R-13-2.27</t>
  </si>
  <si>
    <t>Ability to review and prorate a defined lookback period and have programs used calculated into percentages per funding source.</t>
  </si>
  <si>
    <t>PHCM R-13-2.28</t>
  </si>
  <si>
    <t>Maximo</t>
  </si>
  <si>
    <t>Ability to review and prorate a defined lookback period for paid leave. for Example: Ability to review the previous 56-day lookback period of existing programs used by each employee and calculate it into a percentage that can be applied to all the funding sources that were used. This is done on an individual basis by each person (pro-rates the annual, sick, comp time and holiday leave).</t>
  </si>
  <si>
    <t>PHCM R-13-2.29</t>
  </si>
  <si>
    <t>Ability to insert distinct overtime appropriations for operating projects.</t>
  </si>
  <si>
    <t>PHCM R-13-2.30</t>
  </si>
  <si>
    <t>Ability to manage payable hours for employees working special events including reimbursable charges such as meals during events.</t>
  </si>
  <si>
    <t>PHCM R-13-2.31</t>
  </si>
  <si>
    <t>Ability to compensate employees responding to emergencies regardless of employee FLSA status.</t>
  </si>
  <si>
    <t>PHCM R-13-2.32</t>
  </si>
  <si>
    <t>Ability to configure additional types of pay code/time reporting code identifiers such as amount, hours, or in/out time, with role security to provide granular control over which users may edit or view the associated transactions and/or specific fields on the screen associated with those transactions.</t>
  </si>
  <si>
    <t>PHCM R-13-2.33</t>
  </si>
  <si>
    <t>Ability to configure dashboards for various security roles that display grouping options and task links.</t>
  </si>
  <si>
    <t>PHCM R-13-2.34</t>
  </si>
  <si>
    <t xml:space="preserve"> General</t>
  </si>
  <si>
    <t>Ability to setup Time &amp; Attendance Mobile which consists of a series of pages that users move through to access and use features on any mobile device.</t>
  </si>
  <si>
    <t>PHCM R-13-2.35</t>
  </si>
  <si>
    <t>Ability to setup Definitions (Work day, Work week, Standard Week Hours, Standard Daily Hours) for Premiums, Calculations and Accrual rules.</t>
  </si>
  <si>
    <t>PHCM R-13-2.36</t>
  </si>
  <si>
    <t>Ability to Define Specialized Time Definitions for employee’s workday and how to record time that crosses over midnight.  This is only needed when clocks are being implemented.</t>
  </si>
  <si>
    <t>PHCM R-13-2.37</t>
  </si>
  <si>
    <t>Ability to setup Time &amp; Attendance Accessibility and have access with screen reader software, supporting the core employee and manager features of Time &amp; Attendance to assist users who are blind or have low vision, in accordance with Section 508 of the Rehabilitation Act of 1998.</t>
  </si>
  <si>
    <t>PHCM R-13-2.38</t>
  </si>
  <si>
    <t>Ability to define User Initiated Delegation rules so that the designated delegation is restricted such that only users of designated roles are permitted to receive delegations.</t>
  </si>
  <si>
    <t>PHCM R-13-2.39</t>
  </si>
  <si>
    <t>Ability to maintain Time &amp; Attendance configurable tables that can be used for look up values, premiums, mapping, funding, reporting, calculations (CMS/DHSS, CMS/DVH, Site, Activity, Stage, Optional Project DNREC, Optional Project, Earnings Codes, Hazard, Shift Differential, Standby, HR Salary Plan/Grade, User to employee, Comp time 180, - LD2, Optional Project , LD12, Site, LD13, Activity, LD14, State, Request to Remove Employees).</t>
  </si>
  <si>
    <t>PHCM R-13-2.40</t>
  </si>
  <si>
    <t>Ability to configure business rules for consistent application across employee groups.</t>
  </si>
  <si>
    <t>PHCM R-13-2.41</t>
  </si>
  <si>
    <t>Ability to manage terminations and leave payment after termination date since timesheets will not be available after termination date.</t>
  </si>
  <si>
    <t>PHCM R-13-2.42</t>
  </si>
  <si>
    <t>Ability to create, modify and send email notifications for transactions such as Time off requests, FMLA case processing, exception warnings and errors.</t>
  </si>
  <si>
    <t>PHCM R-13-2.43</t>
  </si>
  <si>
    <t>Ability to define Workflow, Routing, and Approval rules to be used either systemwide or for specific groups (departments, locations, etc.). Workflow must accommodate all Time &amp; Attendance and Leave &amp; Absence transactions and requests. Must be able to accommodate multiple levels of approval.</t>
  </si>
  <si>
    <t>PHCM R-13-2.44</t>
  </si>
  <si>
    <t>Ability for end users to run reports, according to the user security, manually or schedule reports to be sent to specific email addresses.</t>
  </si>
  <si>
    <t>PHCM R-13-2.45</t>
  </si>
  <si>
    <t>Ability to group employees (policy profiles) to be assigned to specific business rules in the system.</t>
  </si>
  <si>
    <t>PHCM R-13-2.46</t>
  </si>
  <si>
    <t>Holiday Maintenance</t>
  </si>
  <si>
    <t>Ability to support a half day holiday (Sussex Returns Day) with specific eligibility criteria and proration rules based on standard hours.</t>
  </si>
  <si>
    <t>PHCM R-13-2.47</t>
  </si>
  <si>
    <t>Leave Management</t>
  </si>
  <si>
    <t>Ability to manage leave accruals that are banked and tracked for employees.</t>
  </si>
  <si>
    <t>PHCM R-13-2.48</t>
  </si>
  <si>
    <t>Ability to setup Eligibility Rules for Leave based on Employee Class, HR Status, Standard hours and Benefits Service Date.</t>
  </si>
  <si>
    <t>PHCM R-13-2.49</t>
  </si>
  <si>
    <t>Ability to set up monthly and annual Accrual Rules for Leave based on Employee Class, HR Status, Benefits Service Date and Standard Hours.</t>
  </si>
  <si>
    <t>PHCM R-13-2.50</t>
  </si>
  <si>
    <t>Ability to manage time off requests.</t>
  </si>
  <si>
    <t>PHCM R-13-2.51</t>
  </si>
  <si>
    <t>Ability to setup Exception rules for Time Off Request (TOR), which will prevent employee from submitting Time Off Request (TOR).</t>
  </si>
  <si>
    <t>PHCM R-13-2.52</t>
  </si>
  <si>
    <t>Ability to configure leave clearing rules based on Leave Plan and Employee Groups.</t>
  </si>
  <si>
    <t>PHCM R-13-2.53</t>
  </si>
  <si>
    <t>Ability to configure leave banks such as leave carryover, floating holiday, annual leave, sick leave, personal leave, military, comp time, recognition, paid volunteer leave, holiday work bank, leave without pay and rules that apply to each bank per organization</t>
  </si>
  <si>
    <t>PHCM R-13-2.54</t>
  </si>
  <si>
    <t>Ability to enter positive or negative pay codes on employee timesheet to adjust banks as needed</t>
  </si>
  <si>
    <t>PHCM R-13-2.55</t>
  </si>
  <si>
    <t>Ability to configure rules to pay eligible Leave time earned for transfers, termination, retirement or death</t>
  </si>
  <si>
    <t>PHCM R-13-2.56</t>
  </si>
  <si>
    <t>Pay Rules</t>
  </si>
  <si>
    <t>Ability to accurately configure employee premium pays for hours worked (such as Overtime, hazard, shift, callback)</t>
  </si>
  <si>
    <t>PHCM R-13-2.57</t>
  </si>
  <si>
    <t>Ability to define premium (such as Callback, hazard, shift, etc.) and non-premium (such as reg pay) rule definitions for pay codes and flat amounts or percentages.</t>
  </si>
  <si>
    <t>PHCM R-13-2.58</t>
  </si>
  <si>
    <t>Payroll Processing</t>
  </si>
  <si>
    <t>Ability to run calculations on demand or scheduled to produce the results on the timesheet so that it reflects the most current information</t>
  </si>
  <si>
    <t>PHCM R-13-2.59</t>
  </si>
  <si>
    <t>Ability to lock users out of the timesheet during the calculation process as needed</t>
  </si>
  <si>
    <t>PHCM R-13-2.60</t>
  </si>
  <si>
    <t>Person Job</t>
  </si>
  <si>
    <t>Ability to accommodate multiple job employees as well as employees that transfer</t>
  </si>
  <si>
    <t>PHCM R-13-2.61</t>
  </si>
  <si>
    <t>Ability to accommodate a employee changes on job record such as transfers between departments, promotions, pay rate changes, etc.</t>
  </si>
  <si>
    <t>PHCM R-13-2.62</t>
  </si>
  <si>
    <t>Scheduling</t>
  </si>
  <si>
    <t>Ability to set up standard or rotating work schedules for elapsed and clocking employees. Ability to have balanced (same hours each week) and unbalanced (different hours each week) schedules for employees. Schedules need to be flexible where they can be a minimum of 2 weeks but do not have a maximum number of weeks. Ability to assign schedules as a permanent or temporary change to employees. Ability to identify specific premiums that should be included to employees by indicators on the schedule such as Unbalanced, RN, LPN or 8/80. Ability to identify the first and second meal break deduction for clocking employees to be take in accordance with meal break rules.</t>
  </si>
  <si>
    <t>PHCM R-13-2.63</t>
  </si>
  <si>
    <t>Ability to setup Employee Availability Calendars to track holidays and employee time off.</t>
  </si>
  <si>
    <t>PHCM R-13-2.64</t>
  </si>
  <si>
    <t>Ability for Employees to participate in their own scheduling with self‐service tools to trade scheduled shifts with other employees. The configuration controls some aspects of this process, including options for specific components and the business rules that determine the shifts available for an employee to trade.</t>
  </si>
  <si>
    <t>PHCM R-13-2.65</t>
  </si>
  <si>
    <t>The ability to have the required number of employees with the required qualifications in the right place and at the right time through automated scheduling. 
Ability to manually update the schedule such as cloning existing slots, splitting slots, swapping, unfilling or filling slots. Ability to set up rules that can be used for each organization and groups of employees. Ability to designate employee rotation patterns to ensure scheduling is based on when an employee is available/scheduled to work. Ability to designate employee qualifications (licenses, certificates, etc.) to be used for scheduling. Ability to provide reason for changes to schedule when needed.</t>
  </si>
  <si>
    <t>PHCM R-13-2.66</t>
  </si>
  <si>
    <t>The ability to have auto call-out capability through generating a list of eligible employees for an open slot, based on specific rules such as listing only qualified employees, or listing just part time employees.</t>
  </si>
  <si>
    <t>PHCM R-13-2.67</t>
  </si>
  <si>
    <t>Ability to allow employees to select callout shifts via text or phone and the shift is automatically updated to the employee schedule in the system.
Ability for Central to Delete Future dated schedules when necessary.</t>
  </si>
  <si>
    <t>PHCM R-13-2.68</t>
  </si>
  <si>
    <t>Security</t>
  </si>
  <si>
    <t>Ability to run a process to Delete Inactive Self-Service User.</t>
  </si>
  <si>
    <t>PHCM R-13-2.69</t>
  </si>
  <si>
    <t>Ability to define Security Roles based on employee attributes from PHCM.</t>
  </si>
  <si>
    <t>PHCM R-13-2.70</t>
  </si>
  <si>
    <t>The ability to control access to system functionality and setup (menus) based on user security roles.</t>
  </si>
  <si>
    <t>PHCM R-13-2.71</t>
  </si>
  <si>
    <t>Ability to run Time &amp; Attendance User security mass update to establish role based access such as timekeepers, super users, HR/PR admin, scheduler, Admin, ACT Case Managers, and Central Users.</t>
  </si>
  <si>
    <t>PHCM R-13-2.72</t>
  </si>
  <si>
    <t>System provides security such that employees cannot approve their own reported time or requests.</t>
  </si>
  <si>
    <t>PHCM R-13-2.73</t>
  </si>
  <si>
    <t>Time &amp; Attendance</t>
  </si>
  <si>
    <t>Ability to define a day definition for crossing over midnight for clocking employees by organization</t>
  </si>
  <si>
    <t>PHCM R-13-2.74</t>
  </si>
  <si>
    <t>Ability to allow employees to record their work time through physical time clocks, Web Clock, mobile device or by direct entry on their personal timesheets.</t>
  </si>
  <si>
    <t>PHCM R-13-2.75</t>
  </si>
  <si>
    <t>Ability to set up and execute timesheet exceptions for different severity levels. For example, unpaid error, warning and informational.</t>
  </si>
  <si>
    <t>PHCM R-13-2.76</t>
  </si>
  <si>
    <t>Ability to allocate worked hours to specific labor categories like work order or task. These fields are on the Time Sheet (i.e. Combo Code Field, Optional Project, Site, Activity and stage).</t>
  </si>
  <si>
    <t>PHCM R-13-2.77</t>
  </si>
  <si>
    <t>Ability to design Timesheet Layouts with table and List views with the ability to add additional tabs (i.e. Leave Tabs, Result Tabs, Exceptions Tab, Schedule Tab).</t>
  </si>
  <si>
    <t>PHCM R-13-2.78</t>
  </si>
  <si>
    <t>Ability to capture or edit slices of time on a timesheet with indicators such as hazard, shift, standby, combo codes, optional projects, site, activity, stage, Wilmington wage, additional data, comments, clock names for in and out and amount</t>
  </si>
  <si>
    <t>PHCM R-13-2.79</t>
  </si>
  <si>
    <t xml:space="preserve">Ability to define and apply a Grace Period time frame(s) for a group of clocking employees. </t>
  </si>
  <si>
    <t>PHCM R-13-2.80</t>
  </si>
  <si>
    <t>Ability to define and apply rounding rules (clocking and non-clocking employees).</t>
  </si>
  <si>
    <t>PHCM R-13-2.81</t>
  </si>
  <si>
    <t>Ability to define multiple Meal Breaks to be automatically deducted from hours for clocking employees according to business rules.</t>
  </si>
  <si>
    <t>PHCM R-13-2.82</t>
  </si>
  <si>
    <t>The ability for Managers or Timekeepers (or other roles) to approve or disapprove current and amended timesheets at the end of each pay period</t>
  </si>
  <si>
    <t>PHCM R-13-2.83</t>
  </si>
  <si>
    <t>Ability to allow employees, managers and other users to perform functions such as managing, editing and viewing timesheets, time-off requests, work schedules and time-off balances based on user role.</t>
  </si>
  <si>
    <t>PHCM R-13-2.84</t>
  </si>
  <si>
    <t>Ability to setup Data Collection Terminals for employees (Time Clocks)</t>
  </si>
  <si>
    <t>PHCM R-13-2.85</t>
  </si>
  <si>
    <t>Ability to configure Time &amp; Attendance components for time entry methods, self-service, time clock and web clock.</t>
  </si>
  <si>
    <t>PHCM R-13-2.86</t>
  </si>
  <si>
    <t>Ability to configure Time &amp; Attendance Teacher Contract Types (10/month, July &amp; Sept contract), and (11/month, Jan, July Sept).</t>
  </si>
  <si>
    <t>PHCM R-13-2.87</t>
  </si>
  <si>
    <t>Ability to setup Pay code sets which are groups of pay codes referenced by the premium or accrual rule definitions. For example, a typical set includes the list of pay codes that contribute to the overtime calculation.</t>
  </si>
  <si>
    <t>PHCM R-13-2.88</t>
  </si>
  <si>
    <t>Ability to assign configuration by agency (i.e. Pay codes, employee class, accrual period rules, pay out rules, department id, etc.).
For example, Delaware National Guard rounds pay calculations differently. Some organizations allow time off in different increments (i.e. full day/half day for FHD), PCA grants leave in Days and not hours, DNG Military bank counts up and the other military banks count down by granting Military leave. DNG accrues leave on a bi-weekly bases, others are monthly or front loaded.</t>
  </si>
  <si>
    <t>PHCM R-13-2.89</t>
  </si>
  <si>
    <t>Ability to set up clocking and elapsed schedule templates to be assigned to employees on a permanent or temporary basis.</t>
  </si>
  <si>
    <t>PHCM R-13-2.90</t>
  </si>
  <si>
    <t>Ability to change an assigned schedule for an employee on the Schedule tab on the timesheet for a specific pay period.</t>
  </si>
  <si>
    <t>PHCM R-13-2.91</t>
  </si>
  <si>
    <t>Ability to modify and approve timesheets from a prior pay period within a defined span of time</t>
  </si>
  <si>
    <t>PHCM R-13-2.92</t>
  </si>
  <si>
    <t>Ability to reject a timesheet when the data is not accurate from a prior pay period.</t>
  </si>
  <si>
    <t>PHCM R-13-2.93</t>
  </si>
  <si>
    <t>The ability to use biometric clocks, to punch in and out for meal breaks, location changes, and select optional projects and the ability to use web clock to punch in and out for meal breaks, and select optional projects. Also the ability for employees to review leave balances on the timeclocks.</t>
  </si>
  <si>
    <t>PHCM R-13-2.94</t>
  </si>
  <si>
    <t>The ability to configure and generate pay or comp time based on complex rules when employees work on a holiday.</t>
  </si>
  <si>
    <t>PHCM R-13-3.1</t>
  </si>
  <si>
    <t xml:space="preserve">End User Procedure
Leave Payout-Termination/Retirement/ 
Lay Off/Death
</t>
  </si>
  <si>
    <t>The ability to enter Time Reporting Codes, funding and comments on a timesheet including prior period adjustments by end users and employees through self-service</t>
  </si>
  <si>
    <t>PHCM R-13-3.2</t>
  </si>
  <si>
    <t xml:space="preserve">End User Procedure
Adjust Annual/Sick Leave Balance
</t>
  </si>
  <si>
    <t>Ability to adjust Leave Balances current or retroactively.</t>
  </si>
  <si>
    <t>PHCM R-13-3.3</t>
  </si>
  <si>
    <t>End User Procedure Compensatory Time Earned/Compensatory Time Taken-Manual Entry (For use in Reporting Comp Time Earned for Workgroups without a Comp Time Earned Rule.)</t>
  </si>
  <si>
    <t>Ability to enroll employees in a Compensatory Time Plan to allow tracking of Compensatory Time earned and used.</t>
  </si>
  <si>
    <t>PHCM R-13-3.4</t>
  </si>
  <si>
    <t xml:space="preserve">End User Procedure
Compensatory Time-System Generated/Compensatory Time Earned (For employees in Workgroups with Comp Time Earned Rules) 
 </t>
  </si>
  <si>
    <t>Ability to process Comp Time Earned - Actual time worked in excess of an eligible employee’s Work Schedule that adds to an employee’s Comp Time Balance.</t>
  </si>
  <si>
    <t>PHCM R-13-3.5</t>
  </si>
  <si>
    <t xml:space="preserve">End User Procedure
Compensatory Time-System Generated/Compensatory Time Earned (For employees in Workgroups with Comp Time Earned Rules)
 </t>
  </si>
  <si>
    <t>Ability to process Comp Time Taken and decrement balances accordingly.</t>
  </si>
  <si>
    <t>PHCM R-13-3.6</t>
  </si>
  <si>
    <t xml:space="preserve">End User Procedure
Assign a Work Schedule
</t>
  </si>
  <si>
    <t>Ability to assign all employees a Work Schedule or Workgroup with date rules based on effective date.</t>
  </si>
  <si>
    <t>PHCM R-13-3.7</t>
  </si>
  <si>
    <t>End User Procedure
Payable Time</t>
  </si>
  <si>
    <t>The ability to view Payable Time by detail or in summary format</t>
  </si>
  <si>
    <t>PHCM R-13-3.8</t>
  </si>
  <si>
    <t>End User Procedure
Borrowed Sick Leave</t>
  </si>
  <si>
    <t>The ability to allow an employee to use leave in excess of the accrued balances by entering adjustments. This should be limited based on the State Rules.</t>
  </si>
  <si>
    <t>PHCM R-13-3.9</t>
  </si>
  <si>
    <t>End User - Assignments with specific rates</t>
  </si>
  <si>
    <t>Ability to designate multiple rates for an assignment</t>
  </si>
  <si>
    <t>PHCM R-13-3.10</t>
  </si>
  <si>
    <t>PHCM R-13-3.11</t>
  </si>
  <si>
    <t xml:space="preserve">End User -  View Access Leave </t>
  </si>
  <si>
    <t>Ability for organizations to have view access view leave for a specific department, location, or school district</t>
  </si>
  <si>
    <t>PHCM R-13-3.12</t>
  </si>
  <si>
    <t>End User -  Workflow</t>
  </si>
  <si>
    <t>Must be able to accommodate multiple levels of approval for leave</t>
  </si>
  <si>
    <t>PHCM R-13-3.13</t>
  </si>
  <si>
    <t>End User -  Prorate</t>
  </si>
  <si>
    <t>Ability to prorate leave accruals (e.g. for new hires, promoted employees)</t>
  </si>
  <si>
    <t>PHCM R-13-3.14</t>
  </si>
  <si>
    <t>End User -  Search</t>
  </si>
  <si>
    <t>Ability to search by name or employee ID</t>
  </si>
  <si>
    <t>PHCM R-13-3.15</t>
  </si>
  <si>
    <t>End User -  View Access</t>
  </si>
  <si>
    <t>Ability to view entire pay period, see notes and comments even when system is in "view only"</t>
  </si>
  <si>
    <t>PHCM R-13-3.16</t>
  </si>
  <si>
    <t>End User -  place/return from leave</t>
  </si>
  <si>
    <t>Ability to place someone on/return someone from leave and specify return to work as appropriate.</t>
  </si>
  <si>
    <t>PHCM R-14-1.0</t>
  </si>
  <si>
    <t>Reporting Requirements</t>
  </si>
  <si>
    <t>Queries</t>
  </si>
  <si>
    <t>o Must be able to query on all viewable fields in the database.
o All queries must be able to return single datapoints, multiple data points or aggregate data from a specified time or timeframe
   using  either future dated, current, or historical data.
o May show data in columns, graphs, charts, scattergrams or summaries and be scheduled, on demand and/or accessed via
    dashboards.
o Must be able to have the option to be produced as PDF, export to Excel and/or Textpad.
o Ability to show real time data.</t>
  </si>
  <si>
    <t>PHCM R-14-1.1</t>
  </si>
  <si>
    <t>Queries - Data Integrity</t>
  </si>
  <si>
    <t>Ability to run public queries and ad hoc queries to review employee and table level data integrity with returned data based on security roles</t>
  </si>
  <si>
    <t>PHCM R-14-1.2</t>
  </si>
  <si>
    <t>Queries - Data Elements of a Population</t>
  </si>
  <si>
    <t>Ability to run public queries and ad hoc queries to identify and review employee and table level data with returned data based on security roles</t>
  </si>
  <si>
    <t>PHCM R-14-1.3</t>
  </si>
  <si>
    <t>Queries - Data Compare</t>
  </si>
  <si>
    <t>Ability to run public queries and ad hoc queries to compare employee and/or table level data between specified to/from time periods/pay periods with returned data based on security roles</t>
  </si>
  <si>
    <t>PHCM R-14-1.4</t>
  </si>
  <si>
    <t>Queries - Data Conditions/Conflicts</t>
  </si>
  <si>
    <t>Ability to run public queries and ad hoc queries to identify and review various employee and table level data conditions/conflicts with returned data based on security roles</t>
  </si>
  <si>
    <t>PHCM R-14-1.5</t>
  </si>
  <si>
    <t>Queries - Scheduling</t>
  </si>
  <si>
    <t>Ability to run public queries and ad hoc reports to identify and review employee and table level data with returned data based on security roles</t>
  </si>
  <si>
    <t>PHCM R-14-1.6</t>
  </si>
  <si>
    <t>Queries - Sum/Percent of Data</t>
  </si>
  <si>
    <t>Ability to run public queries and ad hoc queries which provide sums/ percentages of data points for employees and tables (dollar amounts, employee counts, active programs, etc.) with returned data based on security roles</t>
  </si>
  <si>
    <t>PHCM R-14-1.7</t>
  </si>
  <si>
    <t xml:space="preserve">Queries - Reconciliation </t>
  </si>
  <si>
    <t>Ability to run public queries and ad hoc queries which provide information used for benefits, pension, payroll and funding reconciliation. This includes liability totals- by pay period and by fund and account -and any out of balance conditions</t>
  </si>
  <si>
    <t>PHCM R-14-1.8</t>
  </si>
  <si>
    <t xml:space="preserve">Queries - Federal </t>
  </si>
  <si>
    <t>Ability to run public queries and ad hoc queries which provide information for IRS</t>
  </si>
  <si>
    <t>PHCM R-14-1.9</t>
  </si>
  <si>
    <t>Queries - Periodic (e.g., Per Pay Period, Annual, Quarterly, Monthly)</t>
  </si>
  <si>
    <t>Ability to run public queries and ad hoc queries which provide information pertaining to a specified time period.
For example: 
Quarterly file to State Benefits Organization that includes all employees enrolled, or eligible for, medical coverage; reported by department, location, and county. There are three worksheets included.
Monthly file to Dept. of Human resources/Position Management that includes a very comprehensive set of job and salary data used to identify salary compression issues in Departments 01-77. The information starts at the employee level and picks up data for each supervisory level up the reporting hierarchy to the person in a Line Item (LIN) salary plan.</t>
  </si>
  <si>
    <t>PHCM R-14-1.10</t>
  </si>
  <si>
    <t>Queries - Financial Analysis</t>
  </si>
  <si>
    <t>Financial analysis refers to using the PHCM  system to assess financial data related to HR functions to provide insight into the costs, benefits, and overall financial impact of HR processes and initiatives. Some examples are:
Cost analysis for employee compensation, tracking and analyzing the costs associated with employees such as salaries, benefits, and other financial incentives such as signing or retention bonuses.
Budgeting and forecasting of HR-related expenditures to enable DHR to allocate resources effectively.
Absence and Leave Management analysis to evaluate the financial implications of employee absences including paid and unpaid leave, and the cost of associated overtime.</t>
  </si>
  <si>
    <t>PHCM R-14-2.0</t>
  </si>
  <si>
    <t>Reports</t>
  </si>
  <si>
    <t>Must be able to report on all viewable fields in the database.
All reports must be able to return single datapoints, multiple data points or aggregate data from a specified time or timeframe using either future dated, current, or historic data.
May show data in columns, graphs, charts, scattergrams or summaries and be scheduled, on demand and/or accessed via dashboards.
Ability to show real time data.
Must have the following delivery method options:
•	PDF
•	Excel
•	CSV
•	HTML
•	XML
•	Textpad (as applicable)</t>
  </si>
  <si>
    <t>PHCM R-14-2.1</t>
  </si>
  <si>
    <t>Reports - Data Integrity</t>
  </si>
  <si>
    <t>Ability to run public reports and ad hoc reports to review employee and table level data integrity with returned data based on security roles
(e.g. Casual Seasonal Report with Merit Comparability designated and/or missing also Casual Seasonal report indicates length of time at full time and part time hours with casual seasonal designation)</t>
  </si>
  <si>
    <t>PHCM R-14-2.2</t>
  </si>
  <si>
    <t>Reports- Data Elements of a Population</t>
  </si>
  <si>
    <t>Ability to run public reports and ad hoc reports to identify and review employee and table level data with returned data based on security roles.
(e.g. Diversity data such as veteran status, gender other than male and female; e.g. Alpha Job Code report)</t>
  </si>
  <si>
    <t>PHCM R-14-2.3</t>
  </si>
  <si>
    <t>Reports - Data Compare</t>
  </si>
  <si>
    <t>Ability to run public reports and ad hoc reports to compare employee and table level data between specified to/from time periods/pay periods in individual data points or aggregate with returned data based on security roles
(e.g. Turnover Report)</t>
  </si>
  <si>
    <t>PHCM R-14-2.4</t>
  </si>
  <si>
    <t>Reports - Data Conditions/ Conflicts</t>
  </si>
  <si>
    <t>Ability to run public reports and ad hoc reports to identify and review various employee and table level data conditions/conflicts with returned data based on security roles.
(e.g. all incumbents on leave from merit positions on any given date; dual incumbered supervisor positions and the associated employees)</t>
  </si>
  <si>
    <t>PHCM R-14-2.5</t>
  </si>
  <si>
    <t>Reports - Scheduling</t>
  </si>
  <si>
    <t>Ability to run public reports and ad hoc reports to identify and review employee and table level data with returned data based on security roles
(e.g. Hire report - weekly data in a scheduled report)</t>
  </si>
  <si>
    <t>PHCM R-14-2.6</t>
  </si>
  <si>
    <t>Reports - Sum/Percent of Data</t>
  </si>
  <si>
    <t>Ability to run public reports and ad hoc reports which provide sums/percentages of data points for employees and tables (dollar amounts, employee counts, active programs, etc.) with returned data based on security roles
 (e.g. Turnover Report; Vacancy Report; average wage by job code)</t>
  </si>
  <si>
    <t>PHCM R-14-2.7</t>
  </si>
  <si>
    <t>Reports - Reconciliation</t>
  </si>
  <si>
    <t>Ability to run public reports and ad hoc reports which provide information used for benefits, pension, payroll and funding reconciliation. This includes liability totals - by pay period, by fund and account - as well as any out of balance conditions
(e.g. Straight Time/Overtime Report for calculation of hours used, hourly rate paid)</t>
  </si>
  <si>
    <t>PHCM R-14-2.8</t>
  </si>
  <si>
    <t>Reports- Federal</t>
  </si>
  <si>
    <t>Ability to run public reports and ad hoc reports which provide information for Federal compliance (IRS, SSA, Dept. of Labor, etc.)
(e.g. EEO-4 reports)</t>
  </si>
  <si>
    <t>PHCM R-14-2.9</t>
  </si>
  <si>
    <t>Reports - Periodic (e.g., Per Pay Period, Annual, Quarterly, Monthly)</t>
  </si>
  <si>
    <t>Ability to run public reports and ad hoc reports which provide information pertaining to a specified time period.
For example: Ability to track employees participating in the Annual Enrollment online process if they continue with the same coverage or if they make new elections by program, plan and/or coverage level and to see that change or stasis. Effective date tracking as well to be able to review each day of the enrollment period as a whole.
(e.g. vacancy/new hire reports)</t>
  </si>
  <si>
    <t>PHCM R-14-2.10</t>
  </si>
  <si>
    <t>Reports - Table Extracts</t>
  </si>
  <si>
    <t>Ability to extract table data selecting single or multiple data components (e.g. salary, step and grade; Location table to print for verification of recruitment)</t>
  </si>
  <si>
    <t>PHCM R-14-2.11</t>
  </si>
  <si>
    <t>Reports - Tracking Usage</t>
  </si>
  <si>
    <t>Ability to view, measure, and analyze portal performance to include page views, top clicks, engagement, views versus clicks, in total, and by specific topics or marketing campaigns. Example: Central HR organization initiates a diversity initiative and employees have the ability to view and learn more about how to participate in the activities with dates for events.
(e.g. Page views is the total number of times a particular page or content is viewed by users. Engagement is how users interact with the content, including comment, shares, and time spend on the page. Top clicks identifies the links that are clicked on the most within webpage or content. Views is the number of times content is displayed or loaded and Clicks is the number of times users actively click on a link within a webpage)</t>
  </si>
  <si>
    <t>PHCM R-14-2.12</t>
  </si>
  <si>
    <t>Reports - Predictive Analytics</t>
  </si>
  <si>
    <t>The ability for the system to generate predictive analytics using data analysis, machine learning, artificial intelligence, and statistical models to find patterns used to predict future events and trends.</t>
  </si>
  <si>
    <t>PHCM R-14-2.13</t>
  </si>
  <si>
    <t>Reports - Financial Analysis</t>
  </si>
  <si>
    <t>Financial analysis refers to using the PHCM  system to assess financial data related to HR functions to provide insight into the costs, benefits, and overall financial impact of HR processes and initiatives. Some examples are:
Cost analysis for employee compensation, tracking and analyzing the costs associated with employees such as salaries, benefits, and other financial incentives such as signing or retention bonuses.
Absence and Leave Management analysis to evaluate the financial implications of employee absences including paid and unpaid leave, and the cost of associated overtime.</t>
  </si>
  <si>
    <t>PHCM R-14-3.1</t>
  </si>
  <si>
    <t>Report Repository</t>
  </si>
  <si>
    <t>Report Repository and ability to retain archives with varying retention limits accessible based on security</t>
  </si>
  <si>
    <t>PHCM R-14-4.1</t>
  </si>
  <si>
    <t xml:space="preserve">Specific Needs related to Payroll Processing </t>
  </si>
  <si>
    <t>Payroll</t>
  </si>
  <si>
    <t>Ability to identify fields with missing values needed for payroll processing by field, employee and department (e.g. "HR system", "Payroll System")</t>
  </si>
  <si>
    <t>PHCM R-14-4.2</t>
  </si>
  <si>
    <t>Ability to identify by fields, employee and department when HR values and PR values are in conflict (currently Benefit Record Number on Payline and Benefit Record Number on HR record(s)</t>
  </si>
  <si>
    <t>PHCM R-14-4.3</t>
  </si>
  <si>
    <t>Ability to identify employees by department and record who have recurring differential pay &lt;0 and &lt;100</t>
  </si>
  <si>
    <t>PHCM R-14-4.4</t>
  </si>
  <si>
    <t>Ability to identify by employee, department, record when total gross earnings of a calculated paycheck do not equal the total funded earnings</t>
  </si>
  <si>
    <t>PHCM R-14-4.5</t>
  </si>
  <si>
    <t>Ability to identify by employee, department, record total gross earnings of a calculated paycheck</t>
  </si>
  <si>
    <t>PHCM R-14-4.6</t>
  </si>
  <si>
    <t>Ability to identify funding problems</t>
  </si>
  <si>
    <t>PHCM R-14-4.7</t>
  </si>
  <si>
    <t>Ability to identify employees by department and record who have an incorrect pay frequency (should be biweekly)</t>
  </si>
  <si>
    <t>PHCM R-14-4.8</t>
  </si>
  <si>
    <t>Ability to identify employees by department and record who have uncalculated checks after pay has calculated</t>
  </si>
  <si>
    <t>PHCM R-14-4.9</t>
  </si>
  <si>
    <t>Ability to identify employees by department and record who have calculated checks after pay has calculated</t>
  </si>
  <si>
    <t>PHCM R-14-4.10</t>
  </si>
  <si>
    <t>Ability to identify employees by department and record who have pension calculation errors</t>
  </si>
  <si>
    <t>PHCM R-14-4.11</t>
  </si>
  <si>
    <t>Ability to identify employees by department and record who have a payline where the Pay Begin Date equals the Pay End Date</t>
  </si>
  <si>
    <t>PHCM R-14-4.12</t>
  </si>
  <si>
    <t>Ability to identify employees by department and record those who have any mapped earnings codes shared to the incorrect account (e.g. Short Term Disability)</t>
  </si>
  <si>
    <t>PHCM R-14-4.13</t>
  </si>
  <si>
    <t>Ability to identify funding detail by employee and department</t>
  </si>
  <si>
    <t>PHCM R-14-4.14</t>
  </si>
  <si>
    <t>Ability to identify charges against specified departments</t>
  </si>
  <si>
    <t>PHCM R-14-4.15</t>
  </si>
  <si>
    <t>Ability to identify employees by department and record who have regular hours greater than 80 per payline</t>
  </si>
  <si>
    <t>PHCM R-14-4.16</t>
  </si>
  <si>
    <t>Ability to identify employees by department and record who have regular hours greater than 75 hrs per payline</t>
  </si>
  <si>
    <t>PHCM R-14-4.17</t>
  </si>
  <si>
    <t>Ability to identify employees by department and record those who are identified with a missing benefit program (non-benefit eligible employees use NOB- should not be blank)</t>
  </si>
  <si>
    <t>PHCM R-14-4.18</t>
  </si>
  <si>
    <t>PHCM R-14-4.19</t>
  </si>
  <si>
    <t>Ability to identify employees by department and record who have duplicate pension OECs</t>
  </si>
  <si>
    <t>PHCM R-14-4.20</t>
  </si>
  <si>
    <t>Ability to identify pension eligible employees by department and record who have a blank pension indicator</t>
  </si>
  <si>
    <t>PHCM R-14-4.21</t>
  </si>
  <si>
    <t>Ability to identify employees by department and record who have differences the benefits program indicated in HR and the benefits program identified on payline</t>
  </si>
  <si>
    <t>PHCM R-14-4.22</t>
  </si>
  <si>
    <t>Ability to identify by employee, department, eligible employees missing leave plans</t>
  </si>
  <si>
    <t>PHCM R-14-4.23</t>
  </si>
  <si>
    <t>Ability to identify by employee, department, pay end date employees who have no active Job record for an earnings end date</t>
  </si>
  <si>
    <t>PHCM R-14-4.24</t>
  </si>
  <si>
    <t>Ability to identify by employee, department, pay end date employees who have missing or invalid tax data based on the HR record</t>
  </si>
  <si>
    <t>PHCM R-14-4.25</t>
  </si>
  <si>
    <t>Ability to identify by employee, department, pay end date employees who are out of balance in deductions which may have been caused by adjustments (for example workers compensation, benefit deductions).</t>
  </si>
  <si>
    <t>PHCM R-14-4.26</t>
  </si>
  <si>
    <t>Ability for any report/query to indicate an on or off-cycle check</t>
  </si>
  <si>
    <t>PHCM R-15-1.1</t>
  </si>
  <si>
    <t>Employee Self Service</t>
  </si>
  <si>
    <t>Benefits</t>
  </si>
  <si>
    <t>DE Employee Self Service/Benefits/Benefits Summary</t>
  </si>
  <si>
    <t>Ability to view a summary including coverage level of benefits such as Medical, Dental, Vision, Life Insurance, Deferred Compensation, Flex Spending and Pension as of any effective date.</t>
  </si>
  <si>
    <t>PHCM R-15-1.2</t>
  </si>
  <si>
    <t>DE Employee Self Service/Benefits/Benefits Enrollment</t>
  </si>
  <si>
    <t>Ability to view your enrollment summary (Medical, Dental and Vision) and elections summary (Costs and Credits). Ability to select your coverage level from a list of plans and rates. Ability to add/maintain dependents. Ability to change results and submit all changes made to your coverage elections.</t>
  </si>
  <si>
    <t>PHCM R-15-1.3</t>
  </si>
  <si>
    <t>DE Employee Self Service/Benefits/Benefits Notices Consent</t>
  </si>
  <si>
    <t>Ability to consent to receive or withdraw consent to receive electronic benefits notices</t>
  </si>
  <si>
    <t>PHCM R-15-1.4</t>
  </si>
  <si>
    <t>DE Employee Self Service/Benefits/MyBenefitsMentor</t>
  </si>
  <si>
    <t>Ability to access external websites with single sign on links via self-service (i.e. external benefit providers websites).</t>
  </si>
  <si>
    <t>PHCM R-15-1.5</t>
  </si>
  <si>
    <t>DE Employee Self Service/Benefits/Spousal Coordination Of Benefits</t>
  </si>
  <si>
    <t>Ability to update benefit information of your spouse with regards to eligibility for enrollment into State of Delaware medical plans in accordance with the State of Delaware Spousal Coordination of Benefits Policy.</t>
  </si>
  <si>
    <t>PHCM R-15-1.6</t>
  </si>
  <si>
    <t>DE Employee Self Service/Benefits/1095C - Consent</t>
  </si>
  <si>
    <t>Ability to consent or withdraw consent to receive form 1095C only electronically.</t>
  </si>
  <si>
    <t>PHCM R-15-1.7</t>
  </si>
  <si>
    <t>DE Employee Self Service/Benefits/View Form 1095C</t>
  </si>
  <si>
    <t>Ability to view current and historical 1095C forms.</t>
  </si>
  <si>
    <t>PHCM R-15-2.1</t>
  </si>
  <si>
    <t>DE Employee Self Service/Payroll and Compensation/View W2/W2C Forms</t>
  </si>
  <si>
    <t>Ability to review your current and previous W-2 and W-2c forms and filing instructions.</t>
  </si>
  <si>
    <t>PHCM R-15-2.2</t>
  </si>
  <si>
    <t>DE Employee Self Service/Payroll and Compensation/W2/W2C Consent</t>
  </si>
  <si>
    <t>Ability to submit or withdraw your consent to receive only electronic W-2 or W-2C forms.</t>
  </si>
  <si>
    <t>PHCM R-15-2.3</t>
  </si>
  <si>
    <t>DE Employee Self Service/Payroll and Compensation/Print Paycheck</t>
  </si>
  <si>
    <t>Ability to view and print current and previous paychecks.</t>
  </si>
  <si>
    <t>PHCM R-15-2.4</t>
  </si>
  <si>
    <t>DE Employee Self Service/Payroll Direct Deposit</t>
  </si>
  <si>
    <t>Ability to view and submit changes to direct deposit information. Automated prenote capabilities.</t>
  </si>
  <si>
    <t>PHCM R-15-2.5</t>
  </si>
  <si>
    <t>DE Employee Self Service/Payroll Deferred Compensation/TSA</t>
  </si>
  <si>
    <t>Ability to select and submit deferrals of leave payouts upon termination</t>
  </si>
  <si>
    <t>PHCM R-15-2.6</t>
  </si>
  <si>
    <t>DE Employee Self Service/Payroll W4</t>
  </si>
  <si>
    <t>Ability for employees to submit changes to their W4</t>
  </si>
  <si>
    <t>PHCM R-15-3.1</t>
  </si>
  <si>
    <t>Personal Information</t>
  </si>
  <si>
    <t>DE Employee Self Service/Personal Information/Home and Mailing Address</t>
  </si>
  <si>
    <t>Ability to maintain Mailing Address and update Home Address information.</t>
  </si>
  <si>
    <t>PHCM R-15-3.2</t>
  </si>
  <si>
    <t>DE Employee Self Service/Personal Information/Phone Numbers</t>
  </si>
  <si>
    <t>Ability to maintain phone number information including indicating a preferred phone number.</t>
  </si>
  <si>
    <t>PHCM R-15-3.3</t>
  </si>
  <si>
    <t>DE Employee Self Service/Personal Information/Email Address</t>
  </si>
  <si>
    <t>Ability to maintain email address information for all types other than business/state email address including indicating a preferred email.</t>
  </si>
  <si>
    <t>PHCM R-15-3.4</t>
  </si>
  <si>
    <t>DE Employee Self Service/Personal Information/Emergency Contacts</t>
  </si>
  <si>
    <t>Ability to maintain emergency contact information.</t>
  </si>
  <si>
    <t>PHCM R-15-3.5</t>
  </si>
  <si>
    <t>DE Employee Self Service/Personal Information/Disability</t>
  </si>
  <si>
    <t>Ability to update and delete disability status flag which states whether you have a disability or not and whether you are a disabled veteran. Also view the Disability definitions.</t>
  </si>
  <si>
    <t>PHCM R-15-3.6</t>
  </si>
  <si>
    <t>DE Employee Self Service/Personal Information/Ethnicity/Race</t>
  </si>
  <si>
    <t>Ability to update Ethnicity(Hispanic/Latino) yes or no. Ability to update Race selection and view Ethnic/Race Categories. Ability to update gender and pronouns.</t>
  </si>
  <si>
    <t>PHCM R-15-3.7</t>
  </si>
  <si>
    <t>DE Employee Self Service/Personal Information</t>
  </si>
  <si>
    <t>Ability for employees to change preferred first name.</t>
  </si>
  <si>
    <t>PHCM R-15-4.1</t>
  </si>
  <si>
    <t>Substitute Scheduling - absence</t>
  </si>
  <si>
    <t>PHCM R-15-4.2</t>
  </si>
  <si>
    <t>Substitute Scheduling - coverage</t>
  </si>
  <si>
    <t>Ability for the substitute pool within PHCM system - to select available assignments for which they are qualified.</t>
  </si>
  <si>
    <t>PHCM R-15-5.1</t>
  </si>
  <si>
    <t>Self Service - hour entry</t>
  </si>
  <si>
    <t>Ability for employees to enter time for approval in hours, days or 1/2 days</t>
  </si>
  <si>
    <t>PHCM R-15-5.2</t>
  </si>
  <si>
    <t>Self Service - assignment selection</t>
  </si>
  <si>
    <t>Ability for employees to specify the assignment type for the time entered which would be linked to funding</t>
  </si>
  <si>
    <t>PHCM R-15-5.3</t>
  </si>
  <si>
    <t>Self Service - Leave Balances</t>
  </si>
  <si>
    <t>Ability to see leave balances in hours or days or 1/2 days</t>
  </si>
  <si>
    <t>PHCM R-15-5.4</t>
  </si>
  <si>
    <t>Ability for employees to access, request and track status of any leave type</t>
  </si>
  <si>
    <t>PHCM R-15-5.5</t>
  </si>
  <si>
    <t>Ability for employees to track leave accrual</t>
  </si>
  <si>
    <t>PHCM R-16-1.1</t>
  </si>
  <si>
    <t>Annual Processes</t>
  </si>
  <si>
    <t>Fiscal Year</t>
  </si>
  <si>
    <t>Fiscal Year HR</t>
  </si>
  <si>
    <t>Ability to mass update Position Fund Changes</t>
  </si>
  <si>
    <t>PHCM R-16-1.2</t>
  </si>
  <si>
    <t>Ability to establish new Pay Sections</t>
  </si>
  <si>
    <t>PHCM R-16-1.3</t>
  </si>
  <si>
    <t>Ability to establish Department Level Funding for new Pay Sections</t>
  </si>
  <si>
    <t>PHCM R-16-1.4</t>
  </si>
  <si>
    <t>Ability to mass update Job Codes on Position that flow to an Employees Job record</t>
  </si>
  <si>
    <t>PHCM R-16-1.5</t>
  </si>
  <si>
    <t>Ability to mass update Job Codes on the Job Code table</t>
  </si>
  <si>
    <t>PHCM R-16-1.6</t>
  </si>
  <si>
    <t>Ability to mass update Location Codes on Position that flow to an employees Job record.</t>
  </si>
  <si>
    <t>PHCM R-16-1.7</t>
  </si>
  <si>
    <t>Ability to mass update Salary Plan and Grade on Position and have that flow to an employees HR record</t>
  </si>
  <si>
    <t>PHCM R-16-1.8</t>
  </si>
  <si>
    <t>Ability to manually or mass update Salary plan/grade/step tables with local and state rates</t>
  </si>
  <si>
    <t>PHCM R-16-1.9</t>
  </si>
  <si>
    <t>Ability to establish and maintain Salary Admin Plans</t>
  </si>
  <si>
    <t>PHCM R-16-1.10</t>
  </si>
  <si>
    <t>Ability to mass update default funding.</t>
  </si>
  <si>
    <t>PHCM R-16-1.11</t>
  </si>
  <si>
    <t>Ability to Mass update Organization Structure Changes - departments move within and between divisions</t>
  </si>
  <si>
    <t>PHCM R-16-1.12</t>
  </si>
  <si>
    <t>Ability to mass update "Reports To" values, Dotted line, Organization code, FLSA status, Standby, Shift and Hazard.</t>
  </si>
  <si>
    <t>PHCM R-16-1.13</t>
  </si>
  <si>
    <t>Ability to mass update Department descriptions.</t>
  </si>
  <si>
    <t>PHCM R-16-1.14</t>
  </si>
  <si>
    <t>Ability to establish new and/or inactivate existing departments</t>
  </si>
  <si>
    <t>PHCM R-16-1.15</t>
  </si>
  <si>
    <t>Ability to process a salary mass update for non/school/non union employees with defined criteria.</t>
  </si>
  <si>
    <t>PHCM R-16-1.16</t>
  </si>
  <si>
    <t>Ability to process Salary Mass Updates for School Districts, State and Local, Higher Ed (10,11 &amp; 12 months) and non-union employees. Eligibility criteria defined by Legislation and School Board. Implemented using multiple components of pay.</t>
  </si>
  <si>
    <t>PHCM R-16-1.17</t>
  </si>
  <si>
    <t>Ability to include/exclude employees from Salary Mass Updates based upon defined criteria.</t>
  </si>
  <si>
    <t>PHCM R-16-1.18</t>
  </si>
  <si>
    <t>Salary Mass Updates for union covered employees
Union membership is defined by department, job code, location, or any combination thereof and is maintained on the position record.
1. The ability to apply the Labor Agreement, Labor Agreement Entry Date, Employee Category, and Employee Subcategory to the HR record manually and through a file load.
2. The ability to apply rate updates to Salary Tables for new and existing Salary Admin Plans, Grades, and Steps
3. The ability to apply Salary Mass Updates to increase employee salaries based on eligibility criteria defined by the language in the CBAs. Configurations vary using Salary Admin Plans, Grades and/or Steps and are implemented using multiple components of pay. In general, if an employee’s salary increase is below the minimum of the grade, the salary is systematically increased to the minimum of the grade. 
 a. The ability to exclude employees by specific criteria. i.e., workers comp, short term disability, etc.
 b. When the Salary Mass update is applied, existing salary steps are increased by 1 
 c. When the Salary Mass Update is applied, if the Salary Admin Plan does not include steps, a flat amount or percentage is applied.
4. The ability to mass update position data for job code, salary admin plan, grade, union code, and employee class. The data flows to the employee Job records for the incumbents manually and through a file load.
5. The ability to mass update employee Job data to apply salary steps manually and through a file load.
6. Ability to validate all HR data and Salary tables updated manually and through file loads with excel documents.</t>
  </si>
  <si>
    <t>PHCM R-16-1.19</t>
  </si>
  <si>
    <t>Salary Mass Updates for Agency (non union) - Eligibility criteria defined by the legislature. Configuration is using grades. Salary increase can be flat rate or %. If employees salary increase is below the minimum then increase salary to the minimum. If salary increase is above the maximum for the grade, the employee salary must be reduced to equal the maximum for that grade.</t>
  </si>
  <si>
    <t>PHCM R-16-1.20</t>
  </si>
  <si>
    <t>Ability to mass update Supervisor ID/Name on Position and Employee Job record</t>
  </si>
  <si>
    <t>PHCM R-16-1.21</t>
  </si>
  <si>
    <t>Ability to mass update Salary Funding - State of Delaware fund by both percentage and amount; School Districts fund by entering an amount which is converted to a percentage. All other state organization fund by entering a percentage. When funding by percentage and the salary is split funded it must equal 100%.</t>
  </si>
  <si>
    <t>PHCM R-16-1.22</t>
  </si>
  <si>
    <t>Ability to mass update Annual Benefits Base Rates for salary based K12 and Charter Schools benefits plans.</t>
  </si>
  <si>
    <t>PHCM R-16-1.23</t>
  </si>
  <si>
    <t>Ability to mass update required union information.</t>
  </si>
  <si>
    <t>PHCM R-16-1.24</t>
  </si>
  <si>
    <t>Union Dues Mass Update - Ability to mass update the amount payroll deducted from employees to be submitted to the Union through State's Financial system.</t>
  </si>
  <si>
    <t>PHCM R-16-1.25</t>
  </si>
  <si>
    <t>Copy Forward - Ability to programmatically create a new fiscal year record for each salary funding record (expensing instructions) based on the previous fiscal year record.
Ability to define fiscal year for funding purposes on the salary expensing table.</t>
  </si>
  <si>
    <t>PHCM R-16-1.26</t>
  </si>
  <si>
    <t>Fiscal Year PR</t>
  </si>
  <si>
    <t>Ability to update Other Employer Costs (OEC) rates</t>
  </si>
  <si>
    <t>PHCM R-16-1.27</t>
  </si>
  <si>
    <t>Ability to update Pension rates</t>
  </si>
  <si>
    <t>PHCM R-16-1.28</t>
  </si>
  <si>
    <t>Ability to receive next fiscal year funding from Financial System. Automated process to pull in valid chart field values from the Financials System and populate associated tables in PHCM  system. The chart field values must exist in PHCM  system before they are live in the Financials System (Payroll Solution)</t>
  </si>
  <si>
    <t>PHCM R-16-1.29</t>
  </si>
  <si>
    <t>Calendar Year End Calculation and Coverage Rule Table Changes for DTCC</t>
  </si>
  <si>
    <t>Ability to calculate supplemental life based upon age at calendar year or fiscal year.</t>
  </si>
  <si>
    <t>PHCM R-16-1.30</t>
  </si>
  <si>
    <t xml:space="preserve">Fiscal Year Time and Attendance </t>
  </si>
  <si>
    <t>Ability to create new Leave Plans or changes to existing plans - redefine eligibility criteria and accrual either annually or monthly</t>
  </si>
  <si>
    <t>PHCM R-16-1.31</t>
  </si>
  <si>
    <t>Ability to carry over a specified number of hours from the previous year and forfeiting the rest. The number of hours allowed to carryover may change by department and/or Job Code.</t>
  </si>
  <si>
    <t>PHCM R-16-1.32</t>
  </si>
  <si>
    <t>Ability to apply and change rate of leave accrual - this can vary by leave plan</t>
  </si>
  <si>
    <t>PHCM R-16-1.33</t>
  </si>
  <si>
    <t>Ability to establish the dates of leave accrual</t>
  </si>
  <si>
    <t>PHCM R-16-1.34</t>
  </si>
  <si>
    <t>Ability to set in advance the biweekly time period calendar</t>
  </si>
  <si>
    <t>PHCM R-16-1.35</t>
  </si>
  <si>
    <t>Ability to prevent 22-pay employees from receiving regular pay during non-contract months (summer).</t>
  </si>
  <si>
    <t>PHCM R-16-1.36</t>
  </si>
  <si>
    <t>Ability to restore 22-pay employees from receiving regular pay during non-contract months (summer).</t>
  </si>
  <si>
    <t>PHCM R-16-1.37</t>
  </si>
  <si>
    <t>Fiscal Year Benefits</t>
  </si>
  <si>
    <t>Ability to collect employee and employer share of benefit costs for 22-pay, 10 month employees in advance for months they do not work at their benefit eligible jobs</t>
  </si>
  <si>
    <t>PHCM R-16-2.1</t>
  </si>
  <si>
    <t>Annual Enrollments</t>
  </si>
  <si>
    <t>Central Benefits Annual Enrollment</t>
  </si>
  <si>
    <t>Ability to update tables associated with annual enrollment</t>
  </si>
  <si>
    <t>PHCM R-16-2.2</t>
  </si>
  <si>
    <t>The ability to process a Benefits Annual Enrollment.</t>
  </si>
  <si>
    <t>PHCM R-16-2.3</t>
  </si>
  <si>
    <t>Ability to configure which benefit programs and plans open for enrollment during the annual enrollment process and which are available through self-service.</t>
  </si>
  <si>
    <t>PHCM R-16-2.4</t>
  </si>
  <si>
    <t>Ability for employees to access annual enrollment through self-service for a designated time period. A detailed summary of total cost based on elections, a summary of credits and final cost is provided for final review by the employee at the completion of each iteration.</t>
  </si>
  <si>
    <t>PHCM R-16-2.5</t>
  </si>
  <si>
    <t>Ability for authorized agents at organizations to enter enrollment for employees at the end of the annual enrollment self-service period.</t>
  </si>
  <si>
    <t>PHCM R-16-2.6</t>
  </si>
  <si>
    <t>Central FSA Enrollment</t>
  </si>
  <si>
    <t>Ability to process an FSA Annual Enrollment</t>
  </si>
  <si>
    <t>PHCM R-16-2.7</t>
  </si>
  <si>
    <t>Central - FSA Changes and Recalculations for Central benefits organization</t>
  </si>
  <si>
    <t>Ability for Central Users to make manual changes can be made on behalf of employees after the annual plan year</t>
  </si>
  <si>
    <t>PHCM R-16-2.8</t>
  </si>
  <si>
    <t>Non-discrimination testing is done multiple times a year. This takes into account YTD earnings and deduction balances 
 Central benefits organization must provide a file for FSA Non-discrimination Testing. 
These files are run three times during the year and provide specific data for each run.
DBN109 is run three times a year:
•	Plan Year (PY) is run before the first pay confirm of the Plan Year
•	Mid-Year (MY) is run after the 13th pay confirm of the Plan Year 
•	Year End (YE) is run after the last confirm of the Plan Year</t>
  </si>
  <si>
    <t>PHCM R-16-3.1</t>
  </si>
  <si>
    <t>School Start-Up</t>
  </si>
  <si>
    <t>School Start Up HR</t>
  </si>
  <si>
    <t>Salary Mass Updates for School Districts(10,11 &amp; 12 months). Eligibility criteria defined by Legislation and School Board. Implemented using multiple components of pay.</t>
  </si>
  <si>
    <t>PHCM R-16-3.2</t>
  </si>
  <si>
    <t>PHCM R-16-3.3</t>
  </si>
  <si>
    <t>Ability to mass update Annual Benefits Base Rates for salary based K12 and Charter Schools benefits plans for 22 pay employees.</t>
  </si>
  <si>
    <t>PHCM R-16-3.4</t>
  </si>
  <si>
    <t xml:space="preserve">Ability to mass update years of experience field
</t>
  </si>
  <si>
    <t>PHCM R-16-3.5</t>
  </si>
  <si>
    <t>Ability to include /exclude employees from Salary Mass Updates based on Employee Status (Active, Paid leave, Suspended) , Action Reason/Empl Status (Workers Comp, Disability Pension Pending) and/or by listing specific employee IDs.</t>
  </si>
  <si>
    <t>PHCM R-16-3.6</t>
  </si>
  <si>
    <t>Ability to manually or mass update Salary plan/grade/step tables with local and state rates.</t>
  </si>
  <si>
    <t>PHCM R-16-3.7</t>
  </si>
  <si>
    <t xml:space="preserve">Central - 22-Pay Employee Summer Pay </t>
  </si>
  <si>
    <t>The ability to ensure that 22-pay 10-month employees do not receive regular pay over the summer months. These employees are entitled to receive other pay during these four pay periods, however their benefit deductions should not be withheld from these earnings.
The only deductions that should be withheld are General Deductions.</t>
  </si>
  <si>
    <t>PHCM R-16-4.1</t>
  </si>
  <si>
    <t xml:space="preserve">Calendar Year End </t>
  </si>
  <si>
    <t xml:space="preserve">Calendar Year Time and Attendance </t>
  </si>
  <si>
    <t>PHCM R-16-4.2</t>
  </si>
  <si>
    <t>PHCM R-16-4.3</t>
  </si>
  <si>
    <t>PHCM R-16-4.4</t>
  </si>
  <si>
    <t>PHCM R-16-4.5</t>
  </si>
  <si>
    <t xml:space="preserve">Ability to change the Calculation and Coverage Rule tables which is needed to accommodate the age difference/change come the first of the calendar year and fiscal year. This is due to the way DelTech has their Supplemental Life plans set up and the way it looks and calculates the employee’s birthdate.
For Annual Enrollment use "This Year" on "7/1/20YY"; for Calendar Year use "Last Year" on "7/1/20YY"
</t>
  </si>
  <si>
    <t>PHCM R-16-4.6</t>
  </si>
  <si>
    <t>Calendar Year End Wages Reporting</t>
  </si>
  <si>
    <t>Ability to process, print and provide W2s to employee regardless of current status. 
All Election Workers receive a W-2 based upon data provided by FSF and given to a vendor to create W-2's. Election Workers who are State Workers receive two W2s.</t>
  </si>
  <si>
    <t>PHCM R-16-4.7</t>
  </si>
  <si>
    <t>Ability to create and provide 1099 deceased file for Delaware Financial System (FSF)</t>
  </si>
  <si>
    <t>PHCM R-16-4.8</t>
  </si>
  <si>
    <t>Ability to create a data file for the SSA, State of Delaware and City of Wilmington for tax submission purposes</t>
  </si>
  <si>
    <t>PHCM R-16-4.9</t>
  </si>
  <si>
    <t>Calendar Year End Affordable Care Act Reporting (ACA)</t>
  </si>
  <si>
    <t xml:space="preserve">Ability to process, print and provide 1095C forms to employees regardless of current status. 
</t>
  </si>
  <si>
    <t>PHCM R-16-4.10</t>
  </si>
  <si>
    <t>Ability to electronically transmit 1094-C ACA files to the IRS</t>
  </si>
  <si>
    <t>PHCM R-16-4.11</t>
  </si>
  <si>
    <t>Central - Non-Resident Alien Reporting (1042 Forms)</t>
  </si>
  <si>
    <t xml:space="preserve">The ability to provide 1042s forms to Non-Resident Aliens working for the State of Delaware and the ability to electronically transmit the data file to the IRS.
</t>
  </si>
  <si>
    <t>PHCM R-16-4.12</t>
  </si>
  <si>
    <t>Calendar Year End Audits</t>
  </si>
  <si>
    <t>W4 Audit and Review</t>
  </si>
  <si>
    <t>PHCM R-17-1.1</t>
  </si>
  <si>
    <t>Security Processes</t>
  </si>
  <si>
    <t>ERP Security Administration</t>
  </si>
  <si>
    <t>Ability to maintain security protocols
Ability to create and maintain permission lists and roles
Ability to search and view user security access
Ability to set up and maintain user security</t>
  </si>
  <si>
    <t>PHCM R-17-1.2</t>
  </si>
  <si>
    <t>Security Protocols</t>
  </si>
  <si>
    <t>Data Masking - Ability to mask data and selectively enable authorized central users to view the complete National ID (SSN), Date of Birth, and Bank Account Number</t>
  </si>
  <si>
    <t>PHCM R-17-1.3</t>
  </si>
  <si>
    <t>ERP Security Administration - Permission Lists</t>
  </si>
  <si>
    <t>Ability to create and/or update permission lists that grant access to specific menu/component/page(s) within PHCM system</t>
  </si>
  <si>
    <t>PHCM R-17-1.4</t>
  </si>
  <si>
    <t>ERP Security Administration - Roles</t>
  </si>
  <si>
    <t>Ability to create and/or update roles with existing or new permission lists that have been created within PHCM  system</t>
  </si>
  <si>
    <t>PHCM R-17-1.5</t>
  </si>
  <si>
    <t>ERP Security Administration - End User Security Access</t>
  </si>
  <si>
    <t>Ability to establish and maintain user security to include roles, dynamic groups, department security, time and labor security, primary/row security, submit on-line security forms and designate forms user setup</t>
  </si>
  <si>
    <t>PHCM R-17-1.6</t>
  </si>
  <si>
    <t>Agency Data Steward/Submitter and ISO/Approver access</t>
  </si>
  <si>
    <t>Ability to submit an electronic form to the DTI Security team for security requests.</t>
  </si>
  <si>
    <t>PHCM R-17-1.7</t>
  </si>
  <si>
    <t>Primary/Row Security - Department</t>
  </si>
  <si>
    <t>Ability for Human Resources, Benefits, Funding, and Payroll Modules to be secured by department</t>
  </si>
  <si>
    <t>PHCM R-17-1.8</t>
  </si>
  <si>
    <t>Primary/Row Security - Group ID</t>
  </si>
  <si>
    <t>Ability to secure modules based on fields other than Department.</t>
  </si>
  <si>
    <t>PHCM R-17-1.9</t>
  </si>
  <si>
    <t>Forms User Setup</t>
  </si>
  <si>
    <t>Ability to designate email recipients of submitted forms.</t>
  </si>
  <si>
    <t>PHCM R-17-1.10</t>
  </si>
  <si>
    <t>Termination of End User Security Access</t>
  </si>
  <si>
    <t>Ability to remove end user access</t>
  </si>
  <si>
    <t>PHCM R-17-1.11</t>
  </si>
  <si>
    <t>ERP Security Administration - Central User Security Access</t>
  </si>
  <si>
    <t>Ability to establish and maintain user security to include roles, dynamic groups, department security, time and labor security, and primary/row security</t>
  </si>
  <si>
    <t>PHCM R-17-1.12</t>
  </si>
  <si>
    <t>Termination of Central User Security Access</t>
  </si>
  <si>
    <t>Ability to remove central user access</t>
  </si>
  <si>
    <t>PHCM R-17-1.13</t>
  </si>
  <si>
    <t xml:space="preserve">System in View Only </t>
  </si>
  <si>
    <t>Ability to put system in view only for HR, BA, TL and PR . The same process is toggled to then return the system to update.</t>
  </si>
  <si>
    <t>PHCM R-17-1.14</t>
  </si>
  <si>
    <t>Ability to put HR in view only (leaving BA, TL and PR in update mode. The same process is run to toggle access and return HR to update mode</t>
  </si>
  <si>
    <t>PHCM R-17-1.15</t>
  </si>
  <si>
    <t>System Lock Out</t>
  </si>
  <si>
    <t>Ability to lock end users out of PHCM system when necessary with an exception list of those retaining access.</t>
  </si>
  <si>
    <t>PHCM R-17-1.16</t>
  </si>
  <si>
    <t>End User View Access</t>
  </si>
  <si>
    <t>Ability for organizations to have view access to former employees for a designated period of time in order to view/review data.</t>
  </si>
  <si>
    <t>PHCM R-17-1.17</t>
  </si>
  <si>
    <t>ERP Security Administration - Policy Profiles, Assignment Groups, and User Groups</t>
  </si>
  <si>
    <t>Ability to create and/or update policy profiles, assignment groups, and user groups</t>
  </si>
  <si>
    <t>PHCM R-17-1.18</t>
  </si>
  <si>
    <t>Ability to establish and maintain user security to include roles, policy profiles, assignment groups, and user groups
Ability to create a file to be uploaded into the Time and Attendance system only if needed as an exception.</t>
  </si>
  <si>
    <t>PHCM R-17-1.19</t>
  </si>
  <si>
    <t>PHCM R-17-1.20</t>
  </si>
  <si>
    <t>Ability to establish and maintain central user security to include roles, policy profiles, assignment groups, and user groups</t>
  </si>
  <si>
    <t>PHCM R-17-1.21</t>
  </si>
  <si>
    <t>PHCM R-17-1.22</t>
  </si>
  <si>
    <t>PHCM R-17-1.23</t>
  </si>
  <si>
    <t>Create and Maintain Payroll HCM system Employee Self-Service</t>
  </si>
  <si>
    <t>Ability to maintain access to a Self-service dashboard to view, update and print information for both current and terminated employees. Terminated employees would maintain access for a specified length of time.</t>
  </si>
  <si>
    <t>PHCM R-17-1.24</t>
  </si>
  <si>
    <t xml:space="preserve">Retain View Access to selected  Payroll HCM system self-service data after termination  </t>
  </si>
  <si>
    <t>Ability for terminated employees to continue to access their W2s, W2cs, m1095cs and Paychecks for up to 5 years after termination</t>
  </si>
  <si>
    <t>PHCM R-17-1.25</t>
  </si>
  <si>
    <t>ERP Security Administration - Employee Access</t>
  </si>
  <si>
    <t>Ability to establish and maintain Time and Labor roles and Self-Service Security for employees</t>
  </si>
  <si>
    <t>PHCM R-17-1.26</t>
  </si>
  <si>
    <t>PHCM R-17-1.27</t>
  </si>
  <si>
    <t>ERP Security Administration- Report Repository Access</t>
  </si>
  <si>
    <t>Ability to establish and maintain end user and central user security</t>
  </si>
  <si>
    <t>PHCM R-17-1.28</t>
  </si>
  <si>
    <t>Mainframe Report Repository</t>
  </si>
  <si>
    <t>Ability to provide documentation to the Mainframe team to establish and maintain access to the PHCM system Pay Advice Report on Mainframe Report Repository.</t>
  </si>
  <si>
    <t>PHCM R-17-1.29</t>
  </si>
  <si>
    <t>ERP Security Administration - eSecurity Form Workflow</t>
  </si>
  <si>
    <t xml:space="preserve">Ability to invoke workflow for Online eSecurity forms in PHCM system
</t>
  </si>
  <si>
    <t>PHCM R-17-1.30</t>
  </si>
  <si>
    <t>ERP Security Administration - Paper Security Form Workflow</t>
  </si>
  <si>
    <t xml:space="preserve">Ability to process paper forms submitted by Central Agencies and PHCM system functional team members to request access to PHCM system
</t>
  </si>
  <si>
    <t>PHCM R-17-1.31</t>
  </si>
  <si>
    <t>Single Sign on</t>
  </si>
  <si>
    <t>Security permissions are additive in the system to allow those that need multiple security profiles access through a single login.</t>
  </si>
  <si>
    <t>PHCM R-17-1.32</t>
  </si>
  <si>
    <t>Document Security</t>
  </si>
  <si>
    <t>Ability to upload and store documents that can be encrypted at rest and available to only those with the appropriate security access.</t>
  </si>
  <si>
    <t>PHCM R-17-1.33</t>
  </si>
  <si>
    <t>Identity Verification</t>
  </si>
  <si>
    <t>Ability to have identify verification</t>
  </si>
  <si>
    <t>PHCM R-17-1.34</t>
  </si>
  <si>
    <t>User security limitations</t>
  </si>
  <si>
    <t>Core users cannot update their own employee data</t>
  </si>
  <si>
    <t>PHCM R-18-1.1</t>
  </si>
  <si>
    <t>Integration</t>
  </si>
  <si>
    <t>Integration Broker Messages</t>
  </si>
  <si>
    <t>Schools integration</t>
  </si>
  <si>
    <t>The ability to accept data through active messages from and update tables with valid values for the individual Chart field String fields.</t>
  </si>
  <si>
    <t>PHCM R-18-1.2</t>
  </si>
  <si>
    <t>IB Messages - Personal Data</t>
  </si>
  <si>
    <t>Personal Data sync between PHCM and FMS in real-time.</t>
  </si>
  <si>
    <t>PHCM R-18-1.3</t>
  </si>
  <si>
    <t>IB Messages - Job Code Sync</t>
  </si>
  <si>
    <t>Job Code sync between PHCM and FMS in real-time.</t>
  </si>
  <si>
    <t>PHCM R-18-1.4</t>
  </si>
  <si>
    <t>Workforce data sync between PHCM and FMS in real-time.</t>
  </si>
  <si>
    <t>PHCM R-18-1.5</t>
  </si>
  <si>
    <t>IB Messages - Class CF Sync</t>
  </si>
  <si>
    <t>Sync to provide funding and chart field information from FMS to PHCM in real-time (i.e. Accounts, operating units, programs, project status, vendors, etc).</t>
  </si>
  <si>
    <t>PHCM R-18-2.1</t>
  </si>
  <si>
    <t>Database Links - Payroll HCM and FMS</t>
  </si>
  <si>
    <t xml:space="preserve">DB Link - Payroll/ HR Account Line </t>
  </si>
  <si>
    <t>Provide link between PHCM and FMS to send Payroll Expensing information after a pay period has been confirmed/completed.</t>
  </si>
  <si>
    <t>PHCM R-18-2.2</t>
  </si>
  <si>
    <t xml:space="preserve">DB- Link </t>
  </si>
  <si>
    <t>Provide a link between PHCM and FMS so when specific employee information is updated in PHCM it is sent or flows to FMS.</t>
  </si>
  <si>
    <t>PHCM R-18-3.1</t>
  </si>
  <si>
    <t>Database Links - Payroll HCM and Pensions Comprehensive Retirement Information System (CRIS)</t>
  </si>
  <si>
    <t>DB Link</t>
  </si>
  <si>
    <t>Provide a link between PHCM and CRIS for specific employee and payroll information.</t>
  </si>
  <si>
    <t>PHCM R-18-3.2</t>
  </si>
  <si>
    <t>DB Link - ACA reporting - 1095Bs</t>
  </si>
  <si>
    <t>Provide a link between PHCM and CRIS to review Casual Seasonal employee data for ACA reporting.</t>
  </si>
  <si>
    <t>PHCM R-18-4.1</t>
  </si>
  <si>
    <t>File Exchanges with FMS</t>
  </si>
  <si>
    <t>AP Send</t>
  </si>
  <si>
    <t>Ability to manually process Payroll Vendor Payments, create, vouchers and transmit them to FMS and verify payments - biweekly.</t>
  </si>
  <si>
    <t>PHCM R-18-4.2</t>
  </si>
  <si>
    <t>Deceased Employees File</t>
  </si>
  <si>
    <t>Ability for FMS generate 1099 reporting for Deceased employees based on data in PHCM.</t>
  </si>
  <si>
    <t>PHCM R-18-4.3</t>
  </si>
  <si>
    <t>Election Workers</t>
  </si>
  <si>
    <t>Ability to generate W2s for Election Workers based on data from FMS and PHCM.</t>
  </si>
  <si>
    <t>PHCM R-18-4.4</t>
  </si>
  <si>
    <t>Chart field Value Import</t>
  </si>
  <si>
    <t>Ability to have effective dated funding from FMS available in PHCM.</t>
  </si>
  <si>
    <t>PHCM R-18-4.5</t>
  </si>
  <si>
    <t>Central - Commitment Accounting - Expensing Requirements (DEPPFUND)</t>
  </si>
  <si>
    <t>The ability to expense employee earnings, deductions, taxes, benefits, flex credits according to the State of Delaware's requirements.</t>
  </si>
  <si>
    <t>PHCM R-18-5.1</t>
  </si>
  <si>
    <t>File Exchanges with CRIS - Pensions</t>
  </si>
  <si>
    <t>ACA Partial Year Pensioners</t>
  </si>
  <si>
    <t>Provide a link between CRIS and PHCM to allow for accurate ACA reporting for pensioners who were Active employees during the year.</t>
  </si>
  <si>
    <t>PHCM R-18-5.2</t>
  </si>
  <si>
    <t xml:space="preserve">Pensioner Investment Plan Participation - </t>
  </si>
  <si>
    <t>Provide a link between CRIS and PHCM to provide the necessary information on TSA and Deferred Compensation deductions as defined.</t>
  </si>
  <si>
    <t>PHCM R-18-6.1</t>
  </si>
  <si>
    <t>Data Exchanges with FMS</t>
  </si>
  <si>
    <t xml:space="preserve">Learning Management System E-Commerce - Support Charge-backs for course costs.   From PHCM system to FMS  </t>
  </si>
  <si>
    <t xml:space="preserve">Support charge-backs for course costs. Ability to send related training costs including credit card charges for registrations and related transactions for purposes of creating invoices with unique identifiers to charge-back agencies. Data must include must include budget number (department, division, section), learner's name, title, department division, section, agency, course title, course type, course date, course completion status. Must allow ability to update, edit, delete, add fields for billing and invoicing.
</t>
  </si>
  <si>
    <t>PHCM R-18-6.2</t>
  </si>
  <si>
    <t>Learning Management System E-Commerce - Support Charge-backs for course costs.-From FMS to PHCM system</t>
  </si>
  <si>
    <t>Ability to track invoices generated outside the PHCM system and link back to employee training records (paid status versus invoice pending) by learner, agency, course. Invoices must include budget number, learner's name, title, department, division, section, agency, course title, course type, course date, course completion status and invoice status.
Must allow ability to update, edit, delete, add fields for billing and invoicing.</t>
  </si>
  <si>
    <t>PHCM R-18-6.3</t>
  </si>
  <si>
    <t>Learning Management System E-Commerce - Support chargebacks for course costs - From FMS to Learning Management System.</t>
  </si>
  <si>
    <t>Ability to link payment of training for external learners and the ability to track licenses and registered training including training having a fee. 
Must allow ability to update, edit, delete, add fields for billing and invoicing.</t>
  </si>
  <si>
    <t>PHCM R-03-3.1</t>
  </si>
  <si>
    <t>PHCM R-03-3.3</t>
  </si>
  <si>
    <t>PHCM R-03-3.2</t>
  </si>
  <si>
    <t>PHCM R-03-3.4</t>
  </si>
  <si>
    <t>PHCM R-03-3.5</t>
  </si>
  <si>
    <t>PHCM R-03-3.6</t>
  </si>
  <si>
    <t>PHCM R-03-3.7</t>
  </si>
  <si>
    <t>PHCM R-03-3.8</t>
  </si>
  <si>
    <t>PHCM R-03-3.9</t>
  </si>
  <si>
    <t>PHCM R-03-3.10</t>
  </si>
  <si>
    <t>PHCM R-03-3.11</t>
  </si>
  <si>
    <t>PHCM R-03-3.12</t>
  </si>
  <si>
    <t>PHCM R-03-3.13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</si>
</sst>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b/>
      <sz val="12"/>
      <color rgb="FF000000"/>
      <name val="Calibri"/>
      <family val="2"/>
      <scheme val="minor"/>
    </font>
    <font>
      <sz val="12"/>
      <color rgb="FF000000"/>
      <name val="Calibri"/>
      <family val="2"/>
      <scheme val="minor"/>
    </font>
    <font>
      <b/>
      <i/>
      <sz val="12"/>
      <color theme="1"/>
      <name val="Calibri"/>
      <family val="2"/>
      <scheme val="minor"/>
    </font>
    <font>
      <i/>
      <sz val="12"/>
      <color theme="1"/>
      <name val="Calibri"/>
      <family val="2"/>
      <scheme val="minor"/>
    </font>
    <font>
      <b/>
      <sz val="12"/>
      <name val="Calibri"/>
      <family val="2"/>
      <scheme val="minor"/>
    </font>
    <font>
      <sz val="12"/>
      <name val="Calibri"/>
      <family val="2"/>
      <scheme val="minor"/>
    </font>
    <font>
      <b/>
      <i/>
      <sz val="12"/>
      <color rgb="FF000000"/>
      <name val="Calibri"/>
      <family val="2"/>
      <scheme val="minor"/>
    </font>
    <font>
      <sz val="12"/>
      <color rgb="FF444444"/>
      <name val="Calibri"/>
      <family val="2"/>
      <scheme val="minor"/>
    </font>
    <font>
      <b/>
      <i/>
      <sz val="11"/>
      <color rgb="FF000000"/>
      <name val="Calibri"/>
      <family val="2"/>
    </font>
    <font>
      <sz val="11"/>
      <color rgb="FF000000"/>
      <name val="Calibri"/>
      <family val="2"/>
      <scheme val="minor"/>
    </font>
    <font>
      <sz val="11"/>
      <color rgb="FF000000"/>
      <name val="Calibri"/>
      <family val="2"/>
    </font>
    <font>
      <sz val="12"/>
      <name val="Calibri"/>
      <family val="2"/>
    </font>
    <font>
      <sz val="12"/>
      <name val="Symbol"/>
      <family val="1"/>
      <charset val="2"/>
    </font>
    <font>
      <sz val="12"/>
      <name val="Segoe UI"/>
      <family val="2"/>
    </font>
    <font>
      <sz val="8"/>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rgb="FFB4C6E7"/>
        <bgColor rgb="FF000000"/>
      </patternFill>
    </fill>
    <fill>
      <patternFill patternType="solid">
        <fgColor rgb="FFD9E1F2"/>
        <bgColor rgb="FF000000"/>
      </patternFill>
    </fill>
    <fill>
      <patternFill patternType="solid">
        <fgColor rgb="FFB4C6E7"/>
        <bgColor rgb="FFE7E6E6"/>
      </patternFill>
    </fill>
  </fills>
  <borders count="24">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auto="1"/>
      </right>
      <top style="thin">
        <color auto="1"/>
      </top>
      <bottom/>
      <diagonal/>
    </border>
    <border>
      <left/>
      <right style="thin">
        <color rgb="FF000000"/>
      </right>
      <top style="thin">
        <color rgb="FF000000"/>
      </top>
      <bottom/>
      <diagonal/>
    </border>
    <border>
      <left/>
      <right/>
      <top style="thin">
        <color rgb="FF000000"/>
      </top>
      <bottom style="thin">
        <color rgb="FF000000"/>
      </bottom>
      <diagonal/>
    </border>
    <border>
      <left style="thin">
        <color auto="1"/>
      </left>
      <right style="thin">
        <color auto="1"/>
      </right>
      <top/>
      <bottom/>
      <diagonal/>
    </border>
    <border>
      <left/>
      <right/>
      <top style="thin">
        <color indexed="64"/>
      </top>
      <bottom style="thin">
        <color indexed="64"/>
      </bottom>
      <diagonal/>
    </border>
    <border>
      <left/>
      <right/>
      <top/>
      <bottom style="thin">
        <color indexed="64"/>
      </bottom>
      <diagonal/>
    </border>
    <border>
      <left/>
      <right/>
      <top style="thin">
        <color rgb="FF000000"/>
      </top>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right/>
      <top/>
      <bottom style="thin">
        <color rgb="FF000000"/>
      </bottom>
      <diagonal/>
    </border>
  </borders>
  <cellStyleXfs count="2">
    <xf numFmtId="0" fontId="0" fillId="0" borderId="0"/>
    <xf numFmtId="0" fontId="1" fillId="0" borderId="0"/>
  </cellStyleXfs>
  <cellXfs count="92">
    <xf numFmtId="0" fontId="0" fillId="0" borderId="0" xfId="0"/>
    <xf numFmtId="0" fontId="10" fillId="7" borderId="11" xfId="0" applyFont="1" applyFill="1" applyBorder="1" applyAlignment="1">
      <alignment horizontal="center" vertical="center" wrapText="1"/>
    </xf>
    <xf numFmtId="0" fontId="6" fillId="7" borderId="18" xfId="0" applyFont="1" applyFill="1" applyBorder="1" applyAlignment="1">
      <alignment horizontal="center" vertical="center" wrapText="1"/>
    </xf>
    <xf numFmtId="0" fontId="6" fillId="7" borderId="19" xfId="0" applyFont="1" applyFill="1" applyBorder="1" applyAlignment="1">
      <alignment horizontal="center" vertical="center" wrapText="1"/>
    </xf>
    <xf numFmtId="0" fontId="5" fillId="0" borderId="4" xfId="0" applyFont="1" applyBorder="1" applyAlignment="1">
      <alignment horizontal="left" vertical="top" wrapText="1"/>
    </xf>
    <xf numFmtId="0" fontId="5" fillId="0" borderId="9" xfId="0" applyFont="1" applyBorder="1" applyAlignment="1">
      <alignment horizontal="left" vertical="center" wrapText="1"/>
    </xf>
    <xf numFmtId="164" fontId="9" fillId="0" borderId="4" xfId="0" applyNumberFormat="1" applyFont="1" applyBorder="1" applyAlignment="1">
      <alignment horizontal="left" vertical="center" wrapText="1"/>
    </xf>
    <xf numFmtId="0" fontId="12" fillId="7" borderId="0" xfId="0" applyFont="1" applyFill="1" applyAlignment="1">
      <alignment horizontal="center" vertical="center" wrapText="1"/>
    </xf>
    <xf numFmtId="0" fontId="4" fillId="6" borderId="0" xfId="0" applyFont="1" applyFill="1" applyAlignment="1">
      <alignment horizontal="center" vertical="center" wrapText="1"/>
    </xf>
    <xf numFmtId="0" fontId="13" fillId="0" borderId="0" xfId="0" applyFont="1"/>
    <xf numFmtId="0" fontId="4" fillId="0" borderId="0" xfId="0" applyFont="1" applyAlignment="1">
      <alignment horizontal="center" vertical="center"/>
    </xf>
    <xf numFmtId="2" fontId="9" fillId="0" borderId="4" xfId="0" applyNumberFormat="1" applyFont="1" applyBorder="1" applyAlignment="1">
      <alignment horizontal="left" vertical="center" wrapText="1"/>
    </xf>
    <xf numFmtId="0" fontId="5" fillId="0" borderId="9" xfId="0" applyFont="1" applyBorder="1" applyAlignment="1">
      <alignment vertical="center" wrapText="1"/>
    </xf>
    <xf numFmtId="0" fontId="5" fillId="0" borderId="15" xfId="0" applyFont="1" applyBorder="1" applyAlignment="1">
      <alignment horizontal="left" vertical="center" wrapText="1"/>
    </xf>
    <xf numFmtId="0" fontId="5" fillId="0" borderId="3" xfId="0" applyFont="1" applyBorder="1" applyAlignment="1">
      <alignment horizontal="left" vertical="center" wrapText="1"/>
    </xf>
    <xf numFmtId="0" fontId="9" fillId="0" borderId="1" xfId="0" applyFont="1" applyBorder="1" applyAlignment="1">
      <alignment horizontal="left" vertical="center" wrapText="1"/>
    </xf>
    <xf numFmtId="0" fontId="5" fillId="0" borderId="4" xfId="0" applyFont="1" applyBorder="1" applyAlignment="1">
      <alignment horizontal="left" vertical="center" wrapText="1"/>
    </xf>
    <xf numFmtId="0" fontId="3" fillId="0" borderId="9" xfId="0" applyFont="1" applyBorder="1" applyAlignment="1">
      <alignment horizontal="left" vertical="center" wrapText="1"/>
    </xf>
    <xf numFmtId="0" fontId="5" fillId="4" borderId="4" xfId="0" applyFont="1" applyFill="1" applyBorder="1" applyAlignment="1">
      <alignment horizontal="left" vertical="center" wrapText="1"/>
    </xf>
    <xf numFmtId="0" fontId="5" fillId="4" borderId="10" xfId="0" applyFont="1" applyFill="1" applyBorder="1" applyAlignment="1">
      <alignment horizontal="left" vertical="center" wrapText="1"/>
    </xf>
    <xf numFmtId="0" fontId="5" fillId="0" borderId="10" xfId="0" applyFont="1" applyBorder="1" applyAlignment="1">
      <alignment horizontal="left" vertical="center" wrapText="1"/>
    </xf>
    <xf numFmtId="0" fontId="5" fillId="0" borderId="6" xfId="0" applyFont="1" applyBorder="1" applyAlignment="1">
      <alignment horizontal="left" vertical="center" wrapText="1"/>
    </xf>
    <xf numFmtId="0" fontId="5" fillId="0" borderId="5"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left" vertical="center" wrapText="1"/>
    </xf>
    <xf numFmtId="0" fontId="5" fillId="0" borderId="3" xfId="0" applyFont="1" applyBorder="1" applyAlignment="1">
      <alignment vertical="center" wrapText="1"/>
    </xf>
    <xf numFmtId="0" fontId="9" fillId="0" borderId="4" xfId="0" applyFont="1" applyBorder="1" applyAlignment="1">
      <alignment horizontal="left" vertical="center" wrapText="1"/>
    </xf>
    <xf numFmtId="0" fontId="9" fillId="0" borderId="10" xfId="0" applyFont="1" applyBorder="1" applyAlignment="1">
      <alignment horizontal="left" vertical="center" wrapText="1"/>
    </xf>
    <xf numFmtId="0" fontId="9" fillId="4" borderId="10" xfId="0" applyFont="1" applyFill="1" applyBorder="1" applyAlignment="1">
      <alignment horizontal="left" vertical="center" wrapText="1"/>
    </xf>
    <xf numFmtId="0" fontId="3" fillId="0" borderId="6" xfId="0" applyFont="1" applyBorder="1" applyAlignment="1">
      <alignment horizontal="left" vertical="center" wrapText="1"/>
    </xf>
    <xf numFmtId="0" fontId="3" fillId="0" borderId="3" xfId="0" applyFont="1" applyBorder="1" applyAlignment="1">
      <alignment horizontal="left" vertical="center" wrapText="1"/>
    </xf>
    <xf numFmtId="0" fontId="5" fillId="3" borderId="4" xfId="0" applyFont="1" applyFill="1" applyBorder="1" applyAlignment="1">
      <alignment horizontal="left" vertical="center" wrapText="1"/>
    </xf>
    <xf numFmtId="0" fontId="9" fillId="0" borderId="6" xfId="0" applyFont="1" applyBorder="1" applyAlignment="1">
      <alignment horizontal="left" vertical="center" wrapText="1"/>
    </xf>
    <xf numFmtId="0" fontId="3" fillId="3" borderId="4" xfId="0" applyFont="1" applyFill="1" applyBorder="1" applyAlignment="1">
      <alignment horizontal="left" vertical="center" wrapText="1"/>
    </xf>
    <xf numFmtId="0" fontId="11" fillId="0" borderId="4" xfId="0" applyFont="1" applyBorder="1" applyAlignment="1">
      <alignment horizontal="left" vertical="center" wrapText="1"/>
    </xf>
    <xf numFmtId="0" fontId="3" fillId="3" borderId="6" xfId="0" applyFont="1" applyFill="1" applyBorder="1" applyAlignment="1">
      <alignment horizontal="left" vertical="center" wrapText="1"/>
    </xf>
    <xf numFmtId="0" fontId="9" fillId="4" borderId="4" xfId="0" applyFont="1" applyFill="1" applyBorder="1" applyAlignment="1">
      <alignment horizontal="left" vertical="center" wrapText="1"/>
    </xf>
    <xf numFmtId="0" fontId="5" fillId="4" borderId="9" xfId="0" applyFont="1" applyFill="1" applyBorder="1" applyAlignment="1">
      <alignment horizontal="left" vertical="center" wrapText="1"/>
    </xf>
    <xf numFmtId="0" fontId="5" fillId="4" borderId="12"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6"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14" xfId="0" applyFont="1" applyFill="1" applyBorder="1" applyAlignment="1">
      <alignment horizontal="left" vertical="center" wrapText="1"/>
    </xf>
    <xf numFmtId="164" fontId="5" fillId="3" borderId="4" xfId="0" applyNumberFormat="1" applyFont="1" applyFill="1" applyBorder="1" applyAlignment="1">
      <alignment horizontal="left" vertical="center" wrapText="1"/>
    </xf>
    <xf numFmtId="0" fontId="5" fillId="0" borderId="8" xfId="0" applyFont="1" applyBorder="1" applyAlignment="1">
      <alignment horizontal="left" vertical="center" wrapText="1"/>
    </xf>
    <xf numFmtId="0" fontId="5" fillId="0" borderId="7" xfId="0" applyFont="1" applyBorder="1" applyAlignment="1">
      <alignment horizontal="left" vertical="center" wrapText="1"/>
    </xf>
    <xf numFmtId="0" fontId="5" fillId="3" borderId="6" xfId="0" applyFont="1" applyFill="1" applyBorder="1" applyAlignment="1">
      <alignment horizontal="left"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4" fillId="0" borderId="5" xfId="0" applyFont="1" applyBorder="1" applyAlignment="1">
      <alignment horizontal="left" vertical="center" wrapText="1"/>
    </xf>
    <xf numFmtId="0" fontId="9" fillId="2" borderId="4" xfId="0" applyFont="1" applyFill="1" applyBorder="1" applyAlignment="1">
      <alignment horizontal="left" vertical="center" wrapText="1"/>
    </xf>
    <xf numFmtId="0" fontId="4" fillId="0" borderId="0" xfId="0" applyFont="1" applyAlignment="1">
      <alignment horizontal="center" vertical="center" wrapText="1"/>
    </xf>
    <xf numFmtId="0" fontId="9" fillId="0" borderId="9" xfId="0" applyFont="1" applyBorder="1" applyAlignment="1" applyProtection="1">
      <alignment horizontal="left" vertical="top" wrapText="1"/>
      <protection locked="0"/>
    </xf>
    <xf numFmtId="0" fontId="9" fillId="0" borderId="4" xfId="0" applyFont="1" applyBorder="1" applyAlignment="1" applyProtection="1">
      <alignment horizontal="left" vertical="top" wrapText="1"/>
      <protection locked="0"/>
    </xf>
    <xf numFmtId="0" fontId="15" fillId="0" borderId="4" xfId="0" applyFont="1" applyBorder="1" applyAlignment="1" applyProtection="1">
      <alignment horizontal="left" vertical="top" wrapText="1"/>
      <protection locked="0"/>
    </xf>
    <xf numFmtId="0" fontId="9" fillId="0" borderId="6" xfId="0" applyFont="1" applyBorder="1" applyAlignment="1" applyProtection="1">
      <alignment horizontal="left" vertical="top" wrapText="1"/>
      <protection locked="0"/>
    </xf>
    <xf numFmtId="0" fontId="9" fillId="0" borderId="3" xfId="0" applyFont="1" applyBorder="1" applyAlignment="1" applyProtection="1">
      <alignment horizontal="left" vertical="top" wrapText="1"/>
      <protection locked="0"/>
    </xf>
    <xf numFmtId="0" fontId="9" fillId="0" borderId="5" xfId="0" applyFont="1" applyBorder="1" applyAlignment="1" applyProtection="1">
      <alignment horizontal="left" vertical="top" wrapText="1"/>
      <protection locked="0"/>
    </xf>
    <xf numFmtId="0" fontId="17" fillId="0" borderId="4" xfId="0" applyFont="1" applyBorder="1" applyAlignment="1" applyProtection="1">
      <alignment horizontal="left" vertical="top" wrapText="1"/>
      <protection locked="0"/>
    </xf>
    <xf numFmtId="0" fontId="16" fillId="0" borderId="4"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1" xfId="0" applyFont="1" applyBorder="1" applyAlignment="1">
      <alignment vertical="center" wrapText="1"/>
    </xf>
    <xf numFmtId="0" fontId="5" fillId="0" borderId="4" xfId="0" applyFont="1" applyBorder="1" applyAlignment="1">
      <alignment vertical="center" wrapText="1"/>
    </xf>
    <xf numFmtId="0" fontId="5" fillId="4" borderId="10" xfId="0" applyFont="1" applyFill="1" applyBorder="1" applyAlignment="1">
      <alignment vertical="center" wrapText="1"/>
    </xf>
    <xf numFmtId="0" fontId="9" fillId="0" borderId="10" xfId="0" applyFont="1" applyBorder="1" applyAlignment="1">
      <alignment vertical="center" wrapText="1"/>
    </xf>
    <xf numFmtId="0" fontId="9" fillId="0" borderId="5" xfId="0" applyFont="1" applyBorder="1" applyAlignment="1">
      <alignment horizontal="left" vertical="center" wrapText="1"/>
    </xf>
    <xf numFmtId="0" fontId="9" fillId="3" borderId="4" xfId="0" applyFont="1" applyFill="1" applyBorder="1" applyAlignment="1">
      <alignment horizontal="left" vertical="center" wrapText="1"/>
    </xf>
    <xf numFmtId="0" fontId="5" fillId="0" borderId="12" xfId="0" applyFont="1" applyBorder="1" applyAlignment="1">
      <alignment horizontal="left" vertical="center" wrapText="1"/>
    </xf>
    <xf numFmtId="0" fontId="3" fillId="3" borderId="13" xfId="0" applyFont="1" applyFill="1" applyBorder="1" applyAlignment="1">
      <alignment horizontal="left" vertical="center" wrapText="1"/>
    </xf>
    <xf numFmtId="0" fontId="8" fillId="5" borderId="4" xfId="0" applyFont="1" applyFill="1" applyBorder="1" applyAlignment="1">
      <alignment horizontal="center" vertical="center" wrapText="1"/>
    </xf>
    <xf numFmtId="0" fontId="9" fillId="0" borderId="4" xfId="0" applyFont="1" applyBorder="1" applyAlignment="1" applyProtection="1">
      <alignment horizontal="left" vertical="center" wrapText="1"/>
      <protection locked="0"/>
    </xf>
    <xf numFmtId="0" fontId="9" fillId="0" borderId="9" xfId="0" applyFont="1" applyBorder="1" applyAlignment="1" applyProtection="1">
      <alignment horizontal="left" vertical="center" wrapText="1"/>
      <protection locked="0"/>
    </xf>
    <xf numFmtId="0" fontId="3" fillId="0" borderId="0" xfId="0" applyFont="1" applyAlignment="1">
      <alignment wrapText="1"/>
    </xf>
    <xf numFmtId="0" fontId="3" fillId="0" borderId="0" xfId="0" applyFont="1" applyAlignment="1">
      <alignment vertical="top" wrapText="1"/>
    </xf>
    <xf numFmtId="0" fontId="5" fillId="0" borderId="3" xfId="0" applyFont="1" applyBorder="1" applyAlignment="1">
      <alignment vertical="top" wrapText="1"/>
    </xf>
    <xf numFmtId="0" fontId="3" fillId="0" borderId="4" xfId="0" applyFont="1" applyBorder="1" applyAlignment="1">
      <alignment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5" fillId="0" borderId="0" xfId="0" applyFont="1" applyAlignment="1">
      <alignment wrapText="1"/>
    </xf>
    <xf numFmtId="0" fontId="5" fillId="0" borderId="16" xfId="0" applyFont="1" applyBorder="1" applyAlignment="1">
      <alignment vertical="center" wrapText="1"/>
    </xf>
    <xf numFmtId="0" fontId="5" fillId="0" borderId="7" xfId="0" applyFont="1" applyBorder="1" applyAlignment="1">
      <alignment vertical="center" wrapText="1"/>
    </xf>
    <xf numFmtId="0" fontId="9" fillId="0" borderId="21" xfId="0" applyFont="1" applyBorder="1" applyAlignment="1">
      <alignment vertical="center" wrapText="1"/>
    </xf>
    <xf numFmtId="0" fontId="3" fillId="0" borderId="20" xfId="0" applyFont="1" applyBorder="1" applyAlignment="1">
      <alignment vertical="center" wrapText="1"/>
    </xf>
    <xf numFmtId="0" fontId="9" fillId="4" borderId="4" xfId="0" applyFont="1" applyFill="1" applyBorder="1" applyAlignment="1">
      <alignment vertical="center" wrapText="1"/>
    </xf>
    <xf numFmtId="0" fontId="9" fillId="4" borderId="10" xfId="0" applyFont="1" applyFill="1" applyBorder="1" applyAlignment="1">
      <alignment vertical="center" wrapText="1"/>
    </xf>
    <xf numFmtId="0" fontId="3" fillId="0" borderId="3" xfId="0" applyFont="1" applyBorder="1" applyAlignment="1">
      <alignment vertical="center" wrapText="1"/>
    </xf>
    <xf numFmtId="0" fontId="3" fillId="0" borderId="22" xfId="0" applyFont="1" applyBorder="1" applyAlignment="1">
      <alignment vertical="center" wrapText="1"/>
    </xf>
    <xf numFmtId="0" fontId="3" fillId="0" borderId="5" xfId="0" applyFont="1" applyBorder="1" applyAlignment="1">
      <alignment vertical="center" wrapText="1"/>
    </xf>
    <xf numFmtId="0" fontId="4" fillId="6" borderId="17" xfId="0" applyFont="1" applyFill="1" applyBorder="1" applyAlignment="1">
      <alignment horizontal="center" vertical="center" wrapText="1"/>
    </xf>
    <xf numFmtId="0" fontId="2" fillId="0" borderId="23" xfId="0" applyFont="1" applyBorder="1" applyAlignment="1">
      <alignment horizontal="left" vertical="top" wrapText="1"/>
    </xf>
  </cellXfs>
  <cellStyles count="2">
    <cellStyle name="Normal" xfId="0" builtinId="0"/>
    <cellStyle name="Normal 3" xfId="1" xr:uid="{FE7521C1-EAE9-4FD3-956E-291FB36A5A31}"/>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FF"/>
      <color rgb="FFC4A2EB"/>
      <color rgb="FFCCF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1462881</xdr:colOff>
      <xdr:row>3</xdr:row>
      <xdr:rowOff>11112</xdr:rowOff>
    </xdr:from>
    <xdr:to>
      <xdr:col>0</xdr:col>
      <xdr:colOff>7191376</xdr:colOff>
      <xdr:row>39</xdr:row>
      <xdr:rowOff>1427</xdr:rowOff>
    </xdr:to>
    <xdr:pic>
      <xdr:nvPicPr>
        <xdr:cNvPr id="8" name="Picture 7">
          <a:extLst>
            <a:ext uri="{FF2B5EF4-FFF2-40B4-BE49-F238E27FC236}">
              <a16:creationId xmlns:a16="http://schemas.microsoft.com/office/drawing/2014/main" id="{5C4D0D3F-119D-7698-AEAF-074E2BC3DF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62881" y="606425"/>
          <a:ext cx="5728495" cy="6848315"/>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043A0-90D3-4829-B6B5-00D589F439A1}">
  <dimension ref="A1:F11"/>
  <sheetViews>
    <sheetView zoomScale="80" zoomScaleNormal="80" workbookViewId="0">
      <selection activeCell="I16" sqref="I16"/>
    </sheetView>
  </sheetViews>
  <sheetFormatPr defaultColWidth="8.85546875" defaultRowHeight="15" x14ac:dyDescent="0.25"/>
  <cols>
    <col min="1" max="1" width="127.7109375" customWidth="1"/>
    <col min="2" max="2" width="15" customWidth="1"/>
    <col min="3" max="3" width="15.5703125" customWidth="1"/>
  </cols>
  <sheetData>
    <row r="1" spans="1:6" ht="15.75" x14ac:dyDescent="0.25">
      <c r="A1" s="8" t="s">
        <v>0</v>
      </c>
      <c r="B1" s="52"/>
      <c r="C1" s="52"/>
      <c r="E1" s="9"/>
      <c r="F1" s="9"/>
    </row>
    <row r="2" spans="1:6" ht="15.75" x14ac:dyDescent="0.25">
      <c r="A2" s="10" t="s">
        <v>1</v>
      </c>
      <c r="B2" s="10"/>
      <c r="C2" s="10"/>
      <c r="E2" s="9"/>
      <c r="F2" s="9"/>
    </row>
    <row r="3" spans="1:6" x14ac:dyDescent="0.25">
      <c r="E3" s="9"/>
      <c r="F3" s="9"/>
    </row>
    <row r="4" spans="1:6" x14ac:dyDescent="0.25">
      <c r="E4" s="9"/>
      <c r="F4" s="9"/>
    </row>
    <row r="5" spans="1:6" x14ac:dyDescent="0.25">
      <c r="E5" s="9"/>
      <c r="F5" s="9"/>
    </row>
    <row r="6" spans="1:6" x14ac:dyDescent="0.25">
      <c r="E6" s="9"/>
      <c r="F6" s="9"/>
    </row>
    <row r="7" spans="1:6" x14ac:dyDescent="0.25">
      <c r="E7" s="9"/>
      <c r="F7" s="9"/>
    </row>
    <row r="8" spans="1:6" x14ac:dyDescent="0.25">
      <c r="E8" s="9"/>
      <c r="F8" s="9"/>
    </row>
    <row r="9" spans="1:6" x14ac:dyDescent="0.25">
      <c r="E9" s="9"/>
      <c r="F9" s="9"/>
    </row>
    <row r="10" spans="1:6" x14ac:dyDescent="0.25">
      <c r="E10" s="9"/>
      <c r="F10" s="9"/>
    </row>
    <row r="11" spans="1:6" x14ac:dyDescent="0.25">
      <c r="E11" s="9"/>
      <c r="F11" s="9"/>
    </row>
  </sheetData>
  <sheetProtection algorithmName="SHA-512" hashValue="nCtzuB6qqo8e9WZKZpDehwlRlaijLT+qbwTf1mttw6Yl8RHU60xGpTAAiHCRevqJqskK+9aJcNiLijy/d0oJmA==" saltValue="z2fo4jhA+2zpYJGbG0wWbA==" spinCount="100000" sheet="1" objects="1" scenarios="1" selectLockedCells="1" selectUnlockedCell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20084-8CC7-46E7-9AA4-178491EC8457}">
  <dimension ref="A1:R1771"/>
  <sheetViews>
    <sheetView tabSelected="1" topLeftCell="C1" zoomScaleNormal="100" workbookViewId="0">
      <pane ySplit="3" topLeftCell="A4" activePane="bottomLeft" state="frozen"/>
      <selection pane="bottomLeft" activeCell="F4" sqref="F4"/>
    </sheetView>
  </sheetViews>
  <sheetFormatPr defaultColWidth="9.140625" defaultRowHeight="15.75" x14ac:dyDescent="0.25"/>
  <cols>
    <col min="1" max="1" width="17.7109375" style="73" customWidth="1"/>
    <col min="2" max="2" width="29" style="73" customWidth="1"/>
    <col min="3" max="3" width="32.28515625" style="73" customWidth="1"/>
    <col min="4" max="4" width="36.85546875" style="73" customWidth="1"/>
    <col min="5" max="5" width="145.85546875" style="74" customWidth="1"/>
    <col min="6" max="6" width="31.42578125" style="73" customWidth="1"/>
    <col min="7" max="7" width="21.85546875" style="73" customWidth="1"/>
    <col min="8" max="8" width="25.7109375" style="73" customWidth="1"/>
    <col min="9" max="9" width="60.42578125" style="73" customWidth="1"/>
    <col min="10" max="10" width="9.140625" style="73" customWidth="1"/>
    <col min="11" max="11" width="14.42578125" style="73" hidden="1" customWidth="1"/>
    <col min="12" max="12" width="13.7109375" style="73" hidden="1" customWidth="1"/>
    <col min="13" max="16384" width="9.140625" style="73"/>
  </cols>
  <sheetData>
    <row r="1" spans="1:18" s="78" customFormat="1" ht="21.95" customHeight="1" x14ac:dyDescent="0.25">
      <c r="A1" s="91" t="s">
        <v>2</v>
      </c>
      <c r="B1" s="91"/>
      <c r="C1" s="91"/>
      <c r="D1" s="91"/>
      <c r="E1" s="91"/>
      <c r="F1" s="91"/>
      <c r="G1" s="91"/>
      <c r="H1" s="91"/>
      <c r="I1" s="91"/>
      <c r="K1" s="79" t="s">
        <v>3</v>
      </c>
      <c r="L1" s="79" t="s">
        <v>4</v>
      </c>
    </row>
    <row r="2" spans="1:18" s="77" customFormat="1" ht="23.1" customHeight="1" x14ac:dyDescent="0.25">
      <c r="A2" s="90" t="s">
        <v>5</v>
      </c>
      <c r="B2" s="90"/>
      <c r="C2" s="90"/>
      <c r="D2" s="90"/>
      <c r="E2" s="90"/>
      <c r="F2" s="90"/>
      <c r="G2" s="90"/>
      <c r="H2" s="90"/>
      <c r="I2" s="90"/>
      <c r="J2" s="80"/>
      <c r="K2" s="80">
        <f>SUM(K4:K1771) * 5</f>
        <v>8840</v>
      </c>
      <c r="L2" s="80">
        <f>SUM(L5:L1771)</f>
        <v>0</v>
      </c>
      <c r="M2" s="80"/>
      <c r="N2" s="80"/>
      <c r="O2" s="80"/>
      <c r="P2" s="80"/>
      <c r="Q2" s="80"/>
      <c r="R2" s="80"/>
    </row>
    <row r="3" spans="1:18" ht="141.75" x14ac:dyDescent="0.25">
      <c r="A3" s="70" t="s">
        <v>6</v>
      </c>
      <c r="B3" s="70" t="s">
        <v>7</v>
      </c>
      <c r="C3" s="70" t="s">
        <v>8</v>
      </c>
      <c r="D3" s="70" t="s">
        <v>9</v>
      </c>
      <c r="E3" s="70" t="s">
        <v>10</v>
      </c>
      <c r="F3" s="1" t="s">
        <v>11</v>
      </c>
      <c r="G3" s="2" t="s">
        <v>12</v>
      </c>
      <c r="H3" s="2" t="s">
        <v>13</v>
      </c>
      <c r="I3" s="3" t="s">
        <v>14</v>
      </c>
      <c r="K3" s="7" t="s">
        <v>15</v>
      </c>
      <c r="L3" s="7" t="s">
        <v>16</v>
      </c>
    </row>
    <row r="4" spans="1:18" ht="31.5" x14ac:dyDescent="0.25">
      <c r="A4" s="16" t="s">
        <v>17</v>
      </c>
      <c r="B4" s="16" t="s">
        <v>18</v>
      </c>
      <c r="C4" s="16" t="s">
        <v>18</v>
      </c>
      <c r="D4" s="16" t="s">
        <v>19</v>
      </c>
      <c r="E4" s="4" t="s">
        <v>20</v>
      </c>
      <c r="F4" s="71"/>
      <c r="G4" s="54"/>
      <c r="H4" s="54"/>
      <c r="I4" s="54"/>
      <c r="K4" s="73">
        <v>1</v>
      </c>
      <c r="L4" s="73">
        <f>IF(F4="Not Available",1,IF(F4="Custom Build",2,IF(F4="Proposed Third Party",3,IF(F4="Partially Meets Requirements",4,IF(F4="Meets Requirements",5,IF(F4="",0,""))))))</f>
        <v>0</v>
      </c>
    </row>
    <row r="5" spans="1:18" x14ac:dyDescent="0.25">
      <c r="A5" s="16" t="s">
        <v>21</v>
      </c>
      <c r="B5" s="16" t="s">
        <v>18</v>
      </c>
      <c r="C5" s="16" t="s">
        <v>18</v>
      </c>
      <c r="D5" s="16" t="s">
        <v>19</v>
      </c>
      <c r="E5" s="4" t="s">
        <v>22</v>
      </c>
      <c r="F5" s="71"/>
      <c r="G5" s="54"/>
      <c r="H5" s="54"/>
      <c r="I5" s="54"/>
      <c r="K5" s="73">
        <v>1</v>
      </c>
      <c r="L5" s="73">
        <f>IF(F5="Not Available",1,IF(F5="Custom Build",2,IF(F5="Proposed Third Party",3,IF(F5="Partially Meets Requirements",4,IF(F5="Meets Requirements",5,IF(F5="",0,""))))))</f>
        <v>0</v>
      </c>
    </row>
    <row r="6" spans="1:18" x14ac:dyDescent="0.25">
      <c r="A6" s="16" t="s">
        <v>23</v>
      </c>
      <c r="B6" s="16" t="s">
        <v>18</v>
      </c>
      <c r="C6" s="16" t="s">
        <v>18</v>
      </c>
      <c r="D6" s="16" t="s">
        <v>19</v>
      </c>
      <c r="E6" s="4" t="s">
        <v>24</v>
      </c>
      <c r="F6" s="71"/>
      <c r="G6" s="54"/>
      <c r="H6" s="54"/>
      <c r="I6" s="54"/>
      <c r="K6" s="73">
        <v>1</v>
      </c>
      <c r="L6" s="73">
        <f>IF(F6="Not Available",1,IF(F6="Custom Build",2,IF(F6="Proposed Third Party",3,IF(F6="Partially Meets Requirements",4,IF(F6="Meets Requirements",5,IF(F6="",0,""))))))</f>
        <v>0</v>
      </c>
    </row>
    <row r="7" spans="1:18" x14ac:dyDescent="0.25">
      <c r="A7" s="16" t="s">
        <v>25</v>
      </c>
      <c r="B7" s="16" t="s">
        <v>18</v>
      </c>
      <c r="C7" s="16" t="s">
        <v>18</v>
      </c>
      <c r="D7" s="16" t="s">
        <v>19</v>
      </c>
      <c r="E7" s="4" t="s">
        <v>26</v>
      </c>
      <c r="F7" s="71"/>
      <c r="G7" s="54"/>
      <c r="H7" s="54"/>
      <c r="I7" s="54"/>
      <c r="K7" s="73">
        <v>1</v>
      </c>
      <c r="L7" s="73">
        <f>IF(F7="Not Available",1,IF(F7="Custom Build",2,IF(F7="Proposed Third Party",3,IF(F7="Partially Meets Requirements",4,IF(F7="Meets Requirements",5,IF(F7="",0,""))))))</f>
        <v>0</v>
      </c>
    </row>
    <row r="8" spans="1:18" x14ac:dyDescent="0.25">
      <c r="A8" s="16" t="s">
        <v>27</v>
      </c>
      <c r="B8" s="16" t="s">
        <v>18</v>
      </c>
      <c r="C8" s="16" t="s">
        <v>18</v>
      </c>
      <c r="D8" s="16" t="s">
        <v>19</v>
      </c>
      <c r="E8" s="4" t="s">
        <v>28</v>
      </c>
      <c r="F8" s="71"/>
      <c r="G8" s="54"/>
      <c r="H8" s="54"/>
      <c r="I8" s="54"/>
      <c r="K8" s="73">
        <v>1</v>
      </c>
      <c r="L8" s="73">
        <f t="shared" ref="L8:L1165" si="0">IF(F8="Not Available",1,IF(F8="Custom Build",2,IF(F8="Proposed Third Party",3,IF(F8="Partially Meets Requirements",4,IF(F8="Meets Requirements",5,IF(F8="",0,""))))))</f>
        <v>0</v>
      </c>
    </row>
    <row r="9" spans="1:18" x14ac:dyDescent="0.25">
      <c r="A9" s="16" t="s">
        <v>29</v>
      </c>
      <c r="B9" s="16" t="s">
        <v>18</v>
      </c>
      <c r="C9" s="16" t="s">
        <v>18</v>
      </c>
      <c r="D9" s="16" t="s">
        <v>19</v>
      </c>
      <c r="E9" s="4" t="s">
        <v>30</v>
      </c>
      <c r="F9" s="71"/>
      <c r="G9" s="54"/>
      <c r="H9" s="54"/>
      <c r="I9" s="54"/>
      <c r="K9" s="73">
        <v>1</v>
      </c>
      <c r="L9" s="73">
        <f t="shared" si="0"/>
        <v>0</v>
      </c>
    </row>
    <row r="10" spans="1:18" x14ac:dyDescent="0.25">
      <c r="A10" s="16" t="s">
        <v>31</v>
      </c>
      <c r="B10" s="16" t="s">
        <v>18</v>
      </c>
      <c r="C10" s="16" t="s">
        <v>18</v>
      </c>
      <c r="D10" s="16" t="s">
        <v>19</v>
      </c>
      <c r="E10" s="4" t="s">
        <v>32</v>
      </c>
      <c r="F10" s="71"/>
      <c r="G10" s="54"/>
      <c r="H10" s="54"/>
      <c r="I10" s="54"/>
      <c r="K10" s="73">
        <v>1</v>
      </c>
      <c r="L10" s="73">
        <f t="shared" si="0"/>
        <v>0</v>
      </c>
    </row>
    <row r="11" spans="1:18" x14ac:dyDescent="0.25">
      <c r="A11" s="16" t="s">
        <v>33</v>
      </c>
      <c r="B11" s="16" t="s">
        <v>18</v>
      </c>
      <c r="C11" s="16" t="s">
        <v>18</v>
      </c>
      <c r="D11" s="16" t="s">
        <v>19</v>
      </c>
      <c r="E11" s="4" t="s">
        <v>34</v>
      </c>
      <c r="F11" s="71"/>
      <c r="G11" s="54"/>
      <c r="H11" s="54"/>
      <c r="I11" s="54"/>
      <c r="K11" s="73">
        <v>1</v>
      </c>
      <c r="L11" s="73">
        <f t="shared" si="0"/>
        <v>0</v>
      </c>
    </row>
    <row r="12" spans="1:18" x14ac:dyDescent="0.25">
      <c r="A12" s="16" t="s">
        <v>35</v>
      </c>
      <c r="B12" s="16" t="s">
        <v>18</v>
      </c>
      <c r="C12" s="16" t="s">
        <v>18</v>
      </c>
      <c r="D12" s="16" t="s">
        <v>19</v>
      </c>
      <c r="E12" s="4" t="s">
        <v>36</v>
      </c>
      <c r="F12" s="71"/>
      <c r="G12" s="54"/>
      <c r="H12" s="54"/>
      <c r="I12" s="54"/>
      <c r="K12" s="73">
        <v>1</v>
      </c>
      <c r="L12" s="73">
        <f t="shared" si="0"/>
        <v>0</v>
      </c>
    </row>
    <row r="13" spans="1:18" x14ac:dyDescent="0.25">
      <c r="A13" s="16" t="s">
        <v>37</v>
      </c>
      <c r="B13" s="16" t="s">
        <v>18</v>
      </c>
      <c r="C13" s="16" t="s">
        <v>18</v>
      </c>
      <c r="D13" s="16" t="s">
        <v>19</v>
      </c>
      <c r="E13" s="4" t="s">
        <v>38</v>
      </c>
      <c r="F13" s="71"/>
      <c r="G13" s="54"/>
      <c r="H13" s="54"/>
      <c r="I13" s="54"/>
      <c r="K13" s="73">
        <v>1</v>
      </c>
      <c r="L13" s="73">
        <f t="shared" si="0"/>
        <v>0</v>
      </c>
    </row>
    <row r="14" spans="1:18" x14ac:dyDescent="0.25">
      <c r="A14" s="16" t="s">
        <v>39</v>
      </c>
      <c r="B14" s="16" t="s">
        <v>18</v>
      </c>
      <c r="C14" s="16" t="s">
        <v>18</v>
      </c>
      <c r="D14" s="16" t="s">
        <v>19</v>
      </c>
      <c r="E14" s="4" t="s">
        <v>40</v>
      </c>
      <c r="F14" s="71"/>
      <c r="G14" s="54"/>
      <c r="H14" s="54"/>
      <c r="I14" s="54"/>
      <c r="K14" s="73">
        <v>1</v>
      </c>
      <c r="L14" s="73">
        <f t="shared" si="0"/>
        <v>0</v>
      </c>
    </row>
    <row r="15" spans="1:18" ht="47.25" x14ac:dyDescent="0.25">
      <c r="A15" s="16" t="s">
        <v>41</v>
      </c>
      <c r="B15" s="16" t="s">
        <v>18</v>
      </c>
      <c r="C15" s="16" t="s">
        <v>18</v>
      </c>
      <c r="D15" s="16" t="s">
        <v>19</v>
      </c>
      <c r="E15" s="4" t="s">
        <v>42</v>
      </c>
      <c r="F15" s="71"/>
      <c r="G15" s="54"/>
      <c r="H15" s="54"/>
      <c r="I15" s="54"/>
      <c r="K15" s="73">
        <v>1</v>
      </c>
      <c r="L15" s="73">
        <f t="shared" si="0"/>
        <v>0</v>
      </c>
    </row>
    <row r="16" spans="1:18" ht="47.25" x14ac:dyDescent="0.25">
      <c r="A16" s="16" t="s">
        <v>43</v>
      </c>
      <c r="B16" s="16" t="s">
        <v>18</v>
      </c>
      <c r="C16" s="16" t="s">
        <v>18</v>
      </c>
      <c r="D16" s="16" t="s">
        <v>19</v>
      </c>
      <c r="E16" s="4" t="s">
        <v>44</v>
      </c>
      <c r="F16" s="71"/>
      <c r="G16" s="54"/>
      <c r="H16" s="54"/>
      <c r="I16" s="54"/>
      <c r="K16" s="73">
        <v>1</v>
      </c>
      <c r="L16" s="73">
        <f t="shared" si="0"/>
        <v>0</v>
      </c>
    </row>
    <row r="17" spans="1:12" ht="31.5" x14ac:dyDescent="0.25">
      <c r="A17" s="16" t="s">
        <v>45</v>
      </c>
      <c r="B17" s="16" t="s">
        <v>18</v>
      </c>
      <c r="C17" s="16" t="s">
        <v>18</v>
      </c>
      <c r="D17" s="16" t="s">
        <v>19</v>
      </c>
      <c r="E17" s="4" t="s">
        <v>46</v>
      </c>
      <c r="F17" s="71"/>
      <c r="G17" s="54"/>
      <c r="H17" s="54"/>
      <c r="I17" s="54"/>
      <c r="K17" s="73">
        <v>1</v>
      </c>
      <c r="L17" s="73">
        <f t="shared" si="0"/>
        <v>0</v>
      </c>
    </row>
    <row r="18" spans="1:12" ht="47.25" x14ac:dyDescent="0.25">
      <c r="A18" s="16" t="s">
        <v>47</v>
      </c>
      <c r="B18" s="16" t="s">
        <v>18</v>
      </c>
      <c r="C18" s="16" t="s">
        <v>48</v>
      </c>
      <c r="D18" s="16" t="s">
        <v>19</v>
      </c>
      <c r="E18" s="4" t="s">
        <v>49</v>
      </c>
      <c r="F18" s="71"/>
      <c r="G18" s="54"/>
      <c r="H18" s="54"/>
      <c r="I18" s="54"/>
      <c r="K18" s="73">
        <v>1</v>
      </c>
      <c r="L18" s="73">
        <f t="shared" si="0"/>
        <v>0</v>
      </c>
    </row>
    <row r="19" spans="1:12" ht="47.25" x14ac:dyDescent="0.25">
      <c r="A19" s="16" t="s">
        <v>50</v>
      </c>
      <c r="B19" s="16" t="s">
        <v>18</v>
      </c>
      <c r="C19" s="16" t="s">
        <v>48</v>
      </c>
      <c r="D19" s="16" t="s">
        <v>19</v>
      </c>
      <c r="E19" s="4" t="s">
        <v>51</v>
      </c>
      <c r="F19" s="71"/>
      <c r="G19" s="54"/>
      <c r="H19" s="54"/>
      <c r="I19" s="54"/>
      <c r="K19" s="73">
        <v>1</v>
      </c>
      <c r="L19" s="73">
        <f t="shared" si="0"/>
        <v>0</v>
      </c>
    </row>
    <row r="20" spans="1:12" ht="31.5" x14ac:dyDescent="0.25">
      <c r="A20" s="16" t="s">
        <v>52</v>
      </c>
      <c r="B20" s="16" t="s">
        <v>18</v>
      </c>
      <c r="C20" s="16" t="s">
        <v>48</v>
      </c>
      <c r="D20" s="16" t="s">
        <v>19</v>
      </c>
      <c r="E20" s="4" t="s">
        <v>53</v>
      </c>
      <c r="F20" s="71"/>
      <c r="G20" s="54"/>
      <c r="H20" s="54"/>
      <c r="I20" s="54"/>
      <c r="K20" s="73">
        <v>1</v>
      </c>
      <c r="L20" s="73">
        <f t="shared" si="0"/>
        <v>0</v>
      </c>
    </row>
    <row r="21" spans="1:12" x14ac:dyDescent="0.25">
      <c r="A21" s="16" t="s">
        <v>54</v>
      </c>
      <c r="B21" s="16" t="s">
        <v>18</v>
      </c>
      <c r="C21" s="16" t="s">
        <v>55</v>
      </c>
      <c r="D21" s="16" t="s">
        <v>19</v>
      </c>
      <c r="E21" s="4" t="s">
        <v>56</v>
      </c>
      <c r="F21" s="71"/>
      <c r="G21" s="54"/>
      <c r="H21" s="54"/>
      <c r="I21" s="54"/>
      <c r="K21" s="73">
        <v>1</v>
      </c>
      <c r="L21" s="73">
        <f t="shared" si="0"/>
        <v>0</v>
      </c>
    </row>
    <row r="22" spans="1:12" x14ac:dyDescent="0.25">
      <c r="A22" s="16" t="s">
        <v>57</v>
      </c>
      <c r="B22" s="16" t="s">
        <v>18</v>
      </c>
      <c r="C22" s="16" t="s">
        <v>55</v>
      </c>
      <c r="D22" s="16" t="s">
        <v>19</v>
      </c>
      <c r="E22" s="4" t="s">
        <v>58</v>
      </c>
      <c r="F22" s="71"/>
      <c r="G22" s="54"/>
      <c r="H22" s="54"/>
      <c r="I22" s="54"/>
      <c r="K22" s="73">
        <v>1</v>
      </c>
      <c r="L22" s="73">
        <f t="shared" si="0"/>
        <v>0</v>
      </c>
    </row>
    <row r="23" spans="1:12" x14ac:dyDescent="0.25">
      <c r="A23" s="16" t="s">
        <v>59</v>
      </c>
      <c r="B23" s="16" t="s">
        <v>18</v>
      </c>
      <c r="C23" s="16" t="s">
        <v>55</v>
      </c>
      <c r="D23" s="16" t="s">
        <v>19</v>
      </c>
      <c r="E23" s="4" t="s">
        <v>60</v>
      </c>
      <c r="F23" s="71"/>
      <c r="G23" s="54"/>
      <c r="H23" s="54"/>
      <c r="I23" s="54"/>
      <c r="K23" s="73">
        <v>1</v>
      </c>
      <c r="L23" s="73">
        <f t="shared" si="0"/>
        <v>0</v>
      </c>
    </row>
    <row r="24" spans="1:12" ht="63" x14ac:dyDescent="0.25">
      <c r="A24" s="81" t="s">
        <v>61</v>
      </c>
      <c r="B24" s="14" t="s">
        <v>62</v>
      </c>
      <c r="C24" s="14" t="s">
        <v>63</v>
      </c>
      <c r="D24" s="12" t="s">
        <v>19</v>
      </c>
      <c r="E24" s="75" t="s">
        <v>64</v>
      </c>
      <c r="F24" s="57"/>
      <c r="G24" s="57"/>
      <c r="H24" s="57"/>
      <c r="I24" s="57"/>
      <c r="K24" s="73">
        <v>1</v>
      </c>
      <c r="L24" s="73">
        <f t="shared" ref="L24:L87" si="1">IF(F24="Not Available",1,IF(F24="Custom Build",2,IF(F24="Proposed Third Party",3,IF(F24="Partially Meets Requirements",4,IF(F24="Meets Requirements",5,IF(F24="",0,""))))))</f>
        <v>0</v>
      </c>
    </row>
    <row r="25" spans="1:12" x14ac:dyDescent="0.25">
      <c r="A25" s="81" t="s">
        <v>65</v>
      </c>
      <c r="B25" s="14" t="s">
        <v>62</v>
      </c>
      <c r="C25" s="14" t="s">
        <v>63</v>
      </c>
      <c r="D25" s="12" t="s">
        <v>19</v>
      </c>
      <c r="E25" s="75" t="s">
        <v>66</v>
      </c>
      <c r="F25" s="57"/>
      <c r="G25" s="57"/>
      <c r="H25" s="57"/>
      <c r="I25" s="57"/>
      <c r="K25" s="73">
        <v>1</v>
      </c>
      <c r="L25" s="73">
        <f t="shared" si="1"/>
        <v>0</v>
      </c>
    </row>
    <row r="26" spans="1:12" x14ac:dyDescent="0.25">
      <c r="A26" s="81" t="s">
        <v>67</v>
      </c>
      <c r="B26" s="14" t="s">
        <v>62</v>
      </c>
      <c r="C26" s="14" t="s">
        <v>63</v>
      </c>
      <c r="D26" s="12" t="s">
        <v>19</v>
      </c>
      <c r="E26" s="75" t="s">
        <v>68</v>
      </c>
      <c r="F26" s="57"/>
      <c r="G26" s="57"/>
      <c r="H26" s="57"/>
      <c r="I26" s="57"/>
      <c r="K26" s="73">
        <v>1</v>
      </c>
      <c r="L26" s="73">
        <f t="shared" si="1"/>
        <v>0</v>
      </c>
    </row>
    <row r="27" spans="1:12" x14ac:dyDescent="0.25">
      <c r="A27" s="81" t="s">
        <v>69</v>
      </c>
      <c r="B27" s="14" t="s">
        <v>62</v>
      </c>
      <c r="C27" s="14" t="s">
        <v>63</v>
      </c>
      <c r="D27" s="12" t="s">
        <v>19</v>
      </c>
      <c r="E27" s="75" t="s">
        <v>70</v>
      </c>
      <c r="F27" s="57"/>
      <c r="G27" s="57"/>
      <c r="H27" s="57"/>
      <c r="I27" s="57"/>
      <c r="K27" s="73">
        <v>1</v>
      </c>
      <c r="L27" s="73">
        <f t="shared" si="1"/>
        <v>0</v>
      </c>
    </row>
    <row r="28" spans="1:12" ht="31.5" x14ac:dyDescent="0.25">
      <c r="A28" s="81" t="s">
        <v>71</v>
      </c>
      <c r="B28" s="14" t="s">
        <v>62</v>
      </c>
      <c r="C28" s="14" t="s">
        <v>63</v>
      </c>
      <c r="D28" s="12" t="s">
        <v>19</v>
      </c>
      <c r="E28" s="75" t="s">
        <v>72</v>
      </c>
      <c r="F28" s="57"/>
      <c r="G28" s="57"/>
      <c r="H28" s="57"/>
      <c r="I28" s="57"/>
      <c r="K28" s="73">
        <v>1</v>
      </c>
      <c r="L28" s="73">
        <f t="shared" si="1"/>
        <v>0</v>
      </c>
    </row>
    <row r="29" spans="1:12" ht="31.5" x14ac:dyDescent="0.25">
      <c r="A29" s="81" t="s">
        <v>73</v>
      </c>
      <c r="B29" s="14" t="s">
        <v>62</v>
      </c>
      <c r="C29" s="14" t="s">
        <v>63</v>
      </c>
      <c r="D29" s="12" t="s">
        <v>19</v>
      </c>
      <c r="E29" s="75" t="s">
        <v>74</v>
      </c>
      <c r="F29" s="57"/>
      <c r="G29" s="57"/>
      <c r="H29" s="57"/>
      <c r="I29" s="57"/>
      <c r="K29" s="73">
        <v>1</v>
      </c>
      <c r="L29" s="73">
        <f t="shared" si="1"/>
        <v>0</v>
      </c>
    </row>
    <row r="30" spans="1:12" x14ac:dyDescent="0.25">
      <c r="A30" s="81" t="s">
        <v>75</v>
      </c>
      <c r="B30" s="14" t="s">
        <v>62</v>
      </c>
      <c r="C30" s="14" t="s">
        <v>63</v>
      </c>
      <c r="D30" s="12" t="s">
        <v>19</v>
      </c>
      <c r="E30" s="75" t="s">
        <v>76</v>
      </c>
      <c r="F30" s="57"/>
      <c r="G30" s="57"/>
      <c r="H30" s="57"/>
      <c r="I30" s="57"/>
      <c r="K30" s="73">
        <v>1</v>
      </c>
      <c r="L30" s="73">
        <f t="shared" si="1"/>
        <v>0</v>
      </c>
    </row>
    <row r="31" spans="1:12" x14ac:dyDescent="0.25">
      <c r="A31" s="81" t="s">
        <v>77</v>
      </c>
      <c r="B31" s="14" t="s">
        <v>62</v>
      </c>
      <c r="C31" s="14" t="s">
        <v>63</v>
      </c>
      <c r="D31" s="12" t="s">
        <v>19</v>
      </c>
      <c r="E31" s="75" t="s">
        <v>78</v>
      </c>
      <c r="F31" s="57"/>
      <c r="G31" s="57"/>
      <c r="H31" s="57"/>
      <c r="I31" s="57"/>
      <c r="K31" s="73">
        <v>1</v>
      </c>
      <c r="L31" s="73">
        <f t="shared" si="1"/>
        <v>0</v>
      </c>
    </row>
    <row r="32" spans="1:12" ht="47.25" x14ac:dyDescent="0.25">
      <c r="A32" s="81" t="s">
        <v>79</v>
      </c>
      <c r="B32" s="14" t="s">
        <v>62</v>
      </c>
      <c r="C32" s="25" t="s">
        <v>80</v>
      </c>
      <c r="D32" s="12" t="s">
        <v>19</v>
      </c>
      <c r="E32" s="75" t="s">
        <v>81</v>
      </c>
      <c r="F32" s="57"/>
      <c r="G32" s="57"/>
      <c r="H32" s="57"/>
      <c r="I32" s="57"/>
      <c r="K32" s="73">
        <v>1</v>
      </c>
      <c r="L32" s="73">
        <f t="shared" si="1"/>
        <v>0</v>
      </c>
    </row>
    <row r="33" spans="1:12" ht="47.25" x14ac:dyDescent="0.25">
      <c r="A33" s="81" t="s">
        <v>82</v>
      </c>
      <c r="B33" s="14" t="s">
        <v>62</v>
      </c>
      <c r="C33" s="25" t="s">
        <v>80</v>
      </c>
      <c r="D33" s="12" t="s">
        <v>19</v>
      </c>
      <c r="E33" s="75" t="s">
        <v>83</v>
      </c>
      <c r="F33" s="57"/>
      <c r="G33" s="57"/>
      <c r="H33" s="57"/>
      <c r="I33" s="57"/>
      <c r="K33" s="73">
        <v>1</v>
      </c>
      <c r="L33" s="73">
        <f t="shared" si="1"/>
        <v>0</v>
      </c>
    </row>
    <row r="34" spans="1:12" ht="31.5" x14ac:dyDescent="0.25">
      <c r="A34" s="81" t="s">
        <v>84</v>
      </c>
      <c r="B34" s="14" t="s">
        <v>62</v>
      </c>
      <c r="C34" s="25" t="s">
        <v>80</v>
      </c>
      <c r="D34" s="12" t="s">
        <v>19</v>
      </c>
      <c r="E34" s="75" t="s">
        <v>85</v>
      </c>
      <c r="F34" s="57"/>
      <c r="G34" s="61"/>
      <c r="H34" s="54"/>
      <c r="I34" s="57"/>
      <c r="K34" s="73">
        <v>1</v>
      </c>
      <c r="L34" s="73">
        <f t="shared" si="1"/>
        <v>0</v>
      </c>
    </row>
    <row r="35" spans="1:12" x14ac:dyDescent="0.25">
      <c r="A35" s="81" t="s">
        <v>86</v>
      </c>
      <c r="B35" s="14" t="s">
        <v>62</v>
      </c>
      <c r="C35" s="25" t="s">
        <v>80</v>
      </c>
      <c r="D35" s="12" t="s">
        <v>19</v>
      </c>
      <c r="E35" s="75" t="s">
        <v>87</v>
      </c>
      <c r="F35" s="57"/>
      <c r="G35" s="57"/>
      <c r="H35" s="57"/>
      <c r="I35" s="57"/>
      <c r="K35" s="73">
        <v>1</v>
      </c>
      <c r="L35" s="73">
        <f t="shared" si="1"/>
        <v>0</v>
      </c>
    </row>
    <row r="36" spans="1:12" ht="47.25" x14ac:dyDescent="0.25">
      <c r="A36" s="81" t="s">
        <v>88</v>
      </c>
      <c r="B36" s="14" t="s">
        <v>62</v>
      </c>
      <c r="C36" s="25" t="s">
        <v>80</v>
      </c>
      <c r="D36" s="12" t="s">
        <v>19</v>
      </c>
      <c r="E36" s="75" t="s">
        <v>89</v>
      </c>
      <c r="F36" s="57"/>
      <c r="G36" s="57"/>
      <c r="H36" s="57"/>
      <c r="I36" s="57"/>
      <c r="K36" s="73">
        <v>1</v>
      </c>
      <c r="L36" s="73">
        <f t="shared" si="1"/>
        <v>0</v>
      </c>
    </row>
    <row r="37" spans="1:12" ht="31.5" x14ac:dyDescent="0.25">
      <c r="A37" s="81" t="s">
        <v>90</v>
      </c>
      <c r="B37" s="14" t="s">
        <v>62</v>
      </c>
      <c r="C37" s="25" t="s">
        <v>80</v>
      </c>
      <c r="D37" s="12" t="s">
        <v>19</v>
      </c>
      <c r="E37" s="75" t="s">
        <v>91</v>
      </c>
      <c r="F37" s="57"/>
      <c r="G37" s="57"/>
      <c r="H37" s="57"/>
      <c r="I37" s="57"/>
      <c r="K37" s="73">
        <v>1</v>
      </c>
      <c r="L37" s="73">
        <f t="shared" si="1"/>
        <v>0</v>
      </c>
    </row>
    <row r="38" spans="1:12" ht="31.5" x14ac:dyDescent="0.25">
      <c r="A38" s="81" t="s">
        <v>92</v>
      </c>
      <c r="B38" s="14" t="s">
        <v>62</v>
      </c>
      <c r="C38" s="25" t="s">
        <v>80</v>
      </c>
      <c r="D38" s="12" t="s">
        <v>19</v>
      </c>
      <c r="E38" s="75" t="s">
        <v>93</v>
      </c>
      <c r="F38" s="57"/>
      <c r="G38" s="57"/>
      <c r="H38" s="57"/>
      <c r="I38" s="57"/>
      <c r="K38" s="73">
        <v>1</v>
      </c>
      <c r="L38" s="73">
        <f t="shared" si="1"/>
        <v>0</v>
      </c>
    </row>
    <row r="39" spans="1:12" ht="31.5" x14ac:dyDescent="0.25">
      <c r="A39" s="81" t="s">
        <v>94</v>
      </c>
      <c r="B39" s="14" t="s">
        <v>62</v>
      </c>
      <c r="C39" s="25" t="s">
        <v>80</v>
      </c>
      <c r="D39" s="12" t="s">
        <v>19</v>
      </c>
      <c r="E39" s="75" t="s">
        <v>95</v>
      </c>
      <c r="F39" s="57"/>
      <c r="G39" s="57"/>
      <c r="H39" s="57"/>
      <c r="I39" s="57"/>
      <c r="K39" s="73">
        <v>1</v>
      </c>
      <c r="L39" s="73">
        <f t="shared" si="1"/>
        <v>0</v>
      </c>
    </row>
    <row r="40" spans="1:12" x14ac:dyDescent="0.25">
      <c r="A40" s="81" t="s">
        <v>96</v>
      </c>
      <c r="B40" s="14" t="s">
        <v>62</v>
      </c>
      <c r="C40" s="25" t="s">
        <v>97</v>
      </c>
      <c r="D40" s="12" t="s">
        <v>19</v>
      </c>
      <c r="E40" s="75" t="s">
        <v>98</v>
      </c>
      <c r="F40" s="57"/>
      <c r="G40" s="57"/>
      <c r="H40" s="57"/>
      <c r="I40" s="57"/>
      <c r="K40" s="73">
        <v>1</v>
      </c>
      <c r="L40" s="73">
        <f t="shared" si="1"/>
        <v>0</v>
      </c>
    </row>
    <row r="41" spans="1:12" ht="31.5" x14ac:dyDescent="0.25">
      <c r="A41" s="81" t="s">
        <v>99</v>
      </c>
      <c r="B41" s="14" t="s">
        <v>62</v>
      </c>
      <c r="C41" s="25" t="s">
        <v>97</v>
      </c>
      <c r="D41" s="12" t="s">
        <v>19</v>
      </c>
      <c r="E41" s="75" t="s">
        <v>100</v>
      </c>
      <c r="F41" s="57"/>
      <c r="G41" s="57"/>
      <c r="H41" s="57"/>
      <c r="I41" s="57"/>
      <c r="K41" s="73">
        <v>1</v>
      </c>
      <c r="L41" s="73">
        <f t="shared" si="1"/>
        <v>0</v>
      </c>
    </row>
    <row r="42" spans="1:12" ht="31.5" x14ac:dyDescent="0.25">
      <c r="A42" s="81" t="s">
        <v>101</v>
      </c>
      <c r="B42" s="14" t="s">
        <v>62</v>
      </c>
      <c r="C42" s="25" t="s">
        <v>97</v>
      </c>
      <c r="D42" s="12" t="s">
        <v>19</v>
      </c>
      <c r="E42" s="75" t="s">
        <v>102</v>
      </c>
      <c r="F42" s="57"/>
      <c r="G42" s="57"/>
      <c r="H42" s="57"/>
      <c r="I42" s="57"/>
      <c r="K42" s="73">
        <v>1</v>
      </c>
      <c r="L42" s="73">
        <f t="shared" si="1"/>
        <v>0</v>
      </c>
    </row>
    <row r="43" spans="1:12" ht="31.5" x14ac:dyDescent="0.25">
      <c r="A43" s="81" t="s">
        <v>103</v>
      </c>
      <c r="B43" s="14" t="s">
        <v>62</v>
      </c>
      <c r="C43" s="25" t="s">
        <v>97</v>
      </c>
      <c r="D43" s="12" t="s">
        <v>19</v>
      </c>
      <c r="E43" s="75" t="s">
        <v>104</v>
      </c>
      <c r="F43" s="57"/>
      <c r="G43" s="57"/>
      <c r="H43" s="57"/>
      <c r="I43" s="57"/>
      <c r="K43" s="73">
        <v>1</v>
      </c>
      <c r="L43" s="73">
        <f t="shared" si="1"/>
        <v>0</v>
      </c>
    </row>
    <row r="44" spans="1:12" ht="31.5" x14ac:dyDescent="0.25">
      <c r="A44" s="81" t="s">
        <v>105</v>
      </c>
      <c r="B44" s="14" t="s">
        <v>62</v>
      </c>
      <c r="C44" s="25" t="s">
        <v>97</v>
      </c>
      <c r="D44" s="12" t="s">
        <v>19</v>
      </c>
      <c r="E44" s="75" t="s">
        <v>106</v>
      </c>
      <c r="F44" s="57"/>
      <c r="G44" s="57"/>
      <c r="H44" s="57"/>
      <c r="I44" s="57"/>
      <c r="K44" s="73">
        <v>1</v>
      </c>
      <c r="L44" s="73">
        <f t="shared" si="1"/>
        <v>0</v>
      </c>
    </row>
    <row r="45" spans="1:12" x14ac:dyDescent="0.25">
      <c r="A45" s="81" t="s">
        <v>107</v>
      </c>
      <c r="B45" s="14" t="s">
        <v>62</v>
      </c>
      <c r="C45" s="25" t="s">
        <v>97</v>
      </c>
      <c r="D45" s="12" t="s">
        <v>19</v>
      </c>
      <c r="E45" s="75" t="s">
        <v>108</v>
      </c>
      <c r="F45" s="57"/>
      <c r="G45" s="57"/>
      <c r="H45" s="57"/>
      <c r="I45" s="57"/>
      <c r="K45" s="73">
        <v>1</v>
      </c>
      <c r="L45" s="73">
        <f t="shared" si="1"/>
        <v>0</v>
      </c>
    </row>
    <row r="46" spans="1:12" x14ac:dyDescent="0.25">
      <c r="A46" s="81" t="s">
        <v>109</v>
      </c>
      <c r="B46" s="14" t="s">
        <v>62</v>
      </c>
      <c r="C46" s="25" t="s">
        <v>97</v>
      </c>
      <c r="D46" s="12" t="s">
        <v>19</v>
      </c>
      <c r="E46" s="75" t="s">
        <v>110</v>
      </c>
      <c r="F46" s="57"/>
      <c r="G46" s="57"/>
      <c r="H46" s="57"/>
      <c r="I46" s="57"/>
      <c r="K46" s="73">
        <v>1</v>
      </c>
      <c r="L46" s="73">
        <f t="shared" si="1"/>
        <v>0</v>
      </c>
    </row>
    <row r="47" spans="1:12" ht="147" customHeight="1" x14ac:dyDescent="0.25">
      <c r="A47" s="81" t="s">
        <v>111</v>
      </c>
      <c r="B47" s="14" t="s">
        <v>62</v>
      </c>
      <c r="C47" s="25" t="s">
        <v>97</v>
      </c>
      <c r="D47" s="12" t="s">
        <v>19</v>
      </c>
      <c r="E47" s="75" t="s">
        <v>112</v>
      </c>
      <c r="F47" s="57"/>
      <c r="G47" s="57"/>
      <c r="H47" s="57"/>
      <c r="I47" s="57"/>
      <c r="K47" s="73">
        <v>1</v>
      </c>
      <c r="L47" s="73">
        <f t="shared" si="1"/>
        <v>0</v>
      </c>
    </row>
    <row r="48" spans="1:12" ht="31.5" x14ac:dyDescent="0.25">
      <c r="A48" s="81" t="s">
        <v>113</v>
      </c>
      <c r="B48" s="14" t="s">
        <v>62</v>
      </c>
      <c r="C48" s="25" t="s">
        <v>97</v>
      </c>
      <c r="D48" s="12" t="s">
        <v>19</v>
      </c>
      <c r="E48" s="75" t="s">
        <v>114</v>
      </c>
      <c r="F48" s="57"/>
      <c r="G48" s="57"/>
      <c r="H48" s="57"/>
      <c r="I48" s="57"/>
      <c r="K48" s="73">
        <v>1</v>
      </c>
      <c r="L48" s="73">
        <f t="shared" si="1"/>
        <v>0</v>
      </c>
    </row>
    <row r="49" spans="1:12" ht="31.5" x14ac:dyDescent="0.25">
      <c r="A49" s="81" t="s">
        <v>115</v>
      </c>
      <c r="B49" s="14" t="s">
        <v>62</v>
      </c>
      <c r="C49" s="25" t="s">
        <v>97</v>
      </c>
      <c r="D49" s="12" t="s">
        <v>19</v>
      </c>
      <c r="E49" s="75" t="s">
        <v>116</v>
      </c>
      <c r="F49" s="57"/>
      <c r="G49" s="57"/>
      <c r="H49" s="57"/>
      <c r="I49" s="57"/>
      <c r="K49" s="73">
        <v>1</v>
      </c>
      <c r="L49" s="73">
        <f t="shared" si="1"/>
        <v>0</v>
      </c>
    </row>
    <row r="50" spans="1:12" ht="63" x14ac:dyDescent="0.25">
      <c r="A50" s="81" t="s">
        <v>117</v>
      </c>
      <c r="B50" s="14" t="s">
        <v>62</v>
      </c>
      <c r="C50" s="25" t="s">
        <v>97</v>
      </c>
      <c r="D50" s="12" t="s">
        <v>19</v>
      </c>
      <c r="E50" s="75" t="s">
        <v>118</v>
      </c>
      <c r="F50" s="57"/>
      <c r="G50" s="57"/>
      <c r="H50" s="57"/>
      <c r="I50" s="57"/>
      <c r="K50" s="73">
        <v>1</v>
      </c>
      <c r="L50" s="73">
        <f t="shared" si="1"/>
        <v>0</v>
      </c>
    </row>
    <row r="51" spans="1:12" x14ac:dyDescent="0.25">
      <c r="A51" s="81" t="s">
        <v>119</v>
      </c>
      <c r="B51" s="14" t="s">
        <v>62</v>
      </c>
      <c r="C51" s="25" t="s">
        <v>97</v>
      </c>
      <c r="D51" s="12" t="s">
        <v>19</v>
      </c>
      <c r="E51" s="75" t="s">
        <v>120</v>
      </c>
      <c r="F51" s="57"/>
      <c r="G51" s="57"/>
      <c r="H51" s="57"/>
      <c r="I51" s="57"/>
      <c r="K51" s="73">
        <v>1</v>
      </c>
      <c r="L51" s="73">
        <f t="shared" si="1"/>
        <v>0</v>
      </c>
    </row>
    <row r="52" spans="1:12" x14ac:dyDescent="0.25">
      <c r="A52" s="81" t="s">
        <v>121</v>
      </c>
      <c r="B52" s="14" t="s">
        <v>62</v>
      </c>
      <c r="C52" s="25" t="s">
        <v>97</v>
      </c>
      <c r="D52" s="12" t="s">
        <v>19</v>
      </c>
      <c r="E52" s="75" t="s">
        <v>122</v>
      </c>
      <c r="F52" s="57"/>
      <c r="G52" s="57"/>
      <c r="H52" s="57"/>
      <c r="I52" s="57"/>
      <c r="K52" s="73">
        <v>1</v>
      </c>
      <c r="L52" s="73">
        <f t="shared" si="1"/>
        <v>0</v>
      </c>
    </row>
    <row r="53" spans="1:12" x14ac:dyDescent="0.25">
      <c r="A53" s="81" t="s">
        <v>123</v>
      </c>
      <c r="B53" s="14" t="s">
        <v>62</v>
      </c>
      <c r="C53" s="25" t="s">
        <v>97</v>
      </c>
      <c r="D53" s="12" t="s">
        <v>19</v>
      </c>
      <c r="E53" s="75" t="s">
        <v>124</v>
      </c>
      <c r="F53" s="57"/>
      <c r="G53" s="57"/>
      <c r="H53" s="57"/>
      <c r="I53" s="57"/>
      <c r="K53" s="73">
        <v>1</v>
      </c>
      <c r="L53" s="73">
        <f t="shared" si="1"/>
        <v>0</v>
      </c>
    </row>
    <row r="54" spans="1:12" ht="47.25" x14ac:dyDescent="0.25">
      <c r="A54" s="81" t="s">
        <v>125</v>
      </c>
      <c r="B54" s="14" t="s">
        <v>62</v>
      </c>
      <c r="C54" s="25" t="s">
        <v>97</v>
      </c>
      <c r="D54" s="12" t="s">
        <v>19</v>
      </c>
      <c r="E54" s="75" t="s">
        <v>126</v>
      </c>
      <c r="F54" s="57"/>
      <c r="G54" s="57"/>
      <c r="H54" s="57"/>
      <c r="I54" s="57"/>
      <c r="K54" s="73">
        <v>1</v>
      </c>
      <c r="L54" s="73">
        <f t="shared" si="1"/>
        <v>0</v>
      </c>
    </row>
    <row r="55" spans="1:12" x14ac:dyDescent="0.25">
      <c r="A55" s="81" t="s">
        <v>127</v>
      </c>
      <c r="B55" s="14" t="s">
        <v>62</v>
      </c>
      <c r="C55" s="25" t="s">
        <v>97</v>
      </c>
      <c r="D55" s="12" t="s">
        <v>19</v>
      </c>
      <c r="E55" s="75" t="s">
        <v>128</v>
      </c>
      <c r="F55" s="57"/>
      <c r="G55" s="57"/>
      <c r="H55" s="57"/>
      <c r="I55" s="57"/>
      <c r="K55" s="73">
        <v>1</v>
      </c>
      <c r="L55" s="73">
        <f t="shared" si="1"/>
        <v>0</v>
      </c>
    </row>
    <row r="56" spans="1:12" ht="110.25" x14ac:dyDescent="0.25">
      <c r="A56" s="81" t="s">
        <v>129</v>
      </c>
      <c r="B56" s="14" t="s">
        <v>62</v>
      </c>
      <c r="C56" s="25" t="s">
        <v>97</v>
      </c>
      <c r="D56" s="12" t="s">
        <v>19</v>
      </c>
      <c r="E56" s="75" t="s">
        <v>130</v>
      </c>
      <c r="F56" s="57"/>
      <c r="G56" s="57"/>
      <c r="H56" s="57"/>
      <c r="I56" s="57"/>
      <c r="K56" s="73">
        <v>1</v>
      </c>
      <c r="L56" s="73">
        <f t="shared" si="1"/>
        <v>0</v>
      </c>
    </row>
    <row r="57" spans="1:12" x14ac:dyDescent="0.25">
      <c r="A57" s="81" t="s">
        <v>131</v>
      </c>
      <c r="B57" s="14" t="s">
        <v>62</v>
      </c>
      <c r="C57" s="25" t="s">
        <v>97</v>
      </c>
      <c r="D57" s="12" t="s">
        <v>19</v>
      </c>
      <c r="E57" s="75" t="s">
        <v>132</v>
      </c>
      <c r="F57" s="57"/>
      <c r="G57" s="57"/>
      <c r="H57" s="57"/>
      <c r="I57" s="57"/>
      <c r="K57" s="73">
        <v>1</v>
      </c>
      <c r="L57" s="73">
        <f t="shared" si="1"/>
        <v>0</v>
      </c>
    </row>
    <row r="58" spans="1:12" ht="31.5" x14ac:dyDescent="0.25">
      <c r="A58" s="81" t="s">
        <v>133</v>
      </c>
      <c r="B58" s="14" t="s">
        <v>62</v>
      </c>
      <c r="C58" s="25" t="s">
        <v>97</v>
      </c>
      <c r="D58" s="12" t="s">
        <v>19</v>
      </c>
      <c r="E58" s="75" t="s">
        <v>134</v>
      </c>
      <c r="F58" s="57"/>
      <c r="G58" s="57"/>
      <c r="H58" s="57"/>
      <c r="I58" s="57"/>
      <c r="K58" s="73">
        <v>1</v>
      </c>
      <c r="L58" s="73">
        <f t="shared" si="1"/>
        <v>0</v>
      </c>
    </row>
    <row r="59" spans="1:12" ht="47.25" x14ac:dyDescent="0.25">
      <c r="A59" s="81" t="s">
        <v>135</v>
      </c>
      <c r="B59" s="14" t="s">
        <v>62</v>
      </c>
      <c r="C59" s="25" t="s">
        <v>97</v>
      </c>
      <c r="D59" s="12" t="s">
        <v>19</v>
      </c>
      <c r="E59" s="75" t="s">
        <v>136</v>
      </c>
      <c r="F59" s="57"/>
      <c r="G59" s="57"/>
      <c r="H59" s="57"/>
      <c r="I59" s="57"/>
      <c r="K59" s="73">
        <v>1</v>
      </c>
      <c r="L59" s="73">
        <f t="shared" si="1"/>
        <v>0</v>
      </c>
    </row>
    <row r="60" spans="1:12" ht="31.5" x14ac:dyDescent="0.25">
      <c r="A60" s="81" t="s">
        <v>137</v>
      </c>
      <c r="B60" s="14" t="s">
        <v>62</v>
      </c>
      <c r="C60" s="25" t="s">
        <v>138</v>
      </c>
      <c r="D60" s="12" t="s">
        <v>19</v>
      </c>
      <c r="E60" s="75" t="s">
        <v>139</v>
      </c>
      <c r="F60" s="57"/>
      <c r="G60" s="57"/>
      <c r="H60" s="57"/>
      <c r="I60" s="57"/>
      <c r="K60" s="73">
        <v>1</v>
      </c>
      <c r="L60" s="73">
        <f t="shared" si="1"/>
        <v>0</v>
      </c>
    </row>
    <row r="61" spans="1:12" x14ac:dyDescent="0.25">
      <c r="A61" s="81" t="s">
        <v>140</v>
      </c>
      <c r="B61" s="14" t="s">
        <v>62</v>
      </c>
      <c r="C61" s="25" t="s">
        <v>138</v>
      </c>
      <c r="D61" s="12" t="s">
        <v>19</v>
      </c>
      <c r="E61" s="75" t="s">
        <v>141</v>
      </c>
      <c r="F61" s="57"/>
      <c r="G61" s="57"/>
      <c r="H61" s="57"/>
      <c r="I61" s="57"/>
      <c r="K61" s="73">
        <v>1</v>
      </c>
      <c r="L61" s="73">
        <f t="shared" si="1"/>
        <v>0</v>
      </c>
    </row>
    <row r="62" spans="1:12" x14ac:dyDescent="0.25">
      <c r="A62" s="81" t="s">
        <v>142</v>
      </c>
      <c r="B62" s="14" t="s">
        <v>62</v>
      </c>
      <c r="C62" s="25" t="s">
        <v>138</v>
      </c>
      <c r="D62" s="12" t="s">
        <v>19</v>
      </c>
      <c r="E62" s="75" t="s">
        <v>143</v>
      </c>
      <c r="F62" s="57"/>
      <c r="G62" s="57"/>
      <c r="H62" s="57"/>
      <c r="I62" s="57"/>
      <c r="K62" s="73">
        <v>1</v>
      </c>
      <c r="L62" s="73">
        <f t="shared" si="1"/>
        <v>0</v>
      </c>
    </row>
    <row r="63" spans="1:12" ht="99.75" customHeight="1" x14ac:dyDescent="0.25">
      <c r="A63" s="81" t="s">
        <v>144</v>
      </c>
      <c r="B63" s="14" t="s">
        <v>62</v>
      </c>
      <c r="C63" s="25" t="s">
        <v>138</v>
      </c>
      <c r="D63" s="12" t="s">
        <v>19</v>
      </c>
      <c r="E63" s="75" t="s">
        <v>145</v>
      </c>
      <c r="F63" s="57"/>
      <c r="G63" s="57"/>
      <c r="H63" s="57"/>
      <c r="I63" s="57"/>
      <c r="K63" s="73">
        <v>1</v>
      </c>
      <c r="L63" s="73">
        <f t="shared" si="1"/>
        <v>0</v>
      </c>
    </row>
    <row r="64" spans="1:12" ht="126" x14ac:dyDescent="0.25">
      <c r="A64" s="81" t="s">
        <v>146</v>
      </c>
      <c r="B64" s="14" t="s">
        <v>62</v>
      </c>
      <c r="C64" s="25" t="s">
        <v>138</v>
      </c>
      <c r="D64" s="12" t="s">
        <v>19</v>
      </c>
      <c r="E64" s="75" t="s">
        <v>147</v>
      </c>
      <c r="F64" s="57"/>
      <c r="G64" s="57"/>
      <c r="H64" s="57"/>
      <c r="I64" s="57"/>
      <c r="K64" s="73">
        <v>1</v>
      </c>
      <c r="L64" s="73">
        <f t="shared" si="1"/>
        <v>0</v>
      </c>
    </row>
    <row r="65" spans="1:12" ht="94.5" x14ac:dyDescent="0.25">
      <c r="A65" s="81" t="s">
        <v>148</v>
      </c>
      <c r="B65" s="14" t="s">
        <v>62</v>
      </c>
      <c r="C65" s="25" t="s">
        <v>138</v>
      </c>
      <c r="D65" s="12" t="s">
        <v>19</v>
      </c>
      <c r="E65" s="75" t="s">
        <v>149</v>
      </c>
      <c r="F65" s="57"/>
      <c r="G65" s="57"/>
      <c r="H65" s="57"/>
      <c r="I65" s="57"/>
      <c r="K65" s="73">
        <v>1</v>
      </c>
      <c r="L65" s="73">
        <f t="shared" si="1"/>
        <v>0</v>
      </c>
    </row>
    <row r="66" spans="1:12" ht="63" x14ac:dyDescent="0.25">
      <c r="A66" s="81" t="s">
        <v>150</v>
      </c>
      <c r="B66" s="14" t="s">
        <v>62</v>
      </c>
      <c r="C66" s="25" t="s">
        <v>138</v>
      </c>
      <c r="D66" s="12" t="s">
        <v>19</v>
      </c>
      <c r="E66" s="75" t="s">
        <v>151</v>
      </c>
      <c r="F66" s="57"/>
      <c r="G66" s="57"/>
      <c r="H66" s="57"/>
      <c r="I66" s="57"/>
      <c r="K66" s="73">
        <v>1</v>
      </c>
      <c r="L66" s="73">
        <f t="shared" si="1"/>
        <v>0</v>
      </c>
    </row>
    <row r="67" spans="1:12" ht="31.5" x14ac:dyDescent="0.25">
      <c r="A67" s="81" t="s">
        <v>152</v>
      </c>
      <c r="B67" s="14" t="s">
        <v>62</v>
      </c>
      <c r="C67" s="25" t="s">
        <v>153</v>
      </c>
      <c r="D67" s="12" t="s">
        <v>19</v>
      </c>
      <c r="E67" s="75" t="s">
        <v>154</v>
      </c>
      <c r="F67" s="57"/>
      <c r="G67" s="57"/>
      <c r="H67" s="57"/>
      <c r="I67" s="57"/>
      <c r="K67" s="73">
        <v>1</v>
      </c>
      <c r="L67" s="73">
        <f t="shared" si="1"/>
        <v>0</v>
      </c>
    </row>
    <row r="68" spans="1:12" x14ac:dyDescent="0.25">
      <c r="A68" s="81" t="s">
        <v>155</v>
      </c>
      <c r="B68" s="14" t="s">
        <v>62</v>
      </c>
      <c r="C68" s="25" t="s">
        <v>153</v>
      </c>
      <c r="D68" s="12" t="s">
        <v>19</v>
      </c>
      <c r="E68" s="75" t="s">
        <v>156</v>
      </c>
      <c r="F68" s="57"/>
      <c r="G68" s="57"/>
      <c r="H68" s="57"/>
      <c r="I68" s="57"/>
      <c r="K68" s="73">
        <v>1</v>
      </c>
      <c r="L68" s="73">
        <f t="shared" si="1"/>
        <v>0</v>
      </c>
    </row>
    <row r="69" spans="1:12" x14ac:dyDescent="0.25">
      <c r="A69" s="81" t="s">
        <v>157</v>
      </c>
      <c r="B69" s="14" t="s">
        <v>62</v>
      </c>
      <c r="C69" s="25" t="s">
        <v>153</v>
      </c>
      <c r="D69" s="12" t="s">
        <v>19</v>
      </c>
      <c r="E69" s="75" t="s">
        <v>158</v>
      </c>
      <c r="F69" s="57"/>
      <c r="G69" s="57"/>
      <c r="H69" s="57"/>
      <c r="I69" s="57"/>
      <c r="K69" s="73">
        <v>1</v>
      </c>
      <c r="L69" s="73">
        <f t="shared" si="1"/>
        <v>0</v>
      </c>
    </row>
    <row r="70" spans="1:12" x14ac:dyDescent="0.25">
      <c r="A70" s="81" t="s">
        <v>159</v>
      </c>
      <c r="B70" s="14" t="s">
        <v>62</v>
      </c>
      <c r="C70" s="25" t="s">
        <v>153</v>
      </c>
      <c r="D70" s="12" t="s">
        <v>19</v>
      </c>
      <c r="E70" s="75" t="s">
        <v>160</v>
      </c>
      <c r="F70" s="57"/>
      <c r="G70" s="57"/>
      <c r="H70" s="57"/>
      <c r="I70" s="57"/>
      <c r="K70" s="73">
        <v>1</v>
      </c>
      <c r="L70" s="73">
        <f t="shared" si="1"/>
        <v>0</v>
      </c>
    </row>
    <row r="71" spans="1:12" ht="31.5" x14ac:dyDescent="0.25">
      <c r="A71" s="81" t="s">
        <v>161</v>
      </c>
      <c r="B71" s="14" t="s">
        <v>62</v>
      </c>
      <c r="C71" s="25" t="s">
        <v>153</v>
      </c>
      <c r="D71" s="12" t="s">
        <v>19</v>
      </c>
      <c r="E71" s="75" t="s">
        <v>162</v>
      </c>
      <c r="F71" s="57"/>
      <c r="G71" s="57"/>
      <c r="H71" s="57"/>
      <c r="I71" s="57"/>
      <c r="K71" s="73">
        <v>1</v>
      </c>
      <c r="L71" s="73">
        <f t="shared" si="1"/>
        <v>0</v>
      </c>
    </row>
    <row r="72" spans="1:12" x14ac:dyDescent="0.25">
      <c r="A72" s="81" t="s">
        <v>163</v>
      </c>
      <c r="B72" s="14" t="s">
        <v>62</v>
      </c>
      <c r="C72" s="25" t="s">
        <v>153</v>
      </c>
      <c r="D72" s="12" t="s">
        <v>19</v>
      </c>
      <c r="E72" s="75" t="s">
        <v>164</v>
      </c>
      <c r="F72" s="57"/>
      <c r="G72" s="57"/>
      <c r="H72" s="57"/>
      <c r="I72" s="57"/>
      <c r="K72" s="73">
        <v>1</v>
      </c>
      <c r="L72" s="73">
        <f t="shared" si="1"/>
        <v>0</v>
      </c>
    </row>
    <row r="73" spans="1:12" ht="31.5" x14ac:dyDescent="0.25">
      <c r="A73" s="81" t="s">
        <v>165</v>
      </c>
      <c r="B73" s="14" t="s">
        <v>62</v>
      </c>
      <c r="C73" s="25" t="s">
        <v>153</v>
      </c>
      <c r="D73" s="12" t="s">
        <v>19</v>
      </c>
      <c r="E73" s="75" t="s">
        <v>166</v>
      </c>
      <c r="F73" s="57"/>
      <c r="G73" s="57"/>
      <c r="H73" s="57"/>
      <c r="I73" s="57"/>
      <c r="K73" s="73">
        <v>1</v>
      </c>
      <c r="L73" s="73">
        <f t="shared" si="1"/>
        <v>0</v>
      </c>
    </row>
    <row r="74" spans="1:12" x14ac:dyDescent="0.25">
      <c r="A74" s="81" t="s">
        <v>167</v>
      </c>
      <c r="B74" s="14" t="s">
        <v>62</v>
      </c>
      <c r="C74" s="25" t="s">
        <v>153</v>
      </c>
      <c r="D74" s="12" t="s">
        <v>19</v>
      </c>
      <c r="E74" s="75" t="s">
        <v>168</v>
      </c>
      <c r="F74" s="57"/>
      <c r="G74" s="57"/>
      <c r="H74" s="57"/>
      <c r="I74" s="57"/>
      <c r="K74" s="73">
        <v>1</v>
      </c>
      <c r="L74" s="73">
        <f t="shared" si="1"/>
        <v>0</v>
      </c>
    </row>
    <row r="75" spans="1:12" ht="31.5" x14ac:dyDescent="0.25">
      <c r="A75" s="81" t="s">
        <v>169</v>
      </c>
      <c r="B75" s="14" t="s">
        <v>62</v>
      </c>
      <c r="C75" s="25" t="s">
        <v>153</v>
      </c>
      <c r="D75" s="12" t="s">
        <v>19</v>
      </c>
      <c r="E75" s="75" t="s">
        <v>170</v>
      </c>
      <c r="F75" s="57"/>
      <c r="G75" s="57"/>
      <c r="H75" s="57"/>
      <c r="I75" s="57"/>
      <c r="K75" s="73">
        <v>1</v>
      </c>
      <c r="L75" s="73">
        <f t="shared" si="1"/>
        <v>0</v>
      </c>
    </row>
    <row r="76" spans="1:12" x14ac:dyDescent="0.25">
      <c r="A76" s="81" t="s">
        <v>171</v>
      </c>
      <c r="B76" s="14" t="s">
        <v>62</v>
      </c>
      <c r="C76" s="25" t="s">
        <v>153</v>
      </c>
      <c r="D76" s="12" t="s">
        <v>19</v>
      </c>
      <c r="E76" s="75" t="s">
        <v>172</v>
      </c>
      <c r="F76" s="57"/>
      <c r="G76" s="57"/>
      <c r="H76" s="57"/>
      <c r="I76" s="57"/>
      <c r="K76" s="73">
        <v>1</v>
      </c>
      <c r="L76" s="73">
        <f t="shared" si="1"/>
        <v>0</v>
      </c>
    </row>
    <row r="77" spans="1:12" x14ac:dyDescent="0.25">
      <c r="A77" s="81" t="s">
        <v>173</v>
      </c>
      <c r="B77" s="14" t="s">
        <v>62</v>
      </c>
      <c r="C77" s="25" t="s">
        <v>153</v>
      </c>
      <c r="D77" s="12" t="s">
        <v>19</v>
      </c>
      <c r="E77" s="75" t="s">
        <v>174</v>
      </c>
      <c r="F77" s="57"/>
      <c r="G77" s="57"/>
      <c r="H77" s="57"/>
      <c r="I77" s="57"/>
      <c r="K77" s="73">
        <v>1</v>
      </c>
      <c r="L77" s="73">
        <f t="shared" si="1"/>
        <v>0</v>
      </c>
    </row>
    <row r="78" spans="1:12" ht="47.25" x14ac:dyDescent="0.25">
      <c r="A78" s="81" t="s">
        <v>175</v>
      </c>
      <c r="B78" s="14" t="s">
        <v>62</v>
      </c>
      <c r="C78" s="25" t="s">
        <v>176</v>
      </c>
      <c r="D78" s="13" t="s">
        <v>19</v>
      </c>
      <c r="E78" s="75" t="s">
        <v>177</v>
      </c>
      <c r="F78" s="57"/>
      <c r="G78" s="57"/>
      <c r="H78" s="57"/>
      <c r="I78" s="57"/>
      <c r="K78" s="73">
        <v>1</v>
      </c>
      <c r="L78" s="73">
        <f t="shared" si="1"/>
        <v>0</v>
      </c>
    </row>
    <row r="79" spans="1:12" x14ac:dyDescent="0.25">
      <c r="A79" s="81" t="s">
        <v>178</v>
      </c>
      <c r="B79" s="14" t="s">
        <v>62</v>
      </c>
      <c r="C79" s="25" t="s">
        <v>176</v>
      </c>
      <c r="D79" s="13" t="s">
        <v>19</v>
      </c>
      <c r="E79" s="75" t="s">
        <v>179</v>
      </c>
      <c r="F79" s="57"/>
      <c r="G79" s="57"/>
      <c r="H79" s="57"/>
      <c r="I79" s="57"/>
      <c r="K79" s="73">
        <v>1</v>
      </c>
      <c r="L79" s="73">
        <f t="shared" si="1"/>
        <v>0</v>
      </c>
    </row>
    <row r="80" spans="1:12" ht="31.5" x14ac:dyDescent="0.25">
      <c r="A80" s="81" t="s">
        <v>180</v>
      </c>
      <c r="B80" s="14" t="s">
        <v>62</v>
      </c>
      <c r="C80" s="25" t="s">
        <v>176</v>
      </c>
      <c r="D80" s="13" t="s">
        <v>19</v>
      </c>
      <c r="E80" s="75" t="s">
        <v>181</v>
      </c>
      <c r="F80" s="57"/>
      <c r="G80" s="57"/>
      <c r="H80" s="57"/>
      <c r="I80" s="57"/>
      <c r="K80" s="73">
        <v>1</v>
      </c>
      <c r="L80" s="73">
        <f t="shared" si="1"/>
        <v>0</v>
      </c>
    </row>
    <row r="81" spans="1:12" ht="153.75" customHeight="1" x14ac:dyDescent="0.25">
      <c r="A81" s="81" t="s">
        <v>182</v>
      </c>
      <c r="B81" s="14" t="s">
        <v>62</v>
      </c>
      <c r="C81" s="25" t="s">
        <v>176</v>
      </c>
      <c r="D81" s="13" t="s">
        <v>19</v>
      </c>
      <c r="E81" s="75" t="s">
        <v>183</v>
      </c>
      <c r="F81" s="57"/>
      <c r="G81" s="57"/>
      <c r="H81" s="57"/>
      <c r="I81" s="57"/>
      <c r="K81" s="73">
        <v>1</v>
      </c>
      <c r="L81" s="73">
        <f t="shared" si="1"/>
        <v>0</v>
      </c>
    </row>
    <row r="82" spans="1:12" x14ac:dyDescent="0.25">
      <c r="A82" s="81" t="s">
        <v>184</v>
      </c>
      <c r="B82" s="14" t="s">
        <v>62</v>
      </c>
      <c r="C82" s="25" t="s">
        <v>176</v>
      </c>
      <c r="D82" s="13" t="s">
        <v>19</v>
      </c>
      <c r="E82" s="75" t="s">
        <v>185</v>
      </c>
      <c r="F82" s="57"/>
      <c r="G82" s="57"/>
      <c r="H82" s="57"/>
      <c r="I82" s="57"/>
      <c r="K82" s="73">
        <v>1</v>
      </c>
      <c r="L82" s="73">
        <f t="shared" si="1"/>
        <v>0</v>
      </c>
    </row>
    <row r="83" spans="1:12" ht="47.25" x14ac:dyDescent="0.25">
      <c r="A83" s="81" t="s">
        <v>186</v>
      </c>
      <c r="B83" s="14" t="s">
        <v>62</v>
      </c>
      <c r="C83" s="25" t="s">
        <v>176</v>
      </c>
      <c r="D83" s="13" t="s">
        <v>19</v>
      </c>
      <c r="E83" s="75" t="s">
        <v>187</v>
      </c>
      <c r="F83" s="57"/>
      <c r="G83" s="57"/>
      <c r="H83" s="57"/>
      <c r="I83" s="57"/>
      <c r="K83" s="73">
        <v>1</v>
      </c>
      <c r="L83" s="73">
        <f t="shared" si="1"/>
        <v>0</v>
      </c>
    </row>
    <row r="84" spans="1:12" x14ac:dyDescent="0.25">
      <c r="A84" s="81" t="s">
        <v>188</v>
      </c>
      <c r="B84" s="14" t="s">
        <v>62</v>
      </c>
      <c r="C84" s="25" t="s">
        <v>176</v>
      </c>
      <c r="D84" s="13" t="s">
        <v>19</v>
      </c>
      <c r="E84" s="75" t="s">
        <v>189</v>
      </c>
      <c r="F84" s="57"/>
      <c r="G84" s="57"/>
      <c r="H84" s="57"/>
      <c r="I84" s="57"/>
      <c r="K84" s="73">
        <v>1</v>
      </c>
      <c r="L84" s="73">
        <f t="shared" si="1"/>
        <v>0</v>
      </c>
    </row>
    <row r="85" spans="1:12" x14ac:dyDescent="0.25">
      <c r="A85" s="81" t="s">
        <v>190</v>
      </c>
      <c r="B85" s="14" t="s">
        <v>62</v>
      </c>
      <c r="C85" s="25" t="s">
        <v>176</v>
      </c>
      <c r="D85" s="13" t="s">
        <v>19</v>
      </c>
      <c r="E85" s="75" t="s">
        <v>191</v>
      </c>
      <c r="F85" s="57"/>
      <c r="G85" s="57"/>
      <c r="H85" s="57"/>
      <c r="I85" s="57"/>
      <c r="K85" s="73">
        <v>1</v>
      </c>
      <c r="L85" s="73">
        <f t="shared" si="1"/>
        <v>0</v>
      </c>
    </row>
    <row r="86" spans="1:12" ht="31.5" x14ac:dyDescent="0.25">
      <c r="A86" s="81" t="s">
        <v>192</v>
      </c>
      <c r="B86" s="14" t="s">
        <v>62</v>
      </c>
      <c r="C86" s="25" t="s">
        <v>176</v>
      </c>
      <c r="D86" s="13" t="s">
        <v>19</v>
      </c>
      <c r="E86" s="75" t="s">
        <v>193</v>
      </c>
      <c r="F86" s="57"/>
      <c r="G86" s="57"/>
      <c r="H86" s="57"/>
      <c r="I86" s="57"/>
      <c r="K86" s="73">
        <v>1</v>
      </c>
      <c r="L86" s="73">
        <f t="shared" si="1"/>
        <v>0</v>
      </c>
    </row>
    <row r="87" spans="1:12" x14ac:dyDescent="0.25">
      <c r="A87" s="81" t="s">
        <v>194</v>
      </c>
      <c r="B87" s="14" t="s">
        <v>62</v>
      </c>
      <c r="C87" s="25" t="s">
        <v>176</v>
      </c>
      <c r="D87" s="13" t="s">
        <v>19</v>
      </c>
      <c r="E87" s="75" t="s">
        <v>195</v>
      </c>
      <c r="F87" s="57"/>
      <c r="G87" s="57"/>
      <c r="H87" s="57"/>
      <c r="I87" s="57"/>
      <c r="K87" s="73">
        <v>1</v>
      </c>
      <c r="L87" s="73">
        <f t="shared" si="1"/>
        <v>0</v>
      </c>
    </row>
    <row r="88" spans="1:12" x14ac:dyDescent="0.25">
      <c r="A88" s="81" t="s">
        <v>196</v>
      </c>
      <c r="B88" s="14" t="s">
        <v>62</v>
      </c>
      <c r="C88" s="25" t="s">
        <v>176</v>
      </c>
      <c r="D88" s="13" t="s">
        <v>19</v>
      </c>
      <c r="E88" s="75" t="s">
        <v>197</v>
      </c>
      <c r="F88" s="57"/>
      <c r="G88" s="57"/>
      <c r="H88" s="57"/>
      <c r="I88" s="57"/>
      <c r="K88" s="73">
        <v>1</v>
      </c>
      <c r="L88" s="73">
        <f t="shared" ref="L88:L151" si="2">IF(F88="Not Available",1,IF(F88="Custom Build",2,IF(F88="Proposed Third Party",3,IF(F88="Partially Meets Requirements",4,IF(F88="Meets Requirements",5,IF(F88="",0,""))))))</f>
        <v>0</v>
      </c>
    </row>
    <row r="89" spans="1:12" x14ac:dyDescent="0.25">
      <c r="A89" s="81" t="s">
        <v>198</v>
      </c>
      <c r="B89" s="14" t="s">
        <v>62</v>
      </c>
      <c r="C89" s="25" t="s">
        <v>176</v>
      </c>
      <c r="D89" s="13" t="s">
        <v>19</v>
      </c>
      <c r="E89" s="75" t="s">
        <v>199</v>
      </c>
      <c r="F89" s="57"/>
      <c r="G89" s="57"/>
      <c r="H89" s="57"/>
      <c r="I89" s="57"/>
      <c r="K89" s="73">
        <v>1</v>
      </c>
      <c r="L89" s="73">
        <f t="shared" si="2"/>
        <v>0</v>
      </c>
    </row>
    <row r="90" spans="1:12" x14ac:dyDescent="0.25">
      <c r="A90" s="81" t="s">
        <v>200</v>
      </c>
      <c r="B90" s="14" t="s">
        <v>62</v>
      </c>
      <c r="C90" s="25" t="s">
        <v>176</v>
      </c>
      <c r="D90" s="13" t="s">
        <v>19</v>
      </c>
      <c r="E90" s="75" t="s">
        <v>201</v>
      </c>
      <c r="F90" s="57"/>
      <c r="G90" s="57"/>
      <c r="H90" s="57"/>
      <c r="I90" s="57"/>
      <c r="K90" s="73">
        <v>1</v>
      </c>
      <c r="L90" s="73">
        <f t="shared" si="2"/>
        <v>0</v>
      </c>
    </row>
    <row r="91" spans="1:12" x14ac:dyDescent="0.25">
      <c r="A91" s="81" t="s">
        <v>202</v>
      </c>
      <c r="B91" s="14" t="s">
        <v>62</v>
      </c>
      <c r="C91" s="25" t="s">
        <v>176</v>
      </c>
      <c r="D91" s="13" t="s">
        <v>19</v>
      </c>
      <c r="E91" s="75" t="s">
        <v>203</v>
      </c>
      <c r="F91" s="57"/>
      <c r="G91" s="57"/>
      <c r="H91" s="57"/>
      <c r="I91" s="57"/>
      <c r="K91" s="73">
        <v>1</v>
      </c>
      <c r="L91" s="73">
        <f t="shared" si="2"/>
        <v>0</v>
      </c>
    </row>
    <row r="92" spans="1:12" ht="47.25" x14ac:dyDescent="0.25">
      <c r="A92" s="82" t="s">
        <v>204</v>
      </c>
      <c r="B92" s="14" t="s">
        <v>62</v>
      </c>
      <c r="C92" s="14" t="s">
        <v>205</v>
      </c>
      <c r="D92" s="13" t="s">
        <v>19</v>
      </c>
      <c r="E92" s="75" t="s">
        <v>206</v>
      </c>
      <c r="F92" s="57"/>
      <c r="G92" s="57"/>
      <c r="H92" s="57"/>
      <c r="I92" s="57"/>
      <c r="K92" s="73">
        <v>1</v>
      </c>
      <c r="L92" s="73">
        <f t="shared" si="2"/>
        <v>0</v>
      </c>
    </row>
    <row r="93" spans="1:12" ht="31.5" x14ac:dyDescent="0.25">
      <c r="A93" s="82" t="s">
        <v>207</v>
      </c>
      <c r="B93" s="14" t="s">
        <v>62</v>
      </c>
      <c r="C93" s="14" t="s">
        <v>205</v>
      </c>
      <c r="D93" s="13" t="s">
        <v>19</v>
      </c>
      <c r="E93" s="75" t="s">
        <v>208</v>
      </c>
      <c r="F93" s="57"/>
      <c r="G93" s="57"/>
      <c r="H93" s="57"/>
      <c r="I93" s="57"/>
      <c r="K93" s="73">
        <v>1</v>
      </c>
      <c r="L93" s="73">
        <f t="shared" si="2"/>
        <v>0</v>
      </c>
    </row>
    <row r="94" spans="1:12" ht="31.5" x14ac:dyDescent="0.25">
      <c r="A94" s="82" t="s">
        <v>209</v>
      </c>
      <c r="B94" s="14" t="s">
        <v>62</v>
      </c>
      <c r="C94" s="14" t="s">
        <v>205</v>
      </c>
      <c r="D94" s="13" t="s">
        <v>19</v>
      </c>
      <c r="E94" s="75" t="s">
        <v>210</v>
      </c>
      <c r="F94" s="57"/>
      <c r="G94" s="57"/>
      <c r="H94" s="57"/>
      <c r="I94" s="57"/>
      <c r="K94" s="73">
        <v>1</v>
      </c>
      <c r="L94" s="73">
        <f t="shared" si="2"/>
        <v>0</v>
      </c>
    </row>
    <row r="95" spans="1:12" ht="209.25" customHeight="1" x14ac:dyDescent="0.25">
      <c r="A95" s="82" t="s">
        <v>211</v>
      </c>
      <c r="B95" s="14" t="s">
        <v>62</v>
      </c>
      <c r="C95" s="14" t="s">
        <v>205</v>
      </c>
      <c r="D95" s="13" t="s">
        <v>19</v>
      </c>
      <c r="E95" s="75" t="s">
        <v>212</v>
      </c>
      <c r="F95" s="57"/>
      <c r="G95" s="57"/>
      <c r="H95" s="57"/>
      <c r="I95" s="57"/>
      <c r="K95" s="73">
        <v>1</v>
      </c>
      <c r="L95" s="73">
        <f t="shared" si="2"/>
        <v>0</v>
      </c>
    </row>
    <row r="96" spans="1:12" x14ac:dyDescent="0.25">
      <c r="A96" s="82" t="s">
        <v>213</v>
      </c>
      <c r="B96" s="14" t="s">
        <v>62</v>
      </c>
      <c r="C96" s="14" t="s">
        <v>205</v>
      </c>
      <c r="D96" s="13" t="s">
        <v>19</v>
      </c>
      <c r="E96" s="75" t="s">
        <v>214</v>
      </c>
      <c r="F96" s="57"/>
      <c r="G96" s="57"/>
      <c r="H96" s="57"/>
      <c r="I96" s="57"/>
      <c r="K96" s="73">
        <v>1</v>
      </c>
      <c r="L96" s="73">
        <f t="shared" si="2"/>
        <v>0</v>
      </c>
    </row>
    <row r="97" spans="1:12" ht="63" x14ac:dyDescent="0.25">
      <c r="A97" s="82" t="s">
        <v>215</v>
      </c>
      <c r="B97" s="14" t="s">
        <v>62</v>
      </c>
      <c r="C97" s="14" t="s">
        <v>205</v>
      </c>
      <c r="D97" s="13" t="s">
        <v>19</v>
      </c>
      <c r="E97" s="75" t="s">
        <v>216</v>
      </c>
      <c r="F97" s="57"/>
      <c r="G97" s="57"/>
      <c r="H97" s="57"/>
      <c r="I97" s="57"/>
      <c r="K97" s="73">
        <v>1</v>
      </c>
      <c r="L97" s="73">
        <f t="shared" si="2"/>
        <v>0</v>
      </c>
    </row>
    <row r="98" spans="1:12" ht="31.5" x14ac:dyDescent="0.25">
      <c r="A98" s="82" t="s">
        <v>217</v>
      </c>
      <c r="B98" s="14" t="s">
        <v>62</v>
      </c>
      <c r="C98" s="14" t="s">
        <v>205</v>
      </c>
      <c r="D98" s="13" t="s">
        <v>19</v>
      </c>
      <c r="E98" s="75" t="s">
        <v>218</v>
      </c>
      <c r="F98" s="57"/>
      <c r="G98" s="57"/>
      <c r="H98" s="57"/>
      <c r="I98" s="57"/>
      <c r="K98" s="73">
        <v>1</v>
      </c>
      <c r="L98" s="73">
        <f t="shared" si="2"/>
        <v>0</v>
      </c>
    </row>
    <row r="99" spans="1:12" ht="31.5" x14ac:dyDescent="0.25">
      <c r="A99" s="82" t="s">
        <v>219</v>
      </c>
      <c r="B99" s="14" t="s">
        <v>62</v>
      </c>
      <c r="C99" s="14" t="s">
        <v>205</v>
      </c>
      <c r="D99" s="13" t="s">
        <v>19</v>
      </c>
      <c r="E99" s="75" t="s">
        <v>220</v>
      </c>
      <c r="F99" s="57"/>
      <c r="G99" s="57"/>
      <c r="H99" s="57"/>
      <c r="I99" s="57"/>
      <c r="K99" s="73">
        <v>1</v>
      </c>
      <c r="L99" s="73">
        <f t="shared" si="2"/>
        <v>0</v>
      </c>
    </row>
    <row r="100" spans="1:12" x14ac:dyDescent="0.25">
      <c r="A100" s="82" t="s">
        <v>221</v>
      </c>
      <c r="B100" s="14" t="s">
        <v>62</v>
      </c>
      <c r="C100" s="14" t="s">
        <v>205</v>
      </c>
      <c r="D100" s="13" t="s">
        <v>19</v>
      </c>
      <c r="E100" s="75" t="s">
        <v>222</v>
      </c>
      <c r="F100" s="57"/>
      <c r="G100" s="57"/>
      <c r="H100" s="57"/>
      <c r="I100" s="57"/>
      <c r="K100" s="73">
        <v>1</v>
      </c>
      <c r="L100" s="73">
        <f t="shared" si="2"/>
        <v>0</v>
      </c>
    </row>
    <row r="101" spans="1:12" x14ac:dyDescent="0.25">
      <c r="A101" s="82" t="s">
        <v>223</v>
      </c>
      <c r="B101" s="14" t="s">
        <v>62</v>
      </c>
      <c r="C101" s="14" t="s">
        <v>205</v>
      </c>
      <c r="D101" s="13" t="s">
        <v>19</v>
      </c>
      <c r="E101" s="75" t="s">
        <v>224</v>
      </c>
      <c r="F101" s="57"/>
      <c r="G101" s="57"/>
      <c r="H101" s="57"/>
      <c r="I101" s="57"/>
      <c r="K101" s="73">
        <v>1</v>
      </c>
      <c r="L101" s="73">
        <f t="shared" si="2"/>
        <v>0</v>
      </c>
    </row>
    <row r="102" spans="1:12" x14ac:dyDescent="0.25">
      <c r="A102" s="82" t="s">
        <v>225</v>
      </c>
      <c r="B102" s="14" t="s">
        <v>62</v>
      </c>
      <c r="C102" s="14" t="s">
        <v>205</v>
      </c>
      <c r="D102" s="13" t="s">
        <v>19</v>
      </c>
      <c r="E102" s="75" t="s">
        <v>226</v>
      </c>
      <c r="F102" s="57"/>
      <c r="G102" s="57"/>
      <c r="H102" s="57"/>
      <c r="I102" s="57"/>
      <c r="K102" s="73">
        <v>1</v>
      </c>
      <c r="L102" s="73">
        <f t="shared" si="2"/>
        <v>0</v>
      </c>
    </row>
    <row r="103" spans="1:12" x14ac:dyDescent="0.25">
      <c r="A103" s="82" t="s">
        <v>227</v>
      </c>
      <c r="B103" s="14" t="s">
        <v>62</v>
      </c>
      <c r="C103" s="14" t="s">
        <v>205</v>
      </c>
      <c r="D103" s="13" t="s">
        <v>19</v>
      </c>
      <c r="E103" s="75" t="s">
        <v>228</v>
      </c>
      <c r="F103" s="57"/>
      <c r="G103" s="57"/>
      <c r="H103" s="57"/>
      <c r="I103" s="57"/>
      <c r="K103" s="73">
        <v>1</v>
      </c>
      <c r="L103" s="73">
        <f t="shared" si="2"/>
        <v>0</v>
      </c>
    </row>
    <row r="104" spans="1:12" x14ac:dyDescent="0.25">
      <c r="A104" s="82" t="s">
        <v>229</v>
      </c>
      <c r="B104" s="14" t="s">
        <v>62</v>
      </c>
      <c r="C104" s="14" t="s">
        <v>205</v>
      </c>
      <c r="D104" s="13" t="s">
        <v>19</v>
      </c>
      <c r="E104" s="75" t="s">
        <v>230</v>
      </c>
      <c r="F104" s="57"/>
      <c r="G104" s="57"/>
      <c r="H104" s="57"/>
      <c r="I104" s="57"/>
      <c r="K104" s="73">
        <v>1</v>
      </c>
      <c r="L104" s="73">
        <f t="shared" si="2"/>
        <v>0</v>
      </c>
    </row>
    <row r="105" spans="1:12" ht="31.5" x14ac:dyDescent="0.25">
      <c r="A105" s="82" t="s">
        <v>231</v>
      </c>
      <c r="B105" s="14" t="s">
        <v>62</v>
      </c>
      <c r="C105" s="14" t="s">
        <v>205</v>
      </c>
      <c r="D105" s="13" t="s">
        <v>19</v>
      </c>
      <c r="E105" s="75" t="s">
        <v>232</v>
      </c>
      <c r="F105" s="57"/>
      <c r="G105" s="57"/>
      <c r="H105" s="57"/>
      <c r="I105" s="57"/>
      <c r="K105" s="73">
        <v>1</v>
      </c>
      <c r="L105" s="73">
        <f t="shared" si="2"/>
        <v>0</v>
      </c>
    </row>
    <row r="106" spans="1:12" ht="63" x14ac:dyDescent="0.25">
      <c r="A106" s="82" t="s">
        <v>233</v>
      </c>
      <c r="B106" s="14" t="s">
        <v>62</v>
      </c>
      <c r="C106" s="14" t="s">
        <v>205</v>
      </c>
      <c r="D106" s="13" t="s">
        <v>19</v>
      </c>
      <c r="E106" s="75" t="s">
        <v>234</v>
      </c>
      <c r="F106" s="57"/>
      <c r="G106" s="57"/>
      <c r="H106" s="57"/>
      <c r="I106" s="57"/>
      <c r="K106" s="73">
        <v>1</v>
      </c>
      <c r="L106" s="73">
        <f t="shared" si="2"/>
        <v>0</v>
      </c>
    </row>
    <row r="107" spans="1:12" x14ac:dyDescent="0.25">
      <c r="A107" s="82" t="s">
        <v>235</v>
      </c>
      <c r="B107" s="14" t="s">
        <v>62</v>
      </c>
      <c r="C107" s="14" t="s">
        <v>205</v>
      </c>
      <c r="D107" s="13" t="s">
        <v>19</v>
      </c>
      <c r="E107" s="75" t="s">
        <v>236</v>
      </c>
      <c r="F107" s="57"/>
      <c r="G107" s="57"/>
      <c r="H107" s="57"/>
      <c r="I107" s="57"/>
      <c r="K107" s="73">
        <v>1</v>
      </c>
      <c r="L107" s="73">
        <f t="shared" si="2"/>
        <v>0</v>
      </c>
    </row>
    <row r="108" spans="1:12" x14ac:dyDescent="0.25">
      <c r="A108" s="82" t="s">
        <v>237</v>
      </c>
      <c r="B108" s="14" t="s">
        <v>62</v>
      </c>
      <c r="C108" s="14" t="s">
        <v>205</v>
      </c>
      <c r="D108" s="13" t="s">
        <v>19</v>
      </c>
      <c r="E108" s="75" t="s">
        <v>238</v>
      </c>
      <c r="F108" s="57"/>
      <c r="G108" s="57"/>
      <c r="H108" s="57"/>
      <c r="I108" s="57"/>
      <c r="K108" s="73">
        <v>1</v>
      </c>
      <c r="L108" s="73">
        <f t="shared" si="2"/>
        <v>0</v>
      </c>
    </row>
    <row r="109" spans="1:12" x14ac:dyDescent="0.25">
      <c r="A109" s="82" t="s">
        <v>239</v>
      </c>
      <c r="B109" s="14" t="s">
        <v>62</v>
      </c>
      <c r="C109" s="14" t="s">
        <v>205</v>
      </c>
      <c r="D109" s="13" t="s">
        <v>19</v>
      </c>
      <c r="E109" s="75" t="s">
        <v>240</v>
      </c>
      <c r="F109" s="57"/>
      <c r="G109" s="57"/>
      <c r="H109" s="57"/>
      <c r="I109" s="57"/>
      <c r="K109" s="73">
        <v>1</v>
      </c>
      <c r="L109" s="73">
        <f t="shared" si="2"/>
        <v>0</v>
      </c>
    </row>
    <row r="110" spans="1:12" x14ac:dyDescent="0.25">
      <c r="A110" s="82" t="s">
        <v>241</v>
      </c>
      <c r="B110" s="14" t="s">
        <v>62</v>
      </c>
      <c r="C110" s="14" t="s">
        <v>205</v>
      </c>
      <c r="D110" s="13" t="s">
        <v>19</v>
      </c>
      <c r="E110" s="75" t="s">
        <v>242</v>
      </c>
      <c r="F110" s="57"/>
      <c r="G110" s="57"/>
      <c r="H110" s="57"/>
      <c r="I110" s="57"/>
      <c r="K110" s="73">
        <v>1</v>
      </c>
      <c r="L110" s="73">
        <f t="shared" si="2"/>
        <v>0</v>
      </c>
    </row>
    <row r="111" spans="1:12" ht="31.5" x14ac:dyDescent="0.25">
      <c r="A111" s="82" t="s">
        <v>243</v>
      </c>
      <c r="B111" s="14" t="s">
        <v>62</v>
      </c>
      <c r="C111" s="14" t="s">
        <v>244</v>
      </c>
      <c r="D111" s="13" t="s">
        <v>19</v>
      </c>
      <c r="E111" s="75" t="s">
        <v>245</v>
      </c>
      <c r="F111" s="57"/>
      <c r="G111" s="57"/>
      <c r="H111" s="57"/>
      <c r="I111" s="57"/>
      <c r="K111" s="73">
        <v>1</v>
      </c>
      <c r="L111" s="73">
        <f t="shared" si="2"/>
        <v>0</v>
      </c>
    </row>
    <row r="112" spans="1:12" x14ac:dyDescent="0.25">
      <c r="A112" s="82" t="s">
        <v>246</v>
      </c>
      <c r="B112" s="14" t="s">
        <v>62</v>
      </c>
      <c r="C112" s="14" t="s">
        <v>244</v>
      </c>
      <c r="D112" s="13" t="s">
        <v>19</v>
      </c>
      <c r="E112" s="75" t="s">
        <v>247</v>
      </c>
      <c r="F112" s="57"/>
      <c r="G112" s="57"/>
      <c r="H112" s="57"/>
      <c r="I112" s="57"/>
      <c r="K112" s="73">
        <v>1</v>
      </c>
      <c r="L112" s="73">
        <f t="shared" si="2"/>
        <v>0</v>
      </c>
    </row>
    <row r="113" spans="1:12" ht="47.25" x14ac:dyDescent="0.25">
      <c r="A113" s="82" t="s">
        <v>248</v>
      </c>
      <c r="B113" s="14" t="s">
        <v>62</v>
      </c>
      <c r="C113" s="14" t="s">
        <v>244</v>
      </c>
      <c r="D113" s="13" t="s">
        <v>19</v>
      </c>
      <c r="E113" s="75" t="s">
        <v>249</v>
      </c>
      <c r="F113" s="57"/>
      <c r="G113" s="57"/>
      <c r="H113" s="57"/>
      <c r="I113" s="57"/>
      <c r="K113" s="73">
        <v>1</v>
      </c>
      <c r="L113" s="73">
        <f t="shared" si="2"/>
        <v>0</v>
      </c>
    </row>
    <row r="114" spans="1:12" ht="31.5" x14ac:dyDescent="0.25">
      <c r="A114" s="82" t="s">
        <v>250</v>
      </c>
      <c r="B114" s="14" t="s">
        <v>62</v>
      </c>
      <c r="C114" s="14" t="s">
        <v>244</v>
      </c>
      <c r="D114" s="13" t="s">
        <v>19</v>
      </c>
      <c r="E114" s="75" t="s">
        <v>251</v>
      </c>
      <c r="F114" s="57"/>
      <c r="G114" s="57"/>
      <c r="H114" s="57"/>
      <c r="I114" s="57"/>
      <c r="K114" s="73">
        <v>1</v>
      </c>
      <c r="L114" s="73">
        <f t="shared" si="2"/>
        <v>0</v>
      </c>
    </row>
    <row r="115" spans="1:12" x14ac:dyDescent="0.25">
      <c r="A115" s="82" t="s">
        <v>252</v>
      </c>
      <c r="B115" s="14" t="s">
        <v>62</v>
      </c>
      <c r="C115" s="14" t="s">
        <v>244</v>
      </c>
      <c r="D115" s="13" t="s">
        <v>19</v>
      </c>
      <c r="E115" s="75" t="s">
        <v>253</v>
      </c>
      <c r="F115" s="57"/>
      <c r="G115" s="57"/>
      <c r="H115" s="57"/>
      <c r="I115" s="57"/>
      <c r="K115" s="73">
        <v>1</v>
      </c>
      <c r="L115" s="73">
        <f t="shared" si="2"/>
        <v>0</v>
      </c>
    </row>
    <row r="116" spans="1:12" x14ac:dyDescent="0.25">
      <c r="A116" s="82" t="s">
        <v>254</v>
      </c>
      <c r="B116" s="14" t="s">
        <v>62</v>
      </c>
      <c r="C116" s="14" t="s">
        <v>244</v>
      </c>
      <c r="D116" s="13" t="s">
        <v>19</v>
      </c>
      <c r="E116" s="75" t="s">
        <v>255</v>
      </c>
      <c r="F116" s="57"/>
      <c r="G116" s="57"/>
      <c r="H116" s="57"/>
      <c r="I116" s="57"/>
      <c r="K116" s="73">
        <v>1</v>
      </c>
      <c r="L116" s="73">
        <f t="shared" si="2"/>
        <v>0</v>
      </c>
    </row>
    <row r="117" spans="1:12" ht="31.5" x14ac:dyDescent="0.25">
      <c r="A117" s="82" t="s">
        <v>256</v>
      </c>
      <c r="B117" s="14" t="s">
        <v>62</v>
      </c>
      <c r="C117" s="14" t="s">
        <v>244</v>
      </c>
      <c r="D117" s="13" t="s">
        <v>19</v>
      </c>
      <c r="E117" s="75" t="s">
        <v>257</v>
      </c>
      <c r="F117" s="57"/>
      <c r="G117" s="57"/>
      <c r="H117" s="57"/>
      <c r="I117" s="57"/>
      <c r="K117" s="73">
        <v>1</v>
      </c>
      <c r="L117" s="73">
        <f t="shared" si="2"/>
        <v>0</v>
      </c>
    </row>
    <row r="118" spans="1:12" x14ac:dyDescent="0.25">
      <c r="A118" s="82" t="s">
        <v>258</v>
      </c>
      <c r="B118" s="14" t="s">
        <v>62</v>
      </c>
      <c r="C118" s="14" t="s">
        <v>244</v>
      </c>
      <c r="D118" s="13" t="s">
        <v>19</v>
      </c>
      <c r="E118" s="75" t="s">
        <v>259</v>
      </c>
      <c r="F118" s="57"/>
      <c r="G118" s="57"/>
      <c r="H118" s="57"/>
      <c r="I118" s="57"/>
      <c r="K118" s="73">
        <v>1</v>
      </c>
      <c r="L118" s="73">
        <f t="shared" si="2"/>
        <v>0</v>
      </c>
    </row>
    <row r="119" spans="1:12" x14ac:dyDescent="0.25">
      <c r="A119" s="82" t="s">
        <v>260</v>
      </c>
      <c r="B119" s="14" t="s">
        <v>62</v>
      </c>
      <c r="C119" s="14" t="s">
        <v>244</v>
      </c>
      <c r="D119" s="13" t="s">
        <v>19</v>
      </c>
      <c r="E119" s="75" t="s">
        <v>261</v>
      </c>
      <c r="F119" s="57"/>
      <c r="G119" s="57"/>
      <c r="H119" s="57"/>
      <c r="I119" s="57"/>
      <c r="K119" s="73">
        <v>1</v>
      </c>
      <c r="L119" s="73">
        <f t="shared" si="2"/>
        <v>0</v>
      </c>
    </row>
    <row r="120" spans="1:12" x14ac:dyDescent="0.25">
      <c r="A120" s="82" t="s">
        <v>262</v>
      </c>
      <c r="B120" s="14" t="s">
        <v>62</v>
      </c>
      <c r="C120" s="14" t="s">
        <v>244</v>
      </c>
      <c r="D120" s="13" t="s">
        <v>19</v>
      </c>
      <c r="E120" s="75" t="s">
        <v>263</v>
      </c>
      <c r="F120" s="57"/>
      <c r="G120" s="57"/>
      <c r="H120" s="57"/>
      <c r="I120" s="57"/>
      <c r="K120" s="73">
        <v>1</v>
      </c>
      <c r="L120" s="73">
        <f t="shared" si="2"/>
        <v>0</v>
      </c>
    </row>
    <row r="121" spans="1:12" x14ac:dyDescent="0.25">
      <c r="A121" s="81" t="s">
        <v>264</v>
      </c>
      <c r="B121" s="14" t="s">
        <v>62</v>
      </c>
      <c r="C121" s="14" t="s">
        <v>265</v>
      </c>
      <c r="D121" s="13" t="s">
        <v>19</v>
      </c>
      <c r="E121" s="75" t="s">
        <v>266</v>
      </c>
      <c r="F121" s="57"/>
      <c r="G121" s="57"/>
      <c r="H121" s="57"/>
      <c r="I121" s="57"/>
      <c r="K121" s="73">
        <v>1</v>
      </c>
      <c r="L121" s="73">
        <f t="shared" si="2"/>
        <v>0</v>
      </c>
    </row>
    <row r="122" spans="1:12" ht="94.5" x14ac:dyDescent="0.25">
      <c r="A122" s="81" t="s">
        <v>267</v>
      </c>
      <c r="B122" s="14" t="s">
        <v>62</v>
      </c>
      <c r="C122" s="14" t="s">
        <v>265</v>
      </c>
      <c r="D122" s="13" t="s">
        <v>19</v>
      </c>
      <c r="E122" s="75" t="s">
        <v>268</v>
      </c>
      <c r="F122" s="57"/>
      <c r="G122" s="57"/>
      <c r="H122" s="57"/>
      <c r="I122" s="57"/>
      <c r="K122" s="73">
        <v>1</v>
      </c>
      <c r="L122" s="73">
        <f t="shared" si="2"/>
        <v>0</v>
      </c>
    </row>
    <row r="123" spans="1:12" ht="47.25" x14ac:dyDescent="0.25">
      <c r="A123" s="81" t="s">
        <v>269</v>
      </c>
      <c r="B123" s="14" t="s">
        <v>62</v>
      </c>
      <c r="C123" s="14" t="s">
        <v>265</v>
      </c>
      <c r="D123" s="13" t="s">
        <v>19</v>
      </c>
      <c r="E123" s="75" t="s">
        <v>270</v>
      </c>
      <c r="F123" s="57"/>
      <c r="G123" s="57"/>
      <c r="H123" s="57"/>
      <c r="I123" s="57"/>
      <c r="K123" s="73">
        <v>1</v>
      </c>
      <c r="L123" s="73">
        <f t="shared" si="2"/>
        <v>0</v>
      </c>
    </row>
    <row r="124" spans="1:12" ht="78.75" x14ac:dyDescent="0.25">
      <c r="A124" s="81" t="s">
        <v>271</v>
      </c>
      <c r="B124" s="14" t="s">
        <v>62</v>
      </c>
      <c r="C124" s="14" t="s">
        <v>265</v>
      </c>
      <c r="D124" s="13" t="s">
        <v>19</v>
      </c>
      <c r="E124" s="75" t="s">
        <v>272</v>
      </c>
      <c r="F124" s="57"/>
      <c r="G124" s="57"/>
      <c r="H124" s="57"/>
      <c r="I124" s="57"/>
      <c r="K124" s="73">
        <v>1</v>
      </c>
      <c r="L124" s="73">
        <f t="shared" si="2"/>
        <v>0</v>
      </c>
    </row>
    <row r="125" spans="1:12" x14ac:dyDescent="0.25">
      <c r="A125" s="81" t="s">
        <v>273</v>
      </c>
      <c r="B125" s="14" t="s">
        <v>62</v>
      </c>
      <c r="C125" s="14" t="s">
        <v>265</v>
      </c>
      <c r="D125" s="13" t="s">
        <v>19</v>
      </c>
      <c r="E125" s="75" t="s">
        <v>274</v>
      </c>
      <c r="F125" s="57"/>
      <c r="G125" s="57"/>
      <c r="H125" s="57"/>
      <c r="I125" s="57"/>
      <c r="K125" s="73">
        <v>1</v>
      </c>
      <c r="L125" s="73">
        <f t="shared" si="2"/>
        <v>0</v>
      </c>
    </row>
    <row r="126" spans="1:12" ht="63" x14ac:dyDescent="0.25">
      <c r="A126" s="81" t="s">
        <v>275</v>
      </c>
      <c r="B126" s="14" t="s">
        <v>62</v>
      </c>
      <c r="C126" s="14" t="s">
        <v>265</v>
      </c>
      <c r="D126" s="13" t="s">
        <v>19</v>
      </c>
      <c r="E126" s="75" t="s">
        <v>276</v>
      </c>
      <c r="F126" s="57"/>
      <c r="G126" s="57"/>
      <c r="H126" s="57"/>
      <c r="I126" s="57"/>
      <c r="K126" s="73">
        <v>1</v>
      </c>
      <c r="L126" s="73">
        <f t="shared" si="2"/>
        <v>0</v>
      </c>
    </row>
    <row r="127" spans="1:12" x14ac:dyDescent="0.25">
      <c r="A127" s="81" t="s">
        <v>277</v>
      </c>
      <c r="B127" s="14" t="s">
        <v>62</v>
      </c>
      <c r="C127" s="14" t="s">
        <v>265</v>
      </c>
      <c r="D127" s="13" t="s">
        <v>19</v>
      </c>
      <c r="E127" s="75" t="s">
        <v>278</v>
      </c>
      <c r="F127" s="57"/>
      <c r="G127" s="57"/>
      <c r="H127" s="57"/>
      <c r="I127" s="57"/>
      <c r="K127" s="73">
        <v>1</v>
      </c>
      <c r="L127" s="73">
        <f t="shared" si="2"/>
        <v>0</v>
      </c>
    </row>
    <row r="128" spans="1:12" x14ac:dyDescent="0.25">
      <c r="A128" s="81" t="s">
        <v>279</v>
      </c>
      <c r="B128" s="14" t="s">
        <v>62</v>
      </c>
      <c r="C128" s="14" t="s">
        <v>265</v>
      </c>
      <c r="D128" s="13" t="s">
        <v>19</v>
      </c>
      <c r="E128" s="75" t="s">
        <v>280</v>
      </c>
      <c r="F128" s="57"/>
      <c r="G128" s="57"/>
      <c r="H128" s="57"/>
      <c r="I128" s="57"/>
      <c r="K128" s="73">
        <v>1</v>
      </c>
      <c r="L128" s="73">
        <f t="shared" si="2"/>
        <v>0</v>
      </c>
    </row>
    <row r="129" spans="1:12" ht="31.5" x14ac:dyDescent="0.25">
      <c r="A129" s="81" t="s">
        <v>281</v>
      </c>
      <c r="B129" s="14" t="s">
        <v>62</v>
      </c>
      <c r="C129" s="14" t="s">
        <v>265</v>
      </c>
      <c r="D129" s="13" t="s">
        <v>19</v>
      </c>
      <c r="E129" s="75" t="s">
        <v>282</v>
      </c>
      <c r="F129" s="57"/>
      <c r="G129" s="57"/>
      <c r="H129" s="57"/>
      <c r="I129" s="57"/>
      <c r="K129" s="73">
        <v>1</v>
      </c>
      <c r="L129" s="73">
        <f t="shared" si="2"/>
        <v>0</v>
      </c>
    </row>
    <row r="130" spans="1:12" x14ac:dyDescent="0.25">
      <c r="A130" s="81" t="s">
        <v>283</v>
      </c>
      <c r="B130" s="14" t="s">
        <v>62</v>
      </c>
      <c r="C130" s="14" t="s">
        <v>265</v>
      </c>
      <c r="D130" s="13" t="s">
        <v>19</v>
      </c>
      <c r="E130" s="75" t="s">
        <v>284</v>
      </c>
      <c r="F130" s="57"/>
      <c r="G130" s="57"/>
      <c r="H130" s="57"/>
      <c r="I130" s="57"/>
      <c r="K130" s="73">
        <v>1</v>
      </c>
      <c r="L130" s="73">
        <f t="shared" si="2"/>
        <v>0</v>
      </c>
    </row>
    <row r="131" spans="1:12" x14ac:dyDescent="0.25">
      <c r="A131" s="81" t="s">
        <v>285</v>
      </c>
      <c r="B131" s="14" t="s">
        <v>62</v>
      </c>
      <c r="C131" s="14" t="s">
        <v>265</v>
      </c>
      <c r="D131" s="13" t="s">
        <v>19</v>
      </c>
      <c r="E131" s="75" t="s">
        <v>286</v>
      </c>
      <c r="F131" s="57"/>
      <c r="G131" s="57"/>
      <c r="H131" s="57"/>
      <c r="I131" s="57"/>
      <c r="K131" s="73">
        <v>1</v>
      </c>
      <c r="L131" s="73">
        <f t="shared" si="2"/>
        <v>0</v>
      </c>
    </row>
    <row r="132" spans="1:12" x14ac:dyDescent="0.25">
      <c r="A132" s="81" t="s">
        <v>287</v>
      </c>
      <c r="B132" s="14" t="s">
        <v>62</v>
      </c>
      <c r="C132" s="14" t="s">
        <v>265</v>
      </c>
      <c r="D132" s="13" t="s">
        <v>19</v>
      </c>
      <c r="E132" s="75" t="s">
        <v>288</v>
      </c>
      <c r="F132" s="57"/>
      <c r="G132" s="57"/>
      <c r="H132" s="57"/>
      <c r="I132" s="57"/>
      <c r="K132" s="73">
        <v>1</v>
      </c>
      <c r="L132" s="73">
        <f t="shared" si="2"/>
        <v>0</v>
      </c>
    </row>
    <row r="133" spans="1:12" ht="47.25" x14ac:dyDescent="0.25">
      <c r="A133" s="81" t="s">
        <v>289</v>
      </c>
      <c r="B133" s="14" t="s">
        <v>62</v>
      </c>
      <c r="C133" s="14" t="s">
        <v>265</v>
      </c>
      <c r="D133" s="13" t="s">
        <v>19</v>
      </c>
      <c r="E133" s="75" t="s">
        <v>290</v>
      </c>
      <c r="F133" s="57"/>
      <c r="G133" s="57"/>
      <c r="H133" s="57"/>
      <c r="I133" s="57"/>
      <c r="K133" s="73">
        <v>1</v>
      </c>
      <c r="L133" s="73">
        <f t="shared" si="2"/>
        <v>0</v>
      </c>
    </row>
    <row r="134" spans="1:12" ht="63" x14ac:dyDescent="0.25">
      <c r="A134" s="81" t="s">
        <v>291</v>
      </c>
      <c r="B134" s="14" t="s">
        <v>62</v>
      </c>
      <c r="C134" s="14" t="s">
        <v>265</v>
      </c>
      <c r="D134" s="13" t="s">
        <v>19</v>
      </c>
      <c r="E134" s="75" t="s">
        <v>292</v>
      </c>
      <c r="F134" s="57"/>
      <c r="G134" s="57"/>
      <c r="H134" s="57"/>
      <c r="I134" s="57"/>
      <c r="K134" s="73">
        <v>1</v>
      </c>
      <c r="L134" s="73">
        <f t="shared" si="2"/>
        <v>0</v>
      </c>
    </row>
    <row r="135" spans="1:12" x14ac:dyDescent="0.25">
      <c r="A135" s="81" t="s">
        <v>293</v>
      </c>
      <c r="B135" s="14" t="s">
        <v>62</v>
      </c>
      <c r="C135" s="14" t="s">
        <v>265</v>
      </c>
      <c r="D135" s="13" t="s">
        <v>19</v>
      </c>
      <c r="E135" s="75" t="s">
        <v>294</v>
      </c>
      <c r="F135" s="57"/>
      <c r="G135" s="57"/>
      <c r="H135" s="57"/>
      <c r="I135" s="57"/>
      <c r="K135" s="73">
        <v>1</v>
      </c>
      <c r="L135" s="73">
        <f t="shared" si="2"/>
        <v>0</v>
      </c>
    </row>
    <row r="136" spans="1:12" x14ac:dyDescent="0.25">
      <c r="A136" s="81" t="s">
        <v>295</v>
      </c>
      <c r="B136" s="14" t="s">
        <v>62</v>
      </c>
      <c r="C136" s="14" t="s">
        <v>265</v>
      </c>
      <c r="D136" s="13" t="s">
        <v>19</v>
      </c>
      <c r="E136" s="75" t="s">
        <v>296</v>
      </c>
      <c r="F136" s="57"/>
      <c r="G136" s="57"/>
      <c r="H136" s="57"/>
      <c r="I136" s="57"/>
      <c r="K136" s="73">
        <v>1</v>
      </c>
      <c r="L136" s="73">
        <f t="shared" si="2"/>
        <v>0</v>
      </c>
    </row>
    <row r="137" spans="1:12" ht="31.5" x14ac:dyDescent="0.25">
      <c r="A137" s="81" t="s">
        <v>297</v>
      </c>
      <c r="B137" s="14" t="s">
        <v>62</v>
      </c>
      <c r="C137" s="14" t="s">
        <v>265</v>
      </c>
      <c r="D137" s="13" t="s">
        <v>19</v>
      </c>
      <c r="E137" s="75" t="s">
        <v>298</v>
      </c>
      <c r="F137" s="57"/>
      <c r="G137" s="57"/>
      <c r="H137" s="57"/>
      <c r="I137" s="57"/>
      <c r="K137" s="73">
        <v>1</v>
      </c>
      <c r="L137" s="73">
        <f t="shared" si="2"/>
        <v>0</v>
      </c>
    </row>
    <row r="138" spans="1:12" ht="31.5" x14ac:dyDescent="0.25">
      <c r="A138" s="81" t="s">
        <v>299</v>
      </c>
      <c r="B138" s="14" t="s">
        <v>62</v>
      </c>
      <c r="C138" s="14" t="s">
        <v>265</v>
      </c>
      <c r="D138" s="13" t="s">
        <v>19</v>
      </c>
      <c r="E138" s="75" t="s">
        <v>300</v>
      </c>
      <c r="F138" s="57"/>
      <c r="G138" s="57"/>
      <c r="H138" s="57"/>
      <c r="I138" s="57"/>
      <c r="K138" s="73">
        <v>1</v>
      </c>
      <c r="L138" s="73">
        <f t="shared" si="2"/>
        <v>0</v>
      </c>
    </row>
    <row r="139" spans="1:12" ht="31.5" x14ac:dyDescent="0.25">
      <c r="A139" s="81" t="s">
        <v>301</v>
      </c>
      <c r="B139" s="14" t="s">
        <v>62</v>
      </c>
      <c r="C139" s="14" t="s">
        <v>265</v>
      </c>
      <c r="D139" s="13" t="s">
        <v>19</v>
      </c>
      <c r="E139" s="75" t="s">
        <v>302</v>
      </c>
      <c r="F139" s="57"/>
      <c r="G139" s="57"/>
      <c r="H139" s="57"/>
      <c r="I139" s="57"/>
      <c r="K139" s="73">
        <v>1</v>
      </c>
      <c r="L139" s="73">
        <f t="shared" si="2"/>
        <v>0</v>
      </c>
    </row>
    <row r="140" spans="1:12" x14ac:dyDescent="0.25">
      <c r="A140" s="81" t="s">
        <v>303</v>
      </c>
      <c r="B140" s="14" t="s">
        <v>62</v>
      </c>
      <c r="C140" s="14" t="s">
        <v>265</v>
      </c>
      <c r="D140" s="13" t="s">
        <v>19</v>
      </c>
      <c r="E140" s="75" t="s">
        <v>304</v>
      </c>
      <c r="F140" s="57"/>
      <c r="G140" s="57"/>
      <c r="H140" s="57"/>
      <c r="I140" s="57"/>
      <c r="K140" s="73">
        <v>1</v>
      </c>
      <c r="L140" s="73">
        <f t="shared" si="2"/>
        <v>0</v>
      </c>
    </row>
    <row r="141" spans="1:12" ht="47.25" x14ac:dyDescent="0.25">
      <c r="A141" s="81" t="s">
        <v>305</v>
      </c>
      <c r="B141" s="14" t="s">
        <v>62</v>
      </c>
      <c r="C141" s="14" t="s">
        <v>265</v>
      </c>
      <c r="D141" s="13" t="s">
        <v>19</v>
      </c>
      <c r="E141" s="75" t="s">
        <v>306</v>
      </c>
      <c r="F141" s="57"/>
      <c r="G141" s="57"/>
      <c r="H141" s="57"/>
      <c r="I141" s="57"/>
      <c r="K141" s="73">
        <v>1</v>
      </c>
      <c r="L141" s="73">
        <f t="shared" si="2"/>
        <v>0</v>
      </c>
    </row>
    <row r="142" spans="1:12" x14ac:dyDescent="0.25">
      <c r="A142" s="81" t="s">
        <v>307</v>
      </c>
      <c r="B142" s="14" t="s">
        <v>62</v>
      </c>
      <c r="C142" s="14" t="s">
        <v>265</v>
      </c>
      <c r="D142" s="13" t="s">
        <v>19</v>
      </c>
      <c r="E142" s="75" t="s">
        <v>308</v>
      </c>
      <c r="F142" s="57"/>
      <c r="G142" s="57"/>
      <c r="H142" s="57"/>
      <c r="I142" s="57"/>
      <c r="K142" s="73">
        <v>1</v>
      </c>
      <c r="L142" s="73">
        <f t="shared" si="2"/>
        <v>0</v>
      </c>
    </row>
    <row r="143" spans="1:12" x14ac:dyDescent="0.25">
      <c r="A143" s="81" t="s">
        <v>309</v>
      </c>
      <c r="B143" s="14" t="s">
        <v>62</v>
      </c>
      <c r="C143" s="14" t="s">
        <v>310</v>
      </c>
      <c r="D143" s="13" t="s">
        <v>19</v>
      </c>
      <c r="E143" s="75" t="s">
        <v>311</v>
      </c>
      <c r="F143" s="57"/>
      <c r="G143" s="57"/>
      <c r="H143" s="57"/>
      <c r="I143" s="57"/>
      <c r="K143" s="73">
        <v>1</v>
      </c>
      <c r="L143" s="73">
        <f t="shared" si="2"/>
        <v>0</v>
      </c>
    </row>
    <row r="144" spans="1:12" ht="114.95" customHeight="1" x14ac:dyDescent="0.25">
      <c r="A144" s="81" t="s">
        <v>312</v>
      </c>
      <c r="B144" s="14" t="s">
        <v>62</v>
      </c>
      <c r="C144" s="14" t="s">
        <v>310</v>
      </c>
      <c r="D144" s="13" t="s">
        <v>19</v>
      </c>
      <c r="E144" s="75" t="s">
        <v>313</v>
      </c>
      <c r="F144" s="57"/>
      <c r="G144" s="57"/>
      <c r="H144" s="57"/>
      <c r="I144" s="57"/>
      <c r="K144" s="73">
        <v>1</v>
      </c>
      <c r="L144" s="73">
        <f t="shared" si="2"/>
        <v>0</v>
      </c>
    </row>
    <row r="145" spans="1:12" x14ac:dyDescent="0.25">
      <c r="A145" s="81" t="s">
        <v>314</v>
      </c>
      <c r="B145" s="14" t="s">
        <v>62</v>
      </c>
      <c r="C145" s="14" t="s">
        <v>310</v>
      </c>
      <c r="D145" s="13" t="s">
        <v>19</v>
      </c>
      <c r="E145" s="75" t="s">
        <v>315</v>
      </c>
      <c r="F145" s="57"/>
      <c r="G145" s="57"/>
      <c r="H145" s="57"/>
      <c r="I145" s="57"/>
      <c r="K145" s="73">
        <v>1</v>
      </c>
      <c r="L145" s="73">
        <f t="shared" si="2"/>
        <v>0</v>
      </c>
    </row>
    <row r="146" spans="1:12" x14ac:dyDescent="0.25">
      <c r="A146" s="81" t="s">
        <v>316</v>
      </c>
      <c r="B146" s="14" t="s">
        <v>62</v>
      </c>
      <c r="C146" s="14" t="s">
        <v>310</v>
      </c>
      <c r="D146" s="13" t="s">
        <v>19</v>
      </c>
      <c r="E146" s="75" t="s">
        <v>317</v>
      </c>
      <c r="F146" s="57"/>
      <c r="G146" s="57"/>
      <c r="H146" s="57"/>
      <c r="I146" s="57"/>
      <c r="K146" s="73">
        <v>1</v>
      </c>
      <c r="L146" s="73">
        <f t="shared" si="2"/>
        <v>0</v>
      </c>
    </row>
    <row r="147" spans="1:12" x14ac:dyDescent="0.25">
      <c r="A147" s="81" t="s">
        <v>318</v>
      </c>
      <c r="B147" s="14" t="s">
        <v>62</v>
      </c>
      <c r="C147" s="14" t="s">
        <v>310</v>
      </c>
      <c r="D147" s="13" t="s">
        <v>19</v>
      </c>
      <c r="E147" s="75" t="s">
        <v>319</v>
      </c>
      <c r="F147" s="57"/>
      <c r="G147" s="57"/>
      <c r="H147" s="57"/>
      <c r="I147" s="57"/>
      <c r="K147" s="73">
        <v>1</v>
      </c>
      <c r="L147" s="73">
        <f t="shared" si="2"/>
        <v>0</v>
      </c>
    </row>
    <row r="148" spans="1:12" x14ac:dyDescent="0.25">
      <c r="A148" s="81" t="s">
        <v>320</v>
      </c>
      <c r="B148" s="14" t="s">
        <v>62</v>
      </c>
      <c r="C148" s="14" t="s">
        <v>310</v>
      </c>
      <c r="D148" s="13" t="s">
        <v>19</v>
      </c>
      <c r="E148" s="75" t="s">
        <v>321</v>
      </c>
      <c r="F148" s="57"/>
      <c r="G148" s="57"/>
      <c r="H148" s="57"/>
      <c r="I148" s="57"/>
      <c r="K148" s="73">
        <v>1</v>
      </c>
      <c r="L148" s="73">
        <f t="shared" si="2"/>
        <v>0</v>
      </c>
    </row>
    <row r="149" spans="1:12" ht="47.25" x14ac:dyDescent="0.25">
      <c r="A149" s="81" t="s">
        <v>322</v>
      </c>
      <c r="B149" s="14" t="s">
        <v>62</v>
      </c>
      <c r="C149" s="14" t="s">
        <v>310</v>
      </c>
      <c r="D149" s="13" t="s">
        <v>19</v>
      </c>
      <c r="E149" s="75" t="s">
        <v>323</v>
      </c>
      <c r="F149" s="57"/>
      <c r="G149" s="57"/>
      <c r="H149" s="57"/>
      <c r="I149" s="57"/>
      <c r="K149" s="73">
        <v>1</v>
      </c>
      <c r="L149" s="73">
        <f t="shared" si="2"/>
        <v>0</v>
      </c>
    </row>
    <row r="150" spans="1:12" ht="47.25" x14ac:dyDescent="0.25">
      <c r="A150" s="81" t="s">
        <v>324</v>
      </c>
      <c r="B150" s="14" t="s">
        <v>62</v>
      </c>
      <c r="C150" s="14" t="s">
        <v>310</v>
      </c>
      <c r="D150" s="13" t="s">
        <v>19</v>
      </c>
      <c r="E150" s="75" t="s">
        <v>325</v>
      </c>
      <c r="F150" s="57"/>
      <c r="G150" s="57"/>
      <c r="H150" s="57"/>
      <c r="I150" s="57"/>
      <c r="K150" s="73">
        <v>1</v>
      </c>
      <c r="L150" s="73">
        <f t="shared" si="2"/>
        <v>0</v>
      </c>
    </row>
    <row r="151" spans="1:12" x14ac:dyDescent="0.25">
      <c r="A151" s="81" t="s">
        <v>326</v>
      </c>
      <c r="B151" s="14" t="s">
        <v>62</v>
      </c>
      <c r="C151" s="14" t="s">
        <v>310</v>
      </c>
      <c r="D151" s="13" t="s">
        <v>19</v>
      </c>
      <c r="E151" s="75" t="s">
        <v>327</v>
      </c>
      <c r="F151" s="57"/>
      <c r="G151" s="57"/>
      <c r="H151" s="57"/>
      <c r="I151" s="57"/>
      <c r="K151" s="73">
        <v>1</v>
      </c>
      <c r="L151" s="73">
        <f t="shared" si="2"/>
        <v>0</v>
      </c>
    </row>
    <row r="152" spans="1:12" ht="31.5" x14ac:dyDescent="0.25">
      <c r="A152" s="81" t="s">
        <v>328</v>
      </c>
      <c r="B152" s="14" t="s">
        <v>62</v>
      </c>
      <c r="C152" s="14" t="s">
        <v>310</v>
      </c>
      <c r="D152" s="13" t="s">
        <v>19</v>
      </c>
      <c r="E152" s="75" t="s">
        <v>329</v>
      </c>
      <c r="F152" s="57"/>
      <c r="G152" s="57"/>
      <c r="H152" s="57"/>
      <c r="I152" s="57"/>
      <c r="K152" s="73">
        <v>1</v>
      </c>
      <c r="L152" s="73">
        <f t="shared" ref="L152:L215" si="3">IF(F152="Not Available",1,IF(F152="Custom Build",2,IF(F152="Proposed Third Party",3,IF(F152="Partially Meets Requirements",4,IF(F152="Meets Requirements",5,IF(F152="",0,""))))))</f>
        <v>0</v>
      </c>
    </row>
    <row r="153" spans="1:12" x14ac:dyDescent="0.25">
      <c r="A153" s="81" t="s">
        <v>330</v>
      </c>
      <c r="B153" s="14" t="s">
        <v>62</v>
      </c>
      <c r="C153" s="14" t="s">
        <v>310</v>
      </c>
      <c r="D153" s="13" t="s">
        <v>19</v>
      </c>
      <c r="E153" s="75" t="s">
        <v>331</v>
      </c>
      <c r="F153" s="57"/>
      <c r="G153" s="57"/>
      <c r="H153" s="57"/>
      <c r="I153" s="57"/>
      <c r="K153" s="73">
        <v>1</v>
      </c>
      <c r="L153" s="73">
        <f t="shared" si="3"/>
        <v>0</v>
      </c>
    </row>
    <row r="154" spans="1:12" x14ac:dyDescent="0.25">
      <c r="A154" s="81" t="s">
        <v>332</v>
      </c>
      <c r="B154" s="14" t="s">
        <v>62</v>
      </c>
      <c r="C154" s="14" t="s">
        <v>310</v>
      </c>
      <c r="D154" s="13" t="s">
        <v>19</v>
      </c>
      <c r="E154" s="75" t="s">
        <v>333</v>
      </c>
      <c r="F154" s="57"/>
      <c r="G154" s="57"/>
      <c r="H154" s="57"/>
      <c r="I154" s="57"/>
      <c r="K154" s="73">
        <v>1</v>
      </c>
      <c r="L154" s="73">
        <f t="shared" si="3"/>
        <v>0</v>
      </c>
    </row>
    <row r="155" spans="1:12" x14ac:dyDescent="0.25">
      <c r="A155" s="81" t="s">
        <v>334</v>
      </c>
      <c r="B155" s="14" t="s">
        <v>62</v>
      </c>
      <c r="C155" s="14" t="s">
        <v>310</v>
      </c>
      <c r="D155" s="13" t="s">
        <v>19</v>
      </c>
      <c r="E155" s="75" t="s">
        <v>335</v>
      </c>
      <c r="F155" s="57"/>
      <c r="G155" s="57"/>
      <c r="H155" s="57"/>
      <c r="I155" s="57"/>
      <c r="K155" s="73">
        <v>1</v>
      </c>
      <c r="L155" s="73">
        <f t="shared" si="3"/>
        <v>0</v>
      </c>
    </row>
    <row r="156" spans="1:12" ht="31.5" x14ac:dyDescent="0.25">
      <c r="A156" s="81" t="s">
        <v>336</v>
      </c>
      <c r="B156" s="14" t="s">
        <v>62</v>
      </c>
      <c r="C156" s="14" t="s">
        <v>310</v>
      </c>
      <c r="D156" s="13" t="s">
        <v>19</v>
      </c>
      <c r="E156" s="75" t="s">
        <v>337</v>
      </c>
      <c r="F156" s="57"/>
      <c r="G156" s="57"/>
      <c r="H156" s="57"/>
      <c r="I156" s="57"/>
      <c r="K156" s="73">
        <v>1</v>
      </c>
      <c r="L156" s="73">
        <f t="shared" si="3"/>
        <v>0</v>
      </c>
    </row>
    <row r="157" spans="1:12" x14ac:dyDescent="0.25">
      <c r="A157" s="81" t="s">
        <v>338</v>
      </c>
      <c r="B157" s="14" t="s">
        <v>62</v>
      </c>
      <c r="C157" s="14" t="s">
        <v>310</v>
      </c>
      <c r="D157" s="13" t="s">
        <v>19</v>
      </c>
      <c r="E157" s="75" t="s">
        <v>339</v>
      </c>
      <c r="F157" s="57"/>
      <c r="G157" s="57"/>
      <c r="H157" s="57"/>
      <c r="I157" s="57"/>
      <c r="K157" s="73">
        <v>1</v>
      </c>
      <c r="L157" s="73">
        <f t="shared" si="3"/>
        <v>0</v>
      </c>
    </row>
    <row r="158" spans="1:12" ht="31.5" x14ac:dyDescent="0.25">
      <c r="A158" s="81" t="s">
        <v>340</v>
      </c>
      <c r="B158" s="14" t="s">
        <v>62</v>
      </c>
      <c r="C158" s="14" t="s">
        <v>310</v>
      </c>
      <c r="D158" s="13" t="s">
        <v>19</v>
      </c>
      <c r="E158" s="75" t="s">
        <v>341</v>
      </c>
      <c r="F158" s="57"/>
      <c r="G158" s="57"/>
      <c r="H158" s="57"/>
      <c r="I158" s="57"/>
      <c r="K158" s="73">
        <v>1</v>
      </c>
      <c r="L158" s="73">
        <f t="shared" si="3"/>
        <v>0</v>
      </c>
    </row>
    <row r="159" spans="1:12" x14ac:dyDescent="0.25">
      <c r="A159" s="81" t="s">
        <v>342</v>
      </c>
      <c r="B159" s="14" t="s">
        <v>62</v>
      </c>
      <c r="C159" s="14" t="s">
        <v>310</v>
      </c>
      <c r="D159" s="13" t="s">
        <v>19</v>
      </c>
      <c r="E159" s="75" t="s">
        <v>343</v>
      </c>
      <c r="F159" s="57"/>
      <c r="G159" s="57"/>
      <c r="H159" s="57"/>
      <c r="I159" s="57"/>
      <c r="K159" s="73">
        <v>1</v>
      </c>
      <c r="L159" s="73">
        <f t="shared" si="3"/>
        <v>0</v>
      </c>
    </row>
    <row r="160" spans="1:12" ht="63" x14ac:dyDescent="0.25">
      <c r="A160" s="81" t="s">
        <v>344</v>
      </c>
      <c r="B160" s="14" t="s">
        <v>62</v>
      </c>
      <c r="C160" s="14" t="s">
        <v>310</v>
      </c>
      <c r="D160" s="13" t="s">
        <v>19</v>
      </c>
      <c r="E160" s="75" t="s">
        <v>345</v>
      </c>
      <c r="F160" s="57"/>
      <c r="G160" s="57"/>
      <c r="H160" s="57"/>
      <c r="I160" s="57"/>
      <c r="K160" s="73">
        <v>1</v>
      </c>
      <c r="L160" s="73">
        <f t="shared" si="3"/>
        <v>0</v>
      </c>
    </row>
    <row r="161" spans="1:12" ht="31.5" x14ac:dyDescent="0.25">
      <c r="A161" s="81" t="s">
        <v>346</v>
      </c>
      <c r="B161" s="14" t="s">
        <v>62</v>
      </c>
      <c r="C161" s="14" t="s">
        <v>310</v>
      </c>
      <c r="D161" s="13" t="s">
        <v>19</v>
      </c>
      <c r="E161" s="75" t="s">
        <v>347</v>
      </c>
      <c r="F161" s="57"/>
      <c r="G161" s="57"/>
      <c r="H161" s="57"/>
      <c r="I161" s="57"/>
      <c r="K161" s="73">
        <v>1</v>
      </c>
      <c r="L161" s="73">
        <f t="shared" si="3"/>
        <v>0</v>
      </c>
    </row>
    <row r="162" spans="1:12" x14ac:dyDescent="0.25">
      <c r="A162" s="81" t="s">
        <v>348</v>
      </c>
      <c r="B162" s="14" t="s">
        <v>62</v>
      </c>
      <c r="C162" s="14" t="s">
        <v>310</v>
      </c>
      <c r="D162" s="13" t="s">
        <v>19</v>
      </c>
      <c r="E162" s="75" t="s">
        <v>349</v>
      </c>
      <c r="F162" s="57"/>
      <c r="G162" s="57"/>
      <c r="H162" s="57"/>
      <c r="I162" s="57"/>
      <c r="K162" s="73">
        <v>1</v>
      </c>
      <c r="L162" s="73">
        <f t="shared" si="3"/>
        <v>0</v>
      </c>
    </row>
    <row r="163" spans="1:12" x14ac:dyDescent="0.25">
      <c r="A163" s="81" t="s">
        <v>350</v>
      </c>
      <c r="B163" s="14" t="s">
        <v>62</v>
      </c>
      <c r="C163" s="14" t="s">
        <v>310</v>
      </c>
      <c r="D163" s="13" t="s">
        <v>19</v>
      </c>
      <c r="E163" s="75" t="s">
        <v>351</v>
      </c>
      <c r="F163" s="57"/>
      <c r="G163" s="57"/>
      <c r="H163" s="57"/>
      <c r="I163" s="57"/>
      <c r="K163" s="73">
        <v>1</v>
      </c>
      <c r="L163" s="73">
        <f t="shared" si="3"/>
        <v>0</v>
      </c>
    </row>
    <row r="164" spans="1:12" ht="31.5" x14ac:dyDescent="0.25">
      <c r="A164" s="81" t="s">
        <v>352</v>
      </c>
      <c r="B164" s="14" t="s">
        <v>62</v>
      </c>
      <c r="C164" s="14" t="s">
        <v>310</v>
      </c>
      <c r="D164" s="13" t="s">
        <v>19</v>
      </c>
      <c r="E164" s="75" t="s">
        <v>353</v>
      </c>
      <c r="F164" s="57"/>
      <c r="G164" s="57"/>
      <c r="H164" s="57"/>
      <c r="I164" s="57"/>
      <c r="K164" s="73">
        <v>1</v>
      </c>
      <c r="L164" s="73">
        <f t="shared" si="3"/>
        <v>0</v>
      </c>
    </row>
    <row r="165" spans="1:12" x14ac:dyDescent="0.25">
      <c r="A165" s="81" t="s">
        <v>354</v>
      </c>
      <c r="B165" s="14" t="s">
        <v>62</v>
      </c>
      <c r="C165" s="14" t="s">
        <v>310</v>
      </c>
      <c r="D165" s="13" t="s">
        <v>19</v>
      </c>
      <c r="E165" s="75" t="s">
        <v>355</v>
      </c>
      <c r="F165" s="57"/>
      <c r="G165" s="57"/>
      <c r="H165" s="57"/>
      <c r="I165" s="57"/>
      <c r="K165" s="73">
        <v>1</v>
      </c>
      <c r="L165" s="73">
        <f t="shared" si="3"/>
        <v>0</v>
      </c>
    </row>
    <row r="166" spans="1:12" ht="31.5" x14ac:dyDescent="0.25">
      <c r="A166" s="81" t="s">
        <v>356</v>
      </c>
      <c r="B166" s="14" t="s">
        <v>62</v>
      </c>
      <c r="C166" s="14" t="s">
        <v>310</v>
      </c>
      <c r="D166" s="13" t="s">
        <v>19</v>
      </c>
      <c r="E166" s="75" t="s">
        <v>357</v>
      </c>
      <c r="F166" s="57"/>
      <c r="G166" s="57"/>
      <c r="H166" s="57"/>
      <c r="I166" s="57"/>
      <c r="K166" s="73">
        <v>1</v>
      </c>
      <c r="L166" s="73">
        <f t="shared" si="3"/>
        <v>0</v>
      </c>
    </row>
    <row r="167" spans="1:12" ht="47.25" x14ac:dyDescent="0.25">
      <c r="A167" s="81" t="s">
        <v>358</v>
      </c>
      <c r="B167" s="14" t="s">
        <v>62</v>
      </c>
      <c r="C167" s="14" t="s">
        <v>310</v>
      </c>
      <c r="D167" s="13" t="s">
        <v>19</v>
      </c>
      <c r="E167" s="75" t="s">
        <v>359</v>
      </c>
      <c r="F167" s="57"/>
      <c r="G167" s="57"/>
      <c r="H167" s="57"/>
      <c r="I167" s="57"/>
      <c r="K167" s="73">
        <v>1</v>
      </c>
      <c r="L167" s="73">
        <f t="shared" si="3"/>
        <v>0</v>
      </c>
    </row>
    <row r="168" spans="1:12" x14ac:dyDescent="0.25">
      <c r="A168" s="81" t="s">
        <v>360</v>
      </c>
      <c r="B168" s="14" t="s">
        <v>62</v>
      </c>
      <c r="C168" s="14" t="s">
        <v>310</v>
      </c>
      <c r="D168" s="13" t="s">
        <v>19</v>
      </c>
      <c r="E168" s="75" t="s">
        <v>361</v>
      </c>
      <c r="F168" s="57"/>
      <c r="G168" s="57"/>
      <c r="H168" s="57"/>
      <c r="I168" s="57"/>
      <c r="K168" s="73">
        <v>1</v>
      </c>
      <c r="L168" s="73">
        <f t="shared" si="3"/>
        <v>0</v>
      </c>
    </row>
    <row r="169" spans="1:12" ht="31.5" x14ac:dyDescent="0.25">
      <c r="A169" s="81" t="s">
        <v>362</v>
      </c>
      <c r="B169" s="14" t="s">
        <v>62</v>
      </c>
      <c r="C169" s="14" t="s">
        <v>310</v>
      </c>
      <c r="D169" s="13" t="s">
        <v>19</v>
      </c>
      <c r="E169" s="75" t="s">
        <v>363</v>
      </c>
      <c r="F169" s="57"/>
      <c r="G169" s="57"/>
      <c r="H169" s="57"/>
      <c r="I169" s="57"/>
      <c r="K169" s="73">
        <v>1</v>
      </c>
      <c r="L169" s="73">
        <f t="shared" si="3"/>
        <v>0</v>
      </c>
    </row>
    <row r="170" spans="1:12" ht="31.5" x14ac:dyDescent="0.25">
      <c r="A170" s="81" t="s">
        <v>364</v>
      </c>
      <c r="B170" s="14" t="s">
        <v>62</v>
      </c>
      <c r="C170" s="14" t="s">
        <v>310</v>
      </c>
      <c r="D170" s="13" t="s">
        <v>19</v>
      </c>
      <c r="E170" s="75" t="s">
        <v>365</v>
      </c>
      <c r="F170" s="57"/>
      <c r="G170" s="57"/>
      <c r="H170" s="57"/>
      <c r="I170" s="57"/>
      <c r="K170" s="73">
        <v>1</v>
      </c>
      <c r="L170" s="73">
        <f t="shared" si="3"/>
        <v>0</v>
      </c>
    </row>
    <row r="171" spans="1:12" ht="63" x14ac:dyDescent="0.25">
      <c r="A171" s="81" t="s">
        <v>366</v>
      </c>
      <c r="B171" s="14" t="s">
        <v>62</v>
      </c>
      <c r="C171" s="14" t="s">
        <v>310</v>
      </c>
      <c r="D171" s="13" t="s">
        <v>19</v>
      </c>
      <c r="E171" s="75" t="s">
        <v>367</v>
      </c>
      <c r="F171" s="57"/>
      <c r="G171" s="57"/>
      <c r="H171" s="57"/>
      <c r="I171" s="57"/>
      <c r="K171" s="73">
        <v>1</v>
      </c>
      <c r="L171" s="73">
        <f t="shared" si="3"/>
        <v>0</v>
      </c>
    </row>
    <row r="172" spans="1:12" x14ac:dyDescent="0.25">
      <c r="A172" s="81" t="s">
        <v>368</v>
      </c>
      <c r="B172" s="14" t="s">
        <v>62</v>
      </c>
      <c r="C172" s="14" t="s">
        <v>310</v>
      </c>
      <c r="D172" s="13" t="s">
        <v>19</v>
      </c>
      <c r="E172" s="75" t="s">
        <v>369</v>
      </c>
      <c r="F172" s="57"/>
      <c r="G172" s="57"/>
      <c r="H172" s="57"/>
      <c r="I172" s="57"/>
      <c r="K172" s="73">
        <v>1</v>
      </c>
      <c r="L172" s="73">
        <f t="shared" si="3"/>
        <v>0</v>
      </c>
    </row>
    <row r="173" spans="1:12" x14ac:dyDescent="0.25">
      <c r="A173" s="82" t="s">
        <v>370</v>
      </c>
      <c r="B173" s="14" t="s">
        <v>62</v>
      </c>
      <c r="C173" s="14" t="s">
        <v>310</v>
      </c>
      <c r="D173" s="13" t="s">
        <v>19</v>
      </c>
      <c r="E173" s="75" t="s">
        <v>371</v>
      </c>
      <c r="F173" s="57"/>
      <c r="G173" s="57"/>
      <c r="H173" s="57"/>
      <c r="I173" s="57"/>
      <c r="K173" s="73">
        <v>1</v>
      </c>
      <c r="L173" s="73">
        <f t="shared" si="3"/>
        <v>0</v>
      </c>
    </row>
    <row r="174" spans="1:12" x14ac:dyDescent="0.25">
      <c r="A174" s="82" t="s">
        <v>372</v>
      </c>
      <c r="B174" s="14" t="s">
        <v>62</v>
      </c>
      <c r="C174" s="14" t="s">
        <v>310</v>
      </c>
      <c r="D174" s="13" t="s">
        <v>19</v>
      </c>
      <c r="E174" s="75" t="s">
        <v>373</v>
      </c>
      <c r="F174" s="57"/>
      <c r="G174" s="57"/>
      <c r="H174" s="57"/>
      <c r="I174" s="57"/>
      <c r="K174" s="73">
        <v>1</v>
      </c>
      <c r="L174" s="73">
        <f t="shared" si="3"/>
        <v>0</v>
      </c>
    </row>
    <row r="175" spans="1:12" x14ac:dyDescent="0.25">
      <c r="A175" s="82" t="s">
        <v>374</v>
      </c>
      <c r="B175" s="14" t="s">
        <v>62</v>
      </c>
      <c r="C175" s="14" t="s">
        <v>310</v>
      </c>
      <c r="D175" s="13" t="s">
        <v>19</v>
      </c>
      <c r="E175" s="75" t="s">
        <v>375</v>
      </c>
      <c r="F175" s="57"/>
      <c r="G175" s="57"/>
      <c r="H175" s="57"/>
      <c r="I175" s="57"/>
      <c r="K175" s="73">
        <v>1</v>
      </c>
      <c r="L175" s="73">
        <f t="shared" si="3"/>
        <v>0</v>
      </c>
    </row>
    <row r="176" spans="1:12" x14ac:dyDescent="0.25">
      <c r="A176" s="82" t="s">
        <v>376</v>
      </c>
      <c r="B176" s="14" t="s">
        <v>62</v>
      </c>
      <c r="C176" s="14" t="s">
        <v>310</v>
      </c>
      <c r="D176" s="13" t="s">
        <v>19</v>
      </c>
      <c r="E176" s="75" t="s">
        <v>377</v>
      </c>
      <c r="F176" s="57"/>
      <c r="G176" s="57"/>
      <c r="H176" s="57"/>
      <c r="I176" s="57"/>
      <c r="K176" s="73">
        <v>1</v>
      </c>
      <c r="L176" s="73">
        <f t="shared" si="3"/>
        <v>0</v>
      </c>
    </row>
    <row r="177" spans="1:12" x14ac:dyDescent="0.25">
      <c r="A177" s="82" t="s">
        <v>378</v>
      </c>
      <c r="B177" s="14" t="s">
        <v>62</v>
      </c>
      <c r="C177" s="14" t="s">
        <v>310</v>
      </c>
      <c r="D177" s="13" t="s">
        <v>19</v>
      </c>
      <c r="E177" s="75" t="s">
        <v>379</v>
      </c>
      <c r="F177" s="57"/>
      <c r="G177" s="57"/>
      <c r="H177" s="57"/>
      <c r="I177" s="57"/>
      <c r="K177" s="73">
        <v>1</v>
      </c>
      <c r="L177" s="73">
        <f t="shared" si="3"/>
        <v>0</v>
      </c>
    </row>
    <row r="178" spans="1:12" ht="31.5" x14ac:dyDescent="0.25">
      <c r="A178" s="82" t="s">
        <v>380</v>
      </c>
      <c r="B178" s="14" t="s">
        <v>62</v>
      </c>
      <c r="C178" s="14" t="s">
        <v>310</v>
      </c>
      <c r="D178" s="13" t="s">
        <v>19</v>
      </c>
      <c r="E178" s="75" t="s">
        <v>381</v>
      </c>
      <c r="F178" s="57"/>
      <c r="G178" s="57"/>
      <c r="H178" s="57"/>
      <c r="I178" s="57"/>
      <c r="K178" s="73">
        <v>1</v>
      </c>
      <c r="L178" s="73">
        <f t="shared" si="3"/>
        <v>0</v>
      </c>
    </row>
    <row r="179" spans="1:12" ht="78.75" x14ac:dyDescent="0.25">
      <c r="A179" s="82" t="s">
        <v>382</v>
      </c>
      <c r="B179" s="14" t="s">
        <v>62</v>
      </c>
      <c r="C179" s="14" t="s">
        <v>310</v>
      </c>
      <c r="D179" s="13" t="s">
        <v>19</v>
      </c>
      <c r="E179" s="75" t="s">
        <v>383</v>
      </c>
      <c r="F179" s="57"/>
      <c r="G179" s="57"/>
      <c r="H179" s="57"/>
      <c r="I179" s="57"/>
      <c r="K179" s="73">
        <v>1</v>
      </c>
      <c r="L179" s="73">
        <f t="shared" si="3"/>
        <v>0</v>
      </c>
    </row>
    <row r="180" spans="1:12" x14ac:dyDescent="0.25">
      <c r="A180" s="82" t="s">
        <v>384</v>
      </c>
      <c r="B180" s="14" t="s">
        <v>62</v>
      </c>
      <c r="C180" s="14" t="s">
        <v>310</v>
      </c>
      <c r="D180" s="13" t="s">
        <v>19</v>
      </c>
      <c r="E180" s="75" t="s">
        <v>385</v>
      </c>
      <c r="F180" s="57"/>
      <c r="G180" s="57"/>
      <c r="H180" s="57"/>
      <c r="I180" s="57"/>
      <c r="K180" s="73">
        <v>1</v>
      </c>
      <c r="L180" s="73">
        <f t="shared" si="3"/>
        <v>0</v>
      </c>
    </row>
    <row r="181" spans="1:12" ht="31.5" x14ac:dyDescent="0.25">
      <c r="A181" s="82" t="s">
        <v>386</v>
      </c>
      <c r="B181" s="14" t="s">
        <v>62</v>
      </c>
      <c r="C181" s="14" t="s">
        <v>310</v>
      </c>
      <c r="D181" s="13" t="s">
        <v>19</v>
      </c>
      <c r="E181" s="75" t="s">
        <v>387</v>
      </c>
      <c r="F181" s="57"/>
      <c r="G181" s="57"/>
      <c r="H181" s="57"/>
      <c r="I181" s="57"/>
      <c r="K181" s="73">
        <v>1</v>
      </c>
      <c r="L181" s="73">
        <f t="shared" si="3"/>
        <v>0</v>
      </c>
    </row>
    <row r="182" spans="1:12" ht="31.5" x14ac:dyDescent="0.25">
      <c r="A182" s="82" t="s">
        <v>388</v>
      </c>
      <c r="B182" s="14" t="s">
        <v>62</v>
      </c>
      <c r="C182" s="14" t="s">
        <v>310</v>
      </c>
      <c r="D182" s="13" t="s">
        <v>19</v>
      </c>
      <c r="E182" s="75" t="s">
        <v>389</v>
      </c>
      <c r="F182" s="57"/>
      <c r="G182" s="57"/>
      <c r="H182" s="57"/>
      <c r="I182" s="57"/>
      <c r="K182" s="73">
        <v>1</v>
      </c>
      <c r="L182" s="73">
        <f t="shared" si="3"/>
        <v>0</v>
      </c>
    </row>
    <row r="183" spans="1:12" ht="31.5" x14ac:dyDescent="0.25">
      <c r="A183" s="82" t="s">
        <v>390</v>
      </c>
      <c r="B183" s="14" t="s">
        <v>62</v>
      </c>
      <c r="C183" s="14" t="s">
        <v>310</v>
      </c>
      <c r="D183" s="13" t="s">
        <v>19</v>
      </c>
      <c r="E183" s="75" t="s">
        <v>391</v>
      </c>
      <c r="F183" s="57"/>
      <c r="G183" s="57"/>
      <c r="H183" s="57"/>
      <c r="I183" s="57"/>
      <c r="K183" s="73">
        <v>1</v>
      </c>
      <c r="L183" s="73">
        <f t="shared" si="3"/>
        <v>0</v>
      </c>
    </row>
    <row r="184" spans="1:12" ht="47.25" x14ac:dyDescent="0.25">
      <c r="A184" s="82" t="s">
        <v>392</v>
      </c>
      <c r="B184" s="14" t="s">
        <v>62</v>
      </c>
      <c r="C184" s="14" t="s">
        <v>310</v>
      </c>
      <c r="D184" s="13" t="s">
        <v>19</v>
      </c>
      <c r="E184" s="75" t="s">
        <v>393</v>
      </c>
      <c r="F184" s="57"/>
      <c r="G184" s="57"/>
      <c r="H184" s="57"/>
      <c r="I184" s="57"/>
      <c r="K184" s="73">
        <v>1</v>
      </c>
      <c r="L184" s="73">
        <f t="shared" si="3"/>
        <v>0</v>
      </c>
    </row>
    <row r="185" spans="1:12" ht="31.5" x14ac:dyDescent="0.25">
      <c r="A185" s="82" t="s">
        <v>394</v>
      </c>
      <c r="B185" s="14" t="s">
        <v>62</v>
      </c>
      <c r="C185" s="14" t="s">
        <v>310</v>
      </c>
      <c r="D185" s="13" t="s">
        <v>19</v>
      </c>
      <c r="E185" s="75" t="s">
        <v>395</v>
      </c>
      <c r="F185" s="57"/>
      <c r="G185" s="57"/>
      <c r="H185" s="57"/>
      <c r="I185" s="57"/>
      <c r="K185" s="73">
        <v>1</v>
      </c>
      <c r="L185" s="73">
        <f t="shared" si="3"/>
        <v>0</v>
      </c>
    </row>
    <row r="186" spans="1:12" ht="31.5" x14ac:dyDescent="0.25">
      <c r="A186" s="82" t="s">
        <v>396</v>
      </c>
      <c r="B186" s="14" t="s">
        <v>62</v>
      </c>
      <c r="C186" s="14" t="s">
        <v>310</v>
      </c>
      <c r="D186" s="13" t="s">
        <v>19</v>
      </c>
      <c r="E186" s="75" t="s">
        <v>397</v>
      </c>
      <c r="F186" s="57"/>
      <c r="G186" s="57"/>
      <c r="H186" s="57"/>
      <c r="I186" s="57"/>
      <c r="K186" s="73">
        <v>1</v>
      </c>
      <c r="L186" s="73">
        <f t="shared" si="3"/>
        <v>0</v>
      </c>
    </row>
    <row r="187" spans="1:12" x14ac:dyDescent="0.25">
      <c r="A187" s="82" t="s">
        <v>398</v>
      </c>
      <c r="B187" s="14" t="s">
        <v>62</v>
      </c>
      <c r="C187" s="14" t="s">
        <v>310</v>
      </c>
      <c r="D187" s="13" t="s">
        <v>19</v>
      </c>
      <c r="E187" s="75" t="s">
        <v>399</v>
      </c>
      <c r="F187" s="57"/>
      <c r="G187" s="57"/>
      <c r="H187" s="57"/>
      <c r="I187" s="57"/>
      <c r="K187" s="73">
        <v>1</v>
      </c>
      <c r="L187" s="73">
        <f t="shared" si="3"/>
        <v>0</v>
      </c>
    </row>
    <row r="188" spans="1:12" ht="31.5" x14ac:dyDescent="0.25">
      <c r="A188" s="82" t="s">
        <v>400</v>
      </c>
      <c r="B188" s="14" t="s">
        <v>62</v>
      </c>
      <c r="C188" s="14" t="s">
        <v>310</v>
      </c>
      <c r="D188" s="13" t="s">
        <v>19</v>
      </c>
      <c r="E188" s="75" t="s">
        <v>401</v>
      </c>
      <c r="F188" s="57"/>
      <c r="G188" s="57"/>
      <c r="H188" s="57"/>
      <c r="I188" s="57"/>
      <c r="K188" s="73">
        <v>1</v>
      </c>
      <c r="L188" s="73">
        <f t="shared" si="3"/>
        <v>0</v>
      </c>
    </row>
    <row r="189" spans="1:12" ht="31.5" x14ac:dyDescent="0.25">
      <c r="A189" s="82" t="s">
        <v>402</v>
      </c>
      <c r="B189" s="14" t="s">
        <v>62</v>
      </c>
      <c r="C189" s="14" t="s">
        <v>310</v>
      </c>
      <c r="D189" s="13" t="s">
        <v>19</v>
      </c>
      <c r="E189" s="75" t="s">
        <v>403</v>
      </c>
      <c r="F189" s="57"/>
      <c r="G189" s="57"/>
      <c r="H189" s="57"/>
      <c r="I189" s="57"/>
      <c r="K189" s="73">
        <v>1</v>
      </c>
      <c r="L189" s="73">
        <f t="shared" si="3"/>
        <v>0</v>
      </c>
    </row>
    <row r="190" spans="1:12" x14ac:dyDescent="0.25">
      <c r="A190" s="82" t="s">
        <v>404</v>
      </c>
      <c r="B190" s="14" t="s">
        <v>62</v>
      </c>
      <c r="C190" s="14" t="s">
        <v>310</v>
      </c>
      <c r="D190" s="13" t="s">
        <v>19</v>
      </c>
      <c r="E190" s="75" t="s">
        <v>405</v>
      </c>
      <c r="F190" s="57"/>
      <c r="G190" s="57"/>
      <c r="H190" s="57"/>
      <c r="I190" s="57"/>
      <c r="K190" s="73">
        <v>1</v>
      </c>
      <c r="L190" s="73">
        <f t="shared" si="3"/>
        <v>0</v>
      </c>
    </row>
    <row r="191" spans="1:12" x14ac:dyDescent="0.25">
      <c r="A191" s="82" t="s">
        <v>406</v>
      </c>
      <c r="B191" s="14" t="s">
        <v>62</v>
      </c>
      <c r="C191" s="14" t="s">
        <v>310</v>
      </c>
      <c r="D191" s="13" t="s">
        <v>19</v>
      </c>
      <c r="E191" s="75" t="s">
        <v>407</v>
      </c>
      <c r="F191" s="57"/>
      <c r="G191" s="57"/>
      <c r="H191" s="57"/>
      <c r="I191" s="57"/>
      <c r="K191" s="73">
        <v>1</v>
      </c>
      <c r="L191" s="73">
        <f t="shared" si="3"/>
        <v>0</v>
      </c>
    </row>
    <row r="192" spans="1:12" ht="31.5" x14ac:dyDescent="0.25">
      <c r="A192" s="82" t="s">
        <v>408</v>
      </c>
      <c r="B192" s="14" t="s">
        <v>62</v>
      </c>
      <c r="C192" s="14" t="s">
        <v>310</v>
      </c>
      <c r="D192" s="13" t="s">
        <v>19</v>
      </c>
      <c r="E192" s="75" t="s">
        <v>409</v>
      </c>
      <c r="F192" s="57"/>
      <c r="G192" s="57"/>
      <c r="H192" s="57"/>
      <c r="I192" s="57"/>
      <c r="K192" s="73">
        <v>1</v>
      </c>
      <c r="L192" s="73">
        <f t="shared" si="3"/>
        <v>0</v>
      </c>
    </row>
    <row r="193" spans="1:12" x14ac:dyDescent="0.25">
      <c r="A193" s="82" t="s">
        <v>410</v>
      </c>
      <c r="B193" s="14" t="s">
        <v>62</v>
      </c>
      <c r="C193" s="14" t="s">
        <v>310</v>
      </c>
      <c r="D193" s="13" t="s">
        <v>19</v>
      </c>
      <c r="E193" s="75" t="s">
        <v>411</v>
      </c>
      <c r="F193" s="57"/>
      <c r="G193" s="57"/>
      <c r="H193" s="57"/>
      <c r="I193" s="57"/>
      <c r="K193" s="73">
        <v>1</v>
      </c>
      <c r="L193" s="73">
        <f t="shared" si="3"/>
        <v>0</v>
      </c>
    </row>
    <row r="194" spans="1:12" ht="31.5" x14ac:dyDescent="0.25">
      <c r="A194" s="82" t="s">
        <v>412</v>
      </c>
      <c r="B194" s="14" t="s">
        <v>62</v>
      </c>
      <c r="C194" s="14" t="s">
        <v>310</v>
      </c>
      <c r="D194" s="13" t="s">
        <v>19</v>
      </c>
      <c r="E194" s="75" t="s">
        <v>413</v>
      </c>
      <c r="F194" s="57"/>
      <c r="G194" s="57"/>
      <c r="H194" s="57"/>
      <c r="I194" s="57"/>
      <c r="K194" s="73">
        <v>1</v>
      </c>
      <c r="L194" s="73">
        <f t="shared" si="3"/>
        <v>0</v>
      </c>
    </row>
    <row r="195" spans="1:12" ht="31.5" x14ac:dyDescent="0.25">
      <c r="A195" s="82" t="s">
        <v>414</v>
      </c>
      <c r="B195" s="14" t="s">
        <v>62</v>
      </c>
      <c r="C195" s="14" t="s">
        <v>310</v>
      </c>
      <c r="D195" s="13" t="s">
        <v>19</v>
      </c>
      <c r="E195" s="75" t="s">
        <v>415</v>
      </c>
      <c r="F195" s="57"/>
      <c r="G195" s="57"/>
      <c r="H195" s="57"/>
      <c r="I195" s="57"/>
      <c r="K195" s="73">
        <v>1</v>
      </c>
      <c r="L195" s="73">
        <f t="shared" si="3"/>
        <v>0</v>
      </c>
    </row>
    <row r="196" spans="1:12" ht="31.5" x14ac:dyDescent="0.25">
      <c r="A196" s="82" t="s">
        <v>416</v>
      </c>
      <c r="B196" s="14" t="s">
        <v>62</v>
      </c>
      <c r="C196" s="14" t="s">
        <v>310</v>
      </c>
      <c r="D196" s="13" t="s">
        <v>19</v>
      </c>
      <c r="E196" s="75" t="s">
        <v>417</v>
      </c>
      <c r="F196" s="57"/>
      <c r="G196" s="57"/>
      <c r="H196" s="57"/>
      <c r="I196" s="57"/>
      <c r="K196" s="73">
        <v>1</v>
      </c>
      <c r="L196" s="73">
        <f t="shared" si="3"/>
        <v>0</v>
      </c>
    </row>
    <row r="197" spans="1:12" ht="31.5" x14ac:dyDescent="0.25">
      <c r="A197" s="82" t="s">
        <v>418</v>
      </c>
      <c r="B197" s="14" t="s">
        <v>62</v>
      </c>
      <c r="C197" s="14" t="s">
        <v>310</v>
      </c>
      <c r="D197" s="13" t="s">
        <v>19</v>
      </c>
      <c r="E197" s="75" t="s">
        <v>419</v>
      </c>
      <c r="F197" s="57"/>
      <c r="G197" s="57"/>
      <c r="H197" s="57"/>
      <c r="I197" s="57"/>
      <c r="K197" s="73">
        <v>1</v>
      </c>
      <c r="L197" s="73">
        <f t="shared" si="3"/>
        <v>0</v>
      </c>
    </row>
    <row r="198" spans="1:12" ht="47.25" x14ac:dyDescent="0.25">
      <c r="A198" s="82" t="s">
        <v>420</v>
      </c>
      <c r="B198" s="14" t="s">
        <v>62</v>
      </c>
      <c r="C198" s="14" t="s">
        <v>310</v>
      </c>
      <c r="D198" s="13" t="s">
        <v>19</v>
      </c>
      <c r="E198" s="75" t="s">
        <v>421</v>
      </c>
      <c r="F198" s="57"/>
      <c r="G198" s="57"/>
      <c r="H198" s="57"/>
      <c r="I198" s="57"/>
      <c r="K198" s="73">
        <v>1</v>
      </c>
      <c r="L198" s="73">
        <f t="shared" si="3"/>
        <v>0</v>
      </c>
    </row>
    <row r="199" spans="1:12" x14ac:dyDescent="0.25">
      <c r="A199" s="82" t="s">
        <v>422</v>
      </c>
      <c r="B199" s="14" t="s">
        <v>62</v>
      </c>
      <c r="C199" s="14" t="s">
        <v>310</v>
      </c>
      <c r="D199" s="13" t="s">
        <v>19</v>
      </c>
      <c r="E199" s="75" t="s">
        <v>423</v>
      </c>
      <c r="F199" s="57"/>
      <c r="G199" s="57"/>
      <c r="H199" s="57"/>
      <c r="I199" s="57"/>
      <c r="K199" s="73">
        <v>1</v>
      </c>
      <c r="L199" s="73">
        <f t="shared" si="3"/>
        <v>0</v>
      </c>
    </row>
    <row r="200" spans="1:12" ht="31.5" x14ac:dyDescent="0.25">
      <c r="A200" s="82" t="s">
        <v>424</v>
      </c>
      <c r="B200" s="14" t="s">
        <v>62</v>
      </c>
      <c r="C200" s="14" t="s">
        <v>310</v>
      </c>
      <c r="D200" s="13" t="s">
        <v>19</v>
      </c>
      <c r="E200" s="75" t="s">
        <v>425</v>
      </c>
      <c r="F200" s="57"/>
      <c r="G200" s="57"/>
      <c r="H200" s="57"/>
      <c r="I200" s="57"/>
      <c r="K200" s="73">
        <v>1</v>
      </c>
      <c r="L200" s="73">
        <f t="shared" si="3"/>
        <v>0</v>
      </c>
    </row>
    <row r="201" spans="1:12" ht="31.5" x14ac:dyDescent="0.25">
      <c r="A201" s="82" t="s">
        <v>426</v>
      </c>
      <c r="B201" s="14" t="s">
        <v>62</v>
      </c>
      <c r="C201" s="14" t="s">
        <v>310</v>
      </c>
      <c r="D201" s="13" t="s">
        <v>19</v>
      </c>
      <c r="E201" s="75" t="s">
        <v>427</v>
      </c>
      <c r="F201" s="57"/>
      <c r="G201" s="57"/>
      <c r="H201" s="57"/>
      <c r="I201" s="57"/>
      <c r="K201" s="73">
        <v>1</v>
      </c>
      <c r="L201" s="73">
        <f t="shared" si="3"/>
        <v>0</v>
      </c>
    </row>
    <row r="202" spans="1:12" ht="47.25" x14ac:dyDescent="0.25">
      <c r="A202" s="82" t="s">
        <v>428</v>
      </c>
      <c r="B202" s="14" t="s">
        <v>62</v>
      </c>
      <c r="C202" s="14" t="s">
        <v>310</v>
      </c>
      <c r="D202" s="13" t="s">
        <v>19</v>
      </c>
      <c r="E202" s="75" t="s">
        <v>429</v>
      </c>
      <c r="F202" s="57"/>
      <c r="G202" s="57"/>
      <c r="H202" s="57"/>
      <c r="I202" s="57"/>
      <c r="K202" s="73">
        <v>1</v>
      </c>
      <c r="L202" s="73">
        <f t="shared" si="3"/>
        <v>0</v>
      </c>
    </row>
    <row r="203" spans="1:12" ht="31.5" x14ac:dyDescent="0.25">
      <c r="A203" s="82" t="s">
        <v>430</v>
      </c>
      <c r="B203" s="14" t="s">
        <v>62</v>
      </c>
      <c r="C203" s="14" t="s">
        <v>310</v>
      </c>
      <c r="D203" s="13" t="s">
        <v>19</v>
      </c>
      <c r="E203" s="75" t="s">
        <v>431</v>
      </c>
      <c r="F203" s="57"/>
      <c r="G203" s="57"/>
      <c r="H203" s="57"/>
      <c r="I203" s="57"/>
      <c r="K203" s="73">
        <v>1</v>
      </c>
      <c r="L203" s="73">
        <f t="shared" si="3"/>
        <v>0</v>
      </c>
    </row>
    <row r="204" spans="1:12" x14ac:dyDescent="0.25">
      <c r="A204" s="82" t="s">
        <v>432</v>
      </c>
      <c r="B204" s="14" t="s">
        <v>62</v>
      </c>
      <c r="C204" s="14" t="s">
        <v>310</v>
      </c>
      <c r="D204" s="13" t="s">
        <v>19</v>
      </c>
      <c r="E204" s="75" t="s">
        <v>433</v>
      </c>
      <c r="F204" s="57"/>
      <c r="G204" s="57"/>
      <c r="H204" s="57"/>
      <c r="I204" s="57"/>
      <c r="K204" s="73">
        <v>1</v>
      </c>
      <c r="L204" s="73">
        <f t="shared" si="3"/>
        <v>0</v>
      </c>
    </row>
    <row r="205" spans="1:12" ht="63" x14ac:dyDescent="0.25">
      <c r="A205" s="82" t="s">
        <v>434</v>
      </c>
      <c r="B205" s="14" t="s">
        <v>62</v>
      </c>
      <c r="C205" s="14" t="s">
        <v>310</v>
      </c>
      <c r="D205" s="13" t="s">
        <v>19</v>
      </c>
      <c r="E205" s="75" t="s">
        <v>435</v>
      </c>
      <c r="F205" s="57"/>
      <c r="G205" s="57"/>
      <c r="H205" s="57"/>
      <c r="I205" s="57"/>
      <c r="K205" s="73">
        <v>1</v>
      </c>
      <c r="L205" s="73">
        <f t="shared" si="3"/>
        <v>0</v>
      </c>
    </row>
    <row r="206" spans="1:12" x14ac:dyDescent="0.25">
      <c r="A206" s="82" t="s">
        <v>436</v>
      </c>
      <c r="B206" s="14" t="s">
        <v>62</v>
      </c>
      <c r="C206" s="14" t="s">
        <v>310</v>
      </c>
      <c r="D206" s="13" t="s">
        <v>19</v>
      </c>
      <c r="E206" s="75" t="s">
        <v>437</v>
      </c>
      <c r="F206" s="57"/>
      <c r="G206" s="57"/>
      <c r="H206" s="57"/>
      <c r="I206" s="57"/>
      <c r="K206" s="73">
        <v>1</v>
      </c>
      <c r="L206" s="73">
        <f t="shared" si="3"/>
        <v>0</v>
      </c>
    </row>
    <row r="207" spans="1:12" x14ac:dyDescent="0.25">
      <c r="A207" s="82" t="s">
        <v>438</v>
      </c>
      <c r="B207" s="14" t="s">
        <v>62</v>
      </c>
      <c r="C207" s="14" t="s">
        <v>310</v>
      </c>
      <c r="D207" s="13" t="s">
        <v>19</v>
      </c>
      <c r="E207" s="75" t="s">
        <v>439</v>
      </c>
      <c r="F207" s="57"/>
      <c r="G207" s="57"/>
      <c r="H207" s="57"/>
      <c r="I207" s="57"/>
      <c r="K207" s="73">
        <v>1</v>
      </c>
      <c r="L207" s="73">
        <f t="shared" si="3"/>
        <v>0</v>
      </c>
    </row>
    <row r="208" spans="1:12" ht="31.5" x14ac:dyDescent="0.25">
      <c r="A208" s="81" t="s">
        <v>440</v>
      </c>
      <c r="B208" s="14" t="s">
        <v>62</v>
      </c>
      <c r="C208" s="14" t="s">
        <v>441</v>
      </c>
      <c r="D208" s="13" t="s">
        <v>19</v>
      </c>
      <c r="E208" s="75" t="s">
        <v>442</v>
      </c>
      <c r="F208" s="57"/>
      <c r="G208" s="57"/>
      <c r="H208" s="57"/>
      <c r="I208" s="57"/>
      <c r="K208" s="73">
        <v>1</v>
      </c>
      <c r="L208" s="73">
        <f t="shared" si="3"/>
        <v>0</v>
      </c>
    </row>
    <row r="209" spans="1:12" ht="31.5" x14ac:dyDescent="0.25">
      <c r="A209" s="81" t="s">
        <v>443</v>
      </c>
      <c r="B209" s="14" t="s">
        <v>62</v>
      </c>
      <c r="C209" s="14" t="s">
        <v>441</v>
      </c>
      <c r="D209" s="13" t="s">
        <v>19</v>
      </c>
      <c r="E209" s="75" t="s">
        <v>444</v>
      </c>
      <c r="F209" s="57"/>
      <c r="G209" s="57"/>
      <c r="H209" s="57"/>
      <c r="I209" s="57"/>
      <c r="K209" s="73">
        <v>1</v>
      </c>
      <c r="L209" s="73">
        <f t="shared" si="3"/>
        <v>0</v>
      </c>
    </row>
    <row r="210" spans="1:12" ht="31.5" x14ac:dyDescent="0.25">
      <c r="A210" s="81" t="s">
        <v>445</v>
      </c>
      <c r="B210" s="14" t="s">
        <v>62</v>
      </c>
      <c r="C210" s="14" t="s">
        <v>441</v>
      </c>
      <c r="D210" s="13" t="s">
        <v>19</v>
      </c>
      <c r="E210" s="75" t="s">
        <v>446</v>
      </c>
      <c r="F210" s="57"/>
      <c r="G210" s="57"/>
      <c r="H210" s="57"/>
      <c r="I210" s="57"/>
      <c r="K210" s="73">
        <v>1</v>
      </c>
      <c r="L210" s="73">
        <f t="shared" si="3"/>
        <v>0</v>
      </c>
    </row>
    <row r="211" spans="1:12" ht="31.5" x14ac:dyDescent="0.25">
      <c r="A211" s="81" t="s">
        <v>447</v>
      </c>
      <c r="B211" s="14" t="s">
        <v>62</v>
      </c>
      <c r="C211" s="14" t="s">
        <v>441</v>
      </c>
      <c r="D211" s="13" t="s">
        <v>19</v>
      </c>
      <c r="E211" s="75" t="s">
        <v>448</v>
      </c>
      <c r="F211" s="57"/>
      <c r="G211" s="57"/>
      <c r="H211" s="57"/>
      <c r="I211" s="57"/>
      <c r="K211" s="73">
        <v>1</v>
      </c>
      <c r="L211" s="73">
        <f t="shared" si="3"/>
        <v>0</v>
      </c>
    </row>
    <row r="212" spans="1:12" ht="31.5" x14ac:dyDescent="0.25">
      <c r="A212" s="81" t="s">
        <v>449</v>
      </c>
      <c r="B212" s="14" t="s">
        <v>62</v>
      </c>
      <c r="C212" s="14" t="s">
        <v>441</v>
      </c>
      <c r="D212" s="13" t="s">
        <v>19</v>
      </c>
      <c r="E212" s="75" t="s">
        <v>450</v>
      </c>
      <c r="F212" s="57"/>
      <c r="G212" s="57"/>
      <c r="H212" s="57"/>
      <c r="I212" s="57"/>
      <c r="K212" s="73">
        <v>1</v>
      </c>
      <c r="L212" s="73">
        <f t="shared" si="3"/>
        <v>0</v>
      </c>
    </row>
    <row r="213" spans="1:12" ht="31.5" x14ac:dyDescent="0.25">
      <c r="A213" s="81" t="s">
        <v>451</v>
      </c>
      <c r="B213" s="14" t="s">
        <v>62</v>
      </c>
      <c r="C213" s="14" t="s">
        <v>441</v>
      </c>
      <c r="D213" s="13" t="s">
        <v>19</v>
      </c>
      <c r="E213" s="75" t="s">
        <v>452</v>
      </c>
      <c r="F213" s="57"/>
      <c r="G213" s="57"/>
      <c r="H213" s="57"/>
      <c r="I213" s="57"/>
      <c r="K213" s="73">
        <v>1</v>
      </c>
      <c r="L213" s="73">
        <f t="shared" si="3"/>
        <v>0</v>
      </c>
    </row>
    <row r="214" spans="1:12" ht="31.5" x14ac:dyDescent="0.25">
      <c r="A214" s="81" t="s">
        <v>453</v>
      </c>
      <c r="B214" s="14" t="s">
        <v>62</v>
      </c>
      <c r="C214" s="14" t="s">
        <v>441</v>
      </c>
      <c r="D214" s="13" t="s">
        <v>19</v>
      </c>
      <c r="E214" s="75" t="s">
        <v>454</v>
      </c>
      <c r="F214" s="57"/>
      <c r="G214" s="57"/>
      <c r="H214" s="57"/>
      <c r="I214" s="57"/>
      <c r="K214" s="73">
        <v>1</v>
      </c>
      <c r="L214" s="73">
        <f t="shared" si="3"/>
        <v>0</v>
      </c>
    </row>
    <row r="215" spans="1:12" ht="31.5" x14ac:dyDescent="0.25">
      <c r="A215" s="81" t="s">
        <v>455</v>
      </c>
      <c r="B215" s="14" t="s">
        <v>62</v>
      </c>
      <c r="C215" s="14" t="s">
        <v>441</v>
      </c>
      <c r="D215" s="13" t="s">
        <v>19</v>
      </c>
      <c r="E215" s="75" t="s">
        <v>456</v>
      </c>
      <c r="F215" s="57"/>
      <c r="G215" s="57"/>
      <c r="H215" s="57"/>
      <c r="I215" s="57"/>
      <c r="K215" s="73">
        <v>1</v>
      </c>
      <c r="L215" s="73">
        <f t="shared" si="3"/>
        <v>0</v>
      </c>
    </row>
    <row r="216" spans="1:12" ht="31.5" x14ac:dyDescent="0.25">
      <c r="A216" s="81" t="s">
        <v>457</v>
      </c>
      <c r="B216" s="14" t="s">
        <v>62</v>
      </c>
      <c r="C216" s="14" t="s">
        <v>441</v>
      </c>
      <c r="D216" s="13" t="s">
        <v>19</v>
      </c>
      <c r="E216" s="75" t="s">
        <v>458</v>
      </c>
      <c r="F216" s="57"/>
      <c r="G216" s="57"/>
      <c r="H216" s="57"/>
      <c r="I216" s="57"/>
      <c r="K216" s="73">
        <v>1</v>
      </c>
      <c r="L216" s="73">
        <f t="shared" ref="L216:L279" si="4">IF(F216="Not Available",1,IF(F216="Custom Build",2,IF(F216="Proposed Third Party",3,IF(F216="Partially Meets Requirements",4,IF(F216="Meets Requirements",5,IF(F216="",0,""))))))</f>
        <v>0</v>
      </c>
    </row>
    <row r="217" spans="1:12" ht="31.5" x14ac:dyDescent="0.25">
      <c r="A217" s="81" t="s">
        <v>459</v>
      </c>
      <c r="B217" s="14" t="s">
        <v>62</v>
      </c>
      <c r="C217" s="14" t="s">
        <v>441</v>
      </c>
      <c r="D217" s="13" t="s">
        <v>19</v>
      </c>
      <c r="E217" s="75" t="s">
        <v>460</v>
      </c>
      <c r="F217" s="57"/>
      <c r="G217" s="57"/>
      <c r="H217" s="57"/>
      <c r="I217" s="57"/>
      <c r="K217" s="73">
        <v>1</v>
      </c>
      <c r="L217" s="73">
        <f t="shared" si="4"/>
        <v>0</v>
      </c>
    </row>
    <row r="218" spans="1:12" ht="31.5" x14ac:dyDescent="0.25">
      <c r="A218" s="81" t="s">
        <v>461</v>
      </c>
      <c r="B218" s="14" t="s">
        <v>62</v>
      </c>
      <c r="C218" s="14" t="s">
        <v>441</v>
      </c>
      <c r="D218" s="13" t="s">
        <v>19</v>
      </c>
      <c r="E218" s="75" t="s">
        <v>462</v>
      </c>
      <c r="F218" s="57"/>
      <c r="G218" s="57"/>
      <c r="H218" s="57"/>
      <c r="I218" s="57"/>
      <c r="K218" s="73">
        <v>1</v>
      </c>
      <c r="L218" s="73">
        <f t="shared" si="4"/>
        <v>0</v>
      </c>
    </row>
    <row r="219" spans="1:12" ht="31.5" x14ac:dyDescent="0.25">
      <c r="A219" s="81" t="s">
        <v>463</v>
      </c>
      <c r="B219" s="14" t="s">
        <v>62</v>
      </c>
      <c r="C219" s="14" t="s">
        <v>441</v>
      </c>
      <c r="D219" s="13" t="s">
        <v>19</v>
      </c>
      <c r="E219" s="75" t="s">
        <v>464</v>
      </c>
      <c r="F219" s="57"/>
      <c r="G219" s="57"/>
      <c r="H219" s="57"/>
      <c r="I219" s="57"/>
      <c r="K219" s="73">
        <v>1</v>
      </c>
      <c r="L219" s="73">
        <f t="shared" si="4"/>
        <v>0</v>
      </c>
    </row>
    <row r="220" spans="1:12" ht="31.5" x14ac:dyDescent="0.25">
      <c r="A220" s="81" t="s">
        <v>465</v>
      </c>
      <c r="B220" s="14" t="s">
        <v>62</v>
      </c>
      <c r="C220" s="14" t="s">
        <v>441</v>
      </c>
      <c r="D220" s="13" t="s">
        <v>19</v>
      </c>
      <c r="E220" s="75" t="s">
        <v>466</v>
      </c>
      <c r="F220" s="57"/>
      <c r="G220" s="57"/>
      <c r="H220" s="57"/>
      <c r="I220" s="57"/>
      <c r="K220" s="73">
        <v>1</v>
      </c>
      <c r="L220" s="73">
        <f t="shared" si="4"/>
        <v>0</v>
      </c>
    </row>
    <row r="221" spans="1:12" ht="31.5" x14ac:dyDescent="0.25">
      <c r="A221" s="81" t="s">
        <v>467</v>
      </c>
      <c r="B221" s="14" t="s">
        <v>62</v>
      </c>
      <c r="C221" s="14" t="s">
        <v>441</v>
      </c>
      <c r="D221" s="13" t="s">
        <v>19</v>
      </c>
      <c r="E221" s="75" t="s">
        <v>468</v>
      </c>
      <c r="F221" s="57"/>
      <c r="G221" s="57"/>
      <c r="H221" s="57"/>
      <c r="I221" s="57"/>
      <c r="K221" s="73">
        <v>1</v>
      </c>
      <c r="L221" s="73">
        <f t="shared" si="4"/>
        <v>0</v>
      </c>
    </row>
    <row r="222" spans="1:12" ht="31.5" x14ac:dyDescent="0.25">
      <c r="A222" s="81" t="s">
        <v>469</v>
      </c>
      <c r="B222" s="14" t="s">
        <v>62</v>
      </c>
      <c r="C222" s="14" t="s">
        <v>441</v>
      </c>
      <c r="D222" s="13" t="s">
        <v>19</v>
      </c>
      <c r="E222" s="75" t="s">
        <v>470</v>
      </c>
      <c r="F222" s="57"/>
      <c r="G222" s="57"/>
      <c r="H222" s="57"/>
      <c r="I222" s="57"/>
      <c r="K222" s="73">
        <v>1</v>
      </c>
      <c r="L222" s="73">
        <f t="shared" si="4"/>
        <v>0</v>
      </c>
    </row>
    <row r="223" spans="1:12" ht="31.5" x14ac:dyDescent="0.25">
      <c r="A223" s="81" t="s">
        <v>471</v>
      </c>
      <c r="B223" s="14" t="s">
        <v>62</v>
      </c>
      <c r="C223" s="14" t="s">
        <v>441</v>
      </c>
      <c r="D223" s="13" t="s">
        <v>19</v>
      </c>
      <c r="E223" s="75" t="s">
        <v>472</v>
      </c>
      <c r="F223" s="57"/>
      <c r="G223" s="57"/>
      <c r="H223" s="57"/>
      <c r="I223" s="57"/>
      <c r="K223" s="73">
        <v>1</v>
      </c>
      <c r="L223" s="73">
        <f t="shared" si="4"/>
        <v>0</v>
      </c>
    </row>
    <row r="224" spans="1:12" ht="31.5" x14ac:dyDescent="0.25">
      <c r="A224" s="81" t="s">
        <v>473</v>
      </c>
      <c r="B224" s="14" t="s">
        <v>62</v>
      </c>
      <c r="C224" s="14" t="s">
        <v>441</v>
      </c>
      <c r="D224" s="13" t="s">
        <v>19</v>
      </c>
      <c r="E224" s="75" t="s">
        <v>474</v>
      </c>
      <c r="F224" s="57"/>
      <c r="G224" s="57"/>
      <c r="H224" s="57"/>
      <c r="I224" s="57"/>
      <c r="K224" s="73">
        <v>1</v>
      </c>
      <c r="L224" s="73">
        <f t="shared" si="4"/>
        <v>0</v>
      </c>
    </row>
    <row r="225" spans="1:12" ht="31.5" x14ac:dyDescent="0.25">
      <c r="A225" s="81" t="s">
        <v>475</v>
      </c>
      <c r="B225" s="14" t="s">
        <v>62</v>
      </c>
      <c r="C225" s="14" t="s">
        <v>441</v>
      </c>
      <c r="D225" s="13" t="s">
        <v>19</v>
      </c>
      <c r="E225" s="75" t="s">
        <v>476</v>
      </c>
      <c r="F225" s="57"/>
      <c r="G225" s="57"/>
      <c r="H225" s="57"/>
      <c r="I225" s="57"/>
      <c r="K225" s="73">
        <v>1</v>
      </c>
      <c r="L225" s="73">
        <f t="shared" si="4"/>
        <v>0</v>
      </c>
    </row>
    <row r="226" spans="1:12" ht="31.5" x14ac:dyDescent="0.25">
      <c r="A226" s="81" t="s">
        <v>477</v>
      </c>
      <c r="B226" s="14" t="s">
        <v>62</v>
      </c>
      <c r="C226" s="14" t="s">
        <v>441</v>
      </c>
      <c r="D226" s="13" t="s">
        <v>19</v>
      </c>
      <c r="E226" s="75" t="s">
        <v>478</v>
      </c>
      <c r="F226" s="57"/>
      <c r="G226" s="57"/>
      <c r="H226" s="57"/>
      <c r="I226" s="57"/>
      <c r="K226" s="73">
        <v>1</v>
      </c>
      <c r="L226" s="73">
        <f t="shared" si="4"/>
        <v>0</v>
      </c>
    </row>
    <row r="227" spans="1:12" ht="31.5" x14ac:dyDescent="0.25">
      <c r="A227" s="81" t="s">
        <v>479</v>
      </c>
      <c r="B227" s="14" t="s">
        <v>62</v>
      </c>
      <c r="C227" s="14" t="s">
        <v>441</v>
      </c>
      <c r="D227" s="13" t="s">
        <v>19</v>
      </c>
      <c r="E227" s="75" t="s">
        <v>480</v>
      </c>
      <c r="F227" s="57"/>
      <c r="G227" s="57"/>
      <c r="H227" s="57"/>
      <c r="I227" s="57"/>
      <c r="K227" s="73">
        <v>1</v>
      </c>
      <c r="L227" s="73">
        <f t="shared" si="4"/>
        <v>0</v>
      </c>
    </row>
    <row r="228" spans="1:12" ht="31.5" x14ac:dyDescent="0.25">
      <c r="A228" s="81" t="s">
        <v>481</v>
      </c>
      <c r="B228" s="14" t="s">
        <v>62</v>
      </c>
      <c r="C228" s="14" t="s">
        <v>441</v>
      </c>
      <c r="D228" s="13" t="s">
        <v>19</v>
      </c>
      <c r="E228" s="75" t="s">
        <v>482</v>
      </c>
      <c r="F228" s="57"/>
      <c r="G228" s="57"/>
      <c r="H228" s="57"/>
      <c r="I228" s="57"/>
      <c r="K228" s="73">
        <v>1</v>
      </c>
      <c r="L228" s="73">
        <f t="shared" si="4"/>
        <v>0</v>
      </c>
    </row>
    <row r="229" spans="1:12" ht="31.5" x14ac:dyDescent="0.25">
      <c r="A229" s="81" t="s">
        <v>483</v>
      </c>
      <c r="B229" s="14" t="s">
        <v>62</v>
      </c>
      <c r="C229" s="14" t="s">
        <v>441</v>
      </c>
      <c r="D229" s="13" t="s">
        <v>19</v>
      </c>
      <c r="E229" s="75" t="s">
        <v>484</v>
      </c>
      <c r="F229" s="57"/>
      <c r="G229" s="57"/>
      <c r="H229" s="57"/>
      <c r="I229" s="57"/>
      <c r="K229" s="73">
        <v>1</v>
      </c>
      <c r="L229" s="73">
        <f t="shared" si="4"/>
        <v>0</v>
      </c>
    </row>
    <row r="230" spans="1:12" x14ac:dyDescent="0.25">
      <c r="A230" s="81" t="s">
        <v>485</v>
      </c>
      <c r="B230" s="14" t="s">
        <v>62</v>
      </c>
      <c r="C230" s="14" t="s">
        <v>486</v>
      </c>
      <c r="D230" s="13" t="s">
        <v>19</v>
      </c>
      <c r="E230" s="75" t="s">
        <v>487</v>
      </c>
      <c r="F230" s="57"/>
      <c r="G230" s="57"/>
      <c r="H230" s="57"/>
      <c r="I230" s="57"/>
      <c r="K230" s="73">
        <v>1</v>
      </c>
      <c r="L230" s="73">
        <f t="shared" si="4"/>
        <v>0</v>
      </c>
    </row>
    <row r="231" spans="1:12" x14ac:dyDescent="0.25">
      <c r="A231" s="81" t="s">
        <v>488</v>
      </c>
      <c r="B231" s="14" t="s">
        <v>62</v>
      </c>
      <c r="C231" s="14" t="s">
        <v>486</v>
      </c>
      <c r="D231" s="13" t="s">
        <v>19</v>
      </c>
      <c r="E231" s="75" t="s">
        <v>489</v>
      </c>
      <c r="F231" s="57"/>
      <c r="G231" s="57"/>
      <c r="H231" s="57"/>
      <c r="I231" s="57"/>
      <c r="K231" s="73">
        <v>1</v>
      </c>
      <c r="L231" s="73">
        <f t="shared" si="4"/>
        <v>0</v>
      </c>
    </row>
    <row r="232" spans="1:12" x14ac:dyDescent="0.25">
      <c r="A232" s="81" t="s">
        <v>490</v>
      </c>
      <c r="B232" s="14" t="s">
        <v>62</v>
      </c>
      <c r="C232" s="14" t="s">
        <v>486</v>
      </c>
      <c r="D232" s="13" t="s">
        <v>19</v>
      </c>
      <c r="E232" s="75" t="s">
        <v>491</v>
      </c>
      <c r="F232" s="57"/>
      <c r="G232" s="57"/>
      <c r="H232" s="57"/>
      <c r="I232" s="57"/>
      <c r="K232" s="73">
        <v>1</v>
      </c>
      <c r="L232" s="73">
        <f t="shared" si="4"/>
        <v>0</v>
      </c>
    </row>
    <row r="233" spans="1:12" ht="31.5" x14ac:dyDescent="0.25">
      <c r="A233" s="81" t="s">
        <v>492</v>
      </c>
      <c r="B233" s="14" t="s">
        <v>62</v>
      </c>
      <c r="C233" s="14" t="s">
        <v>493</v>
      </c>
      <c r="D233" s="13" t="s">
        <v>19</v>
      </c>
      <c r="E233" s="75" t="s">
        <v>494</v>
      </c>
      <c r="F233" s="57"/>
      <c r="G233" s="57"/>
      <c r="H233" s="57"/>
      <c r="I233" s="57"/>
      <c r="K233" s="73">
        <v>1</v>
      </c>
      <c r="L233" s="73">
        <f t="shared" si="4"/>
        <v>0</v>
      </c>
    </row>
    <row r="234" spans="1:12" ht="31.5" x14ac:dyDescent="0.25">
      <c r="A234" s="81" t="s">
        <v>495</v>
      </c>
      <c r="B234" s="14" t="s">
        <v>62</v>
      </c>
      <c r="C234" s="14" t="s">
        <v>493</v>
      </c>
      <c r="D234" s="13" t="s">
        <v>19</v>
      </c>
      <c r="E234" s="75" t="s">
        <v>496</v>
      </c>
      <c r="F234" s="57"/>
      <c r="G234" s="57"/>
      <c r="H234" s="57"/>
      <c r="I234" s="57"/>
      <c r="K234" s="73">
        <v>1</v>
      </c>
      <c r="L234" s="73">
        <f t="shared" si="4"/>
        <v>0</v>
      </c>
    </row>
    <row r="235" spans="1:12" x14ac:dyDescent="0.25">
      <c r="A235" s="81" t="s">
        <v>497</v>
      </c>
      <c r="B235" s="14" t="s">
        <v>62</v>
      </c>
      <c r="C235" s="14" t="s">
        <v>493</v>
      </c>
      <c r="D235" s="13" t="s">
        <v>19</v>
      </c>
      <c r="E235" s="75" t="s">
        <v>498</v>
      </c>
      <c r="F235" s="57"/>
      <c r="G235" s="57"/>
      <c r="H235" s="57"/>
      <c r="I235" s="57"/>
      <c r="K235" s="73">
        <v>1</v>
      </c>
      <c r="L235" s="73">
        <f t="shared" si="4"/>
        <v>0</v>
      </c>
    </row>
    <row r="236" spans="1:12" ht="31.5" x14ac:dyDescent="0.25">
      <c r="A236" s="81" t="s">
        <v>499</v>
      </c>
      <c r="B236" s="14" t="s">
        <v>62</v>
      </c>
      <c r="C236" s="14" t="s">
        <v>493</v>
      </c>
      <c r="D236" s="13" t="s">
        <v>19</v>
      </c>
      <c r="E236" s="75" t="s">
        <v>500</v>
      </c>
      <c r="F236" s="57"/>
      <c r="G236" s="57"/>
      <c r="H236" s="57"/>
      <c r="I236" s="57"/>
      <c r="K236" s="73">
        <v>1</v>
      </c>
      <c r="L236" s="73">
        <f t="shared" si="4"/>
        <v>0</v>
      </c>
    </row>
    <row r="237" spans="1:12" ht="47.25" x14ac:dyDescent="0.25">
      <c r="A237" s="81" t="s">
        <v>501</v>
      </c>
      <c r="B237" s="14" t="s">
        <v>62</v>
      </c>
      <c r="C237" s="14" t="s">
        <v>493</v>
      </c>
      <c r="D237" s="13" t="s">
        <v>19</v>
      </c>
      <c r="E237" s="75" t="s">
        <v>502</v>
      </c>
      <c r="F237" s="57"/>
      <c r="G237" s="57"/>
      <c r="H237" s="57"/>
      <c r="I237" s="57"/>
      <c r="K237" s="73">
        <v>1</v>
      </c>
      <c r="L237" s="73">
        <f t="shared" si="4"/>
        <v>0</v>
      </c>
    </row>
    <row r="238" spans="1:12" ht="57.75" customHeight="1" x14ac:dyDescent="0.25">
      <c r="A238" s="81" t="s">
        <v>503</v>
      </c>
      <c r="B238" s="14" t="s">
        <v>62</v>
      </c>
      <c r="C238" s="14" t="s">
        <v>493</v>
      </c>
      <c r="D238" s="13" t="s">
        <v>19</v>
      </c>
      <c r="E238" s="75" t="s">
        <v>504</v>
      </c>
      <c r="F238" s="57"/>
      <c r="G238" s="57"/>
      <c r="H238" s="57"/>
      <c r="I238" s="57"/>
      <c r="K238" s="73">
        <v>1</v>
      </c>
      <c r="L238" s="73">
        <f t="shared" si="4"/>
        <v>0</v>
      </c>
    </row>
    <row r="239" spans="1:12" x14ac:dyDescent="0.25">
      <c r="A239" s="81" t="s">
        <v>505</v>
      </c>
      <c r="B239" s="14" t="s">
        <v>62</v>
      </c>
      <c r="C239" s="14" t="s">
        <v>493</v>
      </c>
      <c r="D239" s="13" t="s">
        <v>19</v>
      </c>
      <c r="E239" s="75" t="s">
        <v>506</v>
      </c>
      <c r="F239" s="57"/>
      <c r="G239" s="57"/>
      <c r="H239" s="57"/>
      <c r="I239" s="57"/>
      <c r="K239" s="73">
        <v>1</v>
      </c>
      <c r="L239" s="73">
        <f t="shared" si="4"/>
        <v>0</v>
      </c>
    </row>
    <row r="240" spans="1:12" ht="31.5" x14ac:dyDescent="0.25">
      <c r="A240" s="81" t="s">
        <v>507</v>
      </c>
      <c r="B240" s="14" t="s">
        <v>62</v>
      </c>
      <c r="C240" s="14" t="s">
        <v>493</v>
      </c>
      <c r="D240" s="13" t="s">
        <v>19</v>
      </c>
      <c r="E240" s="75" t="s">
        <v>508</v>
      </c>
      <c r="F240" s="57"/>
      <c r="G240" s="57"/>
      <c r="H240" s="57"/>
      <c r="I240" s="57"/>
      <c r="K240" s="73">
        <v>1</v>
      </c>
      <c r="L240" s="73">
        <f t="shared" si="4"/>
        <v>0</v>
      </c>
    </row>
    <row r="241" spans="1:12" x14ac:dyDescent="0.25">
      <c r="A241" s="81" t="s">
        <v>509</v>
      </c>
      <c r="B241" s="14" t="s">
        <v>62</v>
      </c>
      <c r="C241" s="14" t="s">
        <v>493</v>
      </c>
      <c r="D241" s="13" t="s">
        <v>19</v>
      </c>
      <c r="E241" s="75" t="s">
        <v>510</v>
      </c>
      <c r="F241" s="57"/>
      <c r="G241" s="57"/>
      <c r="H241" s="57"/>
      <c r="I241" s="57"/>
      <c r="K241" s="73">
        <v>1</v>
      </c>
      <c r="L241" s="73">
        <f t="shared" si="4"/>
        <v>0</v>
      </c>
    </row>
    <row r="242" spans="1:12" x14ac:dyDescent="0.25">
      <c r="A242" s="81" t="s">
        <v>511</v>
      </c>
      <c r="B242" s="14" t="s">
        <v>62</v>
      </c>
      <c r="C242" s="14" t="s">
        <v>493</v>
      </c>
      <c r="D242" s="13" t="s">
        <v>19</v>
      </c>
      <c r="E242" s="75" t="s">
        <v>512</v>
      </c>
      <c r="F242" s="57"/>
      <c r="G242" s="57"/>
      <c r="H242" s="57"/>
      <c r="I242" s="57"/>
      <c r="K242" s="73">
        <v>1</v>
      </c>
      <c r="L242" s="73">
        <f t="shared" si="4"/>
        <v>0</v>
      </c>
    </row>
    <row r="243" spans="1:12" x14ac:dyDescent="0.25">
      <c r="A243" s="81" t="s">
        <v>513</v>
      </c>
      <c r="B243" s="14" t="s">
        <v>62</v>
      </c>
      <c r="C243" s="14" t="s">
        <v>493</v>
      </c>
      <c r="D243" s="13" t="s">
        <v>19</v>
      </c>
      <c r="E243" s="75" t="s">
        <v>514</v>
      </c>
      <c r="F243" s="57"/>
      <c r="G243" s="57"/>
      <c r="H243" s="57"/>
      <c r="I243" s="57"/>
      <c r="K243" s="73">
        <v>1</v>
      </c>
      <c r="L243" s="73">
        <f t="shared" si="4"/>
        <v>0</v>
      </c>
    </row>
    <row r="244" spans="1:12" x14ac:dyDescent="0.25">
      <c r="A244" s="81" t="s">
        <v>515</v>
      </c>
      <c r="B244" s="14" t="s">
        <v>62</v>
      </c>
      <c r="C244" s="14" t="s">
        <v>493</v>
      </c>
      <c r="D244" s="13" t="s">
        <v>19</v>
      </c>
      <c r="E244" s="75" t="s">
        <v>516</v>
      </c>
      <c r="F244" s="57"/>
      <c r="G244" s="57"/>
      <c r="H244" s="57"/>
      <c r="I244" s="57"/>
      <c r="K244" s="73">
        <v>1</v>
      </c>
      <c r="L244" s="73">
        <f t="shared" si="4"/>
        <v>0</v>
      </c>
    </row>
    <row r="245" spans="1:12" x14ac:dyDescent="0.25">
      <c r="A245" s="81" t="s">
        <v>517</v>
      </c>
      <c r="B245" s="14" t="s">
        <v>62</v>
      </c>
      <c r="C245" s="14" t="s">
        <v>493</v>
      </c>
      <c r="D245" s="13" t="s">
        <v>19</v>
      </c>
      <c r="E245" s="75" t="s">
        <v>518</v>
      </c>
      <c r="F245" s="57"/>
      <c r="G245" s="57"/>
      <c r="H245" s="57"/>
      <c r="I245" s="57"/>
      <c r="K245" s="73">
        <v>1</v>
      </c>
      <c r="L245" s="73">
        <f t="shared" si="4"/>
        <v>0</v>
      </c>
    </row>
    <row r="246" spans="1:12" x14ac:dyDescent="0.25">
      <c r="A246" s="81" t="s">
        <v>519</v>
      </c>
      <c r="B246" s="14" t="s">
        <v>62</v>
      </c>
      <c r="C246" s="14" t="s">
        <v>493</v>
      </c>
      <c r="D246" s="13" t="s">
        <v>19</v>
      </c>
      <c r="E246" s="75" t="s">
        <v>520</v>
      </c>
      <c r="F246" s="57"/>
      <c r="G246" s="57"/>
      <c r="H246" s="57"/>
      <c r="I246" s="57"/>
      <c r="K246" s="73">
        <v>1</v>
      </c>
      <c r="L246" s="73">
        <f t="shared" si="4"/>
        <v>0</v>
      </c>
    </row>
    <row r="247" spans="1:12" x14ac:dyDescent="0.25">
      <c r="A247" s="81" t="s">
        <v>521</v>
      </c>
      <c r="B247" s="14" t="s">
        <v>62</v>
      </c>
      <c r="C247" s="14" t="s">
        <v>493</v>
      </c>
      <c r="D247" s="13" t="s">
        <v>19</v>
      </c>
      <c r="E247" s="75" t="s">
        <v>522</v>
      </c>
      <c r="F247" s="57"/>
      <c r="G247" s="57"/>
      <c r="H247" s="57"/>
      <c r="I247" s="57"/>
      <c r="K247" s="73">
        <v>1</v>
      </c>
      <c r="L247" s="73">
        <f t="shared" si="4"/>
        <v>0</v>
      </c>
    </row>
    <row r="248" spans="1:12" x14ac:dyDescent="0.25">
      <c r="A248" s="81" t="s">
        <v>523</v>
      </c>
      <c r="B248" s="14" t="s">
        <v>62</v>
      </c>
      <c r="C248" s="14" t="s">
        <v>493</v>
      </c>
      <c r="D248" s="13" t="s">
        <v>19</v>
      </c>
      <c r="E248" s="75" t="s">
        <v>524</v>
      </c>
      <c r="F248" s="57"/>
      <c r="G248" s="57"/>
      <c r="H248" s="57"/>
      <c r="I248" s="57"/>
      <c r="K248" s="73">
        <v>1</v>
      </c>
      <c r="L248" s="73">
        <f t="shared" si="4"/>
        <v>0</v>
      </c>
    </row>
    <row r="249" spans="1:12" x14ac:dyDescent="0.25">
      <c r="A249" s="81" t="s">
        <v>525</v>
      </c>
      <c r="B249" s="14" t="s">
        <v>62</v>
      </c>
      <c r="C249" s="14" t="s">
        <v>493</v>
      </c>
      <c r="D249" s="13" t="s">
        <v>19</v>
      </c>
      <c r="E249" s="75" t="s">
        <v>526</v>
      </c>
      <c r="F249" s="57"/>
      <c r="G249" s="57"/>
      <c r="H249" s="57"/>
      <c r="I249" s="57"/>
      <c r="K249" s="73">
        <v>1</v>
      </c>
      <c r="L249" s="73">
        <f t="shared" si="4"/>
        <v>0</v>
      </c>
    </row>
    <row r="250" spans="1:12" x14ac:dyDescent="0.25">
      <c r="A250" s="81" t="s">
        <v>527</v>
      </c>
      <c r="B250" s="14" t="s">
        <v>62</v>
      </c>
      <c r="C250" s="14" t="s">
        <v>493</v>
      </c>
      <c r="D250" s="13" t="s">
        <v>19</v>
      </c>
      <c r="E250" s="75" t="s">
        <v>528</v>
      </c>
      <c r="F250" s="57"/>
      <c r="G250" s="57"/>
      <c r="H250" s="57"/>
      <c r="I250" s="57"/>
      <c r="K250" s="73">
        <v>1</v>
      </c>
      <c r="L250" s="73">
        <f t="shared" si="4"/>
        <v>0</v>
      </c>
    </row>
    <row r="251" spans="1:12" ht="63" x14ac:dyDescent="0.25">
      <c r="A251" s="81" t="s">
        <v>529</v>
      </c>
      <c r="B251" s="14" t="s">
        <v>62</v>
      </c>
      <c r="C251" s="14" t="s">
        <v>530</v>
      </c>
      <c r="D251" s="13" t="s">
        <v>19</v>
      </c>
      <c r="E251" s="75" t="s">
        <v>531</v>
      </c>
      <c r="F251" s="57"/>
      <c r="G251" s="57"/>
      <c r="H251" s="57"/>
      <c r="I251" s="57"/>
      <c r="K251" s="73">
        <v>1</v>
      </c>
      <c r="L251" s="73">
        <f t="shared" si="4"/>
        <v>0</v>
      </c>
    </row>
    <row r="252" spans="1:12" x14ac:dyDescent="0.25">
      <c r="A252" s="81" t="s">
        <v>532</v>
      </c>
      <c r="B252" s="14" t="s">
        <v>62</v>
      </c>
      <c r="C252" s="14" t="s">
        <v>530</v>
      </c>
      <c r="D252" s="13" t="s">
        <v>19</v>
      </c>
      <c r="E252" s="75" t="s">
        <v>533</v>
      </c>
      <c r="F252" s="57"/>
      <c r="G252" s="57"/>
      <c r="H252" s="57"/>
      <c r="I252" s="57"/>
      <c r="K252" s="73">
        <v>1</v>
      </c>
      <c r="L252" s="73">
        <f t="shared" si="4"/>
        <v>0</v>
      </c>
    </row>
    <row r="253" spans="1:12" ht="47.25" x14ac:dyDescent="0.25">
      <c r="A253" s="81" t="s">
        <v>534</v>
      </c>
      <c r="B253" s="14" t="s">
        <v>62</v>
      </c>
      <c r="C253" s="14" t="s">
        <v>530</v>
      </c>
      <c r="D253" s="13" t="s">
        <v>19</v>
      </c>
      <c r="E253" s="75" t="s">
        <v>535</v>
      </c>
      <c r="F253" s="57"/>
      <c r="G253" s="57"/>
      <c r="H253" s="57"/>
      <c r="I253" s="57"/>
      <c r="K253" s="73">
        <v>1</v>
      </c>
      <c r="L253" s="73">
        <f t="shared" si="4"/>
        <v>0</v>
      </c>
    </row>
    <row r="254" spans="1:12" x14ac:dyDescent="0.25">
      <c r="A254" s="81" t="s">
        <v>536</v>
      </c>
      <c r="B254" s="14" t="s">
        <v>62</v>
      </c>
      <c r="C254" s="14" t="s">
        <v>530</v>
      </c>
      <c r="D254" s="13" t="s">
        <v>19</v>
      </c>
      <c r="E254" s="75" t="s">
        <v>537</v>
      </c>
      <c r="F254" s="57"/>
      <c r="G254" s="57"/>
      <c r="H254" s="57"/>
      <c r="I254" s="57"/>
      <c r="K254" s="73">
        <v>1</v>
      </c>
      <c r="L254" s="73">
        <f t="shared" si="4"/>
        <v>0</v>
      </c>
    </row>
    <row r="255" spans="1:12" x14ac:dyDescent="0.25">
      <c r="A255" s="81" t="s">
        <v>538</v>
      </c>
      <c r="B255" s="14" t="s">
        <v>62</v>
      </c>
      <c r="C255" s="14" t="s">
        <v>530</v>
      </c>
      <c r="D255" s="13" t="s">
        <v>19</v>
      </c>
      <c r="E255" s="75" t="s">
        <v>539</v>
      </c>
      <c r="F255" s="57"/>
      <c r="G255" s="57"/>
      <c r="H255" s="57"/>
      <c r="I255" s="57"/>
      <c r="K255" s="73">
        <v>1</v>
      </c>
      <c r="L255" s="73">
        <f t="shared" si="4"/>
        <v>0</v>
      </c>
    </row>
    <row r="256" spans="1:12" x14ac:dyDescent="0.25">
      <c r="A256" s="81" t="s">
        <v>540</v>
      </c>
      <c r="B256" s="14" t="s">
        <v>62</v>
      </c>
      <c r="C256" s="14" t="s">
        <v>530</v>
      </c>
      <c r="D256" s="13" t="s">
        <v>19</v>
      </c>
      <c r="E256" s="75" t="s">
        <v>541</v>
      </c>
      <c r="F256" s="57"/>
      <c r="G256" s="57"/>
      <c r="H256" s="57"/>
      <c r="I256" s="57"/>
      <c r="K256" s="73">
        <v>1</v>
      </c>
      <c r="L256" s="73">
        <f t="shared" si="4"/>
        <v>0</v>
      </c>
    </row>
    <row r="257" spans="1:12" ht="31.5" x14ac:dyDescent="0.25">
      <c r="A257" s="81" t="s">
        <v>542</v>
      </c>
      <c r="B257" s="14" t="s">
        <v>62</v>
      </c>
      <c r="C257" s="14" t="s">
        <v>530</v>
      </c>
      <c r="D257" s="13" t="s">
        <v>19</v>
      </c>
      <c r="E257" s="75" t="s">
        <v>543</v>
      </c>
      <c r="F257" s="57"/>
      <c r="G257" s="57"/>
      <c r="H257" s="57"/>
      <c r="I257" s="57"/>
      <c r="K257" s="73">
        <v>1</v>
      </c>
      <c r="L257" s="73">
        <f t="shared" si="4"/>
        <v>0</v>
      </c>
    </row>
    <row r="258" spans="1:12" ht="31.5" x14ac:dyDescent="0.25">
      <c r="A258" s="81" t="s">
        <v>544</v>
      </c>
      <c r="B258" s="14" t="s">
        <v>62</v>
      </c>
      <c r="C258" s="14" t="s">
        <v>530</v>
      </c>
      <c r="D258" s="13" t="s">
        <v>19</v>
      </c>
      <c r="E258" s="75" t="s">
        <v>545</v>
      </c>
      <c r="F258" s="57"/>
      <c r="G258" s="57"/>
      <c r="H258" s="57"/>
      <c r="I258" s="57"/>
      <c r="K258" s="73">
        <v>1</v>
      </c>
      <c r="L258" s="73">
        <f t="shared" si="4"/>
        <v>0</v>
      </c>
    </row>
    <row r="259" spans="1:12" ht="63" x14ac:dyDescent="0.25">
      <c r="A259" s="81" t="s">
        <v>546</v>
      </c>
      <c r="B259" s="14" t="s">
        <v>62</v>
      </c>
      <c r="C259" s="14" t="s">
        <v>530</v>
      </c>
      <c r="D259" s="13" t="s">
        <v>19</v>
      </c>
      <c r="E259" s="75" t="s">
        <v>547</v>
      </c>
      <c r="F259" s="57"/>
      <c r="G259" s="57"/>
      <c r="H259" s="57"/>
      <c r="I259" s="57"/>
      <c r="K259" s="73">
        <v>1</v>
      </c>
      <c r="L259" s="73">
        <f t="shared" si="4"/>
        <v>0</v>
      </c>
    </row>
    <row r="260" spans="1:12" ht="63" x14ac:dyDescent="0.25">
      <c r="A260" s="81" t="s">
        <v>548</v>
      </c>
      <c r="B260" s="14" t="s">
        <v>62</v>
      </c>
      <c r="C260" s="14" t="s">
        <v>530</v>
      </c>
      <c r="D260" s="13" t="s">
        <v>19</v>
      </c>
      <c r="E260" s="75" t="s">
        <v>549</v>
      </c>
      <c r="F260" s="57"/>
      <c r="G260" s="57"/>
      <c r="H260" s="57"/>
      <c r="I260" s="57"/>
      <c r="K260" s="73">
        <v>1</v>
      </c>
      <c r="L260" s="73">
        <f t="shared" si="4"/>
        <v>0</v>
      </c>
    </row>
    <row r="261" spans="1:12" x14ac:dyDescent="0.25">
      <c r="A261" s="81" t="s">
        <v>550</v>
      </c>
      <c r="B261" s="14" t="s">
        <v>62</v>
      </c>
      <c r="C261" s="14" t="s">
        <v>530</v>
      </c>
      <c r="D261" s="13" t="s">
        <v>19</v>
      </c>
      <c r="E261" s="75" t="s">
        <v>551</v>
      </c>
      <c r="F261" s="57"/>
      <c r="G261" s="57"/>
      <c r="H261" s="57"/>
      <c r="I261" s="57"/>
      <c r="K261" s="73">
        <v>1</v>
      </c>
      <c r="L261" s="73">
        <f t="shared" si="4"/>
        <v>0</v>
      </c>
    </row>
    <row r="262" spans="1:12" ht="78.75" x14ac:dyDescent="0.25">
      <c r="A262" s="81" t="s">
        <v>552</v>
      </c>
      <c r="B262" s="14" t="s">
        <v>62</v>
      </c>
      <c r="C262" s="14" t="s">
        <v>530</v>
      </c>
      <c r="D262" s="13" t="s">
        <v>19</v>
      </c>
      <c r="E262" s="75" t="s">
        <v>553</v>
      </c>
      <c r="F262" s="57"/>
      <c r="G262" s="57"/>
      <c r="H262" s="57"/>
      <c r="I262" s="57"/>
      <c r="K262" s="73">
        <v>1</v>
      </c>
      <c r="L262" s="73">
        <f t="shared" si="4"/>
        <v>0</v>
      </c>
    </row>
    <row r="263" spans="1:12" x14ac:dyDescent="0.25">
      <c r="A263" s="81" t="s">
        <v>554</v>
      </c>
      <c r="B263" s="14" t="s">
        <v>62</v>
      </c>
      <c r="C263" s="14" t="s">
        <v>530</v>
      </c>
      <c r="D263" s="13" t="s">
        <v>19</v>
      </c>
      <c r="E263" s="75" t="s">
        <v>555</v>
      </c>
      <c r="F263" s="57"/>
      <c r="G263" s="57"/>
      <c r="H263" s="57"/>
      <c r="I263" s="57"/>
      <c r="K263" s="73">
        <v>1</v>
      </c>
      <c r="L263" s="73">
        <f t="shared" si="4"/>
        <v>0</v>
      </c>
    </row>
    <row r="264" spans="1:12" x14ac:dyDescent="0.25">
      <c r="A264" s="81" t="s">
        <v>556</v>
      </c>
      <c r="B264" s="14" t="s">
        <v>62</v>
      </c>
      <c r="C264" s="14" t="s">
        <v>530</v>
      </c>
      <c r="D264" s="13" t="s">
        <v>19</v>
      </c>
      <c r="E264" s="75" t="s">
        <v>557</v>
      </c>
      <c r="F264" s="57"/>
      <c r="G264" s="57"/>
      <c r="H264" s="57"/>
      <c r="I264" s="57"/>
      <c r="K264" s="73">
        <v>1</v>
      </c>
      <c r="L264" s="73">
        <f t="shared" si="4"/>
        <v>0</v>
      </c>
    </row>
    <row r="265" spans="1:12" ht="60" customHeight="1" x14ac:dyDescent="0.25">
      <c r="A265" s="81" t="s">
        <v>558</v>
      </c>
      <c r="B265" s="14" t="s">
        <v>62</v>
      </c>
      <c r="C265" s="14" t="s">
        <v>530</v>
      </c>
      <c r="D265" s="13" t="s">
        <v>19</v>
      </c>
      <c r="E265" s="75" t="s">
        <v>559</v>
      </c>
      <c r="F265" s="57"/>
      <c r="G265" s="57"/>
      <c r="H265" s="57"/>
      <c r="I265" s="57"/>
      <c r="K265" s="73">
        <v>1</v>
      </c>
      <c r="L265" s="73">
        <f t="shared" si="4"/>
        <v>0</v>
      </c>
    </row>
    <row r="266" spans="1:12" ht="63" x14ac:dyDescent="0.25">
      <c r="A266" s="81" t="s">
        <v>560</v>
      </c>
      <c r="B266" s="14" t="s">
        <v>62</v>
      </c>
      <c r="C266" s="14" t="s">
        <v>561</v>
      </c>
      <c r="D266" s="13" t="s">
        <v>19</v>
      </c>
      <c r="E266" s="75" t="s">
        <v>562</v>
      </c>
      <c r="F266" s="57"/>
      <c r="G266" s="57"/>
      <c r="H266" s="57"/>
      <c r="I266" s="57"/>
      <c r="K266" s="73">
        <v>1</v>
      </c>
      <c r="L266" s="73">
        <f t="shared" si="4"/>
        <v>0</v>
      </c>
    </row>
    <row r="267" spans="1:12" x14ac:dyDescent="0.25">
      <c r="A267" s="81" t="s">
        <v>563</v>
      </c>
      <c r="B267" s="14" t="s">
        <v>62</v>
      </c>
      <c r="C267" s="14" t="s">
        <v>561</v>
      </c>
      <c r="D267" s="13" t="s">
        <v>19</v>
      </c>
      <c r="E267" s="75" t="s">
        <v>564</v>
      </c>
      <c r="F267" s="57"/>
      <c r="G267" s="57"/>
      <c r="H267" s="57"/>
      <c r="I267" s="57"/>
      <c r="K267" s="73">
        <v>1</v>
      </c>
      <c r="L267" s="73">
        <f t="shared" si="4"/>
        <v>0</v>
      </c>
    </row>
    <row r="268" spans="1:12" ht="47.25" x14ac:dyDescent="0.25">
      <c r="A268" s="81" t="s">
        <v>565</v>
      </c>
      <c r="B268" s="14" t="s">
        <v>62</v>
      </c>
      <c r="C268" s="14" t="s">
        <v>561</v>
      </c>
      <c r="D268" s="13" t="s">
        <v>19</v>
      </c>
      <c r="E268" s="75" t="s">
        <v>566</v>
      </c>
      <c r="F268" s="57"/>
      <c r="G268" s="57"/>
      <c r="H268" s="57"/>
      <c r="I268" s="57"/>
      <c r="K268" s="73">
        <v>1</v>
      </c>
      <c r="L268" s="73">
        <f t="shared" si="4"/>
        <v>0</v>
      </c>
    </row>
    <row r="269" spans="1:12" x14ac:dyDescent="0.25">
      <c r="A269" s="81" t="s">
        <v>567</v>
      </c>
      <c r="B269" s="14" t="s">
        <v>62</v>
      </c>
      <c r="C269" s="14" t="s">
        <v>561</v>
      </c>
      <c r="D269" s="13" t="s">
        <v>19</v>
      </c>
      <c r="E269" s="75" t="s">
        <v>568</v>
      </c>
      <c r="F269" s="57"/>
      <c r="G269" s="57"/>
      <c r="H269" s="57"/>
      <c r="I269" s="57"/>
      <c r="K269" s="73">
        <v>1</v>
      </c>
      <c r="L269" s="73">
        <f t="shared" si="4"/>
        <v>0</v>
      </c>
    </row>
    <row r="270" spans="1:12" x14ac:dyDescent="0.25">
      <c r="A270" s="81" t="s">
        <v>569</v>
      </c>
      <c r="B270" s="14" t="s">
        <v>62</v>
      </c>
      <c r="C270" s="14" t="s">
        <v>561</v>
      </c>
      <c r="D270" s="13" t="s">
        <v>19</v>
      </c>
      <c r="E270" s="75" t="s">
        <v>570</v>
      </c>
      <c r="F270" s="57"/>
      <c r="G270" s="57"/>
      <c r="H270" s="57"/>
      <c r="I270" s="57"/>
      <c r="K270" s="73">
        <v>1</v>
      </c>
      <c r="L270" s="73">
        <f t="shared" si="4"/>
        <v>0</v>
      </c>
    </row>
    <row r="271" spans="1:12" x14ac:dyDescent="0.25">
      <c r="A271" s="81" t="s">
        <v>571</v>
      </c>
      <c r="B271" s="14" t="s">
        <v>62</v>
      </c>
      <c r="C271" s="14" t="s">
        <v>561</v>
      </c>
      <c r="D271" s="13" t="s">
        <v>19</v>
      </c>
      <c r="E271" s="75" t="s">
        <v>572</v>
      </c>
      <c r="F271" s="57"/>
      <c r="G271" s="57"/>
      <c r="H271" s="57"/>
      <c r="I271" s="57"/>
      <c r="K271" s="73">
        <v>1</v>
      </c>
      <c r="L271" s="73">
        <f t="shared" si="4"/>
        <v>0</v>
      </c>
    </row>
    <row r="272" spans="1:12" ht="31.5" x14ac:dyDescent="0.25">
      <c r="A272" s="81" t="s">
        <v>573</v>
      </c>
      <c r="B272" s="14" t="s">
        <v>62</v>
      </c>
      <c r="C272" s="14" t="s">
        <v>574</v>
      </c>
      <c r="D272" s="13" t="s">
        <v>19</v>
      </c>
      <c r="E272" s="75" t="s">
        <v>575</v>
      </c>
      <c r="F272" s="57"/>
      <c r="G272" s="57"/>
      <c r="H272" s="57"/>
      <c r="I272" s="57"/>
      <c r="K272" s="73">
        <v>1</v>
      </c>
      <c r="L272" s="73">
        <f t="shared" si="4"/>
        <v>0</v>
      </c>
    </row>
    <row r="273" spans="1:12" x14ac:dyDescent="0.25">
      <c r="A273" s="81" t="s">
        <v>576</v>
      </c>
      <c r="B273" s="14" t="s">
        <v>62</v>
      </c>
      <c r="C273" s="14" t="s">
        <v>574</v>
      </c>
      <c r="D273" s="13" t="s">
        <v>19</v>
      </c>
      <c r="E273" s="75" t="s">
        <v>577</v>
      </c>
      <c r="F273" s="57"/>
      <c r="G273" s="57"/>
      <c r="H273" s="57"/>
      <c r="I273" s="57"/>
      <c r="K273" s="73">
        <v>1</v>
      </c>
      <c r="L273" s="73">
        <f t="shared" si="4"/>
        <v>0</v>
      </c>
    </row>
    <row r="274" spans="1:12" x14ac:dyDescent="0.25">
      <c r="A274" s="81" t="s">
        <v>578</v>
      </c>
      <c r="B274" s="14" t="s">
        <v>62</v>
      </c>
      <c r="C274" s="14" t="s">
        <v>574</v>
      </c>
      <c r="D274" s="13" t="s">
        <v>19</v>
      </c>
      <c r="E274" s="75" t="s">
        <v>579</v>
      </c>
      <c r="F274" s="57"/>
      <c r="G274" s="57"/>
      <c r="H274" s="57"/>
      <c r="I274" s="57"/>
      <c r="K274" s="73">
        <v>1</v>
      </c>
      <c r="L274" s="73">
        <f t="shared" si="4"/>
        <v>0</v>
      </c>
    </row>
    <row r="275" spans="1:12" x14ac:dyDescent="0.25">
      <c r="A275" s="81" t="s">
        <v>580</v>
      </c>
      <c r="B275" s="14" t="s">
        <v>62</v>
      </c>
      <c r="C275" s="14" t="s">
        <v>574</v>
      </c>
      <c r="D275" s="13" t="s">
        <v>19</v>
      </c>
      <c r="E275" s="75" t="s">
        <v>581</v>
      </c>
      <c r="F275" s="57"/>
      <c r="G275" s="57"/>
      <c r="H275" s="57"/>
      <c r="I275" s="57"/>
      <c r="K275" s="73">
        <v>1</v>
      </c>
      <c r="L275" s="73">
        <f t="shared" si="4"/>
        <v>0</v>
      </c>
    </row>
    <row r="276" spans="1:12" x14ac:dyDescent="0.25">
      <c r="A276" s="81" t="s">
        <v>582</v>
      </c>
      <c r="B276" s="14" t="s">
        <v>62</v>
      </c>
      <c r="C276" s="14" t="s">
        <v>574</v>
      </c>
      <c r="D276" s="13" t="s">
        <v>19</v>
      </c>
      <c r="E276" s="75" t="s">
        <v>583</v>
      </c>
      <c r="F276" s="57"/>
      <c r="G276" s="57"/>
      <c r="H276" s="57"/>
      <c r="I276" s="57"/>
      <c r="K276" s="73">
        <v>1</v>
      </c>
      <c r="L276" s="73">
        <f t="shared" si="4"/>
        <v>0</v>
      </c>
    </row>
    <row r="277" spans="1:12" x14ac:dyDescent="0.25">
      <c r="A277" s="81" t="s">
        <v>584</v>
      </c>
      <c r="B277" s="14" t="s">
        <v>62</v>
      </c>
      <c r="C277" s="14" t="s">
        <v>574</v>
      </c>
      <c r="D277" s="13" t="s">
        <v>19</v>
      </c>
      <c r="E277" s="75" t="s">
        <v>585</v>
      </c>
      <c r="F277" s="57"/>
      <c r="G277" s="57"/>
      <c r="H277" s="57"/>
      <c r="I277" s="57"/>
      <c r="K277" s="73">
        <v>1</v>
      </c>
      <c r="L277" s="73">
        <f t="shared" si="4"/>
        <v>0</v>
      </c>
    </row>
    <row r="278" spans="1:12" x14ac:dyDescent="0.25">
      <c r="A278" s="81" t="s">
        <v>586</v>
      </c>
      <c r="B278" s="14" t="s">
        <v>62</v>
      </c>
      <c r="C278" s="14" t="s">
        <v>574</v>
      </c>
      <c r="D278" s="13" t="s">
        <v>19</v>
      </c>
      <c r="E278" s="75" t="s">
        <v>587</v>
      </c>
      <c r="F278" s="57"/>
      <c r="G278" s="57"/>
      <c r="H278" s="57"/>
      <c r="I278" s="57"/>
      <c r="K278" s="73">
        <v>1</v>
      </c>
      <c r="L278" s="73">
        <f t="shared" si="4"/>
        <v>0</v>
      </c>
    </row>
    <row r="279" spans="1:12" x14ac:dyDescent="0.25">
      <c r="A279" s="81" t="s">
        <v>588</v>
      </c>
      <c r="B279" s="14" t="s">
        <v>62</v>
      </c>
      <c r="C279" s="14" t="s">
        <v>574</v>
      </c>
      <c r="D279" s="13" t="s">
        <v>19</v>
      </c>
      <c r="E279" s="75" t="s">
        <v>589</v>
      </c>
      <c r="F279" s="57"/>
      <c r="G279" s="57"/>
      <c r="H279" s="57"/>
      <c r="I279" s="57"/>
      <c r="K279" s="73">
        <v>1</v>
      </c>
      <c r="L279" s="73">
        <f t="shared" si="4"/>
        <v>0</v>
      </c>
    </row>
    <row r="280" spans="1:12" x14ac:dyDescent="0.25">
      <c r="A280" s="81" t="s">
        <v>590</v>
      </c>
      <c r="B280" s="14" t="s">
        <v>62</v>
      </c>
      <c r="C280" s="14" t="s">
        <v>574</v>
      </c>
      <c r="D280" s="13" t="s">
        <v>19</v>
      </c>
      <c r="E280" s="75" t="s">
        <v>591</v>
      </c>
      <c r="F280" s="57"/>
      <c r="G280" s="57"/>
      <c r="H280" s="57"/>
      <c r="I280" s="57"/>
      <c r="K280" s="73">
        <v>1</v>
      </c>
      <c r="L280" s="73">
        <f t="shared" ref="L280:L343" si="5">IF(F280="Not Available",1,IF(F280="Custom Build",2,IF(F280="Proposed Third Party",3,IF(F280="Partially Meets Requirements",4,IF(F280="Meets Requirements",5,IF(F280="",0,""))))))</f>
        <v>0</v>
      </c>
    </row>
    <row r="281" spans="1:12" x14ac:dyDescent="0.25">
      <c r="A281" s="81" t="s">
        <v>592</v>
      </c>
      <c r="B281" s="14" t="s">
        <v>62</v>
      </c>
      <c r="C281" s="14" t="s">
        <v>574</v>
      </c>
      <c r="D281" s="13" t="s">
        <v>19</v>
      </c>
      <c r="E281" s="75" t="s">
        <v>593</v>
      </c>
      <c r="F281" s="57"/>
      <c r="G281" s="57"/>
      <c r="H281" s="57"/>
      <c r="I281" s="57"/>
      <c r="K281" s="73">
        <v>1</v>
      </c>
      <c r="L281" s="73">
        <f t="shared" si="5"/>
        <v>0</v>
      </c>
    </row>
    <row r="282" spans="1:12" x14ac:dyDescent="0.25">
      <c r="A282" s="81" t="s">
        <v>594</v>
      </c>
      <c r="B282" s="14" t="s">
        <v>62</v>
      </c>
      <c r="C282" s="14" t="s">
        <v>574</v>
      </c>
      <c r="D282" s="13" t="s">
        <v>19</v>
      </c>
      <c r="E282" s="75" t="s">
        <v>595</v>
      </c>
      <c r="F282" s="57"/>
      <c r="G282" s="57"/>
      <c r="H282" s="57"/>
      <c r="I282" s="57"/>
      <c r="K282" s="73">
        <v>1</v>
      </c>
      <c r="L282" s="73">
        <f t="shared" si="5"/>
        <v>0</v>
      </c>
    </row>
    <row r="283" spans="1:12" ht="31.5" x14ac:dyDescent="0.25">
      <c r="A283" s="81" t="s">
        <v>596</v>
      </c>
      <c r="B283" s="14" t="s">
        <v>62</v>
      </c>
      <c r="C283" s="14" t="s">
        <v>574</v>
      </c>
      <c r="D283" s="13" t="s">
        <v>19</v>
      </c>
      <c r="E283" s="75" t="s">
        <v>597</v>
      </c>
      <c r="F283" s="57"/>
      <c r="G283" s="57"/>
      <c r="H283" s="57"/>
      <c r="I283" s="57"/>
      <c r="K283" s="73">
        <v>1</v>
      </c>
      <c r="L283" s="73">
        <f t="shared" si="5"/>
        <v>0</v>
      </c>
    </row>
    <row r="284" spans="1:12" x14ac:dyDescent="0.25">
      <c r="A284" s="81" t="s">
        <v>598</v>
      </c>
      <c r="B284" s="14" t="s">
        <v>62</v>
      </c>
      <c r="C284" s="14" t="s">
        <v>574</v>
      </c>
      <c r="D284" s="13" t="s">
        <v>19</v>
      </c>
      <c r="E284" s="75" t="s">
        <v>599</v>
      </c>
      <c r="F284" s="57"/>
      <c r="G284" s="57"/>
      <c r="H284" s="57"/>
      <c r="I284" s="57"/>
      <c r="K284" s="73">
        <v>1</v>
      </c>
      <c r="L284" s="73">
        <f t="shared" si="5"/>
        <v>0</v>
      </c>
    </row>
    <row r="285" spans="1:12" x14ac:dyDescent="0.25">
      <c r="A285" s="81" t="s">
        <v>600</v>
      </c>
      <c r="B285" s="14" t="s">
        <v>62</v>
      </c>
      <c r="C285" s="14" t="s">
        <v>574</v>
      </c>
      <c r="D285" s="13" t="s">
        <v>19</v>
      </c>
      <c r="E285" s="75" t="s">
        <v>601</v>
      </c>
      <c r="F285" s="57"/>
      <c r="G285" s="57"/>
      <c r="H285" s="57"/>
      <c r="I285" s="57"/>
      <c r="K285" s="73">
        <v>1</v>
      </c>
      <c r="L285" s="73">
        <f t="shared" si="5"/>
        <v>0</v>
      </c>
    </row>
    <row r="286" spans="1:12" x14ac:dyDescent="0.25">
      <c r="A286" s="81" t="s">
        <v>602</v>
      </c>
      <c r="B286" s="14" t="s">
        <v>62</v>
      </c>
      <c r="C286" s="14" t="s">
        <v>574</v>
      </c>
      <c r="D286" s="13" t="s">
        <v>19</v>
      </c>
      <c r="E286" s="75" t="s">
        <v>603</v>
      </c>
      <c r="F286" s="57"/>
      <c r="G286" s="57"/>
      <c r="H286" s="57"/>
      <c r="I286" s="57"/>
      <c r="K286" s="73">
        <v>1</v>
      </c>
      <c r="L286" s="73">
        <f t="shared" si="5"/>
        <v>0</v>
      </c>
    </row>
    <row r="287" spans="1:12" x14ac:dyDescent="0.25">
      <c r="A287" s="81" t="s">
        <v>604</v>
      </c>
      <c r="B287" s="14" t="s">
        <v>62</v>
      </c>
      <c r="C287" s="14" t="s">
        <v>574</v>
      </c>
      <c r="D287" s="13" t="s">
        <v>19</v>
      </c>
      <c r="E287" s="75" t="s">
        <v>605</v>
      </c>
      <c r="F287" s="57"/>
      <c r="G287" s="57"/>
      <c r="H287" s="57"/>
      <c r="I287" s="57"/>
      <c r="K287" s="73">
        <v>1</v>
      </c>
      <c r="L287" s="73">
        <f t="shared" si="5"/>
        <v>0</v>
      </c>
    </row>
    <row r="288" spans="1:12" ht="31.5" x14ac:dyDescent="0.25">
      <c r="A288" s="83" t="s">
        <v>606</v>
      </c>
      <c r="B288" s="14" t="s">
        <v>62</v>
      </c>
      <c r="C288" s="14" t="s">
        <v>607</v>
      </c>
      <c r="D288" s="13" t="s">
        <v>63</v>
      </c>
      <c r="E288" s="75" t="s">
        <v>608</v>
      </c>
      <c r="F288" s="57"/>
      <c r="G288" s="57"/>
      <c r="H288" s="57"/>
      <c r="I288" s="57"/>
      <c r="K288" s="73">
        <v>1</v>
      </c>
      <c r="L288" s="73">
        <f t="shared" si="5"/>
        <v>0</v>
      </c>
    </row>
    <row r="289" spans="1:12" x14ac:dyDescent="0.25">
      <c r="A289" s="83" t="s">
        <v>609</v>
      </c>
      <c r="B289" s="14" t="s">
        <v>62</v>
      </c>
      <c r="C289" s="14" t="s">
        <v>607</v>
      </c>
      <c r="D289" s="13" t="s">
        <v>610</v>
      </c>
      <c r="E289" s="75" t="s">
        <v>611</v>
      </c>
      <c r="F289" s="57"/>
      <c r="G289" s="57"/>
      <c r="H289" s="57"/>
      <c r="I289" s="57"/>
      <c r="K289" s="73">
        <v>1</v>
      </c>
      <c r="L289" s="73">
        <f t="shared" si="5"/>
        <v>0</v>
      </c>
    </row>
    <row r="290" spans="1:12" ht="63" x14ac:dyDescent="0.25">
      <c r="A290" s="83" t="s">
        <v>612</v>
      </c>
      <c r="B290" s="14" t="s">
        <v>62</v>
      </c>
      <c r="C290" s="14" t="s">
        <v>607</v>
      </c>
      <c r="D290" s="13" t="s">
        <v>610</v>
      </c>
      <c r="E290" s="75" t="s">
        <v>613</v>
      </c>
      <c r="F290" s="57"/>
      <c r="G290" s="57"/>
      <c r="H290" s="57"/>
      <c r="I290" s="57"/>
      <c r="K290" s="73">
        <v>1</v>
      </c>
      <c r="L290" s="73">
        <f t="shared" si="5"/>
        <v>0</v>
      </c>
    </row>
    <row r="291" spans="1:12" x14ac:dyDescent="0.25">
      <c r="A291" s="83" t="s">
        <v>614</v>
      </c>
      <c r="B291" s="14" t="s">
        <v>62</v>
      </c>
      <c r="C291" s="14" t="s">
        <v>607</v>
      </c>
      <c r="D291" s="13" t="s">
        <v>610</v>
      </c>
      <c r="E291" s="75" t="s">
        <v>615</v>
      </c>
      <c r="F291" s="57"/>
      <c r="G291" s="57"/>
      <c r="H291" s="57"/>
      <c r="I291" s="57"/>
      <c r="K291" s="73">
        <v>1</v>
      </c>
      <c r="L291" s="73">
        <f t="shared" si="5"/>
        <v>0</v>
      </c>
    </row>
    <row r="292" spans="1:12" x14ac:dyDescent="0.25">
      <c r="A292" s="83" t="s">
        <v>616</v>
      </c>
      <c r="B292" s="14" t="s">
        <v>62</v>
      </c>
      <c r="C292" s="14" t="s">
        <v>607</v>
      </c>
      <c r="D292" s="13" t="s">
        <v>610</v>
      </c>
      <c r="E292" s="75" t="s">
        <v>617</v>
      </c>
      <c r="F292" s="57"/>
      <c r="G292" s="57"/>
      <c r="H292" s="57"/>
      <c r="I292" s="57"/>
      <c r="K292" s="73">
        <v>1</v>
      </c>
      <c r="L292" s="73">
        <f t="shared" si="5"/>
        <v>0</v>
      </c>
    </row>
    <row r="293" spans="1:12" ht="47.25" x14ac:dyDescent="0.25">
      <c r="A293" s="83" t="s">
        <v>618</v>
      </c>
      <c r="B293" s="14" t="s">
        <v>62</v>
      </c>
      <c r="C293" s="14" t="s">
        <v>607</v>
      </c>
      <c r="D293" s="13" t="s">
        <v>610</v>
      </c>
      <c r="E293" s="75" t="s">
        <v>619</v>
      </c>
      <c r="F293" s="57"/>
      <c r="G293" s="57"/>
      <c r="H293" s="57"/>
      <c r="I293" s="57"/>
      <c r="K293" s="73">
        <v>1</v>
      </c>
      <c r="L293" s="73">
        <f t="shared" si="5"/>
        <v>0</v>
      </c>
    </row>
    <row r="294" spans="1:12" ht="31.5" x14ac:dyDescent="0.25">
      <c r="A294" s="83" t="s">
        <v>620</v>
      </c>
      <c r="B294" s="14" t="s">
        <v>62</v>
      </c>
      <c r="C294" s="14" t="s">
        <v>607</v>
      </c>
      <c r="D294" s="13" t="s">
        <v>610</v>
      </c>
      <c r="E294" s="75" t="s">
        <v>621</v>
      </c>
      <c r="F294" s="57"/>
      <c r="G294" s="57"/>
      <c r="H294" s="57"/>
      <c r="I294" s="57"/>
      <c r="K294" s="73">
        <v>1</v>
      </c>
      <c r="L294" s="73">
        <f t="shared" si="5"/>
        <v>0</v>
      </c>
    </row>
    <row r="295" spans="1:12" ht="31.5" x14ac:dyDescent="0.25">
      <c r="A295" s="83" t="s">
        <v>622</v>
      </c>
      <c r="B295" s="14" t="s">
        <v>62</v>
      </c>
      <c r="C295" s="14" t="s">
        <v>607</v>
      </c>
      <c r="D295" s="13" t="s">
        <v>610</v>
      </c>
      <c r="E295" s="75" t="s">
        <v>623</v>
      </c>
      <c r="F295" s="57"/>
      <c r="G295" s="57"/>
      <c r="H295" s="57"/>
      <c r="I295" s="57"/>
      <c r="K295" s="73">
        <v>1</v>
      </c>
      <c r="L295" s="73">
        <f t="shared" si="5"/>
        <v>0</v>
      </c>
    </row>
    <row r="296" spans="1:12" x14ac:dyDescent="0.25">
      <c r="A296" s="83" t="s">
        <v>624</v>
      </c>
      <c r="B296" s="14" t="s">
        <v>62</v>
      </c>
      <c r="C296" s="14" t="s">
        <v>607</v>
      </c>
      <c r="D296" s="13" t="s">
        <v>610</v>
      </c>
      <c r="E296" s="75" t="s">
        <v>625</v>
      </c>
      <c r="F296" s="57"/>
      <c r="G296" s="57"/>
      <c r="H296" s="57"/>
      <c r="I296" s="57"/>
      <c r="K296" s="73">
        <v>1</v>
      </c>
      <c r="L296" s="73">
        <f t="shared" si="5"/>
        <v>0</v>
      </c>
    </row>
    <row r="297" spans="1:12" ht="47.25" x14ac:dyDescent="0.25">
      <c r="A297" s="83" t="s">
        <v>626</v>
      </c>
      <c r="B297" s="14" t="s">
        <v>62</v>
      </c>
      <c r="C297" s="14" t="s">
        <v>607</v>
      </c>
      <c r="D297" s="13" t="s">
        <v>63</v>
      </c>
      <c r="E297" s="75" t="s">
        <v>627</v>
      </c>
      <c r="F297" s="57"/>
      <c r="G297" s="57"/>
      <c r="H297" s="57"/>
      <c r="I297" s="57"/>
      <c r="K297" s="73">
        <v>1</v>
      </c>
      <c r="L297" s="73">
        <f t="shared" si="5"/>
        <v>0</v>
      </c>
    </row>
    <row r="298" spans="1:12" x14ac:dyDescent="0.25">
      <c r="A298" s="83" t="s">
        <v>628</v>
      </c>
      <c r="B298" s="14" t="s">
        <v>62</v>
      </c>
      <c r="C298" s="14" t="s">
        <v>607</v>
      </c>
      <c r="D298" s="13" t="s">
        <v>610</v>
      </c>
      <c r="E298" s="75" t="s">
        <v>629</v>
      </c>
      <c r="F298" s="57"/>
      <c r="G298" s="57"/>
      <c r="H298" s="57"/>
      <c r="I298" s="57"/>
      <c r="K298" s="73">
        <v>1</v>
      </c>
      <c r="L298" s="73">
        <f t="shared" si="5"/>
        <v>0</v>
      </c>
    </row>
    <row r="299" spans="1:12" x14ac:dyDescent="0.25">
      <c r="A299" s="83" t="s">
        <v>630</v>
      </c>
      <c r="B299" s="14" t="s">
        <v>62</v>
      </c>
      <c r="C299" s="14" t="s">
        <v>607</v>
      </c>
      <c r="D299" s="13" t="s">
        <v>610</v>
      </c>
      <c r="E299" s="75" t="s">
        <v>631</v>
      </c>
      <c r="F299" s="57"/>
      <c r="G299" s="57"/>
      <c r="H299" s="57"/>
      <c r="I299" s="57"/>
      <c r="K299" s="73">
        <v>1</v>
      </c>
      <c r="L299" s="73">
        <f t="shared" si="5"/>
        <v>0</v>
      </c>
    </row>
    <row r="300" spans="1:12" x14ac:dyDescent="0.25">
      <c r="A300" s="83" t="s">
        <v>632</v>
      </c>
      <c r="B300" s="14" t="s">
        <v>62</v>
      </c>
      <c r="C300" s="14" t="s">
        <v>607</v>
      </c>
      <c r="D300" s="13" t="s">
        <v>19</v>
      </c>
      <c r="E300" s="75" t="s">
        <v>633</v>
      </c>
      <c r="F300" s="57"/>
      <c r="G300" s="57"/>
      <c r="H300" s="57"/>
      <c r="I300" s="57"/>
      <c r="K300" s="73">
        <v>1</v>
      </c>
      <c r="L300" s="73">
        <f t="shared" si="5"/>
        <v>0</v>
      </c>
    </row>
    <row r="301" spans="1:12" ht="31.5" x14ac:dyDescent="0.25">
      <c r="A301" s="83" t="s">
        <v>634</v>
      </c>
      <c r="B301" s="14" t="s">
        <v>62</v>
      </c>
      <c r="C301" s="14" t="s">
        <v>607</v>
      </c>
      <c r="D301" s="13" t="s">
        <v>19</v>
      </c>
      <c r="E301" s="75" t="s">
        <v>635</v>
      </c>
      <c r="F301" s="57"/>
      <c r="G301" s="57"/>
      <c r="H301" s="57"/>
      <c r="I301" s="57"/>
      <c r="K301" s="73">
        <v>1</v>
      </c>
      <c r="L301" s="73">
        <f t="shared" si="5"/>
        <v>0</v>
      </c>
    </row>
    <row r="302" spans="1:12" x14ac:dyDescent="0.25">
      <c r="A302" s="83" t="s">
        <v>636</v>
      </c>
      <c r="B302" s="14" t="s">
        <v>62</v>
      </c>
      <c r="C302" s="14" t="s">
        <v>607</v>
      </c>
      <c r="D302" s="13" t="s">
        <v>610</v>
      </c>
      <c r="E302" s="75" t="s">
        <v>637</v>
      </c>
      <c r="F302" s="57"/>
      <c r="G302" s="57"/>
      <c r="H302" s="57"/>
      <c r="I302" s="57"/>
      <c r="K302" s="73">
        <v>1</v>
      </c>
      <c r="L302" s="73">
        <f t="shared" si="5"/>
        <v>0</v>
      </c>
    </row>
    <row r="303" spans="1:12" ht="31.5" x14ac:dyDescent="0.25">
      <c r="A303" s="83" t="s">
        <v>638</v>
      </c>
      <c r="B303" s="14" t="s">
        <v>62</v>
      </c>
      <c r="C303" s="14" t="s">
        <v>607</v>
      </c>
      <c r="D303" s="13" t="s">
        <v>19</v>
      </c>
      <c r="E303" s="75" t="s">
        <v>639</v>
      </c>
      <c r="F303" s="57"/>
      <c r="G303" s="57"/>
      <c r="H303" s="57"/>
      <c r="I303" s="57"/>
      <c r="K303" s="73">
        <v>1</v>
      </c>
      <c r="L303" s="73">
        <f t="shared" si="5"/>
        <v>0</v>
      </c>
    </row>
    <row r="304" spans="1:12" x14ac:dyDescent="0.25">
      <c r="A304" s="83" t="s">
        <v>640</v>
      </c>
      <c r="B304" s="14" t="s">
        <v>62</v>
      </c>
      <c r="C304" s="14" t="s">
        <v>607</v>
      </c>
      <c r="D304" s="13" t="s">
        <v>19</v>
      </c>
      <c r="E304" s="75" t="s">
        <v>641</v>
      </c>
      <c r="F304" s="57"/>
      <c r="G304" s="57"/>
      <c r="H304" s="57"/>
      <c r="I304" s="57"/>
      <c r="K304" s="73">
        <v>1</v>
      </c>
      <c r="L304" s="73">
        <f t="shared" si="5"/>
        <v>0</v>
      </c>
    </row>
    <row r="305" spans="1:12" ht="31.5" x14ac:dyDescent="0.25">
      <c r="A305" s="83" t="s">
        <v>642</v>
      </c>
      <c r="B305" s="14" t="s">
        <v>62</v>
      </c>
      <c r="C305" s="14" t="s">
        <v>607</v>
      </c>
      <c r="D305" s="13" t="s">
        <v>19</v>
      </c>
      <c r="E305" s="75" t="s">
        <v>643</v>
      </c>
      <c r="F305" s="57"/>
      <c r="G305" s="57"/>
      <c r="H305" s="57"/>
      <c r="I305" s="57"/>
      <c r="K305" s="73">
        <v>1</v>
      </c>
      <c r="L305" s="73">
        <f t="shared" si="5"/>
        <v>0</v>
      </c>
    </row>
    <row r="306" spans="1:12" x14ac:dyDescent="0.25">
      <c r="A306" s="83" t="s">
        <v>644</v>
      </c>
      <c r="B306" s="14" t="s">
        <v>62</v>
      </c>
      <c r="C306" s="14" t="s">
        <v>607</v>
      </c>
      <c r="D306" s="13" t="s">
        <v>19</v>
      </c>
      <c r="E306" s="75" t="s">
        <v>645</v>
      </c>
      <c r="F306" s="57"/>
      <c r="G306" s="57"/>
      <c r="H306" s="57"/>
      <c r="I306" s="57"/>
      <c r="K306" s="73">
        <v>1</v>
      </c>
      <c r="L306" s="73">
        <f t="shared" si="5"/>
        <v>0</v>
      </c>
    </row>
    <row r="307" spans="1:12" x14ac:dyDescent="0.25">
      <c r="A307" s="83" t="s">
        <v>646</v>
      </c>
      <c r="B307" s="14" t="s">
        <v>62</v>
      </c>
      <c r="C307" s="14" t="s">
        <v>607</v>
      </c>
      <c r="D307" s="13" t="s">
        <v>19</v>
      </c>
      <c r="E307" s="75" t="s">
        <v>647</v>
      </c>
      <c r="F307" s="57"/>
      <c r="G307" s="57"/>
      <c r="H307" s="57"/>
      <c r="I307" s="57"/>
      <c r="K307" s="73">
        <v>1</v>
      </c>
      <c r="L307" s="73">
        <f t="shared" si="5"/>
        <v>0</v>
      </c>
    </row>
    <row r="308" spans="1:12" x14ac:dyDescent="0.25">
      <c r="A308" s="83" t="s">
        <v>648</v>
      </c>
      <c r="B308" s="14" t="s">
        <v>62</v>
      </c>
      <c r="C308" s="14" t="s">
        <v>607</v>
      </c>
      <c r="D308" s="13" t="s">
        <v>19</v>
      </c>
      <c r="E308" s="75" t="s">
        <v>649</v>
      </c>
      <c r="F308" s="57"/>
      <c r="G308" s="57"/>
      <c r="H308" s="57"/>
      <c r="I308" s="57"/>
      <c r="K308" s="73">
        <v>1</v>
      </c>
      <c r="L308" s="73">
        <f t="shared" si="5"/>
        <v>0</v>
      </c>
    </row>
    <row r="309" spans="1:12" x14ac:dyDescent="0.25">
      <c r="A309" s="83" t="s">
        <v>650</v>
      </c>
      <c r="B309" s="14" t="s">
        <v>62</v>
      </c>
      <c r="C309" s="14" t="s">
        <v>607</v>
      </c>
      <c r="D309" s="13" t="s">
        <v>19</v>
      </c>
      <c r="E309" s="75" t="s">
        <v>651</v>
      </c>
      <c r="F309" s="57"/>
      <c r="G309" s="57"/>
      <c r="H309" s="57"/>
      <c r="I309" s="57"/>
      <c r="K309" s="73">
        <v>1</v>
      </c>
      <c r="L309" s="73">
        <f t="shared" si="5"/>
        <v>0</v>
      </c>
    </row>
    <row r="310" spans="1:12" ht="130.5" customHeight="1" x14ac:dyDescent="0.25">
      <c r="A310" s="83" t="s">
        <v>652</v>
      </c>
      <c r="B310" s="14" t="s">
        <v>62</v>
      </c>
      <c r="C310" s="14" t="s">
        <v>607</v>
      </c>
      <c r="D310" s="13" t="s">
        <v>610</v>
      </c>
      <c r="E310" s="75" t="s">
        <v>653</v>
      </c>
      <c r="F310" s="57"/>
      <c r="G310" s="57"/>
      <c r="H310" s="57"/>
      <c r="I310" s="57"/>
      <c r="K310" s="73">
        <v>1</v>
      </c>
      <c r="L310" s="73">
        <f t="shared" si="5"/>
        <v>0</v>
      </c>
    </row>
    <row r="311" spans="1:12" ht="31.5" x14ac:dyDescent="0.25">
      <c r="A311" s="83" t="s">
        <v>654</v>
      </c>
      <c r="B311" s="14" t="s">
        <v>62</v>
      </c>
      <c r="C311" s="14" t="s">
        <v>607</v>
      </c>
      <c r="D311" s="13" t="s">
        <v>610</v>
      </c>
      <c r="E311" s="75" t="s">
        <v>655</v>
      </c>
      <c r="F311" s="57"/>
      <c r="G311" s="57"/>
      <c r="H311" s="57"/>
      <c r="I311" s="57"/>
      <c r="K311" s="73">
        <v>1</v>
      </c>
      <c r="L311" s="73">
        <f t="shared" si="5"/>
        <v>0</v>
      </c>
    </row>
    <row r="312" spans="1:12" x14ac:dyDescent="0.25">
      <c r="A312" s="83" t="s">
        <v>656</v>
      </c>
      <c r="B312" s="14" t="s">
        <v>62</v>
      </c>
      <c r="C312" s="14" t="s">
        <v>607</v>
      </c>
      <c r="D312" s="13" t="s">
        <v>19</v>
      </c>
      <c r="E312" s="75" t="s">
        <v>657</v>
      </c>
      <c r="F312" s="57"/>
      <c r="G312" s="57"/>
      <c r="H312" s="57"/>
      <c r="I312" s="57"/>
      <c r="K312" s="73">
        <v>1</v>
      </c>
      <c r="L312" s="73">
        <f t="shared" si="5"/>
        <v>0</v>
      </c>
    </row>
    <row r="313" spans="1:12" x14ac:dyDescent="0.25">
      <c r="A313" s="83" t="s">
        <v>658</v>
      </c>
      <c r="B313" s="14" t="s">
        <v>62</v>
      </c>
      <c r="C313" s="14" t="s">
        <v>607</v>
      </c>
      <c r="D313" s="13" t="s">
        <v>610</v>
      </c>
      <c r="E313" s="75" t="s">
        <v>659</v>
      </c>
      <c r="F313" s="57"/>
      <c r="G313" s="57"/>
      <c r="H313" s="57"/>
      <c r="I313" s="57"/>
      <c r="K313" s="73">
        <v>1</v>
      </c>
      <c r="L313" s="73">
        <f t="shared" si="5"/>
        <v>0</v>
      </c>
    </row>
    <row r="314" spans="1:12" x14ac:dyDescent="0.25">
      <c r="A314" s="83" t="s">
        <v>660</v>
      </c>
      <c r="B314" s="14" t="s">
        <v>62</v>
      </c>
      <c r="C314" s="14" t="s">
        <v>607</v>
      </c>
      <c r="D314" s="13" t="s">
        <v>19</v>
      </c>
      <c r="E314" s="75" t="s">
        <v>661</v>
      </c>
      <c r="F314" s="57"/>
      <c r="G314" s="57"/>
      <c r="H314" s="57"/>
      <c r="I314" s="57"/>
      <c r="K314" s="73">
        <v>1</v>
      </c>
      <c r="L314" s="73">
        <f t="shared" si="5"/>
        <v>0</v>
      </c>
    </row>
    <row r="315" spans="1:12" x14ac:dyDescent="0.25">
      <c r="A315" s="83" t="s">
        <v>662</v>
      </c>
      <c r="B315" s="14" t="s">
        <v>62</v>
      </c>
      <c r="C315" s="14" t="s">
        <v>607</v>
      </c>
      <c r="D315" s="13" t="s">
        <v>19</v>
      </c>
      <c r="E315" s="75" t="s">
        <v>663</v>
      </c>
      <c r="F315" s="57"/>
      <c r="G315" s="57"/>
      <c r="H315" s="57"/>
      <c r="I315" s="57"/>
      <c r="K315" s="73">
        <v>1</v>
      </c>
      <c r="L315" s="73">
        <f t="shared" si="5"/>
        <v>0</v>
      </c>
    </row>
    <row r="316" spans="1:12" x14ac:dyDescent="0.25">
      <c r="A316" s="83" t="s">
        <v>664</v>
      </c>
      <c r="B316" s="14" t="s">
        <v>62</v>
      </c>
      <c r="C316" s="14" t="s">
        <v>607</v>
      </c>
      <c r="D316" s="13" t="s">
        <v>610</v>
      </c>
      <c r="E316" s="75" t="s">
        <v>665</v>
      </c>
      <c r="F316" s="57"/>
      <c r="G316" s="57"/>
      <c r="H316" s="57"/>
      <c r="I316" s="57"/>
      <c r="K316" s="73">
        <v>1</v>
      </c>
      <c r="L316" s="73">
        <f t="shared" si="5"/>
        <v>0</v>
      </c>
    </row>
    <row r="317" spans="1:12" x14ac:dyDescent="0.25">
      <c r="A317" s="83" t="s">
        <v>666</v>
      </c>
      <c r="B317" s="14" t="s">
        <v>62</v>
      </c>
      <c r="C317" s="14" t="s">
        <v>607</v>
      </c>
      <c r="D317" s="13" t="s">
        <v>610</v>
      </c>
      <c r="E317" s="75" t="s">
        <v>667</v>
      </c>
      <c r="F317" s="57"/>
      <c r="G317" s="57"/>
      <c r="H317" s="57"/>
      <c r="I317" s="57"/>
      <c r="K317" s="73">
        <v>1</v>
      </c>
      <c r="L317" s="73">
        <f t="shared" si="5"/>
        <v>0</v>
      </c>
    </row>
    <row r="318" spans="1:12" x14ac:dyDescent="0.25">
      <c r="A318" s="83" t="s">
        <v>668</v>
      </c>
      <c r="B318" s="14" t="s">
        <v>62</v>
      </c>
      <c r="C318" s="14" t="s">
        <v>607</v>
      </c>
      <c r="D318" s="13" t="s">
        <v>610</v>
      </c>
      <c r="E318" s="75" t="s">
        <v>669</v>
      </c>
      <c r="F318" s="57"/>
      <c r="G318" s="57"/>
      <c r="H318" s="57"/>
      <c r="I318" s="57"/>
      <c r="K318" s="73">
        <v>1</v>
      </c>
      <c r="L318" s="73">
        <f t="shared" si="5"/>
        <v>0</v>
      </c>
    </row>
    <row r="319" spans="1:12" x14ac:dyDescent="0.25">
      <c r="A319" s="83" t="s">
        <v>670</v>
      </c>
      <c r="B319" s="14" t="s">
        <v>62</v>
      </c>
      <c r="C319" s="14" t="s">
        <v>607</v>
      </c>
      <c r="D319" s="13" t="s">
        <v>610</v>
      </c>
      <c r="E319" s="75" t="s">
        <v>671</v>
      </c>
      <c r="F319" s="57"/>
      <c r="G319" s="57"/>
      <c r="H319" s="57"/>
      <c r="I319" s="57"/>
      <c r="K319" s="73">
        <v>1</v>
      </c>
      <c r="L319" s="73">
        <f t="shared" si="5"/>
        <v>0</v>
      </c>
    </row>
    <row r="320" spans="1:12" ht="36" customHeight="1" x14ac:dyDescent="0.25">
      <c r="A320" s="83" t="s">
        <v>672</v>
      </c>
      <c r="B320" s="14" t="s">
        <v>62</v>
      </c>
      <c r="C320" s="14" t="s">
        <v>607</v>
      </c>
      <c r="D320" s="13" t="s">
        <v>610</v>
      </c>
      <c r="E320" s="75" t="s">
        <v>673</v>
      </c>
      <c r="F320" s="57"/>
      <c r="G320" s="57"/>
      <c r="H320" s="57"/>
      <c r="I320" s="57"/>
      <c r="K320" s="73">
        <v>1</v>
      </c>
      <c r="L320" s="73">
        <f t="shared" si="5"/>
        <v>0</v>
      </c>
    </row>
    <row r="321" spans="1:12" x14ac:dyDescent="0.25">
      <c r="A321" s="83" t="s">
        <v>674</v>
      </c>
      <c r="B321" s="14" t="s">
        <v>62</v>
      </c>
      <c r="C321" s="14" t="s">
        <v>607</v>
      </c>
      <c r="D321" s="13" t="s">
        <v>610</v>
      </c>
      <c r="E321" s="75" t="s">
        <v>675</v>
      </c>
      <c r="F321" s="57"/>
      <c r="G321" s="57"/>
      <c r="H321" s="57"/>
      <c r="I321" s="57"/>
      <c r="K321" s="73">
        <v>1</v>
      </c>
      <c r="L321" s="73">
        <f t="shared" si="5"/>
        <v>0</v>
      </c>
    </row>
    <row r="322" spans="1:12" x14ac:dyDescent="0.25">
      <c r="A322" s="83" t="s">
        <v>676</v>
      </c>
      <c r="B322" s="14" t="s">
        <v>62</v>
      </c>
      <c r="C322" s="14" t="s">
        <v>607</v>
      </c>
      <c r="D322" s="13" t="s">
        <v>19</v>
      </c>
      <c r="E322" s="75" t="s">
        <v>677</v>
      </c>
      <c r="F322" s="57"/>
      <c r="G322" s="57"/>
      <c r="H322" s="57"/>
      <c r="I322" s="57"/>
      <c r="K322" s="73">
        <v>1</v>
      </c>
      <c r="L322" s="73">
        <f t="shared" si="5"/>
        <v>0</v>
      </c>
    </row>
    <row r="323" spans="1:12" x14ac:dyDescent="0.25">
      <c r="A323" s="83" t="s">
        <v>678</v>
      </c>
      <c r="B323" s="14" t="s">
        <v>62</v>
      </c>
      <c r="C323" s="14" t="s">
        <v>607</v>
      </c>
      <c r="D323" s="13" t="s">
        <v>610</v>
      </c>
      <c r="E323" s="75" t="s">
        <v>679</v>
      </c>
      <c r="F323" s="57"/>
      <c r="G323" s="57"/>
      <c r="H323" s="57"/>
      <c r="I323" s="57"/>
      <c r="K323" s="73">
        <v>1</v>
      </c>
      <c r="L323" s="73">
        <f t="shared" si="5"/>
        <v>0</v>
      </c>
    </row>
    <row r="324" spans="1:12" x14ac:dyDescent="0.25">
      <c r="A324" s="83" t="s">
        <v>680</v>
      </c>
      <c r="B324" s="14" t="s">
        <v>62</v>
      </c>
      <c r="C324" s="14" t="s">
        <v>607</v>
      </c>
      <c r="D324" s="13" t="s">
        <v>610</v>
      </c>
      <c r="E324" s="75" t="s">
        <v>681</v>
      </c>
      <c r="F324" s="57"/>
      <c r="G324" s="57"/>
      <c r="H324" s="57"/>
      <c r="I324" s="57"/>
      <c r="K324" s="73">
        <v>1</v>
      </c>
      <c r="L324" s="73">
        <f t="shared" si="5"/>
        <v>0</v>
      </c>
    </row>
    <row r="325" spans="1:12" x14ac:dyDescent="0.25">
      <c r="A325" s="83" t="s">
        <v>682</v>
      </c>
      <c r="B325" s="14" t="s">
        <v>62</v>
      </c>
      <c r="C325" s="14" t="s">
        <v>607</v>
      </c>
      <c r="D325" s="13" t="s">
        <v>610</v>
      </c>
      <c r="E325" s="75" t="s">
        <v>683</v>
      </c>
      <c r="F325" s="57"/>
      <c r="G325" s="57"/>
      <c r="H325" s="57"/>
      <c r="I325" s="57"/>
      <c r="K325" s="73">
        <v>1</v>
      </c>
      <c r="L325" s="73">
        <f t="shared" si="5"/>
        <v>0</v>
      </c>
    </row>
    <row r="326" spans="1:12" x14ac:dyDescent="0.25">
      <c r="A326" s="83" t="s">
        <v>684</v>
      </c>
      <c r="B326" s="14" t="s">
        <v>62</v>
      </c>
      <c r="C326" s="14" t="s">
        <v>607</v>
      </c>
      <c r="D326" s="13" t="s">
        <v>610</v>
      </c>
      <c r="E326" s="75" t="s">
        <v>685</v>
      </c>
      <c r="F326" s="57"/>
      <c r="G326" s="57"/>
      <c r="H326" s="57"/>
      <c r="I326" s="57"/>
      <c r="K326" s="73">
        <v>1</v>
      </c>
      <c r="L326" s="73">
        <f t="shared" si="5"/>
        <v>0</v>
      </c>
    </row>
    <row r="327" spans="1:12" x14ac:dyDescent="0.25">
      <c r="A327" s="83" t="s">
        <v>686</v>
      </c>
      <c r="B327" s="14" t="s">
        <v>62</v>
      </c>
      <c r="C327" s="14" t="s">
        <v>607</v>
      </c>
      <c r="D327" s="13" t="s">
        <v>19</v>
      </c>
      <c r="E327" s="75" t="s">
        <v>687</v>
      </c>
      <c r="F327" s="57"/>
      <c r="G327" s="57"/>
      <c r="H327" s="57"/>
      <c r="I327" s="57"/>
      <c r="K327" s="73">
        <v>1</v>
      </c>
      <c r="L327" s="73">
        <f t="shared" si="5"/>
        <v>0</v>
      </c>
    </row>
    <row r="328" spans="1:12" x14ac:dyDescent="0.25">
      <c r="A328" s="83" t="s">
        <v>688</v>
      </c>
      <c r="B328" s="14" t="s">
        <v>62</v>
      </c>
      <c r="C328" s="14" t="s">
        <v>607</v>
      </c>
      <c r="D328" s="13" t="s">
        <v>610</v>
      </c>
      <c r="E328" s="75" t="s">
        <v>689</v>
      </c>
      <c r="F328" s="57"/>
      <c r="G328" s="57"/>
      <c r="H328" s="57"/>
      <c r="I328" s="57"/>
      <c r="K328" s="73">
        <v>1</v>
      </c>
      <c r="L328" s="73">
        <f t="shared" si="5"/>
        <v>0</v>
      </c>
    </row>
    <row r="329" spans="1:12" x14ac:dyDescent="0.25">
      <c r="A329" s="83" t="s">
        <v>690</v>
      </c>
      <c r="B329" s="14" t="s">
        <v>62</v>
      </c>
      <c r="C329" s="14" t="s">
        <v>607</v>
      </c>
      <c r="D329" s="13" t="s">
        <v>610</v>
      </c>
      <c r="E329" s="75" t="s">
        <v>691</v>
      </c>
      <c r="F329" s="57"/>
      <c r="G329" s="57"/>
      <c r="H329" s="57"/>
      <c r="I329" s="57"/>
      <c r="K329" s="73">
        <v>1</v>
      </c>
      <c r="L329" s="73">
        <f t="shared" si="5"/>
        <v>0</v>
      </c>
    </row>
    <row r="330" spans="1:12" x14ac:dyDescent="0.25">
      <c r="A330" s="83" t="s">
        <v>692</v>
      </c>
      <c r="B330" s="14" t="s">
        <v>62</v>
      </c>
      <c r="C330" s="14" t="s">
        <v>607</v>
      </c>
      <c r="D330" s="13" t="s">
        <v>610</v>
      </c>
      <c r="E330" s="75" t="s">
        <v>693</v>
      </c>
      <c r="F330" s="57"/>
      <c r="G330" s="57"/>
      <c r="H330" s="57"/>
      <c r="I330" s="57"/>
      <c r="K330" s="73">
        <v>1</v>
      </c>
      <c r="L330" s="73">
        <f t="shared" si="5"/>
        <v>0</v>
      </c>
    </row>
    <row r="331" spans="1:12" x14ac:dyDescent="0.25">
      <c r="A331" s="83" t="s">
        <v>694</v>
      </c>
      <c r="B331" s="14" t="s">
        <v>62</v>
      </c>
      <c r="C331" s="14" t="s">
        <v>607</v>
      </c>
      <c r="D331" s="13" t="s">
        <v>610</v>
      </c>
      <c r="E331" s="75" t="s">
        <v>695</v>
      </c>
      <c r="F331" s="57"/>
      <c r="G331" s="57"/>
      <c r="H331" s="57"/>
      <c r="I331" s="57"/>
      <c r="K331" s="73">
        <v>1</v>
      </c>
      <c r="L331" s="73">
        <f t="shared" si="5"/>
        <v>0</v>
      </c>
    </row>
    <row r="332" spans="1:12" x14ac:dyDescent="0.25">
      <c r="A332" s="83" t="s">
        <v>696</v>
      </c>
      <c r="B332" s="14" t="s">
        <v>62</v>
      </c>
      <c r="C332" s="14" t="s">
        <v>697</v>
      </c>
      <c r="D332" s="13" t="s">
        <v>19</v>
      </c>
      <c r="E332" s="75" t="s">
        <v>698</v>
      </c>
      <c r="F332" s="57"/>
      <c r="G332" s="57"/>
      <c r="H332" s="57"/>
      <c r="I332" s="57"/>
      <c r="K332" s="73">
        <v>1</v>
      </c>
      <c r="L332" s="73">
        <f t="shared" si="5"/>
        <v>0</v>
      </c>
    </row>
    <row r="333" spans="1:12" x14ac:dyDescent="0.25">
      <c r="A333" s="83" t="s">
        <v>699</v>
      </c>
      <c r="B333" s="14" t="s">
        <v>62</v>
      </c>
      <c r="C333" s="14" t="s">
        <v>697</v>
      </c>
      <c r="D333" s="13" t="s">
        <v>610</v>
      </c>
      <c r="E333" s="75" t="s">
        <v>700</v>
      </c>
      <c r="F333" s="57"/>
      <c r="G333" s="57"/>
      <c r="H333" s="57"/>
      <c r="I333" s="57"/>
      <c r="K333" s="73">
        <v>1</v>
      </c>
      <c r="L333" s="73">
        <f t="shared" si="5"/>
        <v>0</v>
      </c>
    </row>
    <row r="334" spans="1:12" ht="31.5" x14ac:dyDescent="0.25">
      <c r="A334" s="83" t="s">
        <v>701</v>
      </c>
      <c r="B334" s="14" t="s">
        <v>62</v>
      </c>
      <c r="C334" s="14" t="s">
        <v>697</v>
      </c>
      <c r="D334" s="13" t="s">
        <v>610</v>
      </c>
      <c r="E334" s="75" t="s">
        <v>702</v>
      </c>
      <c r="F334" s="57"/>
      <c r="G334" s="57"/>
      <c r="H334" s="57"/>
      <c r="I334" s="57"/>
      <c r="K334" s="73">
        <v>1</v>
      </c>
      <c r="L334" s="73">
        <f t="shared" si="5"/>
        <v>0</v>
      </c>
    </row>
    <row r="335" spans="1:12" x14ac:dyDescent="0.25">
      <c r="A335" s="83" t="s">
        <v>703</v>
      </c>
      <c r="B335" s="14" t="s">
        <v>62</v>
      </c>
      <c r="C335" s="14" t="s">
        <v>697</v>
      </c>
      <c r="D335" s="13" t="s">
        <v>19</v>
      </c>
      <c r="E335" s="75" t="s">
        <v>704</v>
      </c>
      <c r="F335" s="57"/>
      <c r="G335" s="57"/>
      <c r="H335" s="57"/>
      <c r="I335" s="57"/>
      <c r="K335" s="73">
        <v>1</v>
      </c>
      <c r="L335" s="73">
        <f t="shared" si="5"/>
        <v>0</v>
      </c>
    </row>
    <row r="336" spans="1:12" x14ac:dyDescent="0.25">
      <c r="A336" s="83" t="s">
        <v>705</v>
      </c>
      <c r="B336" s="14" t="s">
        <v>62</v>
      </c>
      <c r="C336" s="14" t="s">
        <v>706</v>
      </c>
      <c r="D336" s="13" t="s">
        <v>610</v>
      </c>
      <c r="E336" s="75" t="s">
        <v>707</v>
      </c>
      <c r="F336" s="57"/>
      <c r="G336" s="57"/>
      <c r="H336" s="57"/>
      <c r="I336" s="57"/>
      <c r="K336" s="73">
        <v>1</v>
      </c>
      <c r="L336" s="73">
        <f t="shared" si="5"/>
        <v>0</v>
      </c>
    </row>
    <row r="337" spans="1:12" x14ac:dyDescent="0.25">
      <c r="A337" s="83" t="s">
        <v>708</v>
      </c>
      <c r="B337" s="14" t="s">
        <v>62</v>
      </c>
      <c r="C337" s="14" t="s">
        <v>697</v>
      </c>
      <c r="D337" s="13" t="s">
        <v>19</v>
      </c>
      <c r="E337" s="75" t="s">
        <v>709</v>
      </c>
      <c r="F337" s="57"/>
      <c r="G337" s="57"/>
      <c r="H337" s="57"/>
      <c r="I337" s="57"/>
      <c r="K337" s="73">
        <v>1</v>
      </c>
      <c r="L337" s="73">
        <f t="shared" si="5"/>
        <v>0</v>
      </c>
    </row>
    <row r="338" spans="1:12" x14ac:dyDescent="0.25">
      <c r="A338" s="83" t="s">
        <v>710</v>
      </c>
      <c r="B338" s="14" t="s">
        <v>62</v>
      </c>
      <c r="C338" s="14" t="s">
        <v>697</v>
      </c>
      <c r="D338" s="13" t="s">
        <v>19</v>
      </c>
      <c r="E338" s="75" t="s">
        <v>711</v>
      </c>
      <c r="F338" s="57"/>
      <c r="G338" s="57"/>
      <c r="H338" s="57"/>
      <c r="I338" s="57"/>
      <c r="K338" s="73">
        <v>1</v>
      </c>
      <c r="L338" s="73">
        <f t="shared" si="5"/>
        <v>0</v>
      </c>
    </row>
    <row r="339" spans="1:12" x14ac:dyDescent="0.25">
      <c r="A339" s="83" t="s">
        <v>712</v>
      </c>
      <c r="B339" s="14" t="s">
        <v>62</v>
      </c>
      <c r="C339" s="14" t="s">
        <v>697</v>
      </c>
      <c r="D339" s="13" t="s">
        <v>19</v>
      </c>
      <c r="E339" s="75" t="s">
        <v>713</v>
      </c>
      <c r="F339" s="57"/>
      <c r="G339" s="57"/>
      <c r="H339" s="57"/>
      <c r="I339" s="57"/>
      <c r="K339" s="73">
        <v>1</v>
      </c>
      <c r="L339" s="73">
        <f t="shared" si="5"/>
        <v>0</v>
      </c>
    </row>
    <row r="340" spans="1:12" x14ac:dyDescent="0.25">
      <c r="A340" s="83" t="s">
        <v>714</v>
      </c>
      <c r="B340" s="14" t="s">
        <v>62</v>
      </c>
      <c r="C340" s="14" t="s">
        <v>697</v>
      </c>
      <c r="D340" s="13" t="s">
        <v>19</v>
      </c>
      <c r="E340" s="75" t="s">
        <v>715</v>
      </c>
      <c r="F340" s="57"/>
      <c r="G340" s="57"/>
      <c r="H340" s="57"/>
      <c r="I340" s="57"/>
      <c r="K340" s="73">
        <v>1</v>
      </c>
      <c r="L340" s="73">
        <f t="shared" si="5"/>
        <v>0</v>
      </c>
    </row>
    <row r="341" spans="1:12" x14ac:dyDescent="0.25">
      <c r="A341" s="83" t="s">
        <v>716</v>
      </c>
      <c r="B341" s="14" t="s">
        <v>62</v>
      </c>
      <c r="C341" s="14" t="s">
        <v>697</v>
      </c>
      <c r="D341" s="13" t="s">
        <v>19</v>
      </c>
      <c r="E341" s="75" t="s">
        <v>717</v>
      </c>
      <c r="F341" s="57"/>
      <c r="G341" s="57"/>
      <c r="H341" s="57"/>
      <c r="I341" s="57"/>
      <c r="K341" s="73">
        <v>1</v>
      </c>
      <c r="L341" s="73">
        <f t="shared" si="5"/>
        <v>0</v>
      </c>
    </row>
    <row r="342" spans="1:12" x14ac:dyDescent="0.25">
      <c r="A342" s="83" t="s">
        <v>718</v>
      </c>
      <c r="B342" s="14" t="s">
        <v>62</v>
      </c>
      <c r="C342" s="14" t="s">
        <v>697</v>
      </c>
      <c r="D342" s="13" t="s">
        <v>19</v>
      </c>
      <c r="E342" s="75" t="s">
        <v>719</v>
      </c>
      <c r="F342" s="57"/>
      <c r="G342" s="57"/>
      <c r="H342" s="57"/>
      <c r="I342" s="57"/>
      <c r="K342" s="73">
        <v>1</v>
      </c>
      <c r="L342" s="73">
        <f t="shared" si="5"/>
        <v>0</v>
      </c>
    </row>
    <row r="343" spans="1:12" x14ac:dyDescent="0.25">
      <c r="A343" s="83" t="s">
        <v>720</v>
      </c>
      <c r="B343" s="14" t="s">
        <v>62</v>
      </c>
      <c r="C343" s="14" t="s">
        <v>697</v>
      </c>
      <c r="D343" s="13" t="s">
        <v>19</v>
      </c>
      <c r="E343" s="75" t="s">
        <v>721</v>
      </c>
      <c r="F343" s="57"/>
      <c r="G343" s="57"/>
      <c r="H343" s="57"/>
      <c r="I343" s="57"/>
      <c r="K343" s="73">
        <v>1</v>
      </c>
      <c r="L343" s="73">
        <f t="shared" si="5"/>
        <v>0</v>
      </c>
    </row>
    <row r="344" spans="1:12" x14ac:dyDescent="0.25">
      <c r="A344" s="83" t="s">
        <v>722</v>
      </c>
      <c r="B344" s="14" t="s">
        <v>62</v>
      </c>
      <c r="C344" s="14" t="s">
        <v>697</v>
      </c>
      <c r="D344" s="13" t="s">
        <v>610</v>
      </c>
      <c r="E344" s="75" t="s">
        <v>723</v>
      </c>
      <c r="F344" s="57"/>
      <c r="G344" s="57"/>
      <c r="H344" s="57"/>
      <c r="I344" s="57"/>
      <c r="K344" s="73">
        <v>1</v>
      </c>
      <c r="L344" s="73">
        <f t="shared" ref="L344:L407" si="6">IF(F344="Not Available",1,IF(F344="Custom Build",2,IF(F344="Proposed Third Party",3,IF(F344="Partially Meets Requirements",4,IF(F344="Meets Requirements",5,IF(F344="",0,""))))))</f>
        <v>0</v>
      </c>
    </row>
    <row r="345" spans="1:12" x14ac:dyDescent="0.25">
      <c r="A345" s="83" t="s">
        <v>724</v>
      </c>
      <c r="B345" s="14" t="s">
        <v>62</v>
      </c>
      <c r="C345" s="14" t="s">
        <v>697</v>
      </c>
      <c r="D345" s="13" t="s">
        <v>19</v>
      </c>
      <c r="E345" s="75" t="s">
        <v>725</v>
      </c>
      <c r="F345" s="57"/>
      <c r="G345" s="57"/>
      <c r="H345" s="57"/>
      <c r="I345" s="57"/>
      <c r="K345" s="73">
        <v>1</v>
      </c>
      <c r="L345" s="73">
        <f t="shared" si="6"/>
        <v>0</v>
      </c>
    </row>
    <row r="346" spans="1:12" x14ac:dyDescent="0.25">
      <c r="A346" s="83" t="s">
        <v>726</v>
      </c>
      <c r="B346" s="14" t="s">
        <v>62</v>
      </c>
      <c r="C346" s="14" t="s">
        <v>697</v>
      </c>
      <c r="D346" s="13" t="s">
        <v>19</v>
      </c>
      <c r="E346" s="75" t="s">
        <v>727</v>
      </c>
      <c r="F346" s="57"/>
      <c r="G346" s="57"/>
      <c r="H346" s="57"/>
      <c r="I346" s="57"/>
      <c r="K346" s="73">
        <v>1</v>
      </c>
      <c r="L346" s="73">
        <f t="shared" si="6"/>
        <v>0</v>
      </c>
    </row>
    <row r="347" spans="1:12" x14ac:dyDescent="0.25">
      <c r="A347" s="83" t="s">
        <v>728</v>
      </c>
      <c r="B347" s="14" t="s">
        <v>62</v>
      </c>
      <c r="C347" s="14" t="s">
        <v>697</v>
      </c>
      <c r="D347" s="13" t="s">
        <v>19</v>
      </c>
      <c r="E347" s="75" t="s">
        <v>729</v>
      </c>
      <c r="F347" s="57"/>
      <c r="G347" s="57"/>
      <c r="H347" s="57"/>
      <c r="I347" s="57"/>
      <c r="K347" s="73">
        <v>1</v>
      </c>
      <c r="L347" s="73">
        <f t="shared" si="6"/>
        <v>0</v>
      </c>
    </row>
    <row r="348" spans="1:12" x14ac:dyDescent="0.25">
      <c r="A348" s="83" t="s">
        <v>730</v>
      </c>
      <c r="B348" s="14" t="s">
        <v>62</v>
      </c>
      <c r="C348" s="14" t="s">
        <v>697</v>
      </c>
      <c r="D348" s="13" t="s">
        <v>19</v>
      </c>
      <c r="E348" s="75" t="s">
        <v>731</v>
      </c>
      <c r="F348" s="57"/>
      <c r="G348" s="57"/>
      <c r="H348" s="57"/>
      <c r="I348" s="57"/>
      <c r="K348" s="73">
        <v>1</v>
      </c>
      <c r="L348" s="73">
        <f t="shared" si="6"/>
        <v>0</v>
      </c>
    </row>
    <row r="349" spans="1:12" x14ac:dyDescent="0.25">
      <c r="A349" s="83" t="s">
        <v>732</v>
      </c>
      <c r="B349" s="14" t="s">
        <v>62</v>
      </c>
      <c r="C349" s="14" t="s">
        <v>697</v>
      </c>
      <c r="D349" s="13" t="s">
        <v>19</v>
      </c>
      <c r="E349" s="75" t="s">
        <v>733</v>
      </c>
      <c r="F349" s="57"/>
      <c r="G349" s="57"/>
      <c r="H349" s="57"/>
      <c r="I349" s="57"/>
      <c r="K349" s="73">
        <v>1</v>
      </c>
      <c r="L349" s="73">
        <f t="shared" si="6"/>
        <v>0</v>
      </c>
    </row>
    <row r="350" spans="1:12" x14ac:dyDescent="0.25">
      <c r="A350" s="83" t="s">
        <v>734</v>
      </c>
      <c r="B350" s="14" t="s">
        <v>62</v>
      </c>
      <c r="C350" s="14" t="s">
        <v>697</v>
      </c>
      <c r="D350" s="13" t="s">
        <v>19</v>
      </c>
      <c r="E350" s="75" t="s">
        <v>735</v>
      </c>
      <c r="F350" s="57"/>
      <c r="G350" s="57"/>
      <c r="H350" s="57"/>
      <c r="I350" s="57"/>
      <c r="K350" s="73">
        <v>1</v>
      </c>
      <c r="L350" s="73">
        <f t="shared" si="6"/>
        <v>0</v>
      </c>
    </row>
    <row r="351" spans="1:12" ht="31.5" x14ac:dyDescent="0.25">
      <c r="A351" s="83" t="s">
        <v>736</v>
      </c>
      <c r="B351" s="14" t="s">
        <v>62</v>
      </c>
      <c r="C351" s="24" t="s">
        <v>737</v>
      </c>
      <c r="D351" s="13" t="s">
        <v>19</v>
      </c>
      <c r="E351" s="75" t="s">
        <v>738</v>
      </c>
      <c r="F351" s="57"/>
      <c r="G351" s="57"/>
      <c r="H351" s="57"/>
      <c r="I351" s="57"/>
      <c r="K351" s="73">
        <v>1</v>
      </c>
      <c r="L351" s="73">
        <f t="shared" si="6"/>
        <v>0</v>
      </c>
    </row>
    <row r="352" spans="1:12" x14ac:dyDescent="0.25">
      <c r="A352" s="83" t="s">
        <v>739</v>
      </c>
      <c r="B352" s="14" t="s">
        <v>62</v>
      </c>
      <c r="C352" s="24" t="s">
        <v>737</v>
      </c>
      <c r="D352" s="13" t="s">
        <v>19</v>
      </c>
      <c r="E352" s="75" t="s">
        <v>740</v>
      </c>
      <c r="F352" s="57"/>
      <c r="G352" s="57"/>
      <c r="H352" s="57"/>
      <c r="I352" s="57"/>
      <c r="K352" s="73">
        <v>1</v>
      </c>
      <c r="L352" s="73">
        <f t="shared" si="6"/>
        <v>0</v>
      </c>
    </row>
    <row r="353" spans="1:12" x14ac:dyDescent="0.25">
      <c r="A353" s="83" t="s">
        <v>741</v>
      </c>
      <c r="B353" s="14" t="s">
        <v>62</v>
      </c>
      <c r="C353" s="24" t="s">
        <v>737</v>
      </c>
      <c r="D353" s="13" t="s">
        <v>19</v>
      </c>
      <c r="E353" s="75" t="s">
        <v>742</v>
      </c>
      <c r="F353" s="57"/>
      <c r="G353" s="57"/>
      <c r="H353" s="57"/>
      <c r="I353" s="57"/>
      <c r="K353" s="73">
        <v>1</v>
      </c>
      <c r="L353" s="73">
        <f t="shared" si="6"/>
        <v>0</v>
      </c>
    </row>
    <row r="354" spans="1:12" x14ac:dyDescent="0.25">
      <c r="A354" s="83" t="s">
        <v>743</v>
      </c>
      <c r="B354" s="14" t="s">
        <v>62</v>
      </c>
      <c r="C354" s="24" t="s">
        <v>737</v>
      </c>
      <c r="D354" s="13" t="s">
        <v>19</v>
      </c>
      <c r="E354" s="75" t="s">
        <v>744</v>
      </c>
      <c r="F354" s="57"/>
      <c r="G354" s="57"/>
      <c r="H354" s="57"/>
      <c r="I354" s="57"/>
      <c r="K354" s="73">
        <v>1</v>
      </c>
      <c r="L354" s="73">
        <f t="shared" si="6"/>
        <v>0</v>
      </c>
    </row>
    <row r="355" spans="1:12" x14ac:dyDescent="0.25">
      <c r="A355" s="83" t="s">
        <v>745</v>
      </c>
      <c r="B355" s="14" t="s">
        <v>62</v>
      </c>
      <c r="C355" s="24" t="s">
        <v>737</v>
      </c>
      <c r="D355" s="13" t="s">
        <v>610</v>
      </c>
      <c r="E355" s="75" t="s">
        <v>746</v>
      </c>
      <c r="F355" s="57"/>
      <c r="G355" s="57"/>
      <c r="H355" s="57"/>
      <c r="I355" s="57"/>
      <c r="K355" s="73">
        <v>1</v>
      </c>
      <c r="L355" s="73">
        <f t="shared" si="6"/>
        <v>0</v>
      </c>
    </row>
    <row r="356" spans="1:12" x14ac:dyDescent="0.25">
      <c r="A356" s="83" t="s">
        <v>747</v>
      </c>
      <c r="B356" s="14" t="s">
        <v>62</v>
      </c>
      <c r="C356" s="24" t="s">
        <v>737</v>
      </c>
      <c r="D356" s="13" t="s">
        <v>19</v>
      </c>
      <c r="E356" s="75" t="s">
        <v>748</v>
      </c>
      <c r="F356" s="57"/>
      <c r="G356" s="57"/>
      <c r="H356" s="57"/>
      <c r="I356" s="57"/>
      <c r="K356" s="73">
        <v>1</v>
      </c>
      <c r="L356" s="73">
        <f t="shared" si="6"/>
        <v>0</v>
      </c>
    </row>
    <row r="357" spans="1:12" x14ac:dyDescent="0.25">
      <c r="A357" s="83" t="s">
        <v>749</v>
      </c>
      <c r="B357" s="14" t="s">
        <v>62</v>
      </c>
      <c r="C357" s="24" t="s">
        <v>737</v>
      </c>
      <c r="D357" s="13" t="s">
        <v>19</v>
      </c>
      <c r="E357" s="75" t="s">
        <v>750</v>
      </c>
      <c r="F357" s="57"/>
      <c r="G357" s="57"/>
      <c r="H357" s="57"/>
      <c r="I357" s="57"/>
      <c r="K357" s="73">
        <v>1</v>
      </c>
      <c r="L357" s="73">
        <f t="shared" si="6"/>
        <v>0</v>
      </c>
    </row>
    <row r="358" spans="1:12" x14ac:dyDescent="0.25">
      <c r="A358" s="83" t="s">
        <v>751</v>
      </c>
      <c r="B358" s="14" t="s">
        <v>62</v>
      </c>
      <c r="C358" s="24" t="s">
        <v>737</v>
      </c>
      <c r="D358" s="13" t="s">
        <v>19</v>
      </c>
      <c r="E358" s="75" t="s">
        <v>752</v>
      </c>
      <c r="F358" s="57"/>
      <c r="G358" s="57"/>
      <c r="H358" s="57"/>
      <c r="I358" s="57"/>
      <c r="K358" s="73">
        <v>1</v>
      </c>
      <c r="L358" s="73">
        <f t="shared" si="6"/>
        <v>0</v>
      </c>
    </row>
    <row r="359" spans="1:12" x14ac:dyDescent="0.25">
      <c r="A359" s="83" t="s">
        <v>753</v>
      </c>
      <c r="B359" s="14" t="s">
        <v>62</v>
      </c>
      <c r="C359" s="24" t="s">
        <v>737</v>
      </c>
      <c r="D359" s="13" t="s">
        <v>19</v>
      </c>
      <c r="E359" s="75" t="s">
        <v>754</v>
      </c>
      <c r="F359" s="57"/>
      <c r="G359" s="57"/>
      <c r="H359" s="57"/>
      <c r="I359" s="57"/>
      <c r="K359" s="73">
        <v>1</v>
      </c>
      <c r="L359" s="73">
        <f t="shared" si="6"/>
        <v>0</v>
      </c>
    </row>
    <row r="360" spans="1:12" x14ac:dyDescent="0.25">
      <c r="A360" s="83" t="s">
        <v>755</v>
      </c>
      <c r="B360" s="14" t="s">
        <v>62</v>
      </c>
      <c r="C360" s="24" t="s">
        <v>737</v>
      </c>
      <c r="D360" s="13" t="s">
        <v>19</v>
      </c>
      <c r="E360" s="75" t="s">
        <v>756</v>
      </c>
      <c r="F360" s="57"/>
      <c r="G360" s="57"/>
      <c r="H360" s="57"/>
      <c r="I360" s="57"/>
      <c r="K360" s="73">
        <v>1</v>
      </c>
      <c r="L360" s="73">
        <f t="shared" si="6"/>
        <v>0</v>
      </c>
    </row>
    <row r="361" spans="1:12" x14ac:dyDescent="0.25">
      <c r="A361" s="83" t="s">
        <v>757</v>
      </c>
      <c r="B361" s="14" t="s">
        <v>62</v>
      </c>
      <c r="C361" s="14" t="s">
        <v>758</v>
      </c>
      <c r="D361" s="13" t="s">
        <v>19</v>
      </c>
      <c r="E361" s="75" t="s">
        <v>759</v>
      </c>
      <c r="F361" s="57"/>
      <c r="G361" s="57"/>
      <c r="H361" s="57"/>
      <c r="I361" s="57"/>
      <c r="K361" s="73">
        <v>1</v>
      </c>
      <c r="L361" s="73">
        <f t="shared" si="6"/>
        <v>0</v>
      </c>
    </row>
    <row r="362" spans="1:12" ht="31.5" x14ac:dyDescent="0.25">
      <c r="A362" s="83" t="s">
        <v>760</v>
      </c>
      <c r="B362" s="14" t="s">
        <v>62</v>
      </c>
      <c r="C362" s="14" t="s">
        <v>758</v>
      </c>
      <c r="D362" s="13" t="s">
        <v>19</v>
      </c>
      <c r="E362" s="75" t="s">
        <v>761</v>
      </c>
      <c r="F362" s="57"/>
      <c r="G362" s="57"/>
      <c r="H362" s="57"/>
      <c r="I362" s="57"/>
      <c r="K362" s="73">
        <v>1</v>
      </c>
      <c r="L362" s="73">
        <f t="shared" si="6"/>
        <v>0</v>
      </c>
    </row>
    <row r="363" spans="1:12" ht="31.5" x14ac:dyDescent="0.25">
      <c r="A363" s="83" t="s">
        <v>762</v>
      </c>
      <c r="B363" s="14" t="s">
        <v>62</v>
      </c>
      <c r="C363" s="14" t="s">
        <v>758</v>
      </c>
      <c r="D363" s="13" t="s">
        <v>19</v>
      </c>
      <c r="E363" s="75" t="s">
        <v>763</v>
      </c>
      <c r="F363" s="57"/>
      <c r="G363" s="57"/>
      <c r="H363" s="57"/>
      <c r="I363" s="57"/>
      <c r="K363" s="73">
        <v>1</v>
      </c>
      <c r="L363" s="73">
        <f t="shared" si="6"/>
        <v>0</v>
      </c>
    </row>
    <row r="364" spans="1:12" x14ac:dyDescent="0.25">
      <c r="A364" s="83" t="s">
        <v>764</v>
      </c>
      <c r="B364" s="14" t="s">
        <v>62</v>
      </c>
      <c r="C364" s="14" t="s">
        <v>758</v>
      </c>
      <c r="D364" s="13" t="s">
        <v>19</v>
      </c>
      <c r="E364" s="75" t="s">
        <v>765</v>
      </c>
      <c r="F364" s="57"/>
      <c r="G364" s="57"/>
      <c r="H364" s="57"/>
      <c r="I364" s="57"/>
      <c r="K364" s="73">
        <v>1</v>
      </c>
      <c r="L364" s="73">
        <f t="shared" si="6"/>
        <v>0</v>
      </c>
    </row>
    <row r="365" spans="1:12" x14ac:dyDescent="0.25">
      <c r="A365" s="83" t="s">
        <v>766</v>
      </c>
      <c r="B365" s="14" t="s">
        <v>62</v>
      </c>
      <c r="C365" s="14" t="s">
        <v>758</v>
      </c>
      <c r="D365" s="13" t="s">
        <v>19</v>
      </c>
      <c r="E365" s="75" t="s">
        <v>767</v>
      </c>
      <c r="F365" s="57"/>
      <c r="G365" s="57"/>
      <c r="H365" s="57"/>
      <c r="I365" s="57"/>
      <c r="K365" s="73">
        <v>1</v>
      </c>
      <c r="L365" s="73">
        <f t="shared" si="6"/>
        <v>0</v>
      </c>
    </row>
    <row r="366" spans="1:12" x14ac:dyDescent="0.25">
      <c r="A366" s="83" t="s">
        <v>768</v>
      </c>
      <c r="B366" s="14" t="s">
        <v>62</v>
      </c>
      <c r="C366" s="14" t="s">
        <v>758</v>
      </c>
      <c r="D366" s="13" t="s">
        <v>19</v>
      </c>
      <c r="E366" s="75" t="s">
        <v>769</v>
      </c>
      <c r="F366" s="57"/>
      <c r="G366" s="57"/>
      <c r="H366" s="57"/>
      <c r="I366" s="57"/>
      <c r="K366" s="73">
        <v>1</v>
      </c>
      <c r="L366" s="73">
        <f t="shared" si="6"/>
        <v>0</v>
      </c>
    </row>
    <row r="367" spans="1:12" x14ac:dyDescent="0.25">
      <c r="A367" s="83" t="s">
        <v>770</v>
      </c>
      <c r="B367" s="14" t="s">
        <v>62</v>
      </c>
      <c r="C367" s="14" t="s">
        <v>758</v>
      </c>
      <c r="D367" s="13" t="s">
        <v>19</v>
      </c>
      <c r="E367" s="75" t="s">
        <v>771</v>
      </c>
      <c r="F367" s="57"/>
      <c r="G367" s="57"/>
      <c r="H367" s="57"/>
      <c r="I367" s="57"/>
      <c r="K367" s="73">
        <v>1</v>
      </c>
      <c r="L367" s="73">
        <f t="shared" si="6"/>
        <v>0</v>
      </c>
    </row>
    <row r="368" spans="1:12" x14ac:dyDescent="0.25">
      <c r="A368" s="83" t="s">
        <v>772</v>
      </c>
      <c r="B368" s="14" t="s">
        <v>62</v>
      </c>
      <c r="C368" s="14" t="s">
        <v>758</v>
      </c>
      <c r="D368" s="13" t="s">
        <v>19</v>
      </c>
      <c r="E368" s="75" t="s">
        <v>773</v>
      </c>
      <c r="F368" s="57"/>
      <c r="G368" s="57"/>
      <c r="H368" s="57"/>
      <c r="I368" s="57"/>
      <c r="K368" s="73">
        <v>1</v>
      </c>
      <c r="L368" s="73">
        <f t="shared" si="6"/>
        <v>0</v>
      </c>
    </row>
    <row r="369" spans="1:12" x14ac:dyDescent="0.25">
      <c r="A369" s="83" t="s">
        <v>774</v>
      </c>
      <c r="B369" s="14" t="s">
        <v>62</v>
      </c>
      <c r="C369" s="14" t="s">
        <v>758</v>
      </c>
      <c r="D369" s="13" t="s">
        <v>19</v>
      </c>
      <c r="E369" s="75" t="s">
        <v>775</v>
      </c>
      <c r="F369" s="57"/>
      <c r="G369" s="57"/>
      <c r="H369" s="57"/>
      <c r="I369" s="57"/>
      <c r="K369" s="73">
        <v>1</v>
      </c>
      <c r="L369" s="73">
        <f t="shared" si="6"/>
        <v>0</v>
      </c>
    </row>
    <row r="370" spans="1:12" x14ac:dyDescent="0.25">
      <c r="A370" s="83" t="s">
        <v>776</v>
      </c>
      <c r="B370" s="14" t="s">
        <v>62</v>
      </c>
      <c r="C370" s="14" t="s">
        <v>758</v>
      </c>
      <c r="D370" s="13" t="s">
        <v>19</v>
      </c>
      <c r="E370" s="75" t="s">
        <v>777</v>
      </c>
      <c r="F370" s="57"/>
      <c r="G370" s="57"/>
      <c r="H370" s="57"/>
      <c r="I370" s="57"/>
      <c r="K370" s="73">
        <v>1</v>
      </c>
      <c r="L370" s="73">
        <f t="shared" si="6"/>
        <v>0</v>
      </c>
    </row>
    <row r="371" spans="1:12" x14ac:dyDescent="0.25">
      <c r="A371" s="83" t="s">
        <v>778</v>
      </c>
      <c r="B371" s="14" t="s">
        <v>62</v>
      </c>
      <c r="C371" s="14" t="s">
        <v>758</v>
      </c>
      <c r="D371" s="13" t="s">
        <v>19</v>
      </c>
      <c r="E371" s="75" t="s">
        <v>779</v>
      </c>
      <c r="F371" s="57"/>
      <c r="G371" s="57"/>
      <c r="H371" s="57"/>
      <c r="I371" s="57"/>
      <c r="K371" s="73">
        <v>1</v>
      </c>
      <c r="L371" s="73">
        <f t="shared" si="6"/>
        <v>0</v>
      </c>
    </row>
    <row r="372" spans="1:12" ht="31.5" x14ac:dyDescent="0.25">
      <c r="A372" s="83" t="s">
        <v>780</v>
      </c>
      <c r="B372" s="14" t="s">
        <v>62</v>
      </c>
      <c r="C372" s="14" t="s">
        <v>758</v>
      </c>
      <c r="D372" s="13" t="s">
        <v>19</v>
      </c>
      <c r="E372" s="75" t="s">
        <v>781</v>
      </c>
      <c r="F372" s="57"/>
      <c r="G372" s="57"/>
      <c r="H372" s="57"/>
      <c r="I372" s="57"/>
      <c r="K372" s="73">
        <v>1</v>
      </c>
      <c r="L372" s="73">
        <f t="shared" si="6"/>
        <v>0</v>
      </c>
    </row>
    <row r="373" spans="1:12" ht="31.5" x14ac:dyDescent="0.25">
      <c r="A373" s="83" t="s">
        <v>782</v>
      </c>
      <c r="B373" s="14" t="s">
        <v>62</v>
      </c>
      <c r="C373" s="14" t="s">
        <v>783</v>
      </c>
      <c r="D373" s="13" t="s">
        <v>19</v>
      </c>
      <c r="E373" s="75" t="s">
        <v>784</v>
      </c>
      <c r="F373" s="57"/>
      <c r="G373" s="57"/>
      <c r="H373" s="57"/>
      <c r="I373" s="57"/>
      <c r="K373" s="73">
        <v>1</v>
      </c>
      <c r="L373" s="73">
        <f t="shared" si="6"/>
        <v>0</v>
      </c>
    </row>
    <row r="374" spans="1:12" x14ac:dyDescent="0.25">
      <c r="A374" s="83" t="s">
        <v>785</v>
      </c>
      <c r="B374" s="14" t="s">
        <v>62</v>
      </c>
      <c r="C374" s="14" t="s">
        <v>783</v>
      </c>
      <c r="D374" s="13" t="s">
        <v>19</v>
      </c>
      <c r="E374" s="75" t="s">
        <v>786</v>
      </c>
      <c r="F374" s="57"/>
      <c r="G374" s="57"/>
      <c r="H374" s="57"/>
      <c r="I374" s="57"/>
      <c r="K374" s="73">
        <v>1</v>
      </c>
      <c r="L374" s="73">
        <f t="shared" si="6"/>
        <v>0</v>
      </c>
    </row>
    <row r="375" spans="1:12" x14ac:dyDescent="0.25">
      <c r="A375" s="83" t="s">
        <v>787</v>
      </c>
      <c r="B375" s="14" t="s">
        <v>62</v>
      </c>
      <c r="C375" s="14" t="s">
        <v>783</v>
      </c>
      <c r="D375" s="13" t="s">
        <v>19</v>
      </c>
      <c r="E375" s="75" t="s">
        <v>788</v>
      </c>
      <c r="F375" s="57"/>
      <c r="G375" s="57"/>
      <c r="H375" s="57"/>
      <c r="I375" s="57"/>
      <c r="K375" s="73">
        <v>1</v>
      </c>
      <c r="L375" s="73">
        <f t="shared" si="6"/>
        <v>0</v>
      </c>
    </row>
    <row r="376" spans="1:12" ht="31.5" x14ac:dyDescent="0.25">
      <c r="A376" s="83" t="s">
        <v>789</v>
      </c>
      <c r="B376" s="14" t="s">
        <v>62</v>
      </c>
      <c r="C376" s="14" t="s">
        <v>783</v>
      </c>
      <c r="D376" s="13" t="s">
        <v>19</v>
      </c>
      <c r="E376" s="75" t="s">
        <v>790</v>
      </c>
      <c r="F376" s="57"/>
      <c r="G376" s="57"/>
      <c r="H376" s="57"/>
      <c r="I376" s="57"/>
      <c r="K376" s="73">
        <v>1</v>
      </c>
      <c r="L376" s="73">
        <f t="shared" si="6"/>
        <v>0</v>
      </c>
    </row>
    <row r="377" spans="1:12" x14ac:dyDescent="0.25">
      <c r="A377" s="83" t="s">
        <v>791</v>
      </c>
      <c r="B377" s="14" t="s">
        <v>62</v>
      </c>
      <c r="C377" s="14" t="s">
        <v>783</v>
      </c>
      <c r="D377" s="13" t="s">
        <v>19</v>
      </c>
      <c r="E377" s="75" t="s">
        <v>792</v>
      </c>
      <c r="F377" s="57"/>
      <c r="G377" s="57"/>
      <c r="H377" s="57"/>
      <c r="I377" s="57"/>
      <c r="K377" s="73">
        <v>1</v>
      </c>
      <c r="L377" s="73">
        <f t="shared" si="6"/>
        <v>0</v>
      </c>
    </row>
    <row r="378" spans="1:12" x14ac:dyDescent="0.25">
      <c r="A378" s="83" t="s">
        <v>793</v>
      </c>
      <c r="B378" s="14" t="s">
        <v>62</v>
      </c>
      <c r="C378" s="14" t="s">
        <v>783</v>
      </c>
      <c r="D378" s="13" t="s">
        <v>19</v>
      </c>
      <c r="E378" s="75" t="s">
        <v>794</v>
      </c>
      <c r="F378" s="57"/>
      <c r="G378" s="57"/>
      <c r="H378" s="57"/>
      <c r="I378" s="57"/>
      <c r="K378" s="73">
        <v>1</v>
      </c>
      <c r="L378" s="73">
        <f t="shared" si="6"/>
        <v>0</v>
      </c>
    </row>
    <row r="379" spans="1:12" x14ac:dyDescent="0.25">
      <c r="A379" s="83" t="s">
        <v>795</v>
      </c>
      <c r="B379" s="14" t="s">
        <v>62</v>
      </c>
      <c r="C379" s="14" t="s">
        <v>783</v>
      </c>
      <c r="D379" s="13" t="s">
        <v>19</v>
      </c>
      <c r="E379" s="75" t="s">
        <v>796</v>
      </c>
      <c r="F379" s="57"/>
      <c r="G379" s="57"/>
      <c r="H379" s="57"/>
      <c r="I379" s="57"/>
      <c r="K379" s="73">
        <v>1</v>
      </c>
      <c r="L379" s="73">
        <f t="shared" si="6"/>
        <v>0</v>
      </c>
    </row>
    <row r="380" spans="1:12" x14ac:dyDescent="0.25">
      <c r="A380" s="83" t="s">
        <v>797</v>
      </c>
      <c r="B380" s="14" t="s">
        <v>62</v>
      </c>
      <c r="C380" s="14" t="s">
        <v>783</v>
      </c>
      <c r="D380" s="13" t="s">
        <v>19</v>
      </c>
      <c r="E380" s="75" t="s">
        <v>798</v>
      </c>
      <c r="F380" s="57"/>
      <c r="G380" s="57"/>
      <c r="H380" s="57"/>
      <c r="I380" s="57"/>
      <c r="K380" s="73">
        <v>1</v>
      </c>
      <c r="L380" s="73">
        <f t="shared" si="6"/>
        <v>0</v>
      </c>
    </row>
    <row r="381" spans="1:12" x14ac:dyDescent="0.25">
      <c r="A381" s="83" t="s">
        <v>799</v>
      </c>
      <c r="B381" s="14" t="s">
        <v>62</v>
      </c>
      <c r="C381" s="14" t="s">
        <v>783</v>
      </c>
      <c r="D381" s="13" t="s">
        <v>19</v>
      </c>
      <c r="E381" s="75" t="s">
        <v>800</v>
      </c>
      <c r="F381" s="57"/>
      <c r="G381" s="57"/>
      <c r="H381" s="57"/>
      <c r="I381" s="57"/>
      <c r="K381" s="73">
        <v>1</v>
      </c>
      <c r="L381" s="73">
        <f t="shared" si="6"/>
        <v>0</v>
      </c>
    </row>
    <row r="382" spans="1:12" x14ac:dyDescent="0.25">
      <c r="A382" s="81" t="s">
        <v>801</v>
      </c>
      <c r="B382" s="14" t="s">
        <v>62</v>
      </c>
      <c r="C382" s="14" t="s">
        <v>802</v>
      </c>
      <c r="D382" s="13" t="s">
        <v>19</v>
      </c>
      <c r="E382" s="75" t="s">
        <v>803</v>
      </c>
      <c r="F382" s="57"/>
      <c r="G382" s="57"/>
      <c r="H382" s="57"/>
      <c r="I382" s="57"/>
      <c r="K382" s="73">
        <v>1</v>
      </c>
      <c r="L382" s="73">
        <f t="shared" si="6"/>
        <v>0</v>
      </c>
    </row>
    <row r="383" spans="1:12" x14ac:dyDescent="0.25">
      <c r="A383" s="81" t="s">
        <v>804</v>
      </c>
      <c r="B383" s="14" t="s">
        <v>62</v>
      </c>
      <c r="C383" s="14" t="s">
        <v>802</v>
      </c>
      <c r="D383" s="13" t="s">
        <v>19</v>
      </c>
      <c r="E383" s="75" t="s">
        <v>805</v>
      </c>
      <c r="F383" s="57"/>
      <c r="G383" s="57"/>
      <c r="H383" s="57"/>
      <c r="I383" s="57"/>
      <c r="K383" s="73">
        <v>1</v>
      </c>
      <c r="L383" s="73">
        <f t="shared" si="6"/>
        <v>0</v>
      </c>
    </row>
    <row r="384" spans="1:12" x14ac:dyDescent="0.25">
      <c r="A384" s="81" t="s">
        <v>806</v>
      </c>
      <c r="B384" s="14" t="s">
        <v>62</v>
      </c>
      <c r="C384" s="14" t="s">
        <v>802</v>
      </c>
      <c r="D384" s="13" t="s">
        <v>19</v>
      </c>
      <c r="E384" s="75" t="s">
        <v>807</v>
      </c>
      <c r="F384" s="57"/>
      <c r="G384" s="57"/>
      <c r="H384" s="57"/>
      <c r="I384" s="57"/>
      <c r="K384" s="73">
        <v>1</v>
      </c>
      <c r="L384" s="73">
        <f t="shared" si="6"/>
        <v>0</v>
      </c>
    </row>
    <row r="385" spans="1:12" ht="47.25" x14ac:dyDescent="0.25">
      <c r="A385" s="81" t="s">
        <v>808</v>
      </c>
      <c r="B385" s="25" t="s">
        <v>62</v>
      </c>
      <c r="C385" s="14" t="s">
        <v>809</v>
      </c>
      <c r="D385" s="13" t="s">
        <v>19</v>
      </c>
      <c r="E385" s="75" t="s">
        <v>810</v>
      </c>
      <c r="F385" s="57"/>
      <c r="G385" s="57"/>
      <c r="H385" s="57"/>
      <c r="I385" s="57"/>
      <c r="K385" s="73">
        <v>1</v>
      </c>
      <c r="L385" s="73">
        <f t="shared" si="6"/>
        <v>0</v>
      </c>
    </row>
    <row r="386" spans="1:12" ht="31.5" x14ac:dyDescent="0.25">
      <c r="A386" s="81" t="s">
        <v>811</v>
      </c>
      <c r="B386" s="25" t="s">
        <v>62</v>
      </c>
      <c r="C386" s="14" t="s">
        <v>809</v>
      </c>
      <c r="D386" s="13" t="s">
        <v>19</v>
      </c>
      <c r="E386" s="75" t="s">
        <v>812</v>
      </c>
      <c r="F386" s="57"/>
      <c r="G386" s="57"/>
      <c r="H386" s="57"/>
      <c r="I386" s="57"/>
      <c r="K386" s="73">
        <v>1</v>
      </c>
      <c r="L386" s="73">
        <f t="shared" si="6"/>
        <v>0</v>
      </c>
    </row>
    <row r="387" spans="1:12" x14ac:dyDescent="0.25">
      <c r="A387" s="81" t="s">
        <v>813</v>
      </c>
      <c r="B387" s="25" t="s">
        <v>62</v>
      </c>
      <c r="C387" s="14" t="s">
        <v>706</v>
      </c>
      <c r="D387" s="13" t="s">
        <v>19</v>
      </c>
      <c r="E387" s="75" t="s">
        <v>814</v>
      </c>
      <c r="F387" s="57"/>
      <c r="G387" s="57"/>
      <c r="H387" s="57"/>
      <c r="I387" s="57"/>
      <c r="K387" s="73">
        <v>1</v>
      </c>
      <c r="L387" s="73">
        <f t="shared" si="6"/>
        <v>0</v>
      </c>
    </row>
    <row r="388" spans="1:12" x14ac:dyDescent="0.25">
      <c r="A388" s="81" t="s">
        <v>815</v>
      </c>
      <c r="B388" s="25" t="s">
        <v>62</v>
      </c>
      <c r="C388" s="14" t="s">
        <v>809</v>
      </c>
      <c r="D388" s="13" t="s">
        <v>19</v>
      </c>
      <c r="E388" s="75" t="s">
        <v>816</v>
      </c>
      <c r="F388" s="57"/>
      <c r="G388" s="57"/>
      <c r="H388" s="57"/>
      <c r="I388" s="57"/>
      <c r="K388" s="73">
        <v>1</v>
      </c>
      <c r="L388" s="73">
        <f t="shared" si="6"/>
        <v>0</v>
      </c>
    </row>
    <row r="389" spans="1:12" s="80" customFormat="1" ht="31.5" x14ac:dyDescent="0.25">
      <c r="A389" s="62" t="s">
        <v>817</v>
      </c>
      <c r="B389" s="25" t="s">
        <v>818</v>
      </c>
      <c r="C389" s="15" t="s">
        <v>819</v>
      </c>
      <c r="D389" s="13" t="s">
        <v>19</v>
      </c>
      <c r="E389" s="75" t="s">
        <v>820</v>
      </c>
      <c r="F389" s="57"/>
      <c r="G389" s="57"/>
      <c r="H389" s="57"/>
      <c r="I389" s="57"/>
      <c r="K389" s="73">
        <v>1</v>
      </c>
      <c r="L389" s="73">
        <f t="shared" si="6"/>
        <v>0</v>
      </c>
    </row>
    <row r="390" spans="1:12" s="80" customFormat="1" ht="31.5" x14ac:dyDescent="0.25">
      <c r="A390" s="62" t="s">
        <v>821</v>
      </c>
      <c r="B390" s="25" t="s">
        <v>818</v>
      </c>
      <c r="C390" s="15" t="s">
        <v>819</v>
      </c>
      <c r="D390" s="13" t="s">
        <v>19</v>
      </c>
      <c r="E390" s="75" t="s">
        <v>822</v>
      </c>
      <c r="F390" s="57"/>
      <c r="G390" s="57"/>
      <c r="H390" s="57"/>
      <c r="I390" s="57"/>
      <c r="K390" s="73">
        <v>1</v>
      </c>
      <c r="L390" s="73">
        <f t="shared" si="6"/>
        <v>0</v>
      </c>
    </row>
    <row r="391" spans="1:12" s="80" customFormat="1" ht="31.5" x14ac:dyDescent="0.25">
      <c r="A391" s="62" t="s">
        <v>823</v>
      </c>
      <c r="B391" s="25" t="s">
        <v>818</v>
      </c>
      <c r="C391" s="15" t="s">
        <v>819</v>
      </c>
      <c r="D391" s="13" t="s">
        <v>19</v>
      </c>
      <c r="E391" s="75" t="s">
        <v>824</v>
      </c>
      <c r="F391" s="57"/>
      <c r="G391" s="57"/>
      <c r="H391" s="57"/>
      <c r="I391" s="57"/>
      <c r="K391" s="73">
        <v>1</v>
      </c>
      <c r="L391" s="73">
        <f t="shared" si="6"/>
        <v>0</v>
      </c>
    </row>
    <row r="392" spans="1:12" s="80" customFormat="1" ht="31.5" x14ac:dyDescent="0.25">
      <c r="A392" s="62" t="s">
        <v>825</v>
      </c>
      <c r="B392" s="25" t="s">
        <v>818</v>
      </c>
      <c r="C392" s="15" t="s">
        <v>819</v>
      </c>
      <c r="D392" s="13" t="s">
        <v>19</v>
      </c>
      <c r="E392" s="75" t="s">
        <v>826</v>
      </c>
      <c r="F392" s="57"/>
      <c r="G392" s="57"/>
      <c r="H392" s="57"/>
      <c r="I392" s="57"/>
      <c r="K392" s="73">
        <v>1</v>
      </c>
      <c r="L392" s="73">
        <f t="shared" si="6"/>
        <v>0</v>
      </c>
    </row>
    <row r="393" spans="1:12" s="80" customFormat="1" ht="31.5" x14ac:dyDescent="0.25">
      <c r="A393" s="62" t="s">
        <v>827</v>
      </c>
      <c r="B393" s="25" t="s">
        <v>818</v>
      </c>
      <c r="C393" s="15" t="s">
        <v>819</v>
      </c>
      <c r="D393" s="13" t="s">
        <v>19</v>
      </c>
      <c r="E393" s="75" t="s">
        <v>828</v>
      </c>
      <c r="F393" s="57"/>
      <c r="G393" s="57"/>
      <c r="H393" s="57"/>
      <c r="I393" s="57"/>
      <c r="K393" s="73">
        <v>1</v>
      </c>
      <c r="L393" s="73">
        <f t="shared" si="6"/>
        <v>0</v>
      </c>
    </row>
    <row r="394" spans="1:12" s="80" customFormat="1" ht="31.5" x14ac:dyDescent="0.25">
      <c r="A394" s="62" t="s">
        <v>829</v>
      </c>
      <c r="B394" s="25" t="s">
        <v>818</v>
      </c>
      <c r="C394" s="15" t="s">
        <v>819</v>
      </c>
      <c r="D394" s="13" t="s">
        <v>19</v>
      </c>
      <c r="E394" s="75" t="s">
        <v>830</v>
      </c>
      <c r="F394" s="57"/>
      <c r="G394" s="57"/>
      <c r="H394" s="57"/>
      <c r="I394" s="57"/>
      <c r="K394" s="73">
        <v>1</v>
      </c>
      <c r="L394" s="73">
        <f t="shared" si="6"/>
        <v>0</v>
      </c>
    </row>
    <row r="395" spans="1:12" s="80" customFormat="1" ht="31.5" x14ac:dyDescent="0.25">
      <c r="A395" s="62" t="s">
        <v>831</v>
      </c>
      <c r="B395" s="25" t="s">
        <v>818</v>
      </c>
      <c r="C395" s="15" t="s">
        <v>819</v>
      </c>
      <c r="D395" s="13" t="s">
        <v>19</v>
      </c>
      <c r="E395" s="75" t="s">
        <v>832</v>
      </c>
      <c r="F395" s="57"/>
      <c r="G395" s="57"/>
      <c r="H395" s="57"/>
      <c r="I395" s="57"/>
      <c r="K395" s="73">
        <v>1</v>
      </c>
      <c r="L395" s="73">
        <f t="shared" si="6"/>
        <v>0</v>
      </c>
    </row>
    <row r="396" spans="1:12" s="80" customFormat="1" ht="31.5" x14ac:dyDescent="0.25">
      <c r="A396" s="62" t="s">
        <v>833</v>
      </c>
      <c r="B396" s="25" t="s">
        <v>818</v>
      </c>
      <c r="C396" s="15" t="s">
        <v>819</v>
      </c>
      <c r="D396" s="13" t="s">
        <v>19</v>
      </c>
      <c r="E396" s="75" t="s">
        <v>834</v>
      </c>
      <c r="F396" s="57"/>
      <c r="G396" s="57"/>
      <c r="H396" s="57"/>
      <c r="I396" s="57"/>
      <c r="K396" s="73">
        <v>1</v>
      </c>
      <c r="L396" s="73">
        <f t="shared" si="6"/>
        <v>0</v>
      </c>
    </row>
    <row r="397" spans="1:12" s="80" customFormat="1" ht="31.5" x14ac:dyDescent="0.25">
      <c r="A397" s="62" t="s">
        <v>835</v>
      </c>
      <c r="B397" s="25" t="s">
        <v>818</v>
      </c>
      <c r="C397" s="15" t="s">
        <v>819</v>
      </c>
      <c r="D397" s="13" t="s">
        <v>19</v>
      </c>
      <c r="E397" s="75" t="s">
        <v>836</v>
      </c>
      <c r="F397" s="57"/>
      <c r="G397" s="57"/>
      <c r="H397" s="57"/>
      <c r="I397" s="57"/>
      <c r="K397" s="73">
        <v>1</v>
      </c>
      <c r="L397" s="73">
        <f t="shared" si="6"/>
        <v>0</v>
      </c>
    </row>
    <row r="398" spans="1:12" s="80" customFormat="1" ht="41.1" customHeight="1" x14ac:dyDescent="0.25">
      <c r="A398" s="62" t="s">
        <v>837</v>
      </c>
      <c r="B398" s="25" t="s">
        <v>818</v>
      </c>
      <c r="C398" s="15" t="s">
        <v>706</v>
      </c>
      <c r="D398" s="13" t="s">
        <v>19</v>
      </c>
      <c r="E398" s="75" t="s">
        <v>838</v>
      </c>
      <c r="F398" s="57"/>
      <c r="G398" s="57"/>
      <c r="H398" s="57"/>
      <c r="I398" s="57"/>
      <c r="K398" s="73">
        <v>1</v>
      </c>
      <c r="L398" s="73">
        <f t="shared" si="6"/>
        <v>0</v>
      </c>
    </row>
    <row r="399" spans="1:12" s="80" customFormat="1" ht="31.5" x14ac:dyDescent="0.25">
      <c r="A399" s="62" t="s">
        <v>839</v>
      </c>
      <c r="B399" s="25" t="s">
        <v>818</v>
      </c>
      <c r="C399" s="15" t="s">
        <v>706</v>
      </c>
      <c r="D399" s="13" t="s">
        <v>19</v>
      </c>
      <c r="E399" s="75" t="s">
        <v>814</v>
      </c>
      <c r="F399" s="57"/>
      <c r="G399" s="57"/>
      <c r="H399" s="57"/>
      <c r="I399" s="57"/>
      <c r="K399" s="73">
        <v>1</v>
      </c>
      <c r="L399" s="73">
        <f t="shared" si="6"/>
        <v>0</v>
      </c>
    </row>
    <row r="400" spans="1:12" s="80" customFormat="1" ht="31.5" x14ac:dyDescent="0.25">
      <c r="A400" s="62" t="s">
        <v>840</v>
      </c>
      <c r="B400" s="25" t="s">
        <v>818</v>
      </c>
      <c r="C400" s="15" t="s">
        <v>819</v>
      </c>
      <c r="D400" s="13" t="s">
        <v>19</v>
      </c>
      <c r="E400" s="75" t="s">
        <v>841</v>
      </c>
      <c r="F400" s="57"/>
      <c r="G400" s="57"/>
      <c r="H400" s="57"/>
      <c r="I400" s="57"/>
      <c r="K400" s="73">
        <v>1</v>
      </c>
      <c r="L400" s="73">
        <f t="shared" si="6"/>
        <v>0</v>
      </c>
    </row>
    <row r="401" spans="1:12" s="80" customFormat="1" ht="31.5" x14ac:dyDescent="0.25">
      <c r="A401" s="62" t="s">
        <v>842</v>
      </c>
      <c r="B401" s="25" t="s">
        <v>818</v>
      </c>
      <c r="C401" s="15" t="s">
        <v>819</v>
      </c>
      <c r="D401" s="13" t="s">
        <v>19</v>
      </c>
      <c r="E401" s="75" t="s">
        <v>843</v>
      </c>
      <c r="F401" s="57"/>
      <c r="G401" s="57"/>
      <c r="H401" s="57"/>
      <c r="I401" s="57"/>
      <c r="K401" s="73">
        <v>1</v>
      </c>
      <c r="L401" s="73">
        <f t="shared" si="6"/>
        <v>0</v>
      </c>
    </row>
    <row r="402" spans="1:12" s="80" customFormat="1" ht="31.5" x14ac:dyDescent="0.25">
      <c r="A402" s="62" t="s">
        <v>844</v>
      </c>
      <c r="B402" s="25" t="s">
        <v>818</v>
      </c>
      <c r="C402" s="15" t="s">
        <v>819</v>
      </c>
      <c r="D402" s="13" t="s">
        <v>19</v>
      </c>
      <c r="E402" s="75" t="s">
        <v>845</v>
      </c>
      <c r="F402" s="57"/>
      <c r="G402" s="57"/>
      <c r="H402" s="57"/>
      <c r="I402" s="57"/>
      <c r="K402" s="73">
        <v>1</v>
      </c>
      <c r="L402" s="73">
        <f t="shared" si="6"/>
        <v>0</v>
      </c>
    </row>
    <row r="403" spans="1:12" s="80" customFormat="1" ht="31.5" x14ac:dyDescent="0.25">
      <c r="A403" s="62" t="s">
        <v>846</v>
      </c>
      <c r="B403" s="25" t="s">
        <v>818</v>
      </c>
      <c r="C403" s="15" t="s">
        <v>819</v>
      </c>
      <c r="D403" s="13" t="s">
        <v>19</v>
      </c>
      <c r="E403" s="75" t="s">
        <v>847</v>
      </c>
      <c r="F403" s="57"/>
      <c r="G403" s="57"/>
      <c r="H403" s="57"/>
      <c r="I403" s="57"/>
      <c r="K403" s="73">
        <v>1</v>
      </c>
      <c r="L403" s="73">
        <f t="shared" si="6"/>
        <v>0</v>
      </c>
    </row>
    <row r="404" spans="1:12" ht="31.5" x14ac:dyDescent="0.25">
      <c r="A404" s="62" t="s">
        <v>848</v>
      </c>
      <c r="B404" s="25" t="s">
        <v>818</v>
      </c>
      <c r="C404" s="15" t="s">
        <v>819</v>
      </c>
      <c r="D404" s="13" t="s">
        <v>19</v>
      </c>
      <c r="E404" s="75" t="s">
        <v>849</v>
      </c>
      <c r="F404" s="57"/>
      <c r="G404" s="57"/>
      <c r="H404" s="57"/>
      <c r="I404" s="57"/>
      <c r="K404" s="73">
        <v>1</v>
      </c>
      <c r="L404" s="73">
        <f t="shared" si="6"/>
        <v>0</v>
      </c>
    </row>
    <row r="405" spans="1:12" ht="31.5" x14ac:dyDescent="0.25">
      <c r="A405" s="62" t="s">
        <v>850</v>
      </c>
      <c r="B405" s="25" t="s">
        <v>818</v>
      </c>
      <c r="C405" s="15" t="s">
        <v>819</v>
      </c>
      <c r="D405" s="13" t="s">
        <v>19</v>
      </c>
      <c r="E405" s="75" t="s">
        <v>851</v>
      </c>
      <c r="F405" s="57"/>
      <c r="G405" s="57"/>
      <c r="H405" s="57"/>
      <c r="I405" s="57"/>
      <c r="K405" s="73">
        <v>1</v>
      </c>
      <c r="L405" s="73">
        <f t="shared" si="6"/>
        <v>0</v>
      </c>
    </row>
    <row r="406" spans="1:12" ht="31.5" x14ac:dyDescent="0.25">
      <c r="A406" s="62" t="s">
        <v>852</v>
      </c>
      <c r="B406" s="25" t="s">
        <v>818</v>
      </c>
      <c r="C406" s="15" t="s">
        <v>819</v>
      </c>
      <c r="D406" s="13" t="s">
        <v>19</v>
      </c>
      <c r="E406" s="75" t="s">
        <v>853</v>
      </c>
      <c r="F406" s="57"/>
      <c r="G406" s="57"/>
      <c r="H406" s="57"/>
      <c r="I406" s="57"/>
      <c r="K406" s="73">
        <v>1</v>
      </c>
      <c r="L406" s="73">
        <f t="shared" si="6"/>
        <v>0</v>
      </c>
    </row>
    <row r="407" spans="1:12" ht="31.5" x14ac:dyDescent="0.25">
      <c r="A407" s="62" t="s">
        <v>854</v>
      </c>
      <c r="B407" s="25" t="s">
        <v>818</v>
      </c>
      <c r="C407" s="15" t="s">
        <v>819</v>
      </c>
      <c r="D407" s="13" t="s">
        <v>19</v>
      </c>
      <c r="E407" s="75" t="s">
        <v>855</v>
      </c>
      <c r="F407" s="57"/>
      <c r="G407" s="57"/>
      <c r="H407" s="57"/>
      <c r="I407" s="57"/>
      <c r="K407" s="73">
        <v>1</v>
      </c>
      <c r="L407" s="73">
        <f t="shared" si="6"/>
        <v>0</v>
      </c>
    </row>
    <row r="408" spans="1:12" ht="31.5" x14ac:dyDescent="0.25">
      <c r="A408" s="62" t="s">
        <v>856</v>
      </c>
      <c r="B408" s="25" t="s">
        <v>818</v>
      </c>
      <c r="C408" s="15" t="s">
        <v>819</v>
      </c>
      <c r="D408" s="13" t="s">
        <v>19</v>
      </c>
      <c r="E408" s="75" t="s">
        <v>857</v>
      </c>
      <c r="F408" s="57"/>
      <c r="G408" s="57"/>
      <c r="H408" s="57"/>
      <c r="I408" s="57"/>
      <c r="K408" s="73">
        <v>1</v>
      </c>
      <c r="L408" s="73">
        <f t="shared" ref="L408:L471" si="7">IF(F408="Not Available",1,IF(F408="Custom Build",2,IF(F408="Proposed Third Party",3,IF(F408="Partially Meets Requirements",4,IF(F408="Meets Requirements",5,IF(F408="",0,""))))))</f>
        <v>0</v>
      </c>
    </row>
    <row r="409" spans="1:12" ht="31.5" x14ac:dyDescent="0.25">
      <c r="A409" s="62" t="s">
        <v>858</v>
      </c>
      <c r="B409" s="25" t="s">
        <v>818</v>
      </c>
      <c r="C409" s="15" t="s">
        <v>819</v>
      </c>
      <c r="D409" s="13" t="s">
        <v>19</v>
      </c>
      <c r="E409" s="75" t="s">
        <v>859</v>
      </c>
      <c r="F409" s="57"/>
      <c r="G409" s="57"/>
      <c r="H409" s="57"/>
      <c r="I409" s="57"/>
      <c r="K409" s="73">
        <v>1</v>
      </c>
      <c r="L409" s="73">
        <f t="shared" si="7"/>
        <v>0</v>
      </c>
    </row>
    <row r="410" spans="1:12" ht="31.5" x14ac:dyDescent="0.25">
      <c r="A410" s="62" t="s">
        <v>860</v>
      </c>
      <c r="B410" s="25" t="s">
        <v>818</v>
      </c>
      <c r="C410" s="15" t="s">
        <v>819</v>
      </c>
      <c r="D410" s="13" t="s">
        <v>19</v>
      </c>
      <c r="E410" s="75" t="s">
        <v>861</v>
      </c>
      <c r="F410" s="57"/>
      <c r="G410" s="57"/>
      <c r="H410" s="57"/>
      <c r="I410" s="57"/>
      <c r="K410" s="73">
        <v>1</v>
      </c>
      <c r="L410" s="73">
        <f t="shared" si="7"/>
        <v>0</v>
      </c>
    </row>
    <row r="411" spans="1:12" ht="31.5" x14ac:dyDescent="0.25">
      <c r="A411" s="62" t="s">
        <v>862</v>
      </c>
      <c r="B411" s="25" t="s">
        <v>818</v>
      </c>
      <c r="C411" s="15" t="s">
        <v>819</v>
      </c>
      <c r="D411" s="13" t="s">
        <v>19</v>
      </c>
      <c r="E411" s="75" t="s">
        <v>863</v>
      </c>
      <c r="F411" s="57"/>
      <c r="G411" s="57"/>
      <c r="H411" s="57"/>
      <c r="I411" s="57"/>
      <c r="K411" s="73">
        <v>1</v>
      </c>
      <c r="L411" s="73">
        <f t="shared" si="7"/>
        <v>0</v>
      </c>
    </row>
    <row r="412" spans="1:12" ht="31.5" x14ac:dyDescent="0.25">
      <c r="A412" s="62" t="s">
        <v>864</v>
      </c>
      <c r="B412" s="25" t="s">
        <v>818</v>
      </c>
      <c r="C412" s="15" t="s">
        <v>819</v>
      </c>
      <c r="D412" s="13" t="s">
        <v>19</v>
      </c>
      <c r="E412" s="75" t="s">
        <v>865</v>
      </c>
      <c r="F412" s="57"/>
      <c r="G412" s="57"/>
      <c r="H412" s="57"/>
      <c r="I412" s="57"/>
      <c r="K412" s="73">
        <v>1</v>
      </c>
      <c r="L412" s="73">
        <f t="shared" si="7"/>
        <v>0</v>
      </c>
    </row>
    <row r="413" spans="1:12" ht="31.5" x14ac:dyDescent="0.25">
      <c r="A413" s="62" t="s">
        <v>866</v>
      </c>
      <c r="B413" s="25" t="s">
        <v>818</v>
      </c>
      <c r="C413" s="15" t="s">
        <v>819</v>
      </c>
      <c r="D413" s="13" t="s">
        <v>19</v>
      </c>
      <c r="E413" s="75" t="s">
        <v>867</v>
      </c>
      <c r="F413" s="57"/>
      <c r="G413" s="57"/>
      <c r="H413" s="57"/>
      <c r="I413" s="57"/>
      <c r="K413" s="73">
        <v>1</v>
      </c>
      <c r="L413" s="73">
        <f t="shared" si="7"/>
        <v>0</v>
      </c>
    </row>
    <row r="414" spans="1:12" ht="31.5" x14ac:dyDescent="0.25">
      <c r="A414" s="62" t="s">
        <v>868</v>
      </c>
      <c r="B414" s="25" t="s">
        <v>818</v>
      </c>
      <c r="C414" s="15" t="s">
        <v>819</v>
      </c>
      <c r="D414" s="13" t="s">
        <v>19</v>
      </c>
      <c r="E414" s="75" t="s">
        <v>869</v>
      </c>
      <c r="F414" s="57"/>
      <c r="G414" s="57"/>
      <c r="H414" s="57"/>
      <c r="I414" s="57"/>
      <c r="K414" s="73">
        <v>1</v>
      </c>
      <c r="L414" s="73">
        <f t="shared" si="7"/>
        <v>0</v>
      </c>
    </row>
    <row r="415" spans="1:12" ht="83.25" customHeight="1" x14ac:dyDescent="0.25">
      <c r="A415" s="62" t="s">
        <v>870</v>
      </c>
      <c r="B415" s="25" t="s">
        <v>818</v>
      </c>
      <c r="C415" s="15" t="s">
        <v>871</v>
      </c>
      <c r="D415" s="13" t="s">
        <v>19</v>
      </c>
      <c r="E415" s="75" t="s">
        <v>872</v>
      </c>
      <c r="F415" s="57"/>
      <c r="G415" s="57"/>
      <c r="H415" s="57"/>
      <c r="I415" s="57"/>
      <c r="K415" s="73">
        <v>1</v>
      </c>
      <c r="L415" s="73">
        <f t="shared" si="7"/>
        <v>0</v>
      </c>
    </row>
    <row r="416" spans="1:12" ht="33.950000000000003" customHeight="1" x14ac:dyDescent="0.25">
      <c r="A416" s="62" t="s">
        <v>873</v>
      </c>
      <c r="B416" s="25" t="s">
        <v>818</v>
      </c>
      <c r="C416" s="15" t="s">
        <v>871</v>
      </c>
      <c r="D416" s="13" t="s">
        <v>19</v>
      </c>
      <c r="E416" s="75" t="s">
        <v>874</v>
      </c>
      <c r="F416" s="57"/>
      <c r="G416" s="57"/>
      <c r="H416" s="57"/>
      <c r="I416" s="57"/>
      <c r="K416" s="73">
        <v>1</v>
      </c>
      <c r="L416" s="73">
        <f t="shared" si="7"/>
        <v>0</v>
      </c>
    </row>
    <row r="417" spans="1:12" ht="31.5" x14ac:dyDescent="0.25">
      <c r="A417" s="62" t="s">
        <v>875</v>
      </c>
      <c r="B417" s="25" t="s">
        <v>818</v>
      </c>
      <c r="C417" s="15" t="s">
        <v>871</v>
      </c>
      <c r="D417" s="13" t="s">
        <v>19</v>
      </c>
      <c r="E417" s="75" t="s">
        <v>876</v>
      </c>
      <c r="F417" s="57"/>
      <c r="G417" s="57"/>
      <c r="H417" s="57"/>
      <c r="I417" s="57"/>
      <c r="K417" s="73">
        <v>1</v>
      </c>
      <c r="L417" s="73">
        <f t="shared" si="7"/>
        <v>0</v>
      </c>
    </row>
    <row r="418" spans="1:12" ht="31.5" x14ac:dyDescent="0.25">
      <c r="A418" s="62" t="s">
        <v>877</v>
      </c>
      <c r="B418" s="25" t="s">
        <v>818</v>
      </c>
      <c r="C418" s="15" t="s">
        <v>871</v>
      </c>
      <c r="D418" s="13" t="s">
        <v>19</v>
      </c>
      <c r="E418" s="75" t="s">
        <v>878</v>
      </c>
      <c r="F418" s="57"/>
      <c r="G418" s="57"/>
      <c r="H418" s="57"/>
      <c r="I418" s="57"/>
      <c r="K418" s="73">
        <v>1</v>
      </c>
      <c r="L418" s="73">
        <f t="shared" si="7"/>
        <v>0</v>
      </c>
    </row>
    <row r="419" spans="1:12" ht="31.5" x14ac:dyDescent="0.25">
      <c r="A419" s="62" t="s">
        <v>879</v>
      </c>
      <c r="B419" s="25" t="s">
        <v>818</v>
      </c>
      <c r="C419" s="15" t="s">
        <v>871</v>
      </c>
      <c r="D419" s="13" t="s">
        <v>19</v>
      </c>
      <c r="E419" s="75" t="s">
        <v>880</v>
      </c>
      <c r="F419" s="57"/>
      <c r="G419" s="57"/>
      <c r="H419" s="57"/>
      <c r="I419" s="57"/>
      <c r="K419" s="73">
        <v>1</v>
      </c>
      <c r="L419" s="73">
        <f t="shared" si="7"/>
        <v>0</v>
      </c>
    </row>
    <row r="420" spans="1:12" ht="31.5" x14ac:dyDescent="0.25">
      <c r="A420" s="62" t="s">
        <v>881</v>
      </c>
      <c r="B420" s="25" t="s">
        <v>818</v>
      </c>
      <c r="C420" s="15" t="s">
        <v>871</v>
      </c>
      <c r="D420" s="13" t="s">
        <v>19</v>
      </c>
      <c r="E420" s="75" t="s">
        <v>882</v>
      </c>
      <c r="F420" s="57"/>
      <c r="G420" s="57"/>
      <c r="H420" s="57"/>
      <c r="I420" s="57"/>
      <c r="K420" s="73">
        <v>1</v>
      </c>
      <c r="L420" s="73">
        <f t="shared" si="7"/>
        <v>0</v>
      </c>
    </row>
    <row r="421" spans="1:12" ht="31.5" x14ac:dyDescent="0.25">
      <c r="A421" s="62" t="s">
        <v>883</v>
      </c>
      <c r="B421" s="25" t="s">
        <v>818</v>
      </c>
      <c r="C421" s="15" t="s">
        <v>871</v>
      </c>
      <c r="D421" s="13" t="s">
        <v>19</v>
      </c>
      <c r="E421" s="75" t="s">
        <v>884</v>
      </c>
      <c r="F421" s="57"/>
      <c r="G421" s="57"/>
      <c r="H421" s="57"/>
      <c r="I421" s="57"/>
      <c r="K421" s="73">
        <v>1</v>
      </c>
      <c r="L421" s="73">
        <f t="shared" si="7"/>
        <v>0</v>
      </c>
    </row>
    <row r="422" spans="1:12" ht="31.5" x14ac:dyDescent="0.25">
      <c r="A422" s="62" t="s">
        <v>885</v>
      </c>
      <c r="B422" s="25" t="s">
        <v>818</v>
      </c>
      <c r="C422" s="15" t="s">
        <v>871</v>
      </c>
      <c r="D422" s="13" t="s">
        <v>19</v>
      </c>
      <c r="E422" s="75" t="s">
        <v>886</v>
      </c>
      <c r="F422" s="57"/>
      <c r="G422" s="57"/>
      <c r="H422" s="57"/>
      <c r="I422" s="57"/>
      <c r="K422" s="73">
        <v>1</v>
      </c>
      <c r="L422" s="73">
        <f t="shared" si="7"/>
        <v>0</v>
      </c>
    </row>
    <row r="423" spans="1:12" ht="31.5" x14ac:dyDescent="0.25">
      <c r="A423" s="62" t="s">
        <v>887</v>
      </c>
      <c r="B423" s="25" t="s">
        <v>818</v>
      </c>
      <c r="C423" s="15" t="s">
        <v>871</v>
      </c>
      <c r="D423" s="13" t="s">
        <v>19</v>
      </c>
      <c r="E423" s="75" t="s">
        <v>888</v>
      </c>
      <c r="F423" s="57"/>
      <c r="G423" s="57"/>
      <c r="H423" s="57"/>
      <c r="I423" s="57"/>
      <c r="K423" s="73">
        <v>1</v>
      </c>
      <c r="L423" s="73">
        <f t="shared" si="7"/>
        <v>0</v>
      </c>
    </row>
    <row r="424" spans="1:12" ht="31.5" x14ac:dyDescent="0.25">
      <c r="A424" s="62" t="s">
        <v>889</v>
      </c>
      <c r="B424" s="25" t="s">
        <v>818</v>
      </c>
      <c r="C424" s="15" t="s">
        <v>871</v>
      </c>
      <c r="D424" s="13" t="s">
        <v>19</v>
      </c>
      <c r="E424" s="75" t="s">
        <v>890</v>
      </c>
      <c r="F424" s="57"/>
      <c r="G424" s="57"/>
      <c r="H424" s="57"/>
      <c r="I424" s="57"/>
      <c r="K424" s="73">
        <v>1</v>
      </c>
      <c r="L424" s="73">
        <f t="shared" si="7"/>
        <v>0</v>
      </c>
    </row>
    <row r="425" spans="1:12" ht="31.5" x14ac:dyDescent="0.25">
      <c r="A425" s="62" t="s">
        <v>891</v>
      </c>
      <c r="B425" s="25" t="s">
        <v>818</v>
      </c>
      <c r="C425" s="15" t="s">
        <v>871</v>
      </c>
      <c r="D425" s="13" t="s">
        <v>19</v>
      </c>
      <c r="E425" s="75" t="s">
        <v>892</v>
      </c>
      <c r="F425" s="57"/>
      <c r="G425" s="57"/>
      <c r="H425" s="57"/>
      <c r="I425" s="57"/>
      <c r="K425" s="73">
        <v>1</v>
      </c>
      <c r="L425" s="73">
        <f t="shared" si="7"/>
        <v>0</v>
      </c>
    </row>
    <row r="426" spans="1:12" ht="31.5" x14ac:dyDescent="0.25">
      <c r="A426" s="62" t="s">
        <v>893</v>
      </c>
      <c r="B426" s="25" t="s">
        <v>818</v>
      </c>
      <c r="C426" s="15" t="s">
        <v>871</v>
      </c>
      <c r="D426" s="13" t="s">
        <v>19</v>
      </c>
      <c r="E426" s="75" t="s">
        <v>894</v>
      </c>
      <c r="F426" s="57"/>
      <c r="G426" s="57"/>
      <c r="H426" s="57"/>
      <c r="I426" s="57"/>
      <c r="K426" s="73">
        <v>1</v>
      </c>
      <c r="L426" s="73">
        <f t="shared" si="7"/>
        <v>0</v>
      </c>
    </row>
    <row r="427" spans="1:12" ht="31.5" x14ac:dyDescent="0.25">
      <c r="A427" s="62" t="s">
        <v>895</v>
      </c>
      <c r="B427" s="25" t="s">
        <v>818</v>
      </c>
      <c r="C427" s="15" t="s">
        <v>871</v>
      </c>
      <c r="D427" s="13" t="s">
        <v>19</v>
      </c>
      <c r="E427" s="75" t="s">
        <v>896</v>
      </c>
      <c r="F427" s="57"/>
      <c r="G427" s="57"/>
      <c r="H427" s="57"/>
      <c r="I427" s="57"/>
      <c r="K427" s="73">
        <v>1</v>
      </c>
      <c r="L427" s="73">
        <f t="shared" si="7"/>
        <v>0</v>
      </c>
    </row>
    <row r="428" spans="1:12" ht="31.5" x14ac:dyDescent="0.25">
      <c r="A428" s="62" t="s">
        <v>897</v>
      </c>
      <c r="B428" s="25" t="s">
        <v>818</v>
      </c>
      <c r="C428" s="15" t="s">
        <v>871</v>
      </c>
      <c r="D428" s="13" t="s">
        <v>19</v>
      </c>
      <c r="E428" s="75" t="s">
        <v>898</v>
      </c>
      <c r="F428" s="57"/>
      <c r="G428" s="57"/>
      <c r="H428" s="57"/>
      <c r="I428" s="57"/>
      <c r="K428" s="73">
        <v>1</v>
      </c>
      <c r="L428" s="73">
        <f t="shared" si="7"/>
        <v>0</v>
      </c>
    </row>
    <row r="429" spans="1:12" ht="31.5" x14ac:dyDescent="0.25">
      <c r="A429" s="62" t="s">
        <v>899</v>
      </c>
      <c r="B429" s="25" t="s">
        <v>818</v>
      </c>
      <c r="C429" s="15" t="s">
        <v>871</v>
      </c>
      <c r="D429" s="13" t="s">
        <v>19</v>
      </c>
      <c r="E429" s="75" t="s">
        <v>900</v>
      </c>
      <c r="F429" s="57"/>
      <c r="G429" s="57"/>
      <c r="H429" s="57"/>
      <c r="I429" s="57"/>
      <c r="K429" s="73">
        <v>1</v>
      </c>
      <c r="L429" s="73">
        <f t="shared" si="7"/>
        <v>0</v>
      </c>
    </row>
    <row r="430" spans="1:12" ht="31.5" x14ac:dyDescent="0.25">
      <c r="A430" s="62" t="s">
        <v>901</v>
      </c>
      <c r="B430" s="25" t="s">
        <v>818</v>
      </c>
      <c r="C430" s="15" t="s">
        <v>871</v>
      </c>
      <c r="D430" s="13" t="s">
        <v>19</v>
      </c>
      <c r="E430" s="75" t="s">
        <v>902</v>
      </c>
      <c r="F430" s="57"/>
      <c r="G430" s="57"/>
      <c r="H430" s="57"/>
      <c r="I430" s="57"/>
      <c r="K430" s="73">
        <v>1</v>
      </c>
      <c r="L430" s="73">
        <f t="shared" si="7"/>
        <v>0</v>
      </c>
    </row>
    <row r="431" spans="1:12" ht="31.5" x14ac:dyDescent="0.25">
      <c r="A431" s="62" t="s">
        <v>903</v>
      </c>
      <c r="B431" s="25" t="s">
        <v>818</v>
      </c>
      <c r="C431" s="15" t="s">
        <v>871</v>
      </c>
      <c r="D431" s="13" t="s">
        <v>19</v>
      </c>
      <c r="E431" s="75" t="s">
        <v>904</v>
      </c>
      <c r="F431" s="57"/>
      <c r="G431" s="57"/>
      <c r="H431" s="57"/>
      <c r="I431" s="57"/>
      <c r="K431" s="73">
        <v>1</v>
      </c>
      <c r="L431" s="73">
        <f t="shared" si="7"/>
        <v>0</v>
      </c>
    </row>
    <row r="432" spans="1:12" ht="31.5" x14ac:dyDescent="0.25">
      <c r="A432" s="62" t="s">
        <v>905</v>
      </c>
      <c r="B432" s="25" t="s">
        <v>818</v>
      </c>
      <c r="C432" s="15" t="s">
        <v>871</v>
      </c>
      <c r="D432" s="13" t="s">
        <v>19</v>
      </c>
      <c r="E432" s="75" t="s">
        <v>906</v>
      </c>
      <c r="F432" s="57"/>
      <c r="G432" s="57"/>
      <c r="H432" s="57"/>
      <c r="I432" s="57"/>
      <c r="K432" s="73">
        <v>1</v>
      </c>
      <c r="L432" s="73">
        <f t="shared" si="7"/>
        <v>0</v>
      </c>
    </row>
    <row r="433" spans="1:12" ht="31.5" x14ac:dyDescent="0.25">
      <c r="A433" s="62" t="s">
        <v>907</v>
      </c>
      <c r="B433" s="25" t="s">
        <v>818</v>
      </c>
      <c r="C433" s="15" t="s">
        <v>871</v>
      </c>
      <c r="D433" s="13" t="s">
        <v>19</v>
      </c>
      <c r="E433" s="75" t="s">
        <v>908</v>
      </c>
      <c r="F433" s="57"/>
      <c r="G433" s="57"/>
      <c r="H433" s="57"/>
      <c r="I433" s="57"/>
      <c r="K433" s="73">
        <v>1</v>
      </c>
      <c r="L433" s="73">
        <f t="shared" si="7"/>
        <v>0</v>
      </c>
    </row>
    <row r="434" spans="1:12" ht="72" customHeight="1" x14ac:dyDescent="0.25">
      <c r="A434" s="62" t="s">
        <v>909</v>
      </c>
      <c r="B434" s="25" t="s">
        <v>818</v>
      </c>
      <c r="C434" s="15" t="s">
        <v>871</v>
      </c>
      <c r="D434" s="13" t="s">
        <v>19</v>
      </c>
      <c r="E434" s="75" t="s">
        <v>910</v>
      </c>
      <c r="F434" s="57"/>
      <c r="G434" s="57"/>
      <c r="H434" s="57"/>
      <c r="I434" s="57"/>
      <c r="K434" s="73">
        <v>1</v>
      </c>
      <c r="L434" s="73">
        <f t="shared" si="7"/>
        <v>0</v>
      </c>
    </row>
    <row r="435" spans="1:12" ht="31.5" x14ac:dyDescent="0.25">
      <c r="A435" s="62" t="s">
        <v>911</v>
      </c>
      <c r="B435" s="25" t="s">
        <v>818</v>
      </c>
      <c r="C435" s="15" t="s">
        <v>871</v>
      </c>
      <c r="D435" s="13" t="s">
        <v>19</v>
      </c>
      <c r="E435" s="75" t="s">
        <v>912</v>
      </c>
      <c r="F435" s="57"/>
      <c r="G435" s="57"/>
      <c r="H435" s="57"/>
      <c r="I435" s="57"/>
      <c r="K435" s="73">
        <v>1</v>
      </c>
      <c r="L435" s="73">
        <f t="shared" si="7"/>
        <v>0</v>
      </c>
    </row>
    <row r="436" spans="1:12" ht="31.5" x14ac:dyDescent="0.25">
      <c r="A436" s="62" t="s">
        <v>913</v>
      </c>
      <c r="B436" s="25" t="s">
        <v>818</v>
      </c>
      <c r="C436" s="15" t="s">
        <v>871</v>
      </c>
      <c r="D436" s="13" t="s">
        <v>19</v>
      </c>
      <c r="E436" s="75" t="s">
        <v>914</v>
      </c>
      <c r="F436" s="57"/>
      <c r="G436" s="57"/>
      <c r="H436" s="57"/>
      <c r="I436" s="57"/>
      <c r="K436" s="73">
        <v>1</v>
      </c>
      <c r="L436" s="73">
        <f t="shared" si="7"/>
        <v>0</v>
      </c>
    </row>
    <row r="437" spans="1:12" ht="31.5" x14ac:dyDescent="0.25">
      <c r="A437" s="62" t="s">
        <v>915</v>
      </c>
      <c r="B437" s="25" t="s">
        <v>818</v>
      </c>
      <c r="C437" s="15" t="s">
        <v>871</v>
      </c>
      <c r="D437" s="13" t="s">
        <v>19</v>
      </c>
      <c r="E437" s="75" t="s">
        <v>916</v>
      </c>
      <c r="F437" s="57"/>
      <c r="G437" s="57"/>
      <c r="H437" s="57"/>
      <c r="I437" s="57"/>
      <c r="K437" s="73">
        <v>1</v>
      </c>
      <c r="L437" s="73">
        <f t="shared" si="7"/>
        <v>0</v>
      </c>
    </row>
    <row r="438" spans="1:12" ht="31.5" x14ac:dyDescent="0.25">
      <c r="A438" s="62" t="s">
        <v>917</v>
      </c>
      <c r="B438" s="25" t="s">
        <v>818</v>
      </c>
      <c r="C438" s="15" t="s">
        <v>871</v>
      </c>
      <c r="D438" s="13" t="s">
        <v>19</v>
      </c>
      <c r="E438" s="75" t="s">
        <v>918</v>
      </c>
      <c r="F438" s="57"/>
      <c r="G438" s="57"/>
      <c r="H438" s="57"/>
      <c r="I438" s="57"/>
      <c r="K438" s="73">
        <v>1</v>
      </c>
      <c r="L438" s="73">
        <f t="shared" si="7"/>
        <v>0</v>
      </c>
    </row>
    <row r="439" spans="1:12" ht="31.5" x14ac:dyDescent="0.25">
      <c r="A439" s="62" t="s">
        <v>919</v>
      </c>
      <c r="B439" s="25" t="s">
        <v>818</v>
      </c>
      <c r="C439" s="15" t="s">
        <v>871</v>
      </c>
      <c r="D439" s="13" t="s">
        <v>19</v>
      </c>
      <c r="E439" s="75" t="s">
        <v>920</v>
      </c>
      <c r="F439" s="57"/>
      <c r="G439" s="57"/>
      <c r="H439" s="57"/>
      <c r="I439" s="57"/>
      <c r="K439" s="73">
        <v>1</v>
      </c>
      <c r="L439" s="73">
        <f t="shared" si="7"/>
        <v>0</v>
      </c>
    </row>
    <row r="440" spans="1:12" ht="31.5" x14ac:dyDescent="0.25">
      <c r="A440" s="62" t="s">
        <v>921</v>
      </c>
      <c r="B440" s="25" t="s">
        <v>818</v>
      </c>
      <c r="C440" s="15" t="s">
        <v>871</v>
      </c>
      <c r="D440" s="13" t="s">
        <v>19</v>
      </c>
      <c r="E440" s="75" t="s">
        <v>922</v>
      </c>
      <c r="F440" s="57"/>
      <c r="G440" s="57"/>
      <c r="H440" s="57"/>
      <c r="I440" s="57"/>
      <c r="K440" s="73">
        <v>1</v>
      </c>
      <c r="L440" s="73">
        <f t="shared" si="7"/>
        <v>0</v>
      </c>
    </row>
    <row r="441" spans="1:12" ht="31.5" x14ac:dyDescent="0.25">
      <c r="A441" s="62" t="s">
        <v>923</v>
      </c>
      <c r="B441" s="25" t="s">
        <v>818</v>
      </c>
      <c r="C441" s="15" t="s">
        <v>871</v>
      </c>
      <c r="D441" s="13" t="s">
        <v>19</v>
      </c>
      <c r="E441" s="75" t="s">
        <v>924</v>
      </c>
      <c r="F441" s="57"/>
      <c r="G441" s="57"/>
      <c r="H441" s="57"/>
      <c r="I441" s="57"/>
      <c r="K441" s="73">
        <v>1</v>
      </c>
      <c r="L441" s="73">
        <f t="shared" si="7"/>
        <v>0</v>
      </c>
    </row>
    <row r="442" spans="1:12" ht="31.5" x14ac:dyDescent="0.25">
      <c r="A442" s="62" t="s">
        <v>925</v>
      </c>
      <c r="B442" s="25" t="s">
        <v>818</v>
      </c>
      <c r="C442" s="15" t="s">
        <v>871</v>
      </c>
      <c r="D442" s="13" t="s">
        <v>19</v>
      </c>
      <c r="E442" s="75" t="s">
        <v>926</v>
      </c>
      <c r="F442" s="57"/>
      <c r="G442" s="57"/>
      <c r="H442" s="57"/>
      <c r="I442" s="57"/>
      <c r="K442" s="73">
        <v>1</v>
      </c>
      <c r="L442" s="73">
        <f t="shared" si="7"/>
        <v>0</v>
      </c>
    </row>
    <row r="443" spans="1:12" ht="31.5" x14ac:dyDescent="0.25">
      <c r="A443" s="62" t="s">
        <v>927</v>
      </c>
      <c r="B443" s="25" t="s">
        <v>818</v>
      </c>
      <c r="C443" s="15" t="s">
        <v>871</v>
      </c>
      <c r="D443" s="13" t="s">
        <v>19</v>
      </c>
      <c r="E443" s="75" t="s">
        <v>928</v>
      </c>
      <c r="F443" s="57"/>
      <c r="G443" s="57"/>
      <c r="H443" s="57"/>
      <c r="I443" s="57"/>
      <c r="K443" s="73">
        <v>1</v>
      </c>
      <c r="L443" s="73">
        <f t="shared" si="7"/>
        <v>0</v>
      </c>
    </row>
    <row r="444" spans="1:12" ht="31.5" x14ac:dyDescent="0.25">
      <c r="A444" s="62" t="s">
        <v>929</v>
      </c>
      <c r="B444" s="25" t="s">
        <v>818</v>
      </c>
      <c r="C444" s="15" t="s">
        <v>871</v>
      </c>
      <c r="D444" s="13" t="s">
        <v>19</v>
      </c>
      <c r="E444" s="75" t="s">
        <v>930</v>
      </c>
      <c r="F444" s="57"/>
      <c r="G444" s="57"/>
      <c r="H444" s="57"/>
      <c r="I444" s="57"/>
      <c r="K444" s="73">
        <v>1</v>
      </c>
      <c r="L444" s="73">
        <f t="shared" si="7"/>
        <v>0</v>
      </c>
    </row>
    <row r="445" spans="1:12" ht="31.5" x14ac:dyDescent="0.25">
      <c r="A445" s="62" t="s">
        <v>931</v>
      </c>
      <c r="B445" s="25" t="s">
        <v>818</v>
      </c>
      <c r="C445" s="15" t="s">
        <v>871</v>
      </c>
      <c r="D445" s="13" t="s">
        <v>19</v>
      </c>
      <c r="E445" s="75" t="s">
        <v>932</v>
      </c>
      <c r="F445" s="57"/>
      <c r="G445" s="57"/>
      <c r="H445" s="57"/>
      <c r="I445" s="57"/>
      <c r="K445" s="73">
        <v>1</v>
      </c>
      <c r="L445" s="73">
        <f t="shared" si="7"/>
        <v>0</v>
      </c>
    </row>
    <row r="446" spans="1:12" ht="31.5" x14ac:dyDescent="0.25">
      <c r="A446" s="62" t="s">
        <v>4051</v>
      </c>
      <c r="B446" s="25" t="s">
        <v>818</v>
      </c>
      <c r="C446" s="15" t="s">
        <v>706</v>
      </c>
      <c r="D446" s="13" t="s">
        <v>19</v>
      </c>
      <c r="E446" s="75" t="s">
        <v>933</v>
      </c>
      <c r="F446" s="57"/>
      <c r="G446" s="57"/>
      <c r="H446" s="57"/>
      <c r="I446" s="57"/>
      <c r="K446" s="73">
        <v>1</v>
      </c>
      <c r="L446" s="73">
        <f t="shared" si="7"/>
        <v>0</v>
      </c>
    </row>
    <row r="447" spans="1:12" ht="31.5" x14ac:dyDescent="0.25">
      <c r="A447" s="62" t="s">
        <v>4053</v>
      </c>
      <c r="B447" s="25" t="s">
        <v>818</v>
      </c>
      <c r="C447" s="15" t="s">
        <v>706</v>
      </c>
      <c r="D447" s="13" t="s">
        <v>19</v>
      </c>
      <c r="E447" s="75" t="s">
        <v>934</v>
      </c>
      <c r="F447" s="57"/>
      <c r="G447" s="57"/>
      <c r="H447" s="57"/>
      <c r="I447" s="57"/>
      <c r="K447" s="73">
        <v>1</v>
      </c>
      <c r="L447" s="73">
        <f t="shared" si="7"/>
        <v>0</v>
      </c>
    </row>
    <row r="448" spans="1:12" ht="31.5" x14ac:dyDescent="0.25">
      <c r="A448" s="62" t="s">
        <v>4052</v>
      </c>
      <c r="B448" s="25" t="s">
        <v>818</v>
      </c>
      <c r="C448" s="15" t="s">
        <v>819</v>
      </c>
      <c r="D448" s="13" t="s">
        <v>19</v>
      </c>
      <c r="E448" s="75" t="s">
        <v>935</v>
      </c>
      <c r="F448" s="57"/>
      <c r="G448" s="57"/>
      <c r="H448" s="57"/>
      <c r="I448" s="57"/>
      <c r="K448" s="73">
        <v>1</v>
      </c>
      <c r="L448" s="73">
        <f t="shared" si="7"/>
        <v>0</v>
      </c>
    </row>
    <row r="449" spans="1:12" ht="31.5" x14ac:dyDescent="0.25">
      <c r="A449" s="62" t="s">
        <v>4054</v>
      </c>
      <c r="B449" s="25" t="s">
        <v>818</v>
      </c>
      <c r="C449" s="15" t="s">
        <v>819</v>
      </c>
      <c r="D449" s="13" t="s">
        <v>19</v>
      </c>
      <c r="E449" s="75" t="s">
        <v>936</v>
      </c>
      <c r="F449" s="57"/>
      <c r="G449" s="57"/>
      <c r="H449" s="57"/>
      <c r="I449" s="57"/>
      <c r="K449" s="73">
        <v>1</v>
      </c>
      <c r="L449" s="73">
        <f t="shared" si="7"/>
        <v>0</v>
      </c>
    </row>
    <row r="450" spans="1:12" ht="31.5" x14ac:dyDescent="0.25">
      <c r="A450" s="62" t="s">
        <v>4055</v>
      </c>
      <c r="B450" s="25" t="s">
        <v>818</v>
      </c>
      <c r="C450" s="15" t="s">
        <v>819</v>
      </c>
      <c r="D450" s="13" t="s">
        <v>19</v>
      </c>
      <c r="E450" s="75" t="s">
        <v>937</v>
      </c>
      <c r="F450" s="57"/>
      <c r="G450" s="57"/>
      <c r="H450" s="57"/>
      <c r="I450" s="57"/>
      <c r="K450" s="73">
        <v>1</v>
      </c>
      <c r="L450" s="73">
        <f t="shared" si="7"/>
        <v>0</v>
      </c>
    </row>
    <row r="451" spans="1:12" ht="31.5" x14ac:dyDescent="0.25">
      <c r="A451" s="62" t="s">
        <v>4056</v>
      </c>
      <c r="B451" s="25" t="s">
        <v>818</v>
      </c>
      <c r="C451" s="15" t="s">
        <v>819</v>
      </c>
      <c r="D451" s="13" t="s">
        <v>19</v>
      </c>
      <c r="E451" s="75" t="s">
        <v>938</v>
      </c>
      <c r="F451" s="57"/>
      <c r="G451" s="57"/>
      <c r="H451" s="57"/>
      <c r="I451" s="57"/>
      <c r="K451" s="73">
        <v>1</v>
      </c>
      <c r="L451" s="73">
        <f t="shared" si="7"/>
        <v>0</v>
      </c>
    </row>
    <row r="452" spans="1:12" ht="31.5" x14ac:dyDescent="0.25">
      <c r="A452" s="62" t="s">
        <v>4057</v>
      </c>
      <c r="B452" s="25" t="s">
        <v>818</v>
      </c>
      <c r="C452" s="15" t="s">
        <v>819</v>
      </c>
      <c r="D452" s="13" t="s">
        <v>19</v>
      </c>
      <c r="E452" s="75" t="s">
        <v>939</v>
      </c>
      <c r="F452" s="57"/>
      <c r="G452" s="57"/>
      <c r="H452" s="57"/>
      <c r="I452" s="57"/>
      <c r="K452" s="73">
        <v>1</v>
      </c>
      <c r="L452" s="73">
        <f t="shared" si="7"/>
        <v>0</v>
      </c>
    </row>
    <row r="453" spans="1:12" ht="31.5" x14ac:dyDescent="0.25">
      <c r="A453" s="62" t="s">
        <v>4058</v>
      </c>
      <c r="B453" s="25" t="s">
        <v>818</v>
      </c>
      <c r="C453" s="15" t="s">
        <v>819</v>
      </c>
      <c r="D453" s="13" t="s">
        <v>19</v>
      </c>
      <c r="E453" s="75" t="s">
        <v>940</v>
      </c>
      <c r="F453" s="57"/>
      <c r="G453" s="57"/>
      <c r="H453" s="57"/>
      <c r="I453" s="57"/>
      <c r="K453" s="73">
        <v>1</v>
      </c>
      <c r="L453" s="73">
        <f t="shared" si="7"/>
        <v>0</v>
      </c>
    </row>
    <row r="454" spans="1:12" ht="31.5" x14ac:dyDescent="0.25">
      <c r="A454" s="62" t="s">
        <v>4059</v>
      </c>
      <c r="B454" s="25" t="s">
        <v>818</v>
      </c>
      <c r="C454" s="15" t="s">
        <v>819</v>
      </c>
      <c r="D454" s="13" t="s">
        <v>19</v>
      </c>
      <c r="E454" s="75" t="s">
        <v>941</v>
      </c>
      <c r="F454" s="57"/>
      <c r="G454" s="57"/>
      <c r="H454" s="57"/>
      <c r="I454" s="57"/>
      <c r="K454" s="73">
        <v>1</v>
      </c>
      <c r="L454" s="73">
        <f t="shared" si="7"/>
        <v>0</v>
      </c>
    </row>
    <row r="455" spans="1:12" ht="31.5" x14ac:dyDescent="0.25">
      <c r="A455" s="62" t="s">
        <v>4060</v>
      </c>
      <c r="B455" s="25" t="s">
        <v>818</v>
      </c>
      <c r="C455" s="15" t="s">
        <v>819</v>
      </c>
      <c r="D455" s="13" t="s">
        <v>19</v>
      </c>
      <c r="E455" s="75" t="s">
        <v>942</v>
      </c>
      <c r="F455" s="57"/>
      <c r="G455" s="57"/>
      <c r="H455" s="57"/>
      <c r="I455" s="57"/>
      <c r="K455" s="73">
        <v>1</v>
      </c>
      <c r="L455" s="73">
        <f t="shared" si="7"/>
        <v>0</v>
      </c>
    </row>
    <row r="456" spans="1:12" ht="31.5" x14ac:dyDescent="0.25">
      <c r="A456" s="62" t="s">
        <v>4061</v>
      </c>
      <c r="B456" s="25" t="s">
        <v>818</v>
      </c>
      <c r="C456" s="15" t="s">
        <v>819</v>
      </c>
      <c r="D456" s="13" t="s">
        <v>19</v>
      </c>
      <c r="E456" s="75" t="s">
        <v>943</v>
      </c>
      <c r="F456" s="57"/>
      <c r="G456" s="57"/>
      <c r="H456" s="57"/>
      <c r="I456" s="57"/>
      <c r="K456" s="73">
        <v>1</v>
      </c>
      <c r="L456" s="73">
        <f t="shared" si="7"/>
        <v>0</v>
      </c>
    </row>
    <row r="457" spans="1:12" ht="31.5" x14ac:dyDescent="0.25">
      <c r="A457" s="62" t="s">
        <v>4062</v>
      </c>
      <c r="B457" s="25" t="s">
        <v>818</v>
      </c>
      <c r="C457" s="15" t="s">
        <v>819</v>
      </c>
      <c r="D457" s="13" t="s">
        <v>19</v>
      </c>
      <c r="E457" s="75" t="s">
        <v>944</v>
      </c>
      <c r="F457" s="57"/>
      <c r="G457" s="57"/>
      <c r="H457" s="57"/>
      <c r="I457" s="57"/>
      <c r="K457" s="73">
        <v>1</v>
      </c>
      <c r="L457" s="73">
        <f t="shared" si="7"/>
        <v>0</v>
      </c>
    </row>
    <row r="458" spans="1:12" ht="31.5" x14ac:dyDescent="0.25">
      <c r="A458" s="62" t="s">
        <v>4063</v>
      </c>
      <c r="B458" s="25" t="s">
        <v>818</v>
      </c>
      <c r="C458" s="15" t="s">
        <v>819</v>
      </c>
      <c r="D458" s="13" t="s">
        <v>19</v>
      </c>
      <c r="E458" s="75" t="s">
        <v>945</v>
      </c>
      <c r="F458" s="57"/>
      <c r="G458" s="57"/>
      <c r="H458" s="57"/>
      <c r="I458" s="57"/>
      <c r="K458" s="73">
        <v>1</v>
      </c>
      <c r="L458" s="73">
        <f t="shared" si="7"/>
        <v>0</v>
      </c>
    </row>
    <row r="459" spans="1:12" x14ac:dyDescent="0.25">
      <c r="A459" s="76" t="s">
        <v>946</v>
      </c>
      <c r="B459" s="24" t="s">
        <v>947</v>
      </c>
      <c r="C459" s="24" t="s">
        <v>19</v>
      </c>
      <c r="D459" s="16" t="s">
        <v>19</v>
      </c>
      <c r="E459" s="75" t="s">
        <v>948</v>
      </c>
      <c r="F459" s="57"/>
      <c r="G459" s="57"/>
      <c r="H459" s="57"/>
      <c r="I459" s="57"/>
      <c r="K459" s="73">
        <v>1</v>
      </c>
      <c r="L459" s="73">
        <f t="shared" si="7"/>
        <v>0</v>
      </c>
    </row>
    <row r="460" spans="1:12" x14ac:dyDescent="0.25">
      <c r="A460" s="76" t="s">
        <v>949</v>
      </c>
      <c r="B460" s="24" t="s">
        <v>947</v>
      </c>
      <c r="C460" s="24" t="s">
        <v>19</v>
      </c>
      <c r="D460" s="16" t="s">
        <v>19</v>
      </c>
      <c r="E460" s="75" t="s">
        <v>950</v>
      </c>
      <c r="F460" s="57"/>
      <c r="G460" s="57"/>
      <c r="H460" s="57"/>
      <c r="I460" s="57"/>
      <c r="K460" s="73">
        <v>1</v>
      </c>
      <c r="L460" s="73">
        <f t="shared" si="7"/>
        <v>0</v>
      </c>
    </row>
    <row r="461" spans="1:12" x14ac:dyDescent="0.25">
      <c r="A461" s="76" t="s">
        <v>951</v>
      </c>
      <c r="B461" s="24" t="s">
        <v>947</v>
      </c>
      <c r="C461" s="24" t="s">
        <v>19</v>
      </c>
      <c r="D461" s="16" t="s">
        <v>19</v>
      </c>
      <c r="E461" s="75" t="s">
        <v>952</v>
      </c>
      <c r="F461" s="57"/>
      <c r="G461" s="57"/>
      <c r="H461" s="57"/>
      <c r="I461" s="57"/>
      <c r="K461" s="73">
        <v>1</v>
      </c>
      <c r="L461" s="73">
        <f t="shared" si="7"/>
        <v>0</v>
      </c>
    </row>
    <row r="462" spans="1:12" x14ac:dyDescent="0.25">
      <c r="A462" s="76" t="s">
        <v>953</v>
      </c>
      <c r="B462" s="24" t="s">
        <v>947</v>
      </c>
      <c r="C462" s="24" t="s">
        <v>19</v>
      </c>
      <c r="D462" s="16" t="s">
        <v>19</v>
      </c>
      <c r="E462" s="75" t="s">
        <v>954</v>
      </c>
      <c r="F462" s="57"/>
      <c r="G462" s="57"/>
      <c r="H462" s="57"/>
      <c r="I462" s="57"/>
      <c r="K462" s="73">
        <v>1</v>
      </c>
      <c r="L462" s="73">
        <f t="shared" si="7"/>
        <v>0</v>
      </c>
    </row>
    <row r="463" spans="1:12" x14ac:dyDescent="0.25">
      <c r="A463" s="76" t="s">
        <v>955</v>
      </c>
      <c r="B463" s="24" t="s">
        <v>947</v>
      </c>
      <c r="C463" s="24" t="s">
        <v>19</v>
      </c>
      <c r="D463" s="16" t="s">
        <v>19</v>
      </c>
      <c r="E463" s="75" t="s">
        <v>956</v>
      </c>
      <c r="F463" s="57"/>
      <c r="G463" s="57"/>
      <c r="H463" s="57"/>
      <c r="I463" s="57"/>
      <c r="K463" s="73">
        <v>1</v>
      </c>
      <c r="L463" s="73">
        <f t="shared" si="7"/>
        <v>0</v>
      </c>
    </row>
    <row r="464" spans="1:12" x14ac:dyDescent="0.25">
      <c r="A464" s="76" t="s">
        <v>957</v>
      </c>
      <c r="B464" s="24" t="s">
        <v>947</v>
      </c>
      <c r="C464" s="24" t="s">
        <v>19</v>
      </c>
      <c r="D464" s="16" t="s">
        <v>19</v>
      </c>
      <c r="E464" s="75" t="s">
        <v>958</v>
      </c>
      <c r="F464" s="57"/>
      <c r="G464" s="57"/>
      <c r="H464" s="57"/>
      <c r="I464" s="57"/>
      <c r="K464" s="73">
        <v>1</v>
      </c>
      <c r="L464" s="73">
        <f t="shared" si="7"/>
        <v>0</v>
      </c>
    </row>
    <row r="465" spans="1:12" ht="31.5" x14ac:dyDescent="0.25">
      <c r="A465" s="76" t="s">
        <v>959</v>
      </c>
      <c r="B465" s="24" t="s">
        <v>947</v>
      </c>
      <c r="C465" s="24" t="s">
        <v>19</v>
      </c>
      <c r="D465" s="16" t="s">
        <v>19</v>
      </c>
      <c r="E465" s="75" t="s">
        <v>960</v>
      </c>
      <c r="F465" s="57"/>
      <c r="G465" s="57"/>
      <c r="H465" s="57"/>
      <c r="I465" s="57"/>
      <c r="K465" s="73">
        <v>1</v>
      </c>
      <c r="L465" s="73">
        <f t="shared" si="7"/>
        <v>0</v>
      </c>
    </row>
    <row r="466" spans="1:12" x14ac:dyDescent="0.25">
      <c r="A466" s="76" t="s">
        <v>961</v>
      </c>
      <c r="B466" s="24" t="s">
        <v>947</v>
      </c>
      <c r="C466" s="24" t="s">
        <v>19</v>
      </c>
      <c r="D466" s="16" t="s">
        <v>19</v>
      </c>
      <c r="E466" s="75" t="s">
        <v>962</v>
      </c>
      <c r="F466" s="57"/>
      <c r="G466" s="57"/>
      <c r="H466" s="57"/>
      <c r="I466" s="57"/>
      <c r="K466" s="73">
        <v>1</v>
      </c>
      <c r="L466" s="73">
        <f t="shared" si="7"/>
        <v>0</v>
      </c>
    </row>
    <row r="467" spans="1:12" x14ac:dyDescent="0.25">
      <c r="A467" s="76" t="s">
        <v>963</v>
      </c>
      <c r="B467" s="24" t="s">
        <v>947</v>
      </c>
      <c r="C467" s="24" t="s">
        <v>19</v>
      </c>
      <c r="D467" s="16" t="s">
        <v>19</v>
      </c>
      <c r="E467" s="75" t="s">
        <v>964</v>
      </c>
      <c r="F467" s="57"/>
      <c r="G467" s="57"/>
      <c r="H467" s="57"/>
      <c r="I467" s="57"/>
      <c r="K467" s="73">
        <v>1</v>
      </c>
      <c r="L467" s="73">
        <f t="shared" si="7"/>
        <v>0</v>
      </c>
    </row>
    <row r="468" spans="1:12" x14ac:dyDescent="0.25">
      <c r="A468" s="76" t="s">
        <v>965</v>
      </c>
      <c r="B468" s="24" t="s">
        <v>947</v>
      </c>
      <c r="C468" s="24" t="s">
        <v>19</v>
      </c>
      <c r="D468" s="16" t="s">
        <v>19</v>
      </c>
      <c r="E468" s="75" t="s">
        <v>966</v>
      </c>
      <c r="F468" s="57"/>
      <c r="G468" s="57"/>
      <c r="H468" s="57"/>
      <c r="I468" s="57"/>
      <c r="K468" s="73">
        <v>1</v>
      </c>
      <c r="L468" s="73">
        <f t="shared" si="7"/>
        <v>0</v>
      </c>
    </row>
    <row r="469" spans="1:12" x14ac:dyDescent="0.25">
      <c r="A469" s="76" t="s">
        <v>967</v>
      </c>
      <c r="B469" s="24" t="s">
        <v>947</v>
      </c>
      <c r="C469" s="24" t="s">
        <v>19</v>
      </c>
      <c r="D469" s="16" t="s">
        <v>19</v>
      </c>
      <c r="E469" s="75" t="s">
        <v>968</v>
      </c>
      <c r="F469" s="57"/>
      <c r="G469" s="57"/>
      <c r="H469" s="57"/>
      <c r="I469" s="57"/>
      <c r="K469" s="73">
        <v>1</v>
      </c>
      <c r="L469" s="73">
        <f t="shared" si="7"/>
        <v>0</v>
      </c>
    </row>
    <row r="470" spans="1:12" x14ac:dyDescent="0.25">
      <c r="A470" s="76" t="s">
        <v>969</v>
      </c>
      <c r="B470" s="24" t="s">
        <v>947</v>
      </c>
      <c r="C470" s="24" t="s">
        <v>19</v>
      </c>
      <c r="D470" s="16" t="s">
        <v>19</v>
      </c>
      <c r="E470" s="75" t="s">
        <v>970</v>
      </c>
      <c r="F470" s="57"/>
      <c r="G470" s="57"/>
      <c r="H470" s="57"/>
      <c r="I470" s="57"/>
      <c r="K470" s="73">
        <v>1</v>
      </c>
      <c r="L470" s="73">
        <f t="shared" si="7"/>
        <v>0</v>
      </c>
    </row>
    <row r="471" spans="1:12" x14ac:dyDescent="0.25">
      <c r="A471" s="76" t="s">
        <v>971</v>
      </c>
      <c r="B471" s="24" t="s">
        <v>947</v>
      </c>
      <c r="C471" s="24" t="s">
        <v>19</v>
      </c>
      <c r="D471" s="16" t="s">
        <v>19</v>
      </c>
      <c r="E471" s="75" t="s">
        <v>972</v>
      </c>
      <c r="F471" s="57"/>
      <c r="G471" s="57"/>
      <c r="H471" s="57"/>
      <c r="I471" s="57"/>
      <c r="K471" s="73">
        <v>1</v>
      </c>
      <c r="L471" s="73">
        <f t="shared" si="7"/>
        <v>0</v>
      </c>
    </row>
    <row r="472" spans="1:12" x14ac:dyDescent="0.25">
      <c r="A472" s="76" t="s">
        <v>973</v>
      </c>
      <c r="B472" s="24" t="s">
        <v>947</v>
      </c>
      <c r="C472" s="24" t="s">
        <v>19</v>
      </c>
      <c r="D472" s="16" t="s">
        <v>19</v>
      </c>
      <c r="E472" s="75" t="s">
        <v>974</v>
      </c>
      <c r="F472" s="57"/>
      <c r="G472" s="57"/>
      <c r="H472" s="57"/>
      <c r="I472" s="57"/>
      <c r="K472" s="73">
        <v>1</v>
      </c>
      <c r="L472" s="73">
        <f t="shared" ref="L472:L535" si="8">IF(F472="Not Available",1,IF(F472="Custom Build",2,IF(F472="Proposed Third Party",3,IF(F472="Partially Meets Requirements",4,IF(F472="Meets Requirements",5,IF(F472="",0,""))))))</f>
        <v>0</v>
      </c>
    </row>
    <row r="473" spans="1:12" x14ac:dyDescent="0.25">
      <c r="A473" s="76" t="s">
        <v>975</v>
      </c>
      <c r="B473" s="24" t="s">
        <v>947</v>
      </c>
      <c r="C473" s="24" t="s">
        <v>19</v>
      </c>
      <c r="D473" s="16" t="s">
        <v>19</v>
      </c>
      <c r="E473" s="75" t="s">
        <v>976</v>
      </c>
      <c r="F473" s="57"/>
      <c r="G473" s="57"/>
      <c r="H473" s="57"/>
      <c r="I473" s="57"/>
      <c r="K473" s="73">
        <v>1</v>
      </c>
      <c r="L473" s="73">
        <f t="shared" si="8"/>
        <v>0</v>
      </c>
    </row>
    <row r="474" spans="1:12" x14ac:dyDescent="0.25">
      <c r="A474" s="76" t="s">
        <v>977</v>
      </c>
      <c r="B474" s="24" t="s">
        <v>947</v>
      </c>
      <c r="C474" s="24" t="s">
        <v>19</v>
      </c>
      <c r="D474" s="16" t="s">
        <v>19</v>
      </c>
      <c r="E474" s="75" t="s">
        <v>978</v>
      </c>
      <c r="F474" s="57"/>
      <c r="G474" s="57"/>
      <c r="H474" s="57"/>
      <c r="I474" s="57"/>
      <c r="K474" s="73">
        <v>1</v>
      </c>
      <c r="L474" s="73">
        <f t="shared" si="8"/>
        <v>0</v>
      </c>
    </row>
    <row r="475" spans="1:12" x14ac:dyDescent="0.25">
      <c r="A475" s="76" t="s">
        <v>979</v>
      </c>
      <c r="B475" s="24" t="s">
        <v>947</v>
      </c>
      <c r="C475" s="24" t="s">
        <v>19</v>
      </c>
      <c r="D475" s="16" t="s">
        <v>19</v>
      </c>
      <c r="E475" s="75" t="s">
        <v>980</v>
      </c>
      <c r="F475" s="57"/>
      <c r="G475" s="57"/>
      <c r="H475" s="57"/>
      <c r="I475" s="57"/>
      <c r="K475" s="73">
        <v>1</v>
      </c>
      <c r="L475" s="73">
        <f t="shared" si="8"/>
        <v>0</v>
      </c>
    </row>
    <row r="476" spans="1:12" x14ac:dyDescent="0.25">
      <c r="A476" s="76" t="s">
        <v>981</v>
      </c>
      <c r="B476" s="24" t="s">
        <v>947</v>
      </c>
      <c r="C476" s="24" t="s">
        <v>19</v>
      </c>
      <c r="D476" s="16" t="s">
        <v>19</v>
      </c>
      <c r="E476" s="75" t="s">
        <v>982</v>
      </c>
      <c r="F476" s="57"/>
      <c r="G476" s="57"/>
      <c r="H476" s="57"/>
      <c r="I476" s="57"/>
      <c r="K476" s="73">
        <v>1</v>
      </c>
      <c r="L476" s="73">
        <f t="shared" si="8"/>
        <v>0</v>
      </c>
    </row>
    <row r="477" spans="1:12" x14ac:dyDescent="0.25">
      <c r="A477" s="76" t="s">
        <v>983</v>
      </c>
      <c r="B477" s="24" t="s">
        <v>947</v>
      </c>
      <c r="C477" s="24" t="s">
        <v>19</v>
      </c>
      <c r="D477" s="16" t="s">
        <v>19</v>
      </c>
      <c r="E477" s="75" t="s">
        <v>984</v>
      </c>
      <c r="F477" s="57"/>
      <c r="G477" s="57"/>
      <c r="H477" s="57"/>
      <c r="I477" s="57"/>
      <c r="K477" s="73">
        <v>1</v>
      </c>
      <c r="L477" s="73">
        <f t="shared" si="8"/>
        <v>0</v>
      </c>
    </row>
    <row r="478" spans="1:12" x14ac:dyDescent="0.25">
      <c r="A478" s="76" t="s">
        <v>985</v>
      </c>
      <c r="B478" s="24" t="s">
        <v>947</v>
      </c>
      <c r="C478" s="24" t="s">
        <v>19</v>
      </c>
      <c r="D478" s="16" t="s">
        <v>19</v>
      </c>
      <c r="E478" s="75" t="s">
        <v>986</v>
      </c>
      <c r="F478" s="57"/>
      <c r="G478" s="57"/>
      <c r="H478" s="57"/>
      <c r="I478" s="57"/>
      <c r="K478" s="73">
        <v>1</v>
      </c>
      <c r="L478" s="73">
        <f t="shared" si="8"/>
        <v>0</v>
      </c>
    </row>
    <row r="479" spans="1:12" ht="31.5" x14ac:dyDescent="0.25">
      <c r="A479" s="76" t="s">
        <v>987</v>
      </c>
      <c r="B479" s="24" t="s">
        <v>947</v>
      </c>
      <c r="C479" s="24" t="s">
        <v>19</v>
      </c>
      <c r="D479" s="16" t="s">
        <v>19</v>
      </c>
      <c r="E479" s="75" t="s">
        <v>988</v>
      </c>
      <c r="F479" s="57"/>
      <c r="G479" s="57"/>
      <c r="H479" s="57"/>
      <c r="I479" s="57"/>
      <c r="K479" s="73">
        <v>1</v>
      </c>
      <c r="L479" s="73">
        <f t="shared" si="8"/>
        <v>0</v>
      </c>
    </row>
    <row r="480" spans="1:12" x14ac:dyDescent="0.25">
      <c r="A480" s="76" t="s">
        <v>989</v>
      </c>
      <c r="B480" s="24" t="s">
        <v>947</v>
      </c>
      <c r="C480" s="24" t="s">
        <v>19</v>
      </c>
      <c r="D480" s="16" t="s">
        <v>19</v>
      </c>
      <c r="E480" s="75" t="s">
        <v>990</v>
      </c>
      <c r="F480" s="57"/>
      <c r="G480" s="57"/>
      <c r="H480" s="57"/>
      <c r="I480" s="57"/>
      <c r="K480" s="73">
        <v>1</v>
      </c>
      <c r="L480" s="73">
        <f t="shared" si="8"/>
        <v>0</v>
      </c>
    </row>
    <row r="481" spans="1:12" x14ac:dyDescent="0.25">
      <c r="A481" s="76" t="s">
        <v>991</v>
      </c>
      <c r="B481" s="24" t="s">
        <v>947</v>
      </c>
      <c r="C481" s="24" t="s">
        <v>19</v>
      </c>
      <c r="D481" s="16" t="s">
        <v>19</v>
      </c>
      <c r="E481" s="75" t="s">
        <v>992</v>
      </c>
      <c r="F481" s="57"/>
      <c r="G481" s="57"/>
      <c r="H481" s="57"/>
      <c r="I481" s="57"/>
      <c r="K481" s="73">
        <v>1</v>
      </c>
      <c r="L481" s="73">
        <f t="shared" si="8"/>
        <v>0</v>
      </c>
    </row>
    <row r="482" spans="1:12" x14ac:dyDescent="0.25">
      <c r="A482" s="76" t="s">
        <v>993</v>
      </c>
      <c r="B482" s="24" t="s">
        <v>947</v>
      </c>
      <c r="C482" s="24" t="s">
        <v>19</v>
      </c>
      <c r="D482" s="16" t="s">
        <v>19</v>
      </c>
      <c r="E482" s="75" t="s">
        <v>994</v>
      </c>
      <c r="F482" s="57"/>
      <c r="G482" s="57"/>
      <c r="H482" s="57"/>
      <c r="I482" s="57"/>
      <c r="K482" s="73">
        <v>1</v>
      </c>
      <c r="L482" s="73">
        <f t="shared" si="8"/>
        <v>0</v>
      </c>
    </row>
    <row r="483" spans="1:12" x14ac:dyDescent="0.25">
      <c r="A483" s="76" t="s">
        <v>995</v>
      </c>
      <c r="B483" s="24" t="s">
        <v>947</v>
      </c>
      <c r="C483" s="24" t="s">
        <v>19</v>
      </c>
      <c r="D483" s="16" t="s">
        <v>19</v>
      </c>
      <c r="E483" s="75" t="s">
        <v>996</v>
      </c>
      <c r="F483" s="57"/>
      <c r="G483" s="57"/>
      <c r="H483" s="57"/>
      <c r="I483" s="57"/>
      <c r="K483" s="73">
        <v>1</v>
      </c>
      <c r="L483" s="73">
        <f t="shared" si="8"/>
        <v>0</v>
      </c>
    </row>
    <row r="484" spans="1:12" x14ac:dyDescent="0.25">
      <c r="A484" s="76" t="s">
        <v>997</v>
      </c>
      <c r="B484" s="24" t="s">
        <v>947</v>
      </c>
      <c r="C484" s="24" t="s">
        <v>19</v>
      </c>
      <c r="D484" s="16" t="s">
        <v>19</v>
      </c>
      <c r="E484" s="75" t="s">
        <v>998</v>
      </c>
      <c r="F484" s="57"/>
      <c r="G484" s="57"/>
      <c r="H484" s="57"/>
      <c r="I484" s="57"/>
      <c r="K484" s="73">
        <v>1</v>
      </c>
      <c r="L484" s="73">
        <f t="shared" si="8"/>
        <v>0</v>
      </c>
    </row>
    <row r="485" spans="1:12" ht="31.5" x14ac:dyDescent="0.25">
      <c r="A485" s="76" t="s">
        <v>999</v>
      </c>
      <c r="B485" s="24" t="s">
        <v>947</v>
      </c>
      <c r="C485" s="24" t="s">
        <v>19</v>
      </c>
      <c r="D485" s="16" t="s">
        <v>19</v>
      </c>
      <c r="E485" s="75" t="s">
        <v>1000</v>
      </c>
      <c r="F485" s="57"/>
      <c r="G485" s="57"/>
      <c r="H485" s="57"/>
      <c r="I485" s="57"/>
      <c r="K485" s="73">
        <v>1</v>
      </c>
      <c r="L485" s="73">
        <f t="shared" si="8"/>
        <v>0</v>
      </c>
    </row>
    <row r="486" spans="1:12" ht="47.25" x14ac:dyDescent="0.25">
      <c r="A486" s="76" t="s">
        <v>1001</v>
      </c>
      <c r="B486" s="76" t="s">
        <v>947</v>
      </c>
      <c r="C486" s="24" t="s">
        <v>809</v>
      </c>
      <c r="D486" s="16" t="s">
        <v>19</v>
      </c>
      <c r="E486" s="75" t="s">
        <v>1002</v>
      </c>
      <c r="F486" s="57"/>
      <c r="G486" s="57"/>
      <c r="H486" s="57"/>
      <c r="I486" s="57"/>
      <c r="K486" s="73">
        <v>1</v>
      </c>
      <c r="L486" s="73">
        <f t="shared" si="8"/>
        <v>0</v>
      </c>
    </row>
    <row r="487" spans="1:12" x14ac:dyDescent="0.25">
      <c r="A487" s="76" t="s">
        <v>1003</v>
      </c>
      <c r="B487" s="76" t="s">
        <v>947</v>
      </c>
      <c r="C487" s="24" t="s">
        <v>809</v>
      </c>
      <c r="D487" s="16" t="s">
        <v>19</v>
      </c>
      <c r="E487" s="75" t="s">
        <v>1004</v>
      </c>
      <c r="F487" s="57"/>
      <c r="G487" s="57"/>
      <c r="H487" s="57"/>
      <c r="I487" s="57"/>
      <c r="K487" s="73">
        <v>1</v>
      </c>
      <c r="L487" s="73">
        <f t="shared" si="8"/>
        <v>0</v>
      </c>
    </row>
    <row r="488" spans="1:12" ht="31.5" x14ac:dyDescent="0.25">
      <c r="A488" s="76" t="s">
        <v>1005</v>
      </c>
      <c r="B488" s="76" t="s">
        <v>947</v>
      </c>
      <c r="C488" s="24" t="s">
        <v>809</v>
      </c>
      <c r="D488" s="16" t="s">
        <v>19</v>
      </c>
      <c r="E488" s="75" t="s">
        <v>1006</v>
      </c>
      <c r="F488" s="57"/>
      <c r="G488" s="57"/>
      <c r="H488" s="57"/>
      <c r="I488" s="57"/>
      <c r="K488" s="73">
        <v>1</v>
      </c>
      <c r="L488" s="73">
        <f t="shared" si="8"/>
        <v>0</v>
      </c>
    </row>
    <row r="489" spans="1:12" ht="31.5" x14ac:dyDescent="0.25">
      <c r="A489" s="76" t="s">
        <v>1007</v>
      </c>
      <c r="B489" s="76" t="s">
        <v>947</v>
      </c>
      <c r="C489" s="24" t="s">
        <v>809</v>
      </c>
      <c r="D489" s="16" t="s">
        <v>19</v>
      </c>
      <c r="E489" s="75" t="s">
        <v>1008</v>
      </c>
      <c r="F489" s="57"/>
      <c r="G489" s="57"/>
      <c r="H489" s="57"/>
      <c r="I489" s="57"/>
      <c r="K489" s="73">
        <v>1</v>
      </c>
      <c r="L489" s="73">
        <f t="shared" si="8"/>
        <v>0</v>
      </c>
    </row>
    <row r="490" spans="1:12" x14ac:dyDescent="0.25">
      <c r="A490" s="76" t="s">
        <v>1009</v>
      </c>
      <c r="B490" s="76" t="s">
        <v>947</v>
      </c>
      <c r="C490" s="24" t="s">
        <v>706</v>
      </c>
      <c r="D490" s="16" t="s">
        <v>19</v>
      </c>
      <c r="E490" s="75" t="s">
        <v>814</v>
      </c>
      <c r="F490" s="57"/>
      <c r="G490" s="57"/>
      <c r="H490" s="57"/>
      <c r="I490" s="57"/>
      <c r="K490" s="73">
        <v>1</v>
      </c>
      <c r="L490" s="73">
        <f t="shared" si="8"/>
        <v>0</v>
      </c>
    </row>
    <row r="491" spans="1:12" x14ac:dyDescent="0.25">
      <c r="A491" s="76" t="s">
        <v>1010</v>
      </c>
      <c r="B491" s="76" t="s">
        <v>947</v>
      </c>
      <c r="C491" s="24" t="s">
        <v>809</v>
      </c>
      <c r="D491" s="16" t="s">
        <v>19</v>
      </c>
      <c r="E491" s="75" t="s">
        <v>1011</v>
      </c>
      <c r="F491" s="57"/>
      <c r="G491" s="57"/>
      <c r="H491" s="57"/>
      <c r="I491" s="57"/>
      <c r="K491" s="73">
        <v>1</v>
      </c>
      <c r="L491" s="73">
        <f t="shared" si="8"/>
        <v>0</v>
      </c>
    </row>
    <row r="492" spans="1:12" x14ac:dyDescent="0.25">
      <c r="A492" s="76" t="s">
        <v>1012</v>
      </c>
      <c r="B492" s="76" t="s">
        <v>947</v>
      </c>
      <c r="C492" s="24" t="s">
        <v>809</v>
      </c>
      <c r="D492" s="16" t="s">
        <v>19</v>
      </c>
      <c r="E492" s="75" t="s">
        <v>1013</v>
      </c>
      <c r="F492" s="57"/>
      <c r="G492" s="57"/>
      <c r="H492" s="57"/>
      <c r="I492" s="57"/>
      <c r="K492" s="73">
        <v>1</v>
      </c>
      <c r="L492" s="73">
        <f t="shared" si="8"/>
        <v>0</v>
      </c>
    </row>
    <row r="493" spans="1:12" ht="31.5" x14ac:dyDescent="0.25">
      <c r="A493" s="76" t="s">
        <v>1014</v>
      </c>
      <c r="B493" s="76" t="s">
        <v>947</v>
      </c>
      <c r="C493" s="24" t="s">
        <v>809</v>
      </c>
      <c r="D493" s="16" t="s">
        <v>19</v>
      </c>
      <c r="E493" s="75" t="s">
        <v>1015</v>
      </c>
      <c r="F493" s="57"/>
      <c r="G493" s="57"/>
      <c r="H493" s="57"/>
      <c r="I493" s="57"/>
      <c r="K493" s="73">
        <v>1</v>
      </c>
      <c r="L493" s="73">
        <f t="shared" si="8"/>
        <v>0</v>
      </c>
    </row>
    <row r="494" spans="1:12" ht="31.5" x14ac:dyDescent="0.25">
      <c r="A494" s="76" t="s">
        <v>1016</v>
      </c>
      <c r="B494" s="76" t="s">
        <v>947</v>
      </c>
      <c r="C494" s="24" t="s">
        <v>809</v>
      </c>
      <c r="D494" s="16" t="s">
        <v>19</v>
      </c>
      <c r="E494" s="75" t="s">
        <v>1017</v>
      </c>
      <c r="F494" s="57"/>
      <c r="G494" s="57"/>
      <c r="H494" s="57"/>
      <c r="I494" s="57"/>
      <c r="K494" s="73">
        <v>1</v>
      </c>
      <c r="L494" s="73">
        <f t="shared" si="8"/>
        <v>0</v>
      </c>
    </row>
    <row r="495" spans="1:12" ht="47.25" x14ac:dyDescent="0.25">
      <c r="A495" s="76" t="s">
        <v>1018</v>
      </c>
      <c r="B495" s="76" t="s">
        <v>947</v>
      </c>
      <c r="C495" s="24" t="s">
        <v>809</v>
      </c>
      <c r="D495" s="16" t="s">
        <v>19</v>
      </c>
      <c r="E495" s="75" t="s">
        <v>1019</v>
      </c>
      <c r="F495" s="57"/>
      <c r="G495" s="57"/>
      <c r="H495" s="57"/>
      <c r="I495" s="57"/>
      <c r="K495" s="73">
        <v>1</v>
      </c>
      <c r="L495" s="73">
        <f t="shared" si="8"/>
        <v>0</v>
      </c>
    </row>
    <row r="496" spans="1:12" x14ac:dyDescent="0.25">
      <c r="A496" s="76" t="s">
        <v>1020</v>
      </c>
      <c r="B496" s="24" t="s">
        <v>947</v>
      </c>
      <c r="C496" s="24" t="s">
        <v>1021</v>
      </c>
      <c r="D496" s="16" t="s">
        <v>19</v>
      </c>
      <c r="E496" s="75" t="s">
        <v>1022</v>
      </c>
      <c r="F496" s="57"/>
      <c r="G496" s="57"/>
      <c r="H496" s="57"/>
      <c r="I496" s="57"/>
      <c r="K496" s="73">
        <v>1</v>
      </c>
      <c r="L496" s="73">
        <f t="shared" si="8"/>
        <v>0</v>
      </c>
    </row>
    <row r="497" spans="1:12" x14ac:dyDescent="0.25">
      <c r="A497" s="76" t="s">
        <v>1023</v>
      </c>
      <c r="B497" s="24" t="s">
        <v>947</v>
      </c>
      <c r="C497" s="24" t="s">
        <v>1021</v>
      </c>
      <c r="D497" s="16" t="s">
        <v>19</v>
      </c>
      <c r="E497" s="75" t="s">
        <v>1024</v>
      </c>
      <c r="F497" s="57"/>
      <c r="G497" s="57"/>
      <c r="H497" s="57"/>
      <c r="I497" s="57"/>
      <c r="K497" s="73">
        <v>1</v>
      </c>
      <c r="L497" s="73">
        <f t="shared" si="8"/>
        <v>0</v>
      </c>
    </row>
    <row r="498" spans="1:12" ht="31.5" x14ac:dyDescent="0.25">
      <c r="A498" s="76" t="s">
        <v>1025</v>
      </c>
      <c r="B498" s="24" t="s">
        <v>947</v>
      </c>
      <c r="C498" s="24" t="s">
        <v>1021</v>
      </c>
      <c r="D498" s="16" t="s">
        <v>19</v>
      </c>
      <c r="E498" s="75" t="s">
        <v>1026</v>
      </c>
      <c r="F498" s="57"/>
      <c r="G498" s="57"/>
      <c r="H498" s="57"/>
      <c r="I498" s="57"/>
      <c r="K498" s="73">
        <v>1</v>
      </c>
      <c r="L498" s="73">
        <f t="shared" si="8"/>
        <v>0</v>
      </c>
    </row>
    <row r="499" spans="1:12" x14ac:dyDescent="0.25">
      <c r="A499" s="76" t="s">
        <v>1027</v>
      </c>
      <c r="B499" s="24" t="s">
        <v>947</v>
      </c>
      <c r="C499" s="24" t="s">
        <v>1021</v>
      </c>
      <c r="D499" s="16" t="s">
        <v>19</v>
      </c>
      <c r="E499" s="75" t="s">
        <v>1028</v>
      </c>
      <c r="F499" s="57"/>
      <c r="G499" s="57"/>
      <c r="H499" s="57"/>
      <c r="I499" s="57"/>
      <c r="K499" s="73">
        <v>1</v>
      </c>
      <c r="L499" s="73">
        <f t="shared" si="8"/>
        <v>0</v>
      </c>
    </row>
    <row r="500" spans="1:12" ht="31.5" x14ac:dyDescent="0.25">
      <c r="A500" s="76" t="s">
        <v>1029</v>
      </c>
      <c r="B500" s="24" t="s">
        <v>947</v>
      </c>
      <c r="C500" s="24" t="s">
        <v>1021</v>
      </c>
      <c r="D500" s="16" t="s">
        <v>19</v>
      </c>
      <c r="E500" s="75" t="s">
        <v>1030</v>
      </c>
      <c r="F500" s="57"/>
      <c r="G500" s="57"/>
      <c r="H500" s="57"/>
      <c r="I500" s="57"/>
      <c r="K500" s="73">
        <v>1</v>
      </c>
      <c r="L500" s="73">
        <f t="shared" si="8"/>
        <v>0</v>
      </c>
    </row>
    <row r="501" spans="1:12" x14ac:dyDescent="0.25">
      <c r="A501" s="76" t="s">
        <v>1031</v>
      </c>
      <c r="B501" s="24" t="s">
        <v>947</v>
      </c>
      <c r="C501" s="24" t="s">
        <v>1021</v>
      </c>
      <c r="D501" s="16" t="s">
        <v>19</v>
      </c>
      <c r="E501" s="75" t="s">
        <v>1032</v>
      </c>
      <c r="F501" s="57"/>
      <c r="G501" s="57"/>
      <c r="H501" s="57"/>
      <c r="I501" s="57"/>
      <c r="K501" s="73">
        <v>1</v>
      </c>
      <c r="L501" s="73">
        <f t="shared" si="8"/>
        <v>0</v>
      </c>
    </row>
    <row r="502" spans="1:12" ht="31.5" x14ac:dyDescent="0.25">
      <c r="A502" s="76" t="s">
        <v>1033</v>
      </c>
      <c r="B502" s="24" t="s">
        <v>947</v>
      </c>
      <c r="C502" s="24" t="s">
        <v>1021</v>
      </c>
      <c r="D502" s="16" t="s">
        <v>19</v>
      </c>
      <c r="E502" s="75" t="s">
        <v>1034</v>
      </c>
      <c r="F502" s="57"/>
      <c r="G502" s="57"/>
      <c r="H502" s="57"/>
      <c r="I502" s="57"/>
      <c r="K502" s="73">
        <v>1</v>
      </c>
      <c r="L502" s="73">
        <f t="shared" si="8"/>
        <v>0</v>
      </c>
    </row>
    <row r="503" spans="1:12" x14ac:dyDescent="0.25">
      <c r="A503" s="76" t="s">
        <v>1035</v>
      </c>
      <c r="B503" s="24" t="s">
        <v>947</v>
      </c>
      <c r="C503" s="24" t="s">
        <v>1021</v>
      </c>
      <c r="D503" s="16" t="s">
        <v>19</v>
      </c>
      <c r="E503" s="75" t="s">
        <v>1036</v>
      </c>
      <c r="F503" s="57"/>
      <c r="G503" s="57"/>
      <c r="H503" s="57"/>
      <c r="I503" s="57"/>
      <c r="K503" s="73">
        <v>1</v>
      </c>
      <c r="L503" s="73">
        <f t="shared" si="8"/>
        <v>0</v>
      </c>
    </row>
    <row r="504" spans="1:12" ht="31.5" x14ac:dyDescent="0.25">
      <c r="A504" s="76" t="s">
        <v>1037</v>
      </c>
      <c r="B504" s="24" t="s">
        <v>947</v>
      </c>
      <c r="C504" s="24" t="s">
        <v>1021</v>
      </c>
      <c r="D504" s="16" t="s">
        <v>19</v>
      </c>
      <c r="E504" s="75" t="s">
        <v>1038</v>
      </c>
      <c r="F504" s="57"/>
      <c r="G504" s="57"/>
      <c r="H504" s="57"/>
      <c r="I504" s="57"/>
      <c r="K504" s="73">
        <v>1</v>
      </c>
      <c r="L504" s="73">
        <f t="shared" si="8"/>
        <v>0</v>
      </c>
    </row>
    <row r="505" spans="1:12" x14ac:dyDescent="0.25">
      <c r="A505" s="76" t="s">
        <v>1039</v>
      </c>
      <c r="B505" s="24" t="s">
        <v>947</v>
      </c>
      <c r="C505" s="24" t="s">
        <v>1021</v>
      </c>
      <c r="D505" s="16" t="s">
        <v>19</v>
      </c>
      <c r="E505" s="75" t="s">
        <v>1040</v>
      </c>
      <c r="F505" s="57"/>
      <c r="G505" s="57"/>
      <c r="H505" s="57"/>
      <c r="I505" s="57"/>
      <c r="K505" s="73">
        <v>1</v>
      </c>
      <c r="L505" s="73">
        <f t="shared" si="8"/>
        <v>0</v>
      </c>
    </row>
    <row r="506" spans="1:12" ht="31.5" x14ac:dyDescent="0.25">
      <c r="A506" s="76" t="s">
        <v>1041</v>
      </c>
      <c r="B506" s="24" t="s">
        <v>947</v>
      </c>
      <c r="C506" s="24" t="s">
        <v>1021</v>
      </c>
      <c r="D506" s="16" t="s">
        <v>19</v>
      </c>
      <c r="E506" s="75" t="s">
        <v>1042</v>
      </c>
      <c r="F506" s="57"/>
      <c r="G506" s="57"/>
      <c r="H506" s="57"/>
      <c r="I506" s="57"/>
      <c r="K506" s="73">
        <v>1</v>
      </c>
      <c r="L506" s="73">
        <f t="shared" si="8"/>
        <v>0</v>
      </c>
    </row>
    <row r="507" spans="1:12" x14ac:dyDescent="0.25">
      <c r="A507" s="76" t="s">
        <v>1043</v>
      </c>
      <c r="B507" s="24" t="s">
        <v>947</v>
      </c>
      <c r="C507" s="24" t="s">
        <v>1021</v>
      </c>
      <c r="D507" s="16" t="s">
        <v>19</v>
      </c>
      <c r="E507" s="75" t="s">
        <v>1044</v>
      </c>
      <c r="F507" s="57"/>
      <c r="G507" s="57"/>
      <c r="H507" s="57"/>
      <c r="I507" s="57"/>
      <c r="K507" s="73">
        <v>1</v>
      </c>
      <c r="L507" s="73">
        <f t="shared" si="8"/>
        <v>0</v>
      </c>
    </row>
    <row r="508" spans="1:12" x14ac:dyDescent="0.25">
      <c r="A508" s="76" t="s">
        <v>1045</v>
      </c>
      <c r="B508" s="24" t="s">
        <v>947</v>
      </c>
      <c r="C508" s="24" t="s">
        <v>1021</v>
      </c>
      <c r="D508" s="16" t="s">
        <v>19</v>
      </c>
      <c r="E508" s="75" t="s">
        <v>1046</v>
      </c>
      <c r="F508" s="57"/>
      <c r="G508" s="57"/>
      <c r="H508" s="57"/>
      <c r="I508" s="57"/>
      <c r="K508" s="73">
        <v>1</v>
      </c>
      <c r="L508" s="73">
        <f t="shared" si="8"/>
        <v>0</v>
      </c>
    </row>
    <row r="509" spans="1:12" x14ac:dyDescent="0.25">
      <c r="A509" s="76" t="s">
        <v>1047</v>
      </c>
      <c r="B509" s="24" t="s">
        <v>947</v>
      </c>
      <c r="C509" s="24" t="s">
        <v>1021</v>
      </c>
      <c r="D509" s="16" t="s">
        <v>19</v>
      </c>
      <c r="E509" s="75" t="s">
        <v>1048</v>
      </c>
      <c r="F509" s="57"/>
      <c r="G509" s="57"/>
      <c r="H509" s="57"/>
      <c r="I509" s="57"/>
      <c r="K509" s="73">
        <v>1</v>
      </c>
      <c r="L509" s="73">
        <f t="shared" si="8"/>
        <v>0</v>
      </c>
    </row>
    <row r="510" spans="1:12" x14ac:dyDescent="0.25">
      <c r="A510" s="76" t="s">
        <v>1049</v>
      </c>
      <c r="B510" s="24" t="s">
        <v>947</v>
      </c>
      <c r="C510" s="24" t="s">
        <v>1021</v>
      </c>
      <c r="D510" s="16" t="s">
        <v>19</v>
      </c>
      <c r="E510" s="75" t="s">
        <v>1050</v>
      </c>
      <c r="F510" s="57"/>
      <c r="G510" s="57"/>
      <c r="H510" s="57"/>
      <c r="I510" s="57"/>
      <c r="K510" s="73">
        <v>1</v>
      </c>
      <c r="L510" s="73">
        <f t="shared" si="8"/>
        <v>0</v>
      </c>
    </row>
    <row r="511" spans="1:12" x14ac:dyDescent="0.25">
      <c r="A511" s="76" t="s">
        <v>1051</v>
      </c>
      <c r="B511" s="24" t="s">
        <v>947</v>
      </c>
      <c r="C511" s="24" t="s">
        <v>63</v>
      </c>
      <c r="D511" s="16" t="s">
        <v>19</v>
      </c>
      <c r="E511" s="75" t="s">
        <v>1052</v>
      </c>
      <c r="F511" s="57"/>
      <c r="G511" s="57"/>
      <c r="H511" s="57"/>
      <c r="I511" s="57"/>
      <c r="K511" s="73">
        <v>1</v>
      </c>
      <c r="L511" s="73">
        <f t="shared" si="8"/>
        <v>0</v>
      </c>
    </row>
    <row r="512" spans="1:12" x14ac:dyDescent="0.25">
      <c r="A512" s="76" t="s">
        <v>1053</v>
      </c>
      <c r="B512" s="24" t="s">
        <v>947</v>
      </c>
      <c r="C512" s="24" t="s">
        <v>63</v>
      </c>
      <c r="D512" s="16" t="s">
        <v>19</v>
      </c>
      <c r="E512" s="75" t="s">
        <v>1054</v>
      </c>
      <c r="F512" s="57"/>
      <c r="G512" s="57"/>
      <c r="H512" s="57"/>
      <c r="I512" s="57"/>
      <c r="K512" s="73">
        <v>1</v>
      </c>
      <c r="L512" s="73">
        <f t="shared" si="8"/>
        <v>0</v>
      </c>
    </row>
    <row r="513" spans="1:12" x14ac:dyDescent="0.25">
      <c r="A513" s="76" t="s">
        <v>1055</v>
      </c>
      <c r="B513" s="24" t="s">
        <v>947</v>
      </c>
      <c r="C513" s="24" t="s">
        <v>63</v>
      </c>
      <c r="D513" s="16" t="s">
        <v>19</v>
      </c>
      <c r="E513" s="75" t="s">
        <v>1056</v>
      </c>
      <c r="F513" s="57"/>
      <c r="G513" s="57"/>
      <c r="H513" s="57"/>
      <c r="I513" s="57"/>
      <c r="K513" s="73">
        <v>1</v>
      </c>
      <c r="L513" s="73">
        <f t="shared" si="8"/>
        <v>0</v>
      </c>
    </row>
    <row r="514" spans="1:12" x14ac:dyDescent="0.25">
      <c r="A514" s="76" t="s">
        <v>1057</v>
      </c>
      <c r="B514" s="24" t="s">
        <v>947</v>
      </c>
      <c r="C514" s="24" t="s">
        <v>63</v>
      </c>
      <c r="D514" s="16" t="s">
        <v>19</v>
      </c>
      <c r="E514" s="75" t="s">
        <v>1058</v>
      </c>
      <c r="F514" s="57"/>
      <c r="G514" s="57"/>
      <c r="H514" s="57"/>
      <c r="I514" s="57"/>
      <c r="K514" s="73">
        <v>1</v>
      </c>
      <c r="L514" s="73">
        <f t="shared" si="8"/>
        <v>0</v>
      </c>
    </row>
    <row r="515" spans="1:12" ht="31.5" x14ac:dyDescent="0.25">
      <c r="A515" s="76" t="s">
        <v>1059</v>
      </c>
      <c r="B515" s="24" t="s">
        <v>947</v>
      </c>
      <c r="C515" s="24" t="s">
        <v>63</v>
      </c>
      <c r="D515" s="16" t="s">
        <v>19</v>
      </c>
      <c r="E515" s="75" t="s">
        <v>1060</v>
      </c>
      <c r="F515" s="57"/>
      <c r="G515" s="57"/>
      <c r="H515" s="57"/>
      <c r="I515" s="57"/>
      <c r="K515" s="73">
        <v>1</v>
      </c>
      <c r="L515" s="73">
        <f t="shared" si="8"/>
        <v>0</v>
      </c>
    </row>
    <row r="516" spans="1:12" ht="31.5" x14ac:dyDescent="0.25">
      <c r="A516" s="76" t="s">
        <v>1061</v>
      </c>
      <c r="B516" s="24" t="s">
        <v>947</v>
      </c>
      <c r="C516" s="24" t="s">
        <v>63</v>
      </c>
      <c r="D516" s="16" t="s">
        <v>19</v>
      </c>
      <c r="E516" s="75" t="s">
        <v>1062</v>
      </c>
      <c r="F516" s="57"/>
      <c r="G516" s="57"/>
      <c r="H516" s="57"/>
      <c r="I516" s="57"/>
      <c r="K516" s="73">
        <v>1</v>
      </c>
      <c r="L516" s="73">
        <f t="shared" si="8"/>
        <v>0</v>
      </c>
    </row>
    <row r="517" spans="1:12" x14ac:dyDescent="0.25">
      <c r="A517" s="76" t="s">
        <v>1063</v>
      </c>
      <c r="B517" s="24" t="s">
        <v>947</v>
      </c>
      <c r="C517" s="24" t="s">
        <v>63</v>
      </c>
      <c r="D517" s="16" t="s">
        <v>19</v>
      </c>
      <c r="E517" s="75" t="s">
        <v>1064</v>
      </c>
      <c r="F517" s="57"/>
      <c r="G517" s="57"/>
      <c r="H517" s="57"/>
      <c r="I517" s="57"/>
      <c r="K517" s="73">
        <v>1</v>
      </c>
      <c r="L517" s="73">
        <f t="shared" si="8"/>
        <v>0</v>
      </c>
    </row>
    <row r="518" spans="1:12" x14ac:dyDescent="0.25">
      <c r="A518" s="76" t="s">
        <v>1065</v>
      </c>
      <c r="B518" s="24" t="s">
        <v>947</v>
      </c>
      <c r="C518" s="24" t="s">
        <v>63</v>
      </c>
      <c r="D518" s="16" t="s">
        <v>19</v>
      </c>
      <c r="E518" s="75" t="s">
        <v>68</v>
      </c>
      <c r="F518" s="57"/>
      <c r="G518" s="57"/>
      <c r="H518" s="57"/>
      <c r="I518" s="57"/>
      <c r="K518" s="73">
        <v>1</v>
      </c>
      <c r="L518" s="73">
        <f t="shared" si="8"/>
        <v>0</v>
      </c>
    </row>
    <row r="519" spans="1:12" x14ac:dyDescent="0.25">
      <c r="A519" s="76" t="s">
        <v>1066</v>
      </c>
      <c r="B519" s="24" t="s">
        <v>947</v>
      </c>
      <c r="C519" s="24" t="s">
        <v>63</v>
      </c>
      <c r="D519" s="16" t="s">
        <v>19</v>
      </c>
      <c r="E519" s="75" t="s">
        <v>1067</v>
      </c>
      <c r="F519" s="57"/>
      <c r="G519" s="57"/>
      <c r="H519" s="57"/>
      <c r="I519" s="57"/>
      <c r="K519" s="73">
        <v>1</v>
      </c>
      <c r="L519" s="73">
        <f t="shared" si="8"/>
        <v>0</v>
      </c>
    </row>
    <row r="520" spans="1:12" x14ac:dyDescent="0.25">
      <c r="A520" s="76" t="s">
        <v>1068</v>
      </c>
      <c r="B520" s="24" t="s">
        <v>947</v>
      </c>
      <c r="C520" s="24" t="s">
        <v>63</v>
      </c>
      <c r="D520" s="16" t="s">
        <v>19</v>
      </c>
      <c r="E520" s="75" t="s">
        <v>1069</v>
      </c>
      <c r="F520" s="57"/>
      <c r="G520" s="57"/>
      <c r="H520" s="57"/>
      <c r="I520" s="57"/>
      <c r="K520" s="73">
        <v>1</v>
      </c>
      <c r="L520" s="73">
        <f t="shared" si="8"/>
        <v>0</v>
      </c>
    </row>
    <row r="521" spans="1:12" ht="31.5" x14ac:dyDescent="0.25">
      <c r="A521" s="76" t="s">
        <v>1070</v>
      </c>
      <c r="B521" s="24" t="s">
        <v>947</v>
      </c>
      <c r="C521" s="24" t="s">
        <v>1071</v>
      </c>
      <c r="D521" s="16" t="s">
        <v>19</v>
      </c>
      <c r="E521" s="75" t="s">
        <v>1072</v>
      </c>
      <c r="F521" s="57"/>
      <c r="G521" s="57"/>
      <c r="H521" s="57"/>
      <c r="I521" s="57"/>
      <c r="K521" s="73">
        <v>1</v>
      </c>
      <c r="L521" s="73">
        <f t="shared" si="8"/>
        <v>0</v>
      </c>
    </row>
    <row r="522" spans="1:12" x14ac:dyDescent="0.25">
      <c r="A522" s="76" t="s">
        <v>1073</v>
      </c>
      <c r="B522" s="24" t="s">
        <v>947</v>
      </c>
      <c r="C522" s="24" t="s">
        <v>1074</v>
      </c>
      <c r="D522" s="16" t="s">
        <v>19</v>
      </c>
      <c r="E522" s="75" t="s">
        <v>1075</v>
      </c>
      <c r="F522" s="57"/>
      <c r="G522" s="57"/>
      <c r="H522" s="57"/>
      <c r="I522" s="57"/>
      <c r="K522" s="73">
        <v>1</v>
      </c>
      <c r="L522" s="73">
        <f t="shared" si="8"/>
        <v>0</v>
      </c>
    </row>
    <row r="523" spans="1:12" x14ac:dyDescent="0.25">
      <c r="A523" s="76" t="s">
        <v>1076</v>
      </c>
      <c r="B523" s="24" t="s">
        <v>947</v>
      </c>
      <c r="C523" s="24" t="s">
        <v>1074</v>
      </c>
      <c r="D523" s="16" t="s">
        <v>19</v>
      </c>
      <c r="E523" s="75" t="s">
        <v>1077</v>
      </c>
      <c r="F523" s="57"/>
      <c r="G523" s="57"/>
      <c r="H523" s="57"/>
      <c r="I523" s="57"/>
      <c r="K523" s="73">
        <v>1</v>
      </c>
      <c r="L523" s="73">
        <f t="shared" si="8"/>
        <v>0</v>
      </c>
    </row>
    <row r="524" spans="1:12" x14ac:dyDescent="0.25">
      <c r="A524" s="76" t="s">
        <v>1078</v>
      </c>
      <c r="B524" s="24" t="s">
        <v>947</v>
      </c>
      <c r="C524" s="24" t="s">
        <v>1074</v>
      </c>
      <c r="D524" s="16" t="s">
        <v>19</v>
      </c>
      <c r="E524" s="75" t="s">
        <v>1079</v>
      </c>
      <c r="F524" s="57"/>
      <c r="G524" s="57"/>
      <c r="H524" s="57"/>
      <c r="I524" s="57"/>
      <c r="K524" s="73">
        <v>1</v>
      </c>
      <c r="L524" s="73">
        <f t="shared" si="8"/>
        <v>0</v>
      </c>
    </row>
    <row r="525" spans="1:12" x14ac:dyDescent="0.25">
      <c r="A525" s="76" t="s">
        <v>1080</v>
      </c>
      <c r="B525" s="24" t="s">
        <v>947</v>
      </c>
      <c r="C525" s="24" t="s">
        <v>1074</v>
      </c>
      <c r="D525" s="16" t="s">
        <v>19</v>
      </c>
      <c r="E525" s="75" t="s">
        <v>1081</v>
      </c>
      <c r="F525" s="57"/>
      <c r="G525" s="57"/>
      <c r="H525" s="57"/>
      <c r="I525" s="57"/>
      <c r="K525" s="73">
        <v>1</v>
      </c>
      <c r="L525" s="73">
        <f t="shared" si="8"/>
        <v>0</v>
      </c>
    </row>
    <row r="526" spans="1:12" x14ac:dyDescent="0.25">
      <c r="A526" s="76" t="s">
        <v>1082</v>
      </c>
      <c r="B526" s="24" t="s">
        <v>947</v>
      </c>
      <c r="C526" s="24" t="s">
        <v>1083</v>
      </c>
      <c r="D526" s="16" t="s">
        <v>19</v>
      </c>
      <c r="E526" s="75" t="s">
        <v>1084</v>
      </c>
      <c r="F526" s="57"/>
      <c r="G526" s="57"/>
      <c r="H526" s="57"/>
      <c r="I526" s="57"/>
      <c r="K526" s="73">
        <v>1</v>
      </c>
      <c r="L526" s="73">
        <f t="shared" si="8"/>
        <v>0</v>
      </c>
    </row>
    <row r="527" spans="1:12" x14ac:dyDescent="0.25">
      <c r="A527" s="76" t="s">
        <v>1085</v>
      </c>
      <c r="B527" s="24" t="s">
        <v>947</v>
      </c>
      <c r="C527" s="24" t="s">
        <v>1083</v>
      </c>
      <c r="D527" s="16" t="s">
        <v>19</v>
      </c>
      <c r="E527" s="75" t="s">
        <v>1086</v>
      </c>
      <c r="F527" s="57"/>
      <c r="G527" s="57"/>
      <c r="H527" s="57"/>
      <c r="I527" s="57"/>
      <c r="K527" s="73">
        <v>1</v>
      </c>
      <c r="L527" s="73">
        <f t="shared" si="8"/>
        <v>0</v>
      </c>
    </row>
    <row r="528" spans="1:12" x14ac:dyDescent="0.25">
      <c r="A528" s="76" t="s">
        <v>1087</v>
      </c>
      <c r="B528" s="24" t="s">
        <v>947</v>
      </c>
      <c r="C528" s="24" t="s">
        <v>1083</v>
      </c>
      <c r="D528" s="16" t="s">
        <v>19</v>
      </c>
      <c r="E528" s="75" t="s">
        <v>1088</v>
      </c>
      <c r="F528" s="57"/>
      <c r="G528" s="57"/>
      <c r="H528" s="57"/>
      <c r="I528" s="57"/>
      <c r="K528" s="73">
        <v>1</v>
      </c>
      <c r="L528" s="73">
        <f t="shared" si="8"/>
        <v>0</v>
      </c>
    </row>
    <row r="529" spans="1:12" x14ac:dyDescent="0.25">
      <c r="A529" s="76" t="s">
        <v>1089</v>
      </c>
      <c r="B529" s="24" t="s">
        <v>947</v>
      </c>
      <c r="C529" s="24" t="s">
        <v>1083</v>
      </c>
      <c r="D529" s="16" t="s">
        <v>19</v>
      </c>
      <c r="E529" s="75" t="s">
        <v>1090</v>
      </c>
      <c r="F529" s="57"/>
      <c r="G529" s="57"/>
      <c r="H529" s="57"/>
      <c r="I529" s="57"/>
      <c r="K529" s="73">
        <v>1</v>
      </c>
      <c r="L529" s="73">
        <f t="shared" si="8"/>
        <v>0</v>
      </c>
    </row>
    <row r="530" spans="1:12" x14ac:dyDescent="0.25">
      <c r="A530" s="76" t="s">
        <v>1091</v>
      </c>
      <c r="B530" s="24" t="s">
        <v>947</v>
      </c>
      <c r="C530" s="24" t="s">
        <v>1083</v>
      </c>
      <c r="D530" s="16" t="s">
        <v>19</v>
      </c>
      <c r="E530" s="75" t="s">
        <v>1092</v>
      </c>
      <c r="F530" s="57"/>
      <c r="G530" s="57"/>
      <c r="H530" s="57"/>
      <c r="I530" s="57"/>
      <c r="K530" s="73">
        <v>1</v>
      </c>
      <c r="L530" s="73">
        <f t="shared" si="8"/>
        <v>0</v>
      </c>
    </row>
    <row r="531" spans="1:12" x14ac:dyDescent="0.25">
      <c r="A531" s="76" t="s">
        <v>1093</v>
      </c>
      <c r="B531" s="24" t="s">
        <v>947</v>
      </c>
      <c r="C531" s="24" t="s">
        <v>1083</v>
      </c>
      <c r="D531" s="16" t="s">
        <v>19</v>
      </c>
      <c r="E531" s="75" t="s">
        <v>1094</v>
      </c>
      <c r="F531" s="57"/>
      <c r="G531" s="57"/>
      <c r="H531" s="57"/>
      <c r="I531" s="57"/>
      <c r="K531" s="73">
        <v>1</v>
      </c>
      <c r="L531" s="73">
        <f t="shared" si="8"/>
        <v>0</v>
      </c>
    </row>
    <row r="532" spans="1:12" x14ac:dyDescent="0.25">
      <c r="A532" s="76" t="s">
        <v>1095</v>
      </c>
      <c r="B532" s="24" t="s">
        <v>947</v>
      </c>
      <c r="C532" s="24" t="s">
        <v>1083</v>
      </c>
      <c r="D532" s="16" t="s">
        <v>19</v>
      </c>
      <c r="E532" s="75" t="s">
        <v>1096</v>
      </c>
      <c r="F532" s="57"/>
      <c r="G532" s="57"/>
      <c r="H532" s="57"/>
      <c r="I532" s="57"/>
      <c r="K532" s="73">
        <v>1</v>
      </c>
      <c r="L532" s="73">
        <f t="shared" si="8"/>
        <v>0</v>
      </c>
    </row>
    <row r="533" spans="1:12" x14ac:dyDescent="0.25">
      <c r="A533" s="76" t="s">
        <v>1097</v>
      </c>
      <c r="B533" s="24" t="s">
        <v>947</v>
      </c>
      <c r="C533" s="24" t="s">
        <v>1083</v>
      </c>
      <c r="D533" s="16" t="s">
        <v>19</v>
      </c>
      <c r="E533" s="75" t="s">
        <v>1098</v>
      </c>
      <c r="F533" s="57"/>
      <c r="G533" s="57"/>
      <c r="H533" s="57"/>
      <c r="I533" s="57"/>
      <c r="K533" s="73">
        <v>1</v>
      </c>
      <c r="L533" s="73">
        <f t="shared" si="8"/>
        <v>0</v>
      </c>
    </row>
    <row r="534" spans="1:12" x14ac:dyDescent="0.25">
      <c r="A534" s="76" t="s">
        <v>1099</v>
      </c>
      <c r="B534" s="24" t="s">
        <v>947</v>
      </c>
      <c r="C534" s="24" t="s">
        <v>1100</v>
      </c>
      <c r="D534" s="16" t="s">
        <v>19</v>
      </c>
      <c r="E534" s="75" t="s">
        <v>1101</v>
      </c>
      <c r="F534" s="57"/>
      <c r="G534" s="57"/>
      <c r="H534" s="57"/>
      <c r="I534" s="57"/>
      <c r="K534" s="73">
        <v>1</v>
      </c>
      <c r="L534" s="73">
        <f t="shared" si="8"/>
        <v>0</v>
      </c>
    </row>
    <row r="535" spans="1:12" x14ac:dyDescent="0.25">
      <c r="A535" s="76" t="s">
        <v>1102</v>
      </c>
      <c r="B535" s="24" t="s">
        <v>947</v>
      </c>
      <c r="C535" s="24" t="s">
        <v>1100</v>
      </c>
      <c r="D535" s="16" t="s">
        <v>19</v>
      </c>
      <c r="E535" s="75" t="s">
        <v>1103</v>
      </c>
      <c r="F535" s="57"/>
      <c r="G535" s="57"/>
      <c r="H535" s="57"/>
      <c r="I535" s="57"/>
      <c r="K535" s="73">
        <v>1</v>
      </c>
      <c r="L535" s="73">
        <f t="shared" si="8"/>
        <v>0</v>
      </c>
    </row>
    <row r="536" spans="1:12" x14ac:dyDescent="0.25">
      <c r="A536" s="76" t="s">
        <v>1104</v>
      </c>
      <c r="B536" s="24" t="s">
        <v>947</v>
      </c>
      <c r="C536" s="24" t="s">
        <v>1100</v>
      </c>
      <c r="D536" s="16" t="s">
        <v>19</v>
      </c>
      <c r="E536" s="75" t="s">
        <v>1105</v>
      </c>
      <c r="F536" s="57"/>
      <c r="G536" s="57"/>
      <c r="H536" s="57"/>
      <c r="I536" s="57"/>
      <c r="K536" s="73">
        <v>1</v>
      </c>
      <c r="L536" s="73">
        <f t="shared" ref="L536:L599" si="9">IF(F536="Not Available",1,IF(F536="Custom Build",2,IF(F536="Proposed Third Party",3,IF(F536="Partially Meets Requirements",4,IF(F536="Meets Requirements",5,IF(F536="",0,""))))))</f>
        <v>0</v>
      </c>
    </row>
    <row r="537" spans="1:12" x14ac:dyDescent="0.25">
      <c r="A537" s="76" t="s">
        <v>1106</v>
      </c>
      <c r="B537" s="24" t="s">
        <v>947</v>
      </c>
      <c r="C537" s="24" t="s">
        <v>1100</v>
      </c>
      <c r="D537" s="16" t="s">
        <v>19</v>
      </c>
      <c r="E537" s="75" t="s">
        <v>1107</v>
      </c>
      <c r="F537" s="57"/>
      <c r="G537" s="57"/>
      <c r="H537" s="57"/>
      <c r="I537" s="57"/>
      <c r="K537" s="73">
        <v>1</v>
      </c>
      <c r="L537" s="73">
        <f t="shared" si="9"/>
        <v>0</v>
      </c>
    </row>
    <row r="538" spans="1:12" x14ac:dyDescent="0.25">
      <c r="A538" s="76" t="s">
        <v>1108</v>
      </c>
      <c r="B538" s="24" t="s">
        <v>947</v>
      </c>
      <c r="C538" s="24" t="s">
        <v>1100</v>
      </c>
      <c r="D538" s="16" t="s">
        <v>19</v>
      </c>
      <c r="E538" s="75" t="s">
        <v>1109</v>
      </c>
      <c r="F538" s="57"/>
      <c r="G538" s="57"/>
      <c r="H538" s="57"/>
      <c r="I538" s="57"/>
      <c r="K538" s="73">
        <v>1</v>
      </c>
      <c r="L538" s="73">
        <f t="shared" si="9"/>
        <v>0</v>
      </c>
    </row>
    <row r="539" spans="1:12" ht="31.5" x14ac:dyDescent="0.25">
      <c r="A539" s="76" t="s">
        <v>1110</v>
      </c>
      <c r="B539" s="24" t="s">
        <v>947</v>
      </c>
      <c r="C539" s="24" t="s">
        <v>1100</v>
      </c>
      <c r="D539" s="16" t="s">
        <v>19</v>
      </c>
      <c r="E539" s="75" t="s">
        <v>1111</v>
      </c>
      <c r="F539" s="57"/>
      <c r="G539" s="57"/>
      <c r="H539" s="57"/>
      <c r="I539" s="57"/>
      <c r="K539" s="73">
        <v>1</v>
      </c>
      <c r="L539" s="73">
        <f t="shared" si="9"/>
        <v>0</v>
      </c>
    </row>
    <row r="540" spans="1:12" x14ac:dyDescent="0.25">
      <c r="A540" s="76" t="s">
        <v>1112</v>
      </c>
      <c r="B540" s="24" t="s">
        <v>947</v>
      </c>
      <c r="C540" s="24" t="s">
        <v>1100</v>
      </c>
      <c r="D540" s="16" t="s">
        <v>19</v>
      </c>
      <c r="E540" s="75" t="s">
        <v>1113</v>
      </c>
      <c r="F540" s="57"/>
      <c r="G540" s="57"/>
      <c r="H540" s="57"/>
      <c r="I540" s="57"/>
      <c r="K540" s="73">
        <v>1</v>
      </c>
      <c r="L540" s="73">
        <f t="shared" si="9"/>
        <v>0</v>
      </c>
    </row>
    <row r="541" spans="1:12" x14ac:dyDescent="0.25">
      <c r="A541" s="76" t="s">
        <v>1114</v>
      </c>
      <c r="B541" s="24" t="s">
        <v>947</v>
      </c>
      <c r="C541" s="24" t="s">
        <v>1100</v>
      </c>
      <c r="D541" s="16" t="s">
        <v>19</v>
      </c>
      <c r="E541" s="75" t="s">
        <v>1115</v>
      </c>
      <c r="F541" s="57"/>
      <c r="G541" s="57"/>
      <c r="H541" s="57"/>
      <c r="I541" s="57"/>
      <c r="K541" s="73">
        <v>1</v>
      </c>
      <c r="L541" s="73">
        <f t="shared" si="9"/>
        <v>0</v>
      </c>
    </row>
    <row r="542" spans="1:12" ht="31.5" x14ac:dyDescent="0.25">
      <c r="A542" s="76" t="s">
        <v>1116</v>
      </c>
      <c r="B542" s="24" t="s">
        <v>947</v>
      </c>
      <c r="C542" s="24" t="s">
        <v>1100</v>
      </c>
      <c r="D542" s="16" t="s">
        <v>19</v>
      </c>
      <c r="E542" s="75" t="s">
        <v>1117</v>
      </c>
      <c r="F542" s="57"/>
      <c r="G542" s="57"/>
      <c r="H542" s="57"/>
      <c r="I542" s="57"/>
      <c r="K542" s="73">
        <v>1</v>
      </c>
      <c r="L542" s="73">
        <f t="shared" si="9"/>
        <v>0</v>
      </c>
    </row>
    <row r="543" spans="1:12" ht="31.5" x14ac:dyDescent="0.25">
      <c r="A543" s="76" t="s">
        <v>1118</v>
      </c>
      <c r="B543" s="24" t="s">
        <v>947</v>
      </c>
      <c r="C543" s="24" t="s">
        <v>1100</v>
      </c>
      <c r="D543" s="16" t="s">
        <v>19</v>
      </c>
      <c r="E543" s="75" t="s">
        <v>1119</v>
      </c>
      <c r="F543" s="57"/>
      <c r="G543" s="57"/>
      <c r="H543" s="57"/>
      <c r="I543" s="57"/>
      <c r="K543" s="73">
        <v>1</v>
      </c>
      <c r="L543" s="73">
        <f t="shared" si="9"/>
        <v>0</v>
      </c>
    </row>
    <row r="544" spans="1:12" x14ac:dyDescent="0.25">
      <c r="A544" s="76" t="s">
        <v>1120</v>
      </c>
      <c r="B544" s="24" t="s">
        <v>947</v>
      </c>
      <c r="C544" s="24" t="s">
        <v>1100</v>
      </c>
      <c r="D544" s="16" t="s">
        <v>19</v>
      </c>
      <c r="E544" s="75" t="s">
        <v>1121</v>
      </c>
      <c r="F544" s="57"/>
      <c r="G544" s="57"/>
      <c r="H544" s="57"/>
      <c r="I544" s="57"/>
      <c r="K544" s="73">
        <v>1</v>
      </c>
      <c r="L544" s="73">
        <f t="shared" si="9"/>
        <v>0</v>
      </c>
    </row>
    <row r="545" spans="1:12" ht="31.5" x14ac:dyDescent="0.25">
      <c r="A545" s="76" t="s">
        <v>1122</v>
      </c>
      <c r="B545" s="24" t="s">
        <v>947</v>
      </c>
      <c r="C545" s="24" t="s">
        <v>1100</v>
      </c>
      <c r="D545" s="16" t="s">
        <v>19</v>
      </c>
      <c r="E545" s="75" t="s">
        <v>1123</v>
      </c>
      <c r="F545" s="57"/>
      <c r="G545" s="57"/>
      <c r="H545" s="57"/>
      <c r="I545" s="57"/>
      <c r="K545" s="73">
        <v>1</v>
      </c>
      <c r="L545" s="73">
        <f t="shared" si="9"/>
        <v>0</v>
      </c>
    </row>
    <row r="546" spans="1:12" x14ac:dyDescent="0.25">
      <c r="A546" s="63" t="s">
        <v>1124</v>
      </c>
      <c r="B546" s="24" t="s">
        <v>947</v>
      </c>
      <c r="C546" s="16" t="s">
        <v>1125</v>
      </c>
      <c r="D546" s="16" t="s">
        <v>19</v>
      </c>
      <c r="E546" s="75" t="s">
        <v>1126</v>
      </c>
      <c r="F546" s="57"/>
      <c r="G546" s="57"/>
      <c r="H546" s="57"/>
      <c r="I546" s="57"/>
      <c r="K546" s="73">
        <v>1</v>
      </c>
      <c r="L546" s="73">
        <f t="shared" si="9"/>
        <v>0</v>
      </c>
    </row>
    <row r="547" spans="1:12" x14ac:dyDescent="0.25">
      <c r="A547" s="63" t="s">
        <v>1127</v>
      </c>
      <c r="B547" s="24" t="s">
        <v>947</v>
      </c>
      <c r="C547" s="16" t="s">
        <v>1125</v>
      </c>
      <c r="D547" s="16" t="s">
        <v>19</v>
      </c>
      <c r="E547" s="75" t="s">
        <v>1128</v>
      </c>
      <c r="F547" s="57"/>
      <c r="G547" s="57"/>
      <c r="H547" s="57"/>
      <c r="I547" s="57"/>
      <c r="K547" s="73">
        <v>1</v>
      </c>
      <c r="L547" s="73">
        <f t="shared" si="9"/>
        <v>0</v>
      </c>
    </row>
    <row r="548" spans="1:12" x14ac:dyDescent="0.25">
      <c r="A548" s="63" t="s">
        <v>1129</v>
      </c>
      <c r="B548" s="24" t="s">
        <v>947</v>
      </c>
      <c r="C548" s="16" t="s">
        <v>1125</v>
      </c>
      <c r="D548" s="16" t="s">
        <v>19</v>
      </c>
      <c r="E548" s="75" t="s">
        <v>1130</v>
      </c>
      <c r="F548" s="57"/>
      <c r="G548" s="57"/>
      <c r="H548" s="57"/>
      <c r="I548" s="57"/>
      <c r="K548" s="73">
        <v>1</v>
      </c>
      <c r="L548" s="73">
        <f t="shared" si="9"/>
        <v>0</v>
      </c>
    </row>
    <row r="549" spans="1:12" ht="31.5" x14ac:dyDescent="0.25">
      <c r="A549" s="63" t="s">
        <v>1131</v>
      </c>
      <c r="B549" s="24" t="s">
        <v>947</v>
      </c>
      <c r="C549" s="16" t="s">
        <v>1125</v>
      </c>
      <c r="D549" s="16" t="s">
        <v>19</v>
      </c>
      <c r="E549" s="75" t="s">
        <v>1132</v>
      </c>
      <c r="F549" s="57"/>
      <c r="G549" s="57"/>
      <c r="H549" s="57"/>
      <c r="I549" s="57"/>
      <c r="K549" s="73">
        <v>1</v>
      </c>
      <c r="L549" s="73">
        <f t="shared" si="9"/>
        <v>0</v>
      </c>
    </row>
    <row r="550" spans="1:12" ht="63" x14ac:dyDescent="0.25">
      <c r="A550" s="63" t="s">
        <v>1133</v>
      </c>
      <c r="B550" s="24" t="s">
        <v>947</v>
      </c>
      <c r="C550" s="16" t="s">
        <v>1125</v>
      </c>
      <c r="D550" s="16" t="s">
        <v>19</v>
      </c>
      <c r="E550" s="75" t="s">
        <v>1134</v>
      </c>
      <c r="F550" s="57"/>
      <c r="G550" s="57"/>
      <c r="H550" s="57"/>
      <c r="I550" s="57"/>
      <c r="K550" s="73">
        <v>1</v>
      </c>
      <c r="L550" s="73">
        <f t="shared" si="9"/>
        <v>0</v>
      </c>
    </row>
    <row r="551" spans="1:12" ht="31.5" x14ac:dyDescent="0.25">
      <c r="A551" s="63" t="s">
        <v>1135</v>
      </c>
      <c r="B551" s="24" t="s">
        <v>947</v>
      </c>
      <c r="C551" s="16" t="s">
        <v>1125</v>
      </c>
      <c r="D551" s="16" t="s">
        <v>19</v>
      </c>
      <c r="E551" s="75" t="s">
        <v>1136</v>
      </c>
      <c r="F551" s="57"/>
      <c r="G551" s="57"/>
      <c r="H551" s="57"/>
      <c r="I551" s="57"/>
      <c r="K551" s="73">
        <v>1</v>
      </c>
      <c r="L551" s="73">
        <f t="shared" si="9"/>
        <v>0</v>
      </c>
    </row>
    <row r="552" spans="1:12" ht="31.5" x14ac:dyDescent="0.25">
      <c r="A552" s="63" t="s">
        <v>1137</v>
      </c>
      <c r="B552" s="24" t="s">
        <v>947</v>
      </c>
      <c r="C552" s="16" t="s">
        <v>1125</v>
      </c>
      <c r="D552" s="16" t="s">
        <v>19</v>
      </c>
      <c r="E552" s="75" t="s">
        <v>1138</v>
      </c>
      <c r="F552" s="57"/>
      <c r="G552" s="57"/>
      <c r="H552" s="57"/>
      <c r="I552" s="57"/>
      <c r="K552" s="73">
        <v>1</v>
      </c>
      <c r="L552" s="73">
        <f t="shared" si="9"/>
        <v>0</v>
      </c>
    </row>
    <row r="553" spans="1:12" ht="31.5" x14ac:dyDescent="0.25">
      <c r="A553" s="76" t="s">
        <v>1139</v>
      </c>
      <c r="B553" s="24" t="s">
        <v>947</v>
      </c>
      <c r="C553" s="16" t="s">
        <v>1140</v>
      </c>
      <c r="D553" s="16" t="s">
        <v>19</v>
      </c>
      <c r="E553" s="75" t="s">
        <v>1141</v>
      </c>
      <c r="F553" s="57"/>
      <c r="G553" s="57"/>
      <c r="H553" s="57"/>
      <c r="I553" s="57"/>
      <c r="K553" s="73">
        <v>1</v>
      </c>
      <c r="L553" s="73">
        <f t="shared" si="9"/>
        <v>0</v>
      </c>
    </row>
    <row r="554" spans="1:12" ht="31.5" x14ac:dyDescent="0.25">
      <c r="A554" s="76" t="s">
        <v>1142</v>
      </c>
      <c r="B554" s="24" t="s">
        <v>947</v>
      </c>
      <c r="C554" s="16" t="s">
        <v>1140</v>
      </c>
      <c r="D554" s="16" t="s">
        <v>19</v>
      </c>
      <c r="E554" s="75" t="s">
        <v>1143</v>
      </c>
      <c r="F554" s="57"/>
      <c r="G554" s="57"/>
      <c r="H554" s="57"/>
      <c r="I554" s="57"/>
      <c r="K554" s="73">
        <v>1</v>
      </c>
      <c r="L554" s="73">
        <f t="shared" si="9"/>
        <v>0</v>
      </c>
    </row>
    <row r="555" spans="1:12" ht="31.5" x14ac:dyDescent="0.25">
      <c r="A555" s="76" t="s">
        <v>1144</v>
      </c>
      <c r="B555" s="24" t="s">
        <v>947</v>
      </c>
      <c r="C555" s="16" t="s">
        <v>1140</v>
      </c>
      <c r="D555" s="16" t="s">
        <v>19</v>
      </c>
      <c r="E555" s="75" t="s">
        <v>1145</v>
      </c>
      <c r="F555" s="57"/>
      <c r="G555" s="57"/>
      <c r="H555" s="57"/>
      <c r="I555" s="57"/>
      <c r="K555" s="73">
        <v>1</v>
      </c>
      <c r="L555" s="73">
        <f t="shared" si="9"/>
        <v>0</v>
      </c>
    </row>
    <row r="556" spans="1:12" x14ac:dyDescent="0.25">
      <c r="A556" s="76" t="s">
        <v>1146</v>
      </c>
      <c r="B556" s="24" t="s">
        <v>947</v>
      </c>
      <c r="C556" s="16" t="s">
        <v>1147</v>
      </c>
      <c r="D556" s="16" t="s">
        <v>19</v>
      </c>
      <c r="E556" s="75" t="s">
        <v>1148</v>
      </c>
      <c r="F556" s="57"/>
      <c r="G556" s="57"/>
      <c r="H556" s="57"/>
      <c r="I556" s="57"/>
      <c r="K556" s="73">
        <v>1</v>
      </c>
      <c r="L556" s="73">
        <f t="shared" si="9"/>
        <v>0</v>
      </c>
    </row>
    <row r="557" spans="1:12" x14ac:dyDescent="0.25">
      <c r="A557" s="76" t="s">
        <v>1149</v>
      </c>
      <c r="B557" s="24" t="s">
        <v>947</v>
      </c>
      <c r="C557" s="16" t="s">
        <v>1147</v>
      </c>
      <c r="D557" s="16" t="s">
        <v>19</v>
      </c>
      <c r="E557" s="75" t="s">
        <v>1150</v>
      </c>
      <c r="F557" s="57"/>
      <c r="G557" s="57"/>
      <c r="H557" s="57"/>
      <c r="I557" s="57"/>
      <c r="K557" s="73">
        <v>1</v>
      </c>
      <c r="L557" s="73">
        <f t="shared" si="9"/>
        <v>0</v>
      </c>
    </row>
    <row r="558" spans="1:12" x14ac:dyDescent="0.25">
      <c r="A558" s="76" t="s">
        <v>1151</v>
      </c>
      <c r="B558" s="24" t="s">
        <v>947</v>
      </c>
      <c r="C558" s="16" t="s">
        <v>1147</v>
      </c>
      <c r="D558" s="16" t="s">
        <v>19</v>
      </c>
      <c r="E558" s="75" t="s">
        <v>1152</v>
      </c>
      <c r="F558" s="57"/>
      <c r="G558" s="57"/>
      <c r="H558" s="57"/>
      <c r="I558" s="57"/>
      <c r="K558" s="73">
        <v>1</v>
      </c>
      <c r="L558" s="73">
        <f t="shared" si="9"/>
        <v>0</v>
      </c>
    </row>
    <row r="559" spans="1:12" ht="31.5" x14ac:dyDescent="0.25">
      <c r="A559" s="76" t="s">
        <v>1153</v>
      </c>
      <c r="B559" s="24" t="s">
        <v>947</v>
      </c>
      <c r="C559" s="16" t="s">
        <v>1147</v>
      </c>
      <c r="D559" s="16" t="s">
        <v>19</v>
      </c>
      <c r="E559" s="75" t="s">
        <v>1154</v>
      </c>
      <c r="F559" s="57"/>
      <c r="G559" s="57"/>
      <c r="H559" s="57"/>
      <c r="I559" s="57"/>
      <c r="K559" s="73">
        <v>1</v>
      </c>
      <c r="L559" s="73">
        <f t="shared" si="9"/>
        <v>0</v>
      </c>
    </row>
    <row r="560" spans="1:12" ht="31.5" x14ac:dyDescent="0.25">
      <c r="A560" s="76" t="s">
        <v>1155</v>
      </c>
      <c r="B560" s="24" t="s">
        <v>947</v>
      </c>
      <c r="C560" s="16" t="s">
        <v>1147</v>
      </c>
      <c r="D560" s="16" t="s">
        <v>19</v>
      </c>
      <c r="E560" s="75" t="s">
        <v>1156</v>
      </c>
      <c r="F560" s="57"/>
      <c r="G560" s="57"/>
      <c r="H560" s="57"/>
      <c r="I560" s="57"/>
      <c r="K560" s="73">
        <v>1</v>
      </c>
      <c r="L560" s="73">
        <f t="shared" si="9"/>
        <v>0</v>
      </c>
    </row>
    <row r="561" spans="1:12" ht="31.5" x14ac:dyDescent="0.25">
      <c r="A561" s="76" t="s">
        <v>1157</v>
      </c>
      <c r="B561" s="24" t="s">
        <v>947</v>
      </c>
      <c r="C561" s="16" t="s">
        <v>1147</v>
      </c>
      <c r="D561" s="16" t="s">
        <v>19</v>
      </c>
      <c r="E561" s="75" t="s">
        <v>1158</v>
      </c>
      <c r="F561" s="57"/>
      <c r="G561" s="57"/>
      <c r="H561" s="57"/>
      <c r="I561" s="57"/>
      <c r="K561" s="73">
        <v>1</v>
      </c>
      <c r="L561" s="73">
        <f t="shared" si="9"/>
        <v>0</v>
      </c>
    </row>
    <row r="562" spans="1:12" ht="31.5" x14ac:dyDescent="0.25">
      <c r="A562" s="76" t="s">
        <v>1159</v>
      </c>
      <c r="B562" s="24" t="s">
        <v>947</v>
      </c>
      <c r="C562" s="16" t="s">
        <v>1147</v>
      </c>
      <c r="D562" s="16" t="s">
        <v>19</v>
      </c>
      <c r="E562" s="75" t="s">
        <v>1160</v>
      </c>
      <c r="F562" s="57"/>
      <c r="G562" s="57"/>
      <c r="H562" s="57"/>
      <c r="I562" s="57"/>
      <c r="K562" s="73">
        <v>1</v>
      </c>
      <c r="L562" s="73">
        <f t="shared" si="9"/>
        <v>0</v>
      </c>
    </row>
    <row r="563" spans="1:12" ht="63" x14ac:dyDescent="0.25">
      <c r="A563" s="76" t="s">
        <v>1161</v>
      </c>
      <c r="B563" s="24" t="s">
        <v>947</v>
      </c>
      <c r="C563" s="16" t="s">
        <v>1162</v>
      </c>
      <c r="D563" s="16" t="s">
        <v>19</v>
      </c>
      <c r="E563" s="75" t="s">
        <v>1163</v>
      </c>
      <c r="F563" s="57"/>
      <c r="G563" s="57"/>
      <c r="H563" s="57"/>
      <c r="I563" s="57"/>
      <c r="K563" s="73">
        <v>1</v>
      </c>
      <c r="L563" s="73">
        <f t="shared" si="9"/>
        <v>0</v>
      </c>
    </row>
    <row r="564" spans="1:12" ht="31.5" x14ac:dyDescent="0.25">
      <c r="A564" s="76" t="s">
        <v>1164</v>
      </c>
      <c r="B564" s="24" t="s">
        <v>947</v>
      </c>
      <c r="C564" s="16" t="s">
        <v>1162</v>
      </c>
      <c r="D564" s="16" t="s">
        <v>19</v>
      </c>
      <c r="E564" s="75" t="s">
        <v>1165</v>
      </c>
      <c r="F564" s="57"/>
      <c r="G564" s="57"/>
      <c r="H564" s="57"/>
      <c r="I564" s="57"/>
      <c r="K564" s="73">
        <v>1</v>
      </c>
      <c r="L564" s="73">
        <f t="shared" si="9"/>
        <v>0</v>
      </c>
    </row>
    <row r="565" spans="1:12" x14ac:dyDescent="0.25">
      <c r="A565" s="76" t="s">
        <v>1166</v>
      </c>
      <c r="B565" s="24" t="s">
        <v>947</v>
      </c>
      <c r="C565" s="16" t="s">
        <v>1162</v>
      </c>
      <c r="D565" s="16" t="s">
        <v>19</v>
      </c>
      <c r="E565" s="75" t="s">
        <v>1167</v>
      </c>
      <c r="F565" s="57"/>
      <c r="G565" s="57"/>
      <c r="H565" s="57"/>
      <c r="I565" s="57"/>
      <c r="K565" s="73">
        <v>1</v>
      </c>
      <c r="L565" s="73">
        <f t="shared" si="9"/>
        <v>0</v>
      </c>
    </row>
    <row r="566" spans="1:12" ht="31.5" x14ac:dyDescent="0.25">
      <c r="A566" s="76" t="s">
        <v>1168</v>
      </c>
      <c r="B566" s="24" t="s">
        <v>947</v>
      </c>
      <c r="C566" s="16" t="s">
        <v>1162</v>
      </c>
      <c r="D566" s="16" t="s">
        <v>19</v>
      </c>
      <c r="E566" s="75" t="s">
        <v>1169</v>
      </c>
      <c r="F566" s="57"/>
      <c r="G566" s="57"/>
      <c r="H566" s="57"/>
      <c r="I566" s="57"/>
      <c r="K566" s="73">
        <v>1</v>
      </c>
      <c r="L566" s="73">
        <f t="shared" si="9"/>
        <v>0</v>
      </c>
    </row>
    <row r="567" spans="1:12" ht="31.5" x14ac:dyDescent="0.25">
      <c r="A567" s="76" t="s">
        <v>1170</v>
      </c>
      <c r="B567" s="24" t="s">
        <v>947</v>
      </c>
      <c r="C567" s="16" t="s">
        <v>1162</v>
      </c>
      <c r="D567" s="16" t="s">
        <v>19</v>
      </c>
      <c r="E567" s="75" t="s">
        <v>1171</v>
      </c>
      <c r="F567" s="57"/>
      <c r="G567" s="57"/>
      <c r="H567" s="57"/>
      <c r="I567" s="57"/>
      <c r="K567" s="73">
        <v>1</v>
      </c>
      <c r="L567" s="73">
        <f t="shared" si="9"/>
        <v>0</v>
      </c>
    </row>
    <row r="568" spans="1:12" ht="31.5" x14ac:dyDescent="0.25">
      <c r="A568" s="76" t="s">
        <v>1172</v>
      </c>
      <c r="B568" s="24" t="s">
        <v>947</v>
      </c>
      <c r="C568" s="16" t="s">
        <v>1162</v>
      </c>
      <c r="D568" s="16" t="s">
        <v>19</v>
      </c>
      <c r="E568" s="75" t="s">
        <v>1173</v>
      </c>
      <c r="F568" s="57"/>
      <c r="G568" s="57"/>
      <c r="H568" s="57"/>
      <c r="I568" s="57"/>
      <c r="K568" s="73">
        <v>1</v>
      </c>
      <c r="L568" s="73">
        <f t="shared" si="9"/>
        <v>0</v>
      </c>
    </row>
    <row r="569" spans="1:12" ht="31.5" x14ac:dyDescent="0.25">
      <c r="A569" s="76" t="s">
        <v>1174</v>
      </c>
      <c r="B569" s="24" t="s">
        <v>947</v>
      </c>
      <c r="C569" s="16" t="s">
        <v>1162</v>
      </c>
      <c r="D569" s="16" t="s">
        <v>19</v>
      </c>
      <c r="E569" s="75" t="s">
        <v>1175</v>
      </c>
      <c r="F569" s="57"/>
      <c r="G569" s="57"/>
      <c r="H569" s="57"/>
      <c r="I569" s="57"/>
      <c r="K569" s="73">
        <v>1</v>
      </c>
      <c r="L569" s="73">
        <f t="shared" si="9"/>
        <v>0</v>
      </c>
    </row>
    <row r="570" spans="1:12" ht="31.5" x14ac:dyDescent="0.25">
      <c r="A570" s="76" t="s">
        <v>1176</v>
      </c>
      <c r="B570" s="24" t="s">
        <v>947</v>
      </c>
      <c r="C570" s="16" t="s">
        <v>1162</v>
      </c>
      <c r="D570" s="16" t="s">
        <v>19</v>
      </c>
      <c r="E570" s="75" t="s">
        <v>1177</v>
      </c>
      <c r="F570" s="57"/>
      <c r="G570" s="57"/>
      <c r="H570" s="57"/>
      <c r="I570" s="57"/>
      <c r="K570" s="73">
        <v>1</v>
      </c>
      <c r="L570" s="73">
        <f t="shared" si="9"/>
        <v>0</v>
      </c>
    </row>
    <row r="571" spans="1:12" ht="31.5" x14ac:dyDescent="0.25">
      <c r="A571" s="76" t="s">
        <v>1178</v>
      </c>
      <c r="B571" s="24" t="s">
        <v>947</v>
      </c>
      <c r="C571" s="16" t="s">
        <v>1162</v>
      </c>
      <c r="D571" s="16" t="s">
        <v>19</v>
      </c>
      <c r="E571" s="75" t="s">
        <v>1179</v>
      </c>
      <c r="F571" s="57"/>
      <c r="G571" s="57"/>
      <c r="H571" s="57"/>
      <c r="I571" s="57"/>
      <c r="K571" s="73">
        <v>1</v>
      </c>
      <c r="L571" s="73">
        <f t="shared" si="9"/>
        <v>0</v>
      </c>
    </row>
    <row r="572" spans="1:12" x14ac:dyDescent="0.25">
      <c r="A572" s="76" t="s">
        <v>1180</v>
      </c>
      <c r="B572" s="24" t="s">
        <v>947</v>
      </c>
      <c r="C572" s="16" t="s">
        <v>1162</v>
      </c>
      <c r="D572" s="16" t="s">
        <v>19</v>
      </c>
      <c r="E572" s="75" t="s">
        <v>1181</v>
      </c>
      <c r="F572" s="57"/>
      <c r="G572" s="57"/>
      <c r="H572" s="57"/>
      <c r="I572" s="57"/>
      <c r="K572" s="73">
        <v>1</v>
      </c>
      <c r="L572" s="73">
        <f t="shared" si="9"/>
        <v>0</v>
      </c>
    </row>
    <row r="573" spans="1:12" ht="31.5" x14ac:dyDescent="0.25">
      <c r="A573" s="76" t="s">
        <v>1182</v>
      </c>
      <c r="B573" s="24" t="s">
        <v>947</v>
      </c>
      <c r="C573" s="16" t="s">
        <v>1162</v>
      </c>
      <c r="D573" s="16" t="s">
        <v>19</v>
      </c>
      <c r="E573" s="75" t="s">
        <v>1183</v>
      </c>
      <c r="F573" s="57"/>
      <c r="G573" s="57"/>
      <c r="H573" s="57"/>
      <c r="I573" s="57"/>
      <c r="K573" s="73">
        <v>1</v>
      </c>
      <c r="L573" s="73">
        <f t="shared" si="9"/>
        <v>0</v>
      </c>
    </row>
    <row r="574" spans="1:12" ht="31.5" x14ac:dyDescent="0.25">
      <c r="A574" s="76" t="s">
        <v>1184</v>
      </c>
      <c r="B574" s="24" t="s">
        <v>947</v>
      </c>
      <c r="C574" s="16" t="s">
        <v>1162</v>
      </c>
      <c r="D574" s="16" t="s">
        <v>19</v>
      </c>
      <c r="E574" s="75" t="s">
        <v>1185</v>
      </c>
      <c r="F574" s="57"/>
      <c r="G574" s="57"/>
      <c r="H574" s="57"/>
      <c r="I574" s="57"/>
      <c r="K574" s="73">
        <v>1</v>
      </c>
      <c r="L574" s="73">
        <f t="shared" si="9"/>
        <v>0</v>
      </c>
    </row>
    <row r="575" spans="1:12" ht="31.5" x14ac:dyDescent="0.25">
      <c r="A575" s="76" t="s">
        <v>1186</v>
      </c>
      <c r="B575" s="24" t="s">
        <v>947</v>
      </c>
      <c r="C575" s="16" t="s">
        <v>1162</v>
      </c>
      <c r="D575" s="16" t="s">
        <v>19</v>
      </c>
      <c r="E575" s="75" t="s">
        <v>1187</v>
      </c>
      <c r="F575" s="57"/>
      <c r="G575" s="57"/>
      <c r="H575" s="57"/>
      <c r="I575" s="57"/>
      <c r="K575" s="73">
        <v>1</v>
      </c>
      <c r="L575" s="73">
        <f t="shared" si="9"/>
        <v>0</v>
      </c>
    </row>
    <row r="576" spans="1:12" ht="31.5" x14ac:dyDescent="0.25">
      <c r="A576" s="76" t="s">
        <v>1188</v>
      </c>
      <c r="B576" s="24" t="s">
        <v>947</v>
      </c>
      <c r="C576" s="16" t="s">
        <v>1189</v>
      </c>
      <c r="D576" s="16" t="s">
        <v>19</v>
      </c>
      <c r="E576" s="75" t="s">
        <v>1190</v>
      </c>
      <c r="F576" s="57"/>
      <c r="G576" s="57"/>
      <c r="H576" s="57"/>
      <c r="I576" s="57"/>
      <c r="K576" s="73">
        <v>1</v>
      </c>
      <c r="L576" s="73">
        <f t="shared" si="9"/>
        <v>0</v>
      </c>
    </row>
    <row r="577" spans="1:12" x14ac:dyDescent="0.25">
      <c r="A577" s="76" t="s">
        <v>1191</v>
      </c>
      <c r="B577" s="24" t="s">
        <v>947</v>
      </c>
      <c r="C577" s="16" t="s">
        <v>1189</v>
      </c>
      <c r="D577" s="16" t="s">
        <v>19</v>
      </c>
      <c r="E577" s="75" t="s">
        <v>1192</v>
      </c>
      <c r="F577" s="57"/>
      <c r="G577" s="57"/>
      <c r="H577" s="57"/>
      <c r="I577" s="57"/>
      <c r="K577" s="73">
        <v>1</v>
      </c>
      <c r="L577" s="73">
        <f t="shared" si="9"/>
        <v>0</v>
      </c>
    </row>
    <row r="578" spans="1:12" ht="31.5" x14ac:dyDescent="0.25">
      <c r="A578" s="76" t="s">
        <v>1193</v>
      </c>
      <c r="B578" s="24" t="s">
        <v>947</v>
      </c>
      <c r="C578" s="16" t="s">
        <v>1194</v>
      </c>
      <c r="D578" s="16" t="s">
        <v>19</v>
      </c>
      <c r="E578" s="75" t="s">
        <v>1195</v>
      </c>
      <c r="F578" s="57"/>
      <c r="G578" s="57"/>
      <c r="H578" s="57"/>
      <c r="I578" s="57"/>
      <c r="K578" s="73">
        <v>1</v>
      </c>
      <c r="L578" s="73">
        <f t="shared" si="9"/>
        <v>0</v>
      </c>
    </row>
    <row r="579" spans="1:12" x14ac:dyDescent="0.25">
      <c r="A579" s="76" t="s">
        <v>1196</v>
      </c>
      <c r="B579" s="24" t="s">
        <v>947</v>
      </c>
      <c r="C579" s="16" t="s">
        <v>1197</v>
      </c>
      <c r="D579" s="16" t="s">
        <v>19</v>
      </c>
      <c r="E579" s="75" t="s">
        <v>1198</v>
      </c>
      <c r="F579" s="57"/>
      <c r="G579" s="57"/>
      <c r="H579" s="57"/>
      <c r="I579" s="57"/>
      <c r="K579" s="73">
        <v>1</v>
      </c>
      <c r="L579" s="73">
        <f t="shared" si="9"/>
        <v>0</v>
      </c>
    </row>
    <row r="580" spans="1:12" x14ac:dyDescent="0.25">
      <c r="A580" s="76" t="s">
        <v>1199</v>
      </c>
      <c r="B580" s="24" t="s">
        <v>947</v>
      </c>
      <c r="C580" s="16" t="s">
        <v>1197</v>
      </c>
      <c r="D580" s="16" t="s">
        <v>19</v>
      </c>
      <c r="E580" s="75" t="s">
        <v>1200</v>
      </c>
      <c r="F580" s="57"/>
      <c r="G580" s="57"/>
      <c r="H580" s="57"/>
      <c r="I580" s="57"/>
      <c r="K580" s="73">
        <v>1</v>
      </c>
      <c r="L580" s="73">
        <f t="shared" si="9"/>
        <v>0</v>
      </c>
    </row>
    <row r="581" spans="1:12" x14ac:dyDescent="0.25">
      <c r="A581" s="76" t="s">
        <v>1201</v>
      </c>
      <c r="B581" s="24" t="s">
        <v>947</v>
      </c>
      <c r="C581" s="16" t="s">
        <v>1197</v>
      </c>
      <c r="D581" s="16" t="s">
        <v>19</v>
      </c>
      <c r="E581" s="75" t="s">
        <v>1202</v>
      </c>
      <c r="F581" s="57"/>
      <c r="G581" s="57"/>
      <c r="H581" s="57"/>
      <c r="I581" s="57"/>
      <c r="K581" s="73">
        <v>1</v>
      </c>
      <c r="L581" s="73">
        <f t="shared" si="9"/>
        <v>0</v>
      </c>
    </row>
    <row r="582" spans="1:12" ht="31.5" x14ac:dyDescent="0.25">
      <c r="A582" s="76" t="s">
        <v>1203</v>
      </c>
      <c r="B582" s="24" t="s">
        <v>947</v>
      </c>
      <c r="C582" s="16" t="s">
        <v>1197</v>
      </c>
      <c r="D582" s="16" t="s">
        <v>19</v>
      </c>
      <c r="E582" s="75" t="s">
        <v>1204</v>
      </c>
      <c r="F582" s="57"/>
      <c r="G582" s="57"/>
      <c r="H582" s="57"/>
      <c r="I582" s="57"/>
      <c r="K582" s="73">
        <v>1</v>
      </c>
      <c r="L582" s="73">
        <f t="shared" si="9"/>
        <v>0</v>
      </c>
    </row>
    <row r="583" spans="1:12" ht="31.5" x14ac:dyDescent="0.25">
      <c r="A583" s="76" t="s">
        <v>1205</v>
      </c>
      <c r="B583" s="24" t="s">
        <v>947</v>
      </c>
      <c r="C583" s="16" t="s">
        <v>1197</v>
      </c>
      <c r="D583" s="16" t="s">
        <v>19</v>
      </c>
      <c r="E583" s="75" t="s">
        <v>1206</v>
      </c>
      <c r="F583" s="57"/>
      <c r="G583" s="57"/>
      <c r="H583" s="57"/>
      <c r="I583" s="57"/>
      <c r="K583" s="73">
        <v>1</v>
      </c>
      <c r="L583" s="73">
        <f t="shared" si="9"/>
        <v>0</v>
      </c>
    </row>
    <row r="584" spans="1:12" ht="31.5" x14ac:dyDescent="0.25">
      <c r="A584" s="76" t="s">
        <v>1207</v>
      </c>
      <c r="B584" s="24" t="s">
        <v>947</v>
      </c>
      <c r="C584" s="16" t="s">
        <v>1208</v>
      </c>
      <c r="D584" s="16" t="s">
        <v>19</v>
      </c>
      <c r="E584" s="75" t="s">
        <v>1209</v>
      </c>
      <c r="F584" s="57"/>
      <c r="G584" s="57"/>
      <c r="H584" s="57"/>
      <c r="I584" s="57"/>
      <c r="K584" s="73">
        <v>1</v>
      </c>
      <c r="L584" s="73">
        <f t="shared" si="9"/>
        <v>0</v>
      </c>
    </row>
    <row r="585" spans="1:12" ht="84" customHeight="1" x14ac:dyDescent="0.25">
      <c r="A585" s="76" t="s">
        <v>1210</v>
      </c>
      <c r="B585" s="24" t="s">
        <v>947</v>
      </c>
      <c r="C585" s="16" t="s">
        <v>1211</v>
      </c>
      <c r="D585" s="16" t="s">
        <v>19</v>
      </c>
      <c r="E585" s="75" t="s">
        <v>1212</v>
      </c>
      <c r="F585" s="57"/>
      <c r="G585" s="57"/>
      <c r="H585" s="57"/>
      <c r="I585" s="57"/>
      <c r="K585" s="73">
        <v>1</v>
      </c>
      <c r="L585" s="73">
        <f t="shared" si="9"/>
        <v>0</v>
      </c>
    </row>
    <row r="586" spans="1:12" x14ac:dyDescent="0.25">
      <c r="A586" s="76" t="s">
        <v>1213</v>
      </c>
      <c r="B586" s="24" t="s">
        <v>947</v>
      </c>
      <c r="C586" s="16" t="s">
        <v>1211</v>
      </c>
      <c r="D586" s="16" t="s">
        <v>19</v>
      </c>
      <c r="E586" s="75" t="s">
        <v>1214</v>
      </c>
      <c r="F586" s="57"/>
      <c r="G586" s="57"/>
      <c r="H586" s="57"/>
      <c r="I586" s="57"/>
      <c r="K586" s="73">
        <v>1</v>
      </c>
      <c r="L586" s="73">
        <f t="shared" si="9"/>
        <v>0</v>
      </c>
    </row>
    <row r="587" spans="1:12" ht="31.5" x14ac:dyDescent="0.25">
      <c r="A587" s="76" t="s">
        <v>1215</v>
      </c>
      <c r="B587" s="24" t="s">
        <v>947</v>
      </c>
      <c r="C587" s="16" t="s">
        <v>1216</v>
      </c>
      <c r="D587" s="16" t="s">
        <v>19</v>
      </c>
      <c r="E587" s="75" t="s">
        <v>1217</v>
      </c>
      <c r="F587" s="57"/>
      <c r="G587" s="57"/>
      <c r="H587" s="57"/>
      <c r="I587" s="57"/>
      <c r="K587" s="73">
        <v>1</v>
      </c>
      <c r="L587" s="73">
        <f t="shared" si="9"/>
        <v>0</v>
      </c>
    </row>
    <row r="588" spans="1:12" x14ac:dyDescent="0.25">
      <c r="A588" s="76" t="s">
        <v>1218</v>
      </c>
      <c r="B588" s="24" t="s">
        <v>947</v>
      </c>
      <c r="C588" s="16" t="s">
        <v>1216</v>
      </c>
      <c r="D588" s="16" t="s">
        <v>19</v>
      </c>
      <c r="E588" s="75" t="s">
        <v>1219</v>
      </c>
      <c r="F588" s="57"/>
      <c r="G588" s="57"/>
      <c r="H588" s="57"/>
      <c r="I588" s="57"/>
      <c r="K588" s="73">
        <v>1</v>
      </c>
      <c r="L588" s="73">
        <f t="shared" si="9"/>
        <v>0</v>
      </c>
    </row>
    <row r="589" spans="1:12" ht="72" customHeight="1" x14ac:dyDescent="0.25">
      <c r="A589" s="76" t="s">
        <v>1220</v>
      </c>
      <c r="B589" s="24" t="s">
        <v>947</v>
      </c>
      <c r="C589" s="16" t="s">
        <v>1216</v>
      </c>
      <c r="D589" s="16" t="s">
        <v>19</v>
      </c>
      <c r="E589" s="75" t="s">
        <v>1221</v>
      </c>
      <c r="F589" s="57"/>
      <c r="G589" s="57"/>
      <c r="H589" s="57"/>
      <c r="I589" s="57"/>
      <c r="K589" s="73">
        <v>1</v>
      </c>
      <c r="L589" s="73">
        <f t="shared" si="9"/>
        <v>0</v>
      </c>
    </row>
    <row r="590" spans="1:12" ht="31.5" x14ac:dyDescent="0.25">
      <c r="A590" s="76" t="s">
        <v>1222</v>
      </c>
      <c r="B590" s="24" t="s">
        <v>947</v>
      </c>
      <c r="C590" s="16" t="s">
        <v>1216</v>
      </c>
      <c r="D590" s="16" t="s">
        <v>19</v>
      </c>
      <c r="E590" s="75" t="s">
        <v>1223</v>
      </c>
      <c r="F590" s="57"/>
      <c r="G590" s="57"/>
      <c r="H590" s="57"/>
      <c r="I590" s="57"/>
      <c r="K590" s="73">
        <v>1</v>
      </c>
      <c r="L590" s="73">
        <f t="shared" si="9"/>
        <v>0</v>
      </c>
    </row>
    <row r="591" spans="1:12" ht="27.75" customHeight="1" x14ac:dyDescent="0.25">
      <c r="A591" s="76" t="s">
        <v>1224</v>
      </c>
      <c r="B591" s="24" t="s">
        <v>947</v>
      </c>
      <c r="C591" s="16" t="s">
        <v>1225</v>
      </c>
      <c r="D591" s="16" t="s">
        <v>19</v>
      </c>
      <c r="E591" s="75" t="s">
        <v>1226</v>
      </c>
      <c r="F591" s="57"/>
      <c r="G591" s="57"/>
      <c r="H591" s="57"/>
      <c r="I591" s="57"/>
      <c r="K591" s="73">
        <v>1</v>
      </c>
      <c r="L591" s="73">
        <f t="shared" si="9"/>
        <v>0</v>
      </c>
    </row>
    <row r="592" spans="1:12" x14ac:dyDescent="0.25">
      <c r="A592" s="76" t="s">
        <v>1227</v>
      </c>
      <c r="B592" s="24" t="s">
        <v>947</v>
      </c>
      <c r="C592" s="16" t="s">
        <v>1225</v>
      </c>
      <c r="D592" s="16" t="s">
        <v>19</v>
      </c>
      <c r="E592" s="75" t="s">
        <v>1228</v>
      </c>
      <c r="F592" s="57"/>
      <c r="G592" s="57"/>
      <c r="H592" s="57"/>
      <c r="I592" s="57"/>
      <c r="K592" s="73">
        <v>1</v>
      </c>
      <c r="L592" s="73">
        <f t="shared" si="9"/>
        <v>0</v>
      </c>
    </row>
    <row r="593" spans="1:12" x14ac:dyDescent="0.25">
      <c r="A593" s="76" t="s">
        <v>1229</v>
      </c>
      <c r="B593" s="24" t="s">
        <v>947</v>
      </c>
      <c r="C593" s="16" t="s">
        <v>1225</v>
      </c>
      <c r="D593" s="16" t="s">
        <v>19</v>
      </c>
      <c r="E593" s="75" t="s">
        <v>1230</v>
      </c>
      <c r="F593" s="57"/>
      <c r="G593" s="57"/>
      <c r="H593" s="57"/>
      <c r="I593" s="57"/>
      <c r="K593" s="73">
        <v>1</v>
      </c>
      <c r="L593" s="73">
        <f t="shared" si="9"/>
        <v>0</v>
      </c>
    </row>
    <row r="594" spans="1:12" x14ac:dyDescent="0.25">
      <c r="A594" s="76" t="s">
        <v>1231</v>
      </c>
      <c r="B594" s="24" t="s">
        <v>947</v>
      </c>
      <c r="C594" s="16" t="s">
        <v>1232</v>
      </c>
      <c r="D594" s="16" t="s">
        <v>19</v>
      </c>
      <c r="E594" s="75" t="s">
        <v>1233</v>
      </c>
      <c r="F594" s="57"/>
      <c r="G594" s="57"/>
      <c r="H594" s="57"/>
      <c r="I594" s="57"/>
      <c r="K594" s="73">
        <v>1</v>
      </c>
      <c r="L594" s="73">
        <f t="shared" si="9"/>
        <v>0</v>
      </c>
    </row>
    <row r="595" spans="1:12" x14ac:dyDescent="0.25">
      <c r="A595" s="76" t="s">
        <v>1234</v>
      </c>
      <c r="B595" s="24" t="s">
        <v>947</v>
      </c>
      <c r="C595" s="16" t="s">
        <v>1232</v>
      </c>
      <c r="D595" s="16" t="s">
        <v>19</v>
      </c>
      <c r="E595" s="75" t="s">
        <v>1235</v>
      </c>
      <c r="F595" s="57"/>
      <c r="G595" s="57"/>
      <c r="H595" s="57"/>
      <c r="I595" s="57"/>
      <c r="K595" s="73">
        <v>1</v>
      </c>
      <c r="L595" s="73">
        <f t="shared" si="9"/>
        <v>0</v>
      </c>
    </row>
    <row r="596" spans="1:12" ht="31.5" x14ac:dyDescent="0.25">
      <c r="A596" s="76" t="s">
        <v>1236</v>
      </c>
      <c r="B596" s="24" t="s">
        <v>947</v>
      </c>
      <c r="C596" s="16" t="s">
        <v>1232</v>
      </c>
      <c r="D596" s="16" t="s">
        <v>19</v>
      </c>
      <c r="E596" s="75" t="s">
        <v>1237</v>
      </c>
      <c r="F596" s="57"/>
      <c r="G596" s="57"/>
      <c r="H596" s="57"/>
      <c r="I596" s="57"/>
      <c r="K596" s="73">
        <v>1</v>
      </c>
      <c r="L596" s="73">
        <f t="shared" si="9"/>
        <v>0</v>
      </c>
    </row>
    <row r="597" spans="1:12" ht="31.5" x14ac:dyDescent="0.25">
      <c r="A597" s="76" t="s">
        <v>1238</v>
      </c>
      <c r="B597" s="24" t="s">
        <v>947</v>
      </c>
      <c r="C597" s="16" t="s">
        <v>1232</v>
      </c>
      <c r="D597" s="16" t="s">
        <v>19</v>
      </c>
      <c r="E597" s="75" t="s">
        <v>1239</v>
      </c>
      <c r="F597" s="57"/>
      <c r="G597" s="57"/>
      <c r="H597" s="57"/>
      <c r="I597" s="57"/>
      <c r="K597" s="73">
        <v>1</v>
      </c>
      <c r="L597" s="73">
        <f t="shared" si="9"/>
        <v>0</v>
      </c>
    </row>
    <row r="598" spans="1:12" x14ac:dyDescent="0.25">
      <c r="A598" s="76" t="s">
        <v>1240</v>
      </c>
      <c r="B598" s="24" t="s">
        <v>947</v>
      </c>
      <c r="C598" s="16" t="s">
        <v>1232</v>
      </c>
      <c r="D598" s="16" t="s">
        <v>19</v>
      </c>
      <c r="E598" s="75" t="s">
        <v>1241</v>
      </c>
      <c r="F598" s="57"/>
      <c r="G598" s="57"/>
      <c r="H598" s="57"/>
      <c r="I598" s="57"/>
      <c r="K598" s="73">
        <v>1</v>
      </c>
      <c r="L598" s="73">
        <f t="shared" si="9"/>
        <v>0</v>
      </c>
    </row>
    <row r="599" spans="1:12" x14ac:dyDescent="0.25">
      <c r="A599" s="76" t="s">
        <v>1242</v>
      </c>
      <c r="B599" s="24" t="s">
        <v>947</v>
      </c>
      <c r="C599" s="16" t="s">
        <v>1232</v>
      </c>
      <c r="D599" s="16" t="s">
        <v>19</v>
      </c>
      <c r="E599" s="75" t="s">
        <v>1243</v>
      </c>
      <c r="F599" s="57"/>
      <c r="G599" s="57"/>
      <c r="H599" s="57"/>
      <c r="I599" s="57"/>
      <c r="K599" s="73">
        <v>1</v>
      </c>
      <c r="L599" s="73">
        <f t="shared" si="9"/>
        <v>0</v>
      </c>
    </row>
    <row r="600" spans="1:12" x14ac:dyDescent="0.25">
      <c r="A600" s="76" t="s">
        <v>1244</v>
      </c>
      <c r="B600" s="24" t="s">
        <v>947</v>
      </c>
      <c r="C600" s="16" t="s">
        <v>1232</v>
      </c>
      <c r="D600" s="16" t="s">
        <v>19</v>
      </c>
      <c r="E600" s="75" t="s">
        <v>1245</v>
      </c>
      <c r="F600" s="57"/>
      <c r="G600" s="57"/>
      <c r="H600" s="57"/>
      <c r="I600" s="57"/>
      <c r="K600" s="73">
        <v>1</v>
      </c>
      <c r="L600" s="73">
        <f t="shared" ref="L600:L663" si="10">IF(F600="Not Available",1,IF(F600="Custom Build",2,IF(F600="Proposed Third Party",3,IF(F600="Partially Meets Requirements",4,IF(F600="Meets Requirements",5,IF(F600="",0,""))))))</f>
        <v>0</v>
      </c>
    </row>
    <row r="601" spans="1:12" ht="31.5" x14ac:dyDescent="0.25">
      <c r="A601" s="76" t="s">
        <v>1246</v>
      </c>
      <c r="B601" s="24" t="s">
        <v>947</v>
      </c>
      <c r="C601" s="16" t="s">
        <v>1232</v>
      </c>
      <c r="D601" s="16" t="s">
        <v>19</v>
      </c>
      <c r="E601" s="75" t="s">
        <v>1247</v>
      </c>
      <c r="F601" s="57"/>
      <c r="G601" s="57"/>
      <c r="H601" s="57"/>
      <c r="I601" s="57"/>
      <c r="K601" s="73">
        <v>1</v>
      </c>
      <c r="L601" s="73">
        <f t="shared" si="10"/>
        <v>0</v>
      </c>
    </row>
    <row r="602" spans="1:12" ht="31.5" x14ac:dyDescent="0.25">
      <c r="A602" s="76" t="s">
        <v>1248</v>
      </c>
      <c r="B602" s="24" t="s">
        <v>947</v>
      </c>
      <c r="C602" s="16" t="s">
        <v>1232</v>
      </c>
      <c r="D602" s="16" t="s">
        <v>19</v>
      </c>
      <c r="E602" s="75" t="s">
        <v>1249</v>
      </c>
      <c r="F602" s="57"/>
      <c r="G602" s="57"/>
      <c r="H602" s="57"/>
      <c r="I602" s="57"/>
      <c r="K602" s="73">
        <v>1</v>
      </c>
      <c r="L602" s="73">
        <f t="shared" si="10"/>
        <v>0</v>
      </c>
    </row>
    <row r="603" spans="1:12" x14ac:dyDescent="0.25">
      <c r="A603" s="76" t="s">
        <v>1250</v>
      </c>
      <c r="B603" s="24" t="s">
        <v>947</v>
      </c>
      <c r="C603" s="16" t="s">
        <v>1232</v>
      </c>
      <c r="D603" s="16" t="s">
        <v>19</v>
      </c>
      <c r="E603" s="75" t="s">
        <v>1251</v>
      </c>
      <c r="F603" s="57"/>
      <c r="G603" s="57"/>
      <c r="H603" s="57"/>
      <c r="I603" s="57"/>
      <c r="K603" s="73">
        <v>1</v>
      </c>
      <c r="L603" s="73">
        <f t="shared" si="10"/>
        <v>0</v>
      </c>
    </row>
    <row r="604" spans="1:12" x14ac:dyDescent="0.25">
      <c r="A604" s="76" t="s">
        <v>1252</v>
      </c>
      <c r="B604" s="24" t="s">
        <v>947</v>
      </c>
      <c r="C604" s="16" t="s">
        <v>1232</v>
      </c>
      <c r="D604" s="16" t="s">
        <v>19</v>
      </c>
      <c r="E604" s="75" t="s">
        <v>1253</v>
      </c>
      <c r="F604" s="57"/>
      <c r="G604" s="57"/>
      <c r="H604" s="57"/>
      <c r="I604" s="57"/>
      <c r="K604" s="73">
        <v>1</v>
      </c>
      <c r="L604" s="73">
        <f t="shared" si="10"/>
        <v>0</v>
      </c>
    </row>
    <row r="605" spans="1:12" x14ac:dyDescent="0.25">
      <c r="A605" s="76" t="s">
        <v>1254</v>
      </c>
      <c r="B605" s="24" t="s">
        <v>947</v>
      </c>
      <c r="C605" s="16" t="s">
        <v>1232</v>
      </c>
      <c r="D605" s="16" t="s">
        <v>19</v>
      </c>
      <c r="E605" s="75" t="s">
        <v>1255</v>
      </c>
      <c r="F605" s="57"/>
      <c r="G605" s="57"/>
      <c r="H605" s="57"/>
      <c r="I605" s="57"/>
      <c r="K605" s="73">
        <v>1</v>
      </c>
      <c r="L605" s="73">
        <f t="shared" si="10"/>
        <v>0</v>
      </c>
    </row>
    <row r="606" spans="1:12" ht="31.5" x14ac:dyDescent="0.25">
      <c r="A606" s="76" t="s">
        <v>1256</v>
      </c>
      <c r="B606" s="24" t="s">
        <v>947</v>
      </c>
      <c r="C606" s="16" t="s">
        <v>1257</v>
      </c>
      <c r="D606" s="16" t="s">
        <v>19</v>
      </c>
      <c r="E606" s="75" t="s">
        <v>1258</v>
      </c>
      <c r="F606" s="57"/>
      <c r="G606" s="57"/>
      <c r="H606" s="57"/>
      <c r="I606" s="57"/>
      <c r="K606" s="73">
        <v>1</v>
      </c>
      <c r="L606" s="73">
        <f t="shared" si="10"/>
        <v>0</v>
      </c>
    </row>
    <row r="607" spans="1:12" ht="31.5" x14ac:dyDescent="0.25">
      <c r="A607" s="76" t="s">
        <v>1259</v>
      </c>
      <c r="B607" s="24" t="s">
        <v>947</v>
      </c>
      <c r="C607" s="16" t="s">
        <v>1257</v>
      </c>
      <c r="D607" s="16" t="s">
        <v>19</v>
      </c>
      <c r="E607" s="75" t="s">
        <v>1260</v>
      </c>
      <c r="F607" s="57"/>
      <c r="G607" s="57"/>
      <c r="H607" s="57"/>
      <c r="I607" s="57"/>
      <c r="K607" s="73">
        <v>1</v>
      </c>
      <c r="L607" s="73">
        <f t="shared" si="10"/>
        <v>0</v>
      </c>
    </row>
    <row r="608" spans="1:12" ht="31.5" x14ac:dyDescent="0.25">
      <c r="A608" s="76" t="s">
        <v>1261</v>
      </c>
      <c r="B608" s="24" t="s">
        <v>947</v>
      </c>
      <c r="C608" s="16" t="s">
        <v>1257</v>
      </c>
      <c r="D608" s="16" t="s">
        <v>19</v>
      </c>
      <c r="E608" s="75" t="s">
        <v>1262</v>
      </c>
      <c r="F608" s="57"/>
      <c r="G608" s="57"/>
      <c r="H608" s="57"/>
      <c r="I608" s="57"/>
      <c r="K608" s="73">
        <v>1</v>
      </c>
      <c r="L608" s="73">
        <f t="shared" si="10"/>
        <v>0</v>
      </c>
    </row>
    <row r="609" spans="1:12" x14ac:dyDescent="0.25">
      <c r="A609" s="76" t="s">
        <v>1263</v>
      </c>
      <c r="B609" s="24" t="s">
        <v>947</v>
      </c>
      <c r="C609" s="16" t="s">
        <v>1264</v>
      </c>
      <c r="D609" s="16" t="s">
        <v>19</v>
      </c>
      <c r="E609" s="75" t="s">
        <v>1265</v>
      </c>
      <c r="F609" s="57"/>
      <c r="G609" s="57"/>
      <c r="H609" s="57"/>
      <c r="I609" s="57"/>
      <c r="K609" s="73">
        <v>1</v>
      </c>
      <c r="L609" s="73">
        <f t="shared" si="10"/>
        <v>0</v>
      </c>
    </row>
    <row r="610" spans="1:12" ht="31.5" x14ac:dyDescent="0.25">
      <c r="A610" s="76" t="s">
        <v>1266</v>
      </c>
      <c r="B610" s="24" t="s">
        <v>947</v>
      </c>
      <c r="C610" s="16" t="s">
        <v>1264</v>
      </c>
      <c r="D610" s="16" t="s">
        <v>19</v>
      </c>
      <c r="E610" s="75" t="s">
        <v>1267</v>
      </c>
      <c r="F610" s="57"/>
      <c r="G610" s="57"/>
      <c r="H610" s="57"/>
      <c r="I610" s="57"/>
      <c r="K610" s="73">
        <v>1</v>
      </c>
      <c r="L610" s="73">
        <f t="shared" si="10"/>
        <v>0</v>
      </c>
    </row>
    <row r="611" spans="1:12" ht="31.5" x14ac:dyDescent="0.25">
      <c r="A611" s="76" t="s">
        <v>1268</v>
      </c>
      <c r="B611" s="24" t="s">
        <v>947</v>
      </c>
      <c r="C611" s="16" t="s">
        <v>1264</v>
      </c>
      <c r="D611" s="16" t="s">
        <v>19</v>
      </c>
      <c r="E611" s="75" t="s">
        <v>1269</v>
      </c>
      <c r="F611" s="57"/>
      <c r="G611" s="57"/>
      <c r="H611" s="57"/>
      <c r="I611" s="57"/>
      <c r="K611" s="73">
        <v>1</v>
      </c>
      <c r="L611" s="73">
        <f t="shared" si="10"/>
        <v>0</v>
      </c>
    </row>
    <row r="612" spans="1:12" ht="31.5" x14ac:dyDescent="0.25">
      <c r="A612" s="76" t="s">
        <v>1270</v>
      </c>
      <c r="B612" s="24" t="s">
        <v>947</v>
      </c>
      <c r="C612" s="16" t="s">
        <v>1264</v>
      </c>
      <c r="D612" s="16" t="s">
        <v>19</v>
      </c>
      <c r="E612" s="75" t="s">
        <v>1271</v>
      </c>
      <c r="F612" s="57"/>
      <c r="G612" s="57"/>
      <c r="H612" s="57"/>
      <c r="I612" s="57"/>
      <c r="K612" s="73">
        <v>1</v>
      </c>
      <c r="L612" s="73">
        <f t="shared" si="10"/>
        <v>0</v>
      </c>
    </row>
    <row r="613" spans="1:12" x14ac:dyDescent="0.25">
      <c r="A613" s="76" t="s">
        <v>1272</v>
      </c>
      <c r="B613" s="24" t="s">
        <v>947</v>
      </c>
      <c r="C613" s="16" t="s">
        <v>1264</v>
      </c>
      <c r="D613" s="16" t="s">
        <v>19</v>
      </c>
      <c r="E613" s="75" t="s">
        <v>1273</v>
      </c>
      <c r="F613" s="57"/>
      <c r="G613" s="57"/>
      <c r="H613" s="57"/>
      <c r="I613" s="57"/>
      <c r="K613" s="73">
        <v>1</v>
      </c>
      <c r="L613" s="73">
        <f t="shared" si="10"/>
        <v>0</v>
      </c>
    </row>
    <row r="614" spans="1:12" ht="31.5" x14ac:dyDescent="0.25">
      <c r="A614" s="76" t="s">
        <v>1274</v>
      </c>
      <c r="B614" s="24" t="s">
        <v>947</v>
      </c>
      <c r="C614" s="16" t="s">
        <v>706</v>
      </c>
      <c r="D614" s="16" t="s">
        <v>19</v>
      </c>
      <c r="E614" s="75" t="s">
        <v>1275</v>
      </c>
      <c r="F614" s="57"/>
      <c r="G614" s="57"/>
      <c r="H614" s="57"/>
      <c r="I614" s="57"/>
      <c r="K614" s="73">
        <v>1</v>
      </c>
      <c r="L614" s="73">
        <f t="shared" si="10"/>
        <v>0</v>
      </c>
    </row>
    <row r="615" spans="1:12" x14ac:dyDescent="0.25">
      <c r="A615" s="76" t="s">
        <v>1276</v>
      </c>
      <c r="B615" s="24" t="s">
        <v>947</v>
      </c>
      <c r="C615" s="16" t="s">
        <v>706</v>
      </c>
      <c r="D615" s="16" t="s">
        <v>19</v>
      </c>
      <c r="E615" s="75" t="s">
        <v>1277</v>
      </c>
      <c r="F615" s="57"/>
      <c r="G615" s="57"/>
      <c r="H615" s="57"/>
      <c r="I615" s="57"/>
      <c r="K615" s="73">
        <v>1</v>
      </c>
      <c r="L615" s="73">
        <f t="shared" si="10"/>
        <v>0</v>
      </c>
    </row>
    <row r="616" spans="1:12" x14ac:dyDescent="0.25">
      <c r="A616" s="76" t="s">
        <v>1278</v>
      </c>
      <c r="B616" s="24" t="s">
        <v>947</v>
      </c>
      <c r="C616" s="16" t="s">
        <v>706</v>
      </c>
      <c r="D616" s="16" t="s">
        <v>19</v>
      </c>
      <c r="E616" s="75" t="s">
        <v>1279</v>
      </c>
      <c r="F616" s="57"/>
      <c r="G616" s="57"/>
      <c r="H616" s="57"/>
      <c r="I616" s="57"/>
      <c r="K616" s="73">
        <v>1</v>
      </c>
      <c r="L616" s="73">
        <f t="shared" si="10"/>
        <v>0</v>
      </c>
    </row>
    <row r="617" spans="1:12" x14ac:dyDescent="0.25">
      <c r="A617" s="76" t="s">
        <v>1280</v>
      </c>
      <c r="B617" s="24" t="s">
        <v>947</v>
      </c>
      <c r="C617" s="16" t="s">
        <v>706</v>
      </c>
      <c r="D617" s="16" t="s">
        <v>19</v>
      </c>
      <c r="E617" s="75" t="s">
        <v>1281</v>
      </c>
      <c r="F617" s="57"/>
      <c r="G617" s="57"/>
      <c r="H617" s="57"/>
      <c r="I617" s="57"/>
      <c r="K617" s="73">
        <v>1</v>
      </c>
      <c r="L617" s="73">
        <f t="shared" si="10"/>
        <v>0</v>
      </c>
    </row>
    <row r="618" spans="1:12" x14ac:dyDescent="0.25">
      <c r="A618" s="76" t="s">
        <v>1282</v>
      </c>
      <c r="B618" s="24" t="s">
        <v>947</v>
      </c>
      <c r="C618" s="16" t="s">
        <v>706</v>
      </c>
      <c r="D618" s="16" t="s">
        <v>19</v>
      </c>
      <c r="E618" s="75" t="s">
        <v>1283</v>
      </c>
      <c r="F618" s="57"/>
      <c r="G618" s="57"/>
      <c r="H618" s="57"/>
      <c r="I618" s="57"/>
      <c r="K618" s="73">
        <v>1</v>
      </c>
      <c r="L618" s="73">
        <f t="shared" si="10"/>
        <v>0</v>
      </c>
    </row>
    <row r="619" spans="1:12" ht="31.5" x14ac:dyDescent="0.25">
      <c r="A619" s="76" t="s">
        <v>1284</v>
      </c>
      <c r="B619" s="24" t="s">
        <v>947</v>
      </c>
      <c r="C619" s="16" t="s">
        <v>706</v>
      </c>
      <c r="D619" s="16" t="s">
        <v>19</v>
      </c>
      <c r="E619" s="75" t="s">
        <v>1285</v>
      </c>
      <c r="F619" s="57"/>
      <c r="G619" s="57"/>
      <c r="H619" s="57"/>
      <c r="I619" s="57"/>
      <c r="K619" s="73">
        <v>1</v>
      </c>
      <c r="L619" s="73">
        <f t="shared" si="10"/>
        <v>0</v>
      </c>
    </row>
    <row r="620" spans="1:12" x14ac:dyDescent="0.25">
      <c r="A620" s="76" t="s">
        <v>1286</v>
      </c>
      <c r="B620" s="24" t="s">
        <v>947</v>
      </c>
      <c r="C620" s="16" t="s">
        <v>706</v>
      </c>
      <c r="D620" s="16" t="s">
        <v>19</v>
      </c>
      <c r="E620" s="75" t="s">
        <v>1287</v>
      </c>
      <c r="F620" s="57"/>
      <c r="G620" s="57"/>
      <c r="H620" s="57"/>
      <c r="I620" s="57"/>
      <c r="K620" s="73">
        <v>1</v>
      </c>
      <c r="L620" s="73">
        <f t="shared" si="10"/>
        <v>0</v>
      </c>
    </row>
    <row r="621" spans="1:12" x14ac:dyDescent="0.25">
      <c r="A621" s="76" t="s">
        <v>1288</v>
      </c>
      <c r="B621" s="24" t="s">
        <v>947</v>
      </c>
      <c r="C621" s="16" t="s">
        <v>706</v>
      </c>
      <c r="D621" s="16" t="s">
        <v>19</v>
      </c>
      <c r="E621" s="75" t="s">
        <v>1289</v>
      </c>
      <c r="F621" s="57"/>
      <c r="G621" s="57"/>
      <c r="H621" s="57"/>
      <c r="I621" s="57"/>
      <c r="K621" s="73">
        <v>1</v>
      </c>
      <c r="L621" s="73">
        <f t="shared" si="10"/>
        <v>0</v>
      </c>
    </row>
    <row r="622" spans="1:12" x14ac:dyDescent="0.25">
      <c r="A622" s="76" t="s">
        <v>1290</v>
      </c>
      <c r="B622" s="24" t="s">
        <v>947</v>
      </c>
      <c r="C622" s="16" t="s">
        <v>706</v>
      </c>
      <c r="D622" s="16" t="s">
        <v>19</v>
      </c>
      <c r="E622" s="75" t="s">
        <v>1291</v>
      </c>
      <c r="F622" s="57"/>
      <c r="G622" s="57"/>
      <c r="H622" s="57"/>
      <c r="I622" s="57"/>
      <c r="K622" s="73">
        <v>1</v>
      </c>
      <c r="L622" s="73">
        <f t="shared" si="10"/>
        <v>0</v>
      </c>
    </row>
    <row r="623" spans="1:12" x14ac:dyDescent="0.25">
      <c r="A623" s="76" t="s">
        <v>1292</v>
      </c>
      <c r="B623" s="24" t="s">
        <v>947</v>
      </c>
      <c r="C623" s="16" t="s">
        <v>706</v>
      </c>
      <c r="D623" s="16" t="s">
        <v>19</v>
      </c>
      <c r="E623" s="75" t="s">
        <v>1293</v>
      </c>
      <c r="F623" s="57"/>
      <c r="G623" s="57"/>
      <c r="H623" s="57"/>
      <c r="I623" s="57"/>
      <c r="K623" s="73">
        <v>1</v>
      </c>
      <c r="L623" s="73">
        <f t="shared" si="10"/>
        <v>0</v>
      </c>
    </row>
    <row r="624" spans="1:12" ht="31.5" x14ac:dyDescent="0.25">
      <c r="A624" s="84" t="s">
        <v>1294</v>
      </c>
      <c r="B624" s="25" t="s">
        <v>1295</v>
      </c>
      <c r="C624" s="24" t="s">
        <v>809</v>
      </c>
      <c r="D624" s="17" t="s">
        <v>19</v>
      </c>
      <c r="E624" s="75" t="s">
        <v>1296</v>
      </c>
      <c r="F624" s="57"/>
      <c r="G624" s="57"/>
      <c r="H624" s="57"/>
      <c r="I624" s="57"/>
      <c r="K624" s="73">
        <v>1</v>
      </c>
      <c r="L624" s="73">
        <f t="shared" si="10"/>
        <v>0</v>
      </c>
    </row>
    <row r="625" spans="1:12" ht="31.5" x14ac:dyDescent="0.25">
      <c r="A625" s="84" t="s">
        <v>1297</v>
      </c>
      <c r="B625" s="25" t="s">
        <v>1295</v>
      </c>
      <c r="C625" s="24" t="s">
        <v>809</v>
      </c>
      <c r="D625" s="17" t="s">
        <v>19</v>
      </c>
      <c r="E625" s="75" t="s">
        <v>1298</v>
      </c>
      <c r="F625" s="57"/>
      <c r="G625" s="57"/>
      <c r="H625" s="57"/>
      <c r="I625" s="57"/>
      <c r="K625" s="73">
        <v>1</v>
      </c>
      <c r="L625" s="73">
        <f t="shared" si="10"/>
        <v>0</v>
      </c>
    </row>
    <row r="626" spans="1:12" ht="31.5" x14ac:dyDescent="0.25">
      <c r="A626" s="84" t="s">
        <v>1299</v>
      </c>
      <c r="B626" s="25" t="s">
        <v>1295</v>
      </c>
      <c r="C626" s="24" t="s">
        <v>809</v>
      </c>
      <c r="D626" s="17" t="s">
        <v>19</v>
      </c>
      <c r="E626" s="75" t="s">
        <v>1300</v>
      </c>
      <c r="F626" s="57"/>
      <c r="G626" s="57"/>
      <c r="H626" s="57"/>
      <c r="I626" s="57"/>
      <c r="K626" s="73">
        <v>1</v>
      </c>
      <c r="L626" s="73">
        <f t="shared" si="10"/>
        <v>0</v>
      </c>
    </row>
    <row r="627" spans="1:12" ht="31.5" x14ac:dyDescent="0.25">
      <c r="A627" s="84" t="s">
        <v>1301</v>
      </c>
      <c r="B627" s="25" t="s">
        <v>1295</v>
      </c>
      <c r="C627" s="24" t="s">
        <v>809</v>
      </c>
      <c r="D627" s="17" t="s">
        <v>19</v>
      </c>
      <c r="E627" s="75" t="s">
        <v>1302</v>
      </c>
      <c r="F627" s="57"/>
      <c r="G627" s="57"/>
      <c r="H627" s="57"/>
      <c r="I627" s="57"/>
      <c r="K627" s="73">
        <v>1</v>
      </c>
      <c r="L627" s="73">
        <f t="shared" si="10"/>
        <v>0</v>
      </c>
    </row>
    <row r="628" spans="1:12" ht="31.5" x14ac:dyDescent="0.25">
      <c r="A628" s="84" t="s">
        <v>1303</v>
      </c>
      <c r="B628" s="25" t="s">
        <v>1295</v>
      </c>
      <c r="C628" s="24" t="s">
        <v>809</v>
      </c>
      <c r="D628" s="17" t="s">
        <v>19</v>
      </c>
      <c r="E628" s="75" t="s">
        <v>1304</v>
      </c>
      <c r="F628" s="57"/>
      <c r="G628" s="57"/>
      <c r="H628" s="57"/>
      <c r="I628" s="57"/>
      <c r="K628" s="73">
        <v>1</v>
      </c>
      <c r="L628" s="73">
        <f t="shared" si="10"/>
        <v>0</v>
      </c>
    </row>
    <row r="629" spans="1:12" ht="31.5" x14ac:dyDescent="0.25">
      <c r="A629" s="84" t="s">
        <v>1305</v>
      </c>
      <c r="B629" s="25" t="s">
        <v>1295</v>
      </c>
      <c r="C629" s="24" t="s">
        <v>809</v>
      </c>
      <c r="D629" s="17" t="s">
        <v>19</v>
      </c>
      <c r="E629" s="75" t="s">
        <v>1306</v>
      </c>
      <c r="F629" s="57"/>
      <c r="G629" s="57"/>
      <c r="H629" s="57"/>
      <c r="I629" s="57"/>
      <c r="K629" s="73">
        <v>1</v>
      </c>
      <c r="L629" s="73">
        <f t="shared" si="10"/>
        <v>0</v>
      </c>
    </row>
    <row r="630" spans="1:12" ht="31.5" x14ac:dyDescent="0.25">
      <c r="A630" s="84" t="s">
        <v>1307</v>
      </c>
      <c r="B630" s="25" t="s">
        <v>1295</v>
      </c>
      <c r="C630" s="24" t="s">
        <v>809</v>
      </c>
      <c r="D630" s="17" t="s">
        <v>19</v>
      </c>
      <c r="E630" s="75" t="s">
        <v>1308</v>
      </c>
      <c r="F630" s="57"/>
      <c r="G630" s="57"/>
      <c r="H630" s="57"/>
      <c r="I630" s="57"/>
      <c r="K630" s="73">
        <v>1</v>
      </c>
      <c r="L630" s="73">
        <f t="shared" si="10"/>
        <v>0</v>
      </c>
    </row>
    <row r="631" spans="1:12" ht="31.5" x14ac:dyDescent="0.25">
      <c r="A631" s="84" t="s">
        <v>1309</v>
      </c>
      <c r="B631" s="25" t="s">
        <v>1295</v>
      </c>
      <c r="C631" s="24" t="s">
        <v>809</v>
      </c>
      <c r="D631" s="17" t="s">
        <v>19</v>
      </c>
      <c r="E631" s="75" t="s">
        <v>1310</v>
      </c>
      <c r="F631" s="57"/>
      <c r="G631" s="57"/>
      <c r="H631" s="57"/>
      <c r="I631" s="57"/>
      <c r="K631" s="73">
        <v>1</v>
      </c>
      <c r="L631" s="73">
        <f t="shared" si="10"/>
        <v>0</v>
      </c>
    </row>
    <row r="632" spans="1:12" ht="31.5" x14ac:dyDescent="0.25">
      <c r="A632" s="84" t="s">
        <v>1311</v>
      </c>
      <c r="B632" s="25" t="s">
        <v>1295</v>
      </c>
      <c r="C632" s="24" t="s">
        <v>809</v>
      </c>
      <c r="D632" s="17" t="s">
        <v>19</v>
      </c>
      <c r="E632" s="75" t="s">
        <v>1312</v>
      </c>
      <c r="F632" s="57"/>
      <c r="G632" s="57"/>
      <c r="H632" s="57"/>
      <c r="I632" s="57"/>
      <c r="K632" s="73">
        <v>1</v>
      </c>
      <c r="L632" s="73">
        <f t="shared" si="10"/>
        <v>0</v>
      </c>
    </row>
    <row r="633" spans="1:12" ht="31.5" x14ac:dyDescent="0.25">
      <c r="A633" s="84" t="s">
        <v>1313</v>
      </c>
      <c r="B633" s="25" t="s">
        <v>1295</v>
      </c>
      <c r="C633" s="24" t="s">
        <v>809</v>
      </c>
      <c r="D633" s="17" t="s">
        <v>19</v>
      </c>
      <c r="E633" s="75" t="s">
        <v>1314</v>
      </c>
      <c r="F633" s="57"/>
      <c r="G633" s="57"/>
      <c r="H633" s="57"/>
      <c r="I633" s="57"/>
      <c r="K633" s="73">
        <v>1</v>
      </c>
      <c r="L633" s="73">
        <f t="shared" si="10"/>
        <v>0</v>
      </c>
    </row>
    <row r="634" spans="1:12" ht="31.5" x14ac:dyDescent="0.25">
      <c r="A634" s="84" t="s">
        <v>1315</v>
      </c>
      <c r="B634" s="25" t="s">
        <v>1295</v>
      </c>
      <c r="C634" s="24" t="s">
        <v>809</v>
      </c>
      <c r="D634" s="17" t="s">
        <v>19</v>
      </c>
      <c r="E634" s="75" t="s">
        <v>1316</v>
      </c>
      <c r="F634" s="57"/>
      <c r="G634" s="57"/>
      <c r="H634" s="57"/>
      <c r="I634" s="57"/>
      <c r="K634" s="73">
        <v>1</v>
      </c>
      <c r="L634" s="73">
        <f t="shared" si="10"/>
        <v>0</v>
      </c>
    </row>
    <row r="635" spans="1:12" ht="31.5" x14ac:dyDescent="0.25">
      <c r="A635" s="84" t="s">
        <v>1317</v>
      </c>
      <c r="B635" s="25" t="s">
        <v>1295</v>
      </c>
      <c r="C635" s="24" t="s">
        <v>809</v>
      </c>
      <c r="D635" s="17" t="s">
        <v>19</v>
      </c>
      <c r="E635" s="75" t="s">
        <v>1318</v>
      </c>
      <c r="F635" s="57"/>
      <c r="G635" s="57"/>
      <c r="H635" s="57"/>
      <c r="I635" s="57"/>
      <c r="K635" s="73">
        <v>1</v>
      </c>
      <c r="L635" s="73">
        <f t="shared" si="10"/>
        <v>0</v>
      </c>
    </row>
    <row r="636" spans="1:12" ht="31.5" x14ac:dyDescent="0.25">
      <c r="A636" s="84" t="s">
        <v>1319</v>
      </c>
      <c r="B636" s="25" t="s">
        <v>1295</v>
      </c>
      <c r="C636" s="24" t="s">
        <v>809</v>
      </c>
      <c r="D636" s="17" t="s">
        <v>19</v>
      </c>
      <c r="E636" s="75" t="s">
        <v>1320</v>
      </c>
      <c r="F636" s="57"/>
      <c r="G636" s="57"/>
      <c r="H636" s="57"/>
      <c r="I636" s="57"/>
      <c r="K636" s="73">
        <v>1</v>
      </c>
      <c r="L636" s="73">
        <f t="shared" si="10"/>
        <v>0</v>
      </c>
    </row>
    <row r="637" spans="1:12" ht="78.75" x14ac:dyDescent="0.25">
      <c r="A637" s="84" t="s">
        <v>1321</v>
      </c>
      <c r="B637" s="25" t="s">
        <v>1295</v>
      </c>
      <c r="C637" s="24" t="s">
        <v>809</v>
      </c>
      <c r="D637" s="17" t="s">
        <v>19</v>
      </c>
      <c r="E637" s="75" t="s">
        <v>1322</v>
      </c>
      <c r="F637" s="57"/>
      <c r="G637" s="57"/>
      <c r="H637" s="57"/>
      <c r="I637" s="57"/>
      <c r="K637" s="73">
        <v>1</v>
      </c>
      <c r="L637" s="73">
        <f t="shared" si="10"/>
        <v>0</v>
      </c>
    </row>
    <row r="638" spans="1:12" ht="47.25" x14ac:dyDescent="0.25">
      <c r="A638" s="84" t="s">
        <v>1323</v>
      </c>
      <c r="B638" s="25" t="s">
        <v>1295</v>
      </c>
      <c r="C638" s="24" t="s">
        <v>809</v>
      </c>
      <c r="D638" s="17" t="s">
        <v>19</v>
      </c>
      <c r="E638" s="75" t="s">
        <v>1324</v>
      </c>
      <c r="F638" s="57"/>
      <c r="G638" s="57"/>
      <c r="H638" s="57"/>
      <c r="I638" s="57"/>
      <c r="K638" s="73">
        <v>1</v>
      </c>
      <c r="L638" s="73">
        <f t="shared" si="10"/>
        <v>0</v>
      </c>
    </row>
    <row r="639" spans="1:12" ht="31.5" x14ac:dyDescent="0.25">
      <c r="A639" s="84" t="s">
        <v>1325</v>
      </c>
      <c r="B639" s="25" t="s">
        <v>1295</v>
      </c>
      <c r="C639" s="24" t="s">
        <v>809</v>
      </c>
      <c r="D639" s="17" t="s">
        <v>19</v>
      </c>
      <c r="E639" s="75" t="s">
        <v>1326</v>
      </c>
      <c r="F639" s="57"/>
      <c r="G639" s="57"/>
      <c r="H639" s="57"/>
      <c r="I639" s="57"/>
      <c r="K639" s="73">
        <v>1</v>
      </c>
      <c r="L639" s="73">
        <f t="shared" si="10"/>
        <v>0</v>
      </c>
    </row>
    <row r="640" spans="1:12" ht="31.5" x14ac:dyDescent="0.25">
      <c r="A640" s="84" t="s">
        <v>1327</v>
      </c>
      <c r="B640" s="25" t="s">
        <v>1295</v>
      </c>
      <c r="C640" s="24" t="s">
        <v>809</v>
      </c>
      <c r="D640" s="17" t="s">
        <v>19</v>
      </c>
      <c r="E640" s="75" t="s">
        <v>1328</v>
      </c>
      <c r="F640" s="57"/>
      <c r="G640" s="57"/>
      <c r="H640" s="57"/>
      <c r="I640" s="57"/>
      <c r="K640" s="73">
        <v>1</v>
      </c>
      <c r="L640" s="73">
        <f t="shared" si="10"/>
        <v>0</v>
      </c>
    </row>
    <row r="641" spans="1:12" ht="31.5" x14ac:dyDescent="0.25">
      <c r="A641" s="85" t="s">
        <v>1329</v>
      </c>
      <c r="B641" s="26" t="s">
        <v>1330</v>
      </c>
      <c r="C641" s="24" t="s">
        <v>1331</v>
      </c>
      <c r="D641" s="18" t="s">
        <v>1332</v>
      </c>
      <c r="E641" s="75" t="s">
        <v>1333</v>
      </c>
      <c r="F641" s="57"/>
      <c r="G641" s="57"/>
      <c r="H641" s="57"/>
      <c r="I641" s="57"/>
      <c r="K641" s="73">
        <v>1</v>
      </c>
      <c r="L641" s="73">
        <f t="shared" si="10"/>
        <v>0</v>
      </c>
    </row>
    <row r="642" spans="1:12" ht="31.5" x14ac:dyDescent="0.25">
      <c r="A642" s="85" t="s">
        <v>1334</v>
      </c>
      <c r="B642" s="26" t="s">
        <v>1330</v>
      </c>
      <c r="C642" s="24" t="s">
        <v>1331</v>
      </c>
      <c r="D642" s="19" t="s">
        <v>1332</v>
      </c>
      <c r="E642" s="75" t="s">
        <v>1335</v>
      </c>
      <c r="F642" s="57"/>
      <c r="G642" s="57"/>
      <c r="H642" s="57"/>
      <c r="I642" s="57"/>
      <c r="K642" s="73">
        <v>1</v>
      </c>
      <c r="L642" s="73">
        <f t="shared" si="10"/>
        <v>0</v>
      </c>
    </row>
    <row r="643" spans="1:12" ht="31.5" x14ac:dyDescent="0.25">
      <c r="A643" s="85" t="s">
        <v>1336</v>
      </c>
      <c r="B643" s="26" t="s">
        <v>1330</v>
      </c>
      <c r="C643" s="24" t="s">
        <v>1331</v>
      </c>
      <c r="D643" s="19" t="s">
        <v>1332</v>
      </c>
      <c r="E643" s="75" t="s">
        <v>1337</v>
      </c>
      <c r="F643" s="57"/>
      <c r="G643" s="57"/>
      <c r="H643" s="57"/>
      <c r="I643" s="57"/>
      <c r="K643" s="73">
        <v>1</v>
      </c>
      <c r="L643" s="73">
        <f t="shared" si="10"/>
        <v>0</v>
      </c>
    </row>
    <row r="644" spans="1:12" ht="31.5" x14ac:dyDescent="0.25">
      <c r="A644" s="85" t="s">
        <v>1338</v>
      </c>
      <c r="B644" s="26" t="s">
        <v>1330</v>
      </c>
      <c r="C644" s="24" t="s">
        <v>1331</v>
      </c>
      <c r="D644" s="19" t="s">
        <v>1332</v>
      </c>
      <c r="E644" s="75" t="s">
        <v>1339</v>
      </c>
      <c r="F644" s="57"/>
      <c r="G644" s="57"/>
      <c r="H644" s="57"/>
      <c r="I644" s="57"/>
      <c r="K644" s="73">
        <v>1</v>
      </c>
      <c r="L644" s="73">
        <f t="shared" si="10"/>
        <v>0</v>
      </c>
    </row>
    <row r="645" spans="1:12" ht="31.5" x14ac:dyDescent="0.25">
      <c r="A645" s="85" t="s">
        <v>1340</v>
      </c>
      <c r="B645" s="26" t="s">
        <v>1330</v>
      </c>
      <c r="C645" s="24" t="s">
        <v>1331</v>
      </c>
      <c r="D645" s="19" t="s">
        <v>1332</v>
      </c>
      <c r="E645" s="75" t="s">
        <v>1341</v>
      </c>
      <c r="F645" s="57"/>
      <c r="G645" s="57"/>
      <c r="H645" s="57"/>
      <c r="I645" s="57"/>
      <c r="K645" s="73">
        <v>1</v>
      </c>
      <c r="L645" s="73">
        <f t="shared" si="10"/>
        <v>0</v>
      </c>
    </row>
    <row r="646" spans="1:12" ht="31.5" x14ac:dyDescent="0.25">
      <c r="A646" s="85" t="s">
        <v>1342</v>
      </c>
      <c r="B646" s="26" t="s">
        <v>1330</v>
      </c>
      <c r="C646" s="24" t="s">
        <v>1331</v>
      </c>
      <c r="D646" s="19" t="s">
        <v>1332</v>
      </c>
      <c r="E646" s="75" t="s">
        <v>1343</v>
      </c>
      <c r="F646" s="57"/>
      <c r="G646" s="57"/>
      <c r="H646" s="57"/>
      <c r="I646" s="57"/>
      <c r="K646" s="73">
        <v>1</v>
      </c>
      <c r="L646" s="73">
        <f t="shared" si="10"/>
        <v>0</v>
      </c>
    </row>
    <row r="647" spans="1:12" ht="31.5" x14ac:dyDescent="0.25">
      <c r="A647" s="85" t="s">
        <v>1344</v>
      </c>
      <c r="B647" s="26" t="s">
        <v>1330</v>
      </c>
      <c r="C647" s="24" t="s">
        <v>1331</v>
      </c>
      <c r="D647" s="19" t="s">
        <v>1332</v>
      </c>
      <c r="E647" s="75" t="s">
        <v>1345</v>
      </c>
      <c r="F647" s="57"/>
      <c r="G647" s="57"/>
      <c r="H647" s="57"/>
      <c r="I647" s="57"/>
      <c r="K647" s="73">
        <v>1</v>
      </c>
      <c r="L647" s="73">
        <f t="shared" si="10"/>
        <v>0</v>
      </c>
    </row>
    <row r="648" spans="1:12" ht="31.5" x14ac:dyDescent="0.25">
      <c r="A648" s="85" t="s">
        <v>1346</v>
      </c>
      <c r="B648" s="26" t="s">
        <v>1330</v>
      </c>
      <c r="C648" s="24" t="s">
        <v>1331</v>
      </c>
      <c r="D648" s="19" t="s">
        <v>1332</v>
      </c>
      <c r="E648" s="75" t="s">
        <v>1347</v>
      </c>
      <c r="F648" s="57"/>
      <c r="G648" s="57"/>
      <c r="H648" s="57"/>
      <c r="I648" s="57"/>
      <c r="K648" s="73">
        <v>1</v>
      </c>
      <c r="L648" s="73">
        <f t="shared" si="10"/>
        <v>0</v>
      </c>
    </row>
    <row r="649" spans="1:12" ht="31.5" x14ac:dyDescent="0.25">
      <c r="A649" s="85" t="s">
        <v>1348</v>
      </c>
      <c r="B649" s="26" t="s">
        <v>1330</v>
      </c>
      <c r="C649" s="24" t="s">
        <v>1331</v>
      </c>
      <c r="D649" s="19" t="s">
        <v>1332</v>
      </c>
      <c r="E649" s="75" t="s">
        <v>1349</v>
      </c>
      <c r="F649" s="57"/>
      <c r="G649" s="57"/>
      <c r="H649" s="57"/>
      <c r="I649" s="57"/>
      <c r="K649" s="73">
        <v>1</v>
      </c>
      <c r="L649" s="73">
        <f t="shared" si="10"/>
        <v>0</v>
      </c>
    </row>
    <row r="650" spans="1:12" ht="31.5" x14ac:dyDescent="0.25">
      <c r="A650" s="85" t="s">
        <v>1350</v>
      </c>
      <c r="B650" s="26" t="s">
        <v>1330</v>
      </c>
      <c r="C650" s="24" t="s">
        <v>1331</v>
      </c>
      <c r="D650" s="19" t="s">
        <v>1332</v>
      </c>
      <c r="E650" s="75" t="s">
        <v>1351</v>
      </c>
      <c r="F650" s="57"/>
      <c r="G650" s="57"/>
      <c r="H650" s="57"/>
      <c r="I650" s="57"/>
      <c r="K650" s="73">
        <v>1</v>
      </c>
      <c r="L650" s="73">
        <f t="shared" si="10"/>
        <v>0</v>
      </c>
    </row>
    <row r="651" spans="1:12" ht="31.5" x14ac:dyDescent="0.25">
      <c r="A651" s="85" t="s">
        <v>1352</v>
      </c>
      <c r="B651" s="26" t="s">
        <v>1330</v>
      </c>
      <c r="C651" s="24" t="s">
        <v>1331</v>
      </c>
      <c r="D651" s="19" t="s">
        <v>1332</v>
      </c>
      <c r="E651" s="75" t="s">
        <v>1353</v>
      </c>
      <c r="F651" s="57"/>
      <c r="G651" s="57"/>
      <c r="H651" s="57"/>
      <c r="I651" s="57"/>
      <c r="K651" s="73">
        <v>1</v>
      </c>
      <c r="L651" s="73">
        <f t="shared" si="10"/>
        <v>0</v>
      </c>
    </row>
    <row r="652" spans="1:12" ht="31.5" x14ac:dyDescent="0.25">
      <c r="A652" s="85" t="s">
        <v>1354</v>
      </c>
      <c r="B652" s="26" t="s">
        <v>1330</v>
      </c>
      <c r="C652" s="24" t="s">
        <v>1331</v>
      </c>
      <c r="D652" s="19" t="s">
        <v>1332</v>
      </c>
      <c r="E652" s="75" t="s">
        <v>1355</v>
      </c>
      <c r="F652" s="57"/>
      <c r="G652" s="57"/>
      <c r="H652" s="57"/>
      <c r="I652" s="57"/>
      <c r="K652" s="73">
        <v>1</v>
      </c>
      <c r="L652" s="73">
        <f t="shared" si="10"/>
        <v>0</v>
      </c>
    </row>
    <row r="653" spans="1:12" ht="31.5" x14ac:dyDescent="0.25">
      <c r="A653" s="85" t="s">
        <v>1356</v>
      </c>
      <c r="B653" s="26" t="s">
        <v>1330</v>
      </c>
      <c r="C653" s="24" t="s">
        <v>1331</v>
      </c>
      <c r="D653" s="19" t="s">
        <v>1332</v>
      </c>
      <c r="E653" s="75" t="s">
        <v>1357</v>
      </c>
      <c r="F653" s="57"/>
      <c r="G653" s="57"/>
      <c r="H653" s="57"/>
      <c r="I653" s="57"/>
      <c r="K653" s="73">
        <v>1</v>
      </c>
      <c r="L653" s="73">
        <f t="shared" si="10"/>
        <v>0</v>
      </c>
    </row>
    <row r="654" spans="1:12" ht="31.5" x14ac:dyDescent="0.25">
      <c r="A654" s="85" t="s">
        <v>1358</v>
      </c>
      <c r="B654" s="26" t="s">
        <v>1330</v>
      </c>
      <c r="C654" s="24" t="s">
        <v>1331</v>
      </c>
      <c r="D654" s="19" t="s">
        <v>1332</v>
      </c>
      <c r="E654" s="75" t="s">
        <v>1359</v>
      </c>
      <c r="F654" s="57"/>
      <c r="G654" s="57"/>
      <c r="H654" s="57"/>
      <c r="I654" s="57"/>
      <c r="K654" s="73">
        <v>1</v>
      </c>
      <c r="L654" s="73">
        <f t="shared" si="10"/>
        <v>0</v>
      </c>
    </row>
    <row r="655" spans="1:12" ht="31.5" x14ac:dyDescent="0.25">
      <c r="A655" s="86" t="s">
        <v>1360</v>
      </c>
      <c r="B655" s="26" t="s">
        <v>1330</v>
      </c>
      <c r="C655" s="24" t="s">
        <v>737</v>
      </c>
      <c r="D655" s="19" t="s">
        <v>1361</v>
      </c>
      <c r="E655" s="75" t="s">
        <v>1362</v>
      </c>
      <c r="F655" s="57"/>
      <c r="G655" s="57"/>
      <c r="H655" s="57"/>
      <c r="I655" s="57"/>
      <c r="K655" s="73">
        <v>1</v>
      </c>
      <c r="L655" s="73">
        <f t="shared" si="10"/>
        <v>0</v>
      </c>
    </row>
    <row r="656" spans="1:12" ht="31.5" x14ac:dyDescent="0.25">
      <c r="A656" s="86" t="s">
        <v>1363</v>
      </c>
      <c r="B656" s="26" t="s">
        <v>1330</v>
      </c>
      <c r="C656" s="24" t="s">
        <v>737</v>
      </c>
      <c r="D656" s="19" t="s">
        <v>1361</v>
      </c>
      <c r="E656" s="75" t="s">
        <v>1364</v>
      </c>
      <c r="F656" s="57"/>
      <c r="G656" s="57"/>
      <c r="H656" s="57"/>
      <c r="I656" s="57"/>
      <c r="K656" s="73">
        <v>1</v>
      </c>
      <c r="L656" s="73">
        <f t="shared" si="10"/>
        <v>0</v>
      </c>
    </row>
    <row r="657" spans="1:12" ht="31.5" x14ac:dyDescent="0.25">
      <c r="A657" s="86" t="s">
        <v>1365</v>
      </c>
      <c r="B657" s="26" t="s">
        <v>1330</v>
      </c>
      <c r="C657" s="24" t="s">
        <v>737</v>
      </c>
      <c r="D657" s="19" t="s">
        <v>1361</v>
      </c>
      <c r="E657" s="75" t="s">
        <v>1366</v>
      </c>
      <c r="F657" s="57"/>
      <c r="G657" s="57"/>
      <c r="H657" s="57"/>
      <c r="I657" s="57"/>
      <c r="K657" s="73">
        <v>1</v>
      </c>
      <c r="L657" s="73">
        <f t="shared" si="10"/>
        <v>0</v>
      </c>
    </row>
    <row r="658" spans="1:12" ht="31.5" x14ac:dyDescent="0.25">
      <c r="A658" s="86" t="s">
        <v>1367</v>
      </c>
      <c r="B658" s="26" t="s">
        <v>1330</v>
      </c>
      <c r="C658" s="24" t="s">
        <v>737</v>
      </c>
      <c r="D658" s="19" t="s">
        <v>1361</v>
      </c>
      <c r="E658" s="75" t="s">
        <v>1368</v>
      </c>
      <c r="F658" s="57"/>
      <c r="G658" s="57"/>
      <c r="H658" s="57"/>
      <c r="I658" s="57"/>
      <c r="K658" s="73">
        <v>1</v>
      </c>
      <c r="L658" s="73">
        <f t="shared" si="10"/>
        <v>0</v>
      </c>
    </row>
    <row r="659" spans="1:12" ht="31.5" x14ac:dyDescent="0.25">
      <c r="A659" s="86" t="s">
        <v>1369</v>
      </c>
      <c r="B659" s="26" t="s">
        <v>1330</v>
      </c>
      <c r="C659" s="24" t="s">
        <v>737</v>
      </c>
      <c r="D659" s="19" t="s">
        <v>1361</v>
      </c>
      <c r="E659" s="75" t="s">
        <v>1370</v>
      </c>
      <c r="F659" s="57"/>
      <c r="G659" s="57"/>
      <c r="H659" s="57"/>
      <c r="I659" s="57"/>
      <c r="K659" s="73">
        <v>1</v>
      </c>
      <c r="L659" s="73">
        <f t="shared" si="10"/>
        <v>0</v>
      </c>
    </row>
    <row r="660" spans="1:12" ht="31.5" x14ac:dyDescent="0.25">
      <c r="A660" s="86" t="s">
        <v>1371</v>
      </c>
      <c r="B660" s="26" t="s">
        <v>1330</v>
      </c>
      <c r="C660" s="24" t="s">
        <v>737</v>
      </c>
      <c r="D660" s="19" t="s">
        <v>1361</v>
      </c>
      <c r="E660" s="75" t="s">
        <v>1372</v>
      </c>
      <c r="F660" s="57"/>
      <c r="G660" s="57"/>
      <c r="H660" s="57"/>
      <c r="I660" s="57"/>
      <c r="K660" s="73">
        <v>1</v>
      </c>
      <c r="L660" s="73">
        <f t="shared" si="10"/>
        <v>0</v>
      </c>
    </row>
    <row r="661" spans="1:12" ht="31.5" x14ac:dyDescent="0.25">
      <c r="A661" s="86" t="s">
        <v>1373</v>
      </c>
      <c r="B661" s="26" t="s">
        <v>1330</v>
      </c>
      <c r="C661" s="24" t="s">
        <v>737</v>
      </c>
      <c r="D661" s="19" t="s">
        <v>1361</v>
      </c>
      <c r="E661" s="75" t="s">
        <v>1374</v>
      </c>
      <c r="F661" s="57"/>
      <c r="G661" s="57"/>
      <c r="H661" s="57"/>
      <c r="I661" s="57"/>
      <c r="K661" s="73">
        <v>1</v>
      </c>
      <c r="L661" s="73">
        <f t="shared" si="10"/>
        <v>0</v>
      </c>
    </row>
    <row r="662" spans="1:12" ht="31.5" x14ac:dyDescent="0.25">
      <c r="A662" s="86" t="s">
        <v>1375</v>
      </c>
      <c r="B662" s="26" t="s">
        <v>1330</v>
      </c>
      <c r="C662" s="24" t="s">
        <v>737</v>
      </c>
      <c r="D662" s="19" t="s">
        <v>1361</v>
      </c>
      <c r="E662" s="75" t="s">
        <v>1376</v>
      </c>
      <c r="F662" s="57"/>
      <c r="G662" s="57"/>
      <c r="H662" s="57"/>
      <c r="I662" s="57"/>
      <c r="K662" s="73">
        <v>1</v>
      </c>
      <c r="L662" s="73">
        <f t="shared" si="10"/>
        <v>0</v>
      </c>
    </row>
    <row r="663" spans="1:12" ht="31.5" x14ac:dyDescent="0.25">
      <c r="A663" s="86" t="s">
        <v>1377</v>
      </c>
      <c r="B663" s="26" t="s">
        <v>1330</v>
      </c>
      <c r="C663" s="24" t="s">
        <v>737</v>
      </c>
      <c r="D663" s="19" t="s">
        <v>1361</v>
      </c>
      <c r="E663" s="75" t="s">
        <v>1378</v>
      </c>
      <c r="F663" s="57"/>
      <c r="G663" s="57"/>
      <c r="H663" s="57"/>
      <c r="I663" s="57"/>
      <c r="K663" s="73">
        <v>1</v>
      </c>
      <c r="L663" s="73">
        <f t="shared" si="10"/>
        <v>0</v>
      </c>
    </row>
    <row r="664" spans="1:12" ht="31.5" x14ac:dyDescent="0.25">
      <c r="A664" s="86" t="s">
        <v>1379</v>
      </c>
      <c r="B664" s="26" t="s">
        <v>1330</v>
      </c>
      <c r="C664" s="24" t="s">
        <v>737</v>
      </c>
      <c r="D664" s="19" t="s">
        <v>1361</v>
      </c>
      <c r="E664" s="75" t="s">
        <v>1380</v>
      </c>
      <c r="F664" s="57"/>
      <c r="G664" s="57"/>
      <c r="H664" s="57"/>
      <c r="I664" s="57"/>
      <c r="K664" s="73">
        <v>1</v>
      </c>
      <c r="L664" s="73">
        <f t="shared" ref="L664:L727" si="11">IF(F664="Not Available",1,IF(F664="Custom Build",2,IF(F664="Proposed Third Party",3,IF(F664="Partially Meets Requirements",4,IF(F664="Meets Requirements",5,IF(F664="",0,""))))))</f>
        <v>0</v>
      </c>
    </row>
    <row r="665" spans="1:12" ht="31.5" x14ac:dyDescent="0.25">
      <c r="A665" s="86" t="s">
        <v>1381</v>
      </c>
      <c r="B665" s="26" t="s">
        <v>1330</v>
      </c>
      <c r="C665" s="24" t="s">
        <v>737</v>
      </c>
      <c r="D665" s="19" t="s">
        <v>1361</v>
      </c>
      <c r="E665" s="75" t="s">
        <v>1382</v>
      </c>
      <c r="F665" s="57"/>
      <c r="G665" s="57"/>
      <c r="H665" s="57"/>
      <c r="I665" s="57"/>
      <c r="K665" s="73">
        <v>1</v>
      </c>
      <c r="L665" s="73">
        <f t="shared" si="11"/>
        <v>0</v>
      </c>
    </row>
    <row r="666" spans="1:12" ht="31.5" x14ac:dyDescent="0.25">
      <c r="A666" s="86" t="s">
        <v>1383</v>
      </c>
      <c r="B666" s="26" t="s">
        <v>1330</v>
      </c>
      <c r="C666" s="24" t="s">
        <v>737</v>
      </c>
      <c r="D666" s="19" t="s">
        <v>1361</v>
      </c>
      <c r="E666" s="75" t="s">
        <v>1384</v>
      </c>
      <c r="F666" s="57"/>
      <c r="G666" s="57"/>
      <c r="H666" s="57"/>
      <c r="I666" s="57"/>
      <c r="K666" s="73">
        <v>1</v>
      </c>
      <c r="L666" s="73">
        <f t="shared" si="11"/>
        <v>0</v>
      </c>
    </row>
    <row r="667" spans="1:12" ht="31.5" x14ac:dyDescent="0.25">
      <c r="A667" s="86" t="s">
        <v>1385</v>
      </c>
      <c r="B667" s="26" t="s">
        <v>1330</v>
      </c>
      <c r="C667" s="24" t="s">
        <v>737</v>
      </c>
      <c r="D667" s="19" t="s">
        <v>1361</v>
      </c>
      <c r="E667" s="75" t="s">
        <v>1386</v>
      </c>
      <c r="F667" s="57"/>
      <c r="G667" s="57"/>
      <c r="H667" s="57"/>
      <c r="I667" s="57"/>
      <c r="K667" s="73">
        <v>1</v>
      </c>
      <c r="L667" s="73">
        <f t="shared" si="11"/>
        <v>0</v>
      </c>
    </row>
    <row r="668" spans="1:12" ht="31.5" x14ac:dyDescent="0.25">
      <c r="A668" s="86" t="s">
        <v>1387</v>
      </c>
      <c r="B668" s="26" t="s">
        <v>1330</v>
      </c>
      <c r="C668" s="24" t="s">
        <v>737</v>
      </c>
      <c r="D668" s="19" t="s">
        <v>1361</v>
      </c>
      <c r="E668" s="75" t="s">
        <v>752</v>
      </c>
      <c r="F668" s="57"/>
      <c r="G668" s="57"/>
      <c r="H668" s="57"/>
      <c r="I668" s="57"/>
      <c r="K668" s="73">
        <v>1</v>
      </c>
      <c r="L668" s="73">
        <f t="shared" si="11"/>
        <v>0</v>
      </c>
    </row>
    <row r="669" spans="1:12" ht="31.5" x14ac:dyDescent="0.25">
      <c r="A669" s="86" t="s">
        <v>1388</v>
      </c>
      <c r="B669" s="26" t="s">
        <v>1330</v>
      </c>
      <c r="C669" s="24" t="s">
        <v>737</v>
      </c>
      <c r="D669" s="19" t="s">
        <v>1361</v>
      </c>
      <c r="E669" s="75" t="s">
        <v>1389</v>
      </c>
      <c r="F669" s="57"/>
      <c r="G669" s="57"/>
      <c r="H669" s="57"/>
      <c r="I669" s="57"/>
      <c r="K669" s="73">
        <v>1</v>
      </c>
      <c r="L669" s="73">
        <f t="shared" si="11"/>
        <v>0</v>
      </c>
    </row>
    <row r="670" spans="1:12" ht="31.5" x14ac:dyDescent="0.25">
      <c r="A670" s="86" t="s">
        <v>1390</v>
      </c>
      <c r="B670" s="26" t="s">
        <v>1330</v>
      </c>
      <c r="C670" s="24" t="s">
        <v>737</v>
      </c>
      <c r="D670" s="19" t="s">
        <v>1361</v>
      </c>
      <c r="E670" s="75" t="s">
        <v>1391</v>
      </c>
      <c r="F670" s="57"/>
      <c r="G670" s="57"/>
      <c r="H670" s="57"/>
      <c r="I670" s="57"/>
      <c r="K670" s="73">
        <v>1</v>
      </c>
      <c r="L670" s="73">
        <f t="shared" si="11"/>
        <v>0</v>
      </c>
    </row>
    <row r="671" spans="1:12" ht="31.5" x14ac:dyDescent="0.25">
      <c r="A671" s="86" t="s">
        <v>1392</v>
      </c>
      <c r="B671" s="26" t="s">
        <v>1330</v>
      </c>
      <c r="C671" s="24" t="s">
        <v>737</v>
      </c>
      <c r="D671" s="19" t="s">
        <v>1361</v>
      </c>
      <c r="E671" s="75" t="s">
        <v>1393</v>
      </c>
      <c r="F671" s="57"/>
      <c r="G671" s="57"/>
      <c r="H671" s="57"/>
      <c r="I671" s="57"/>
      <c r="K671" s="73">
        <v>1</v>
      </c>
      <c r="L671" s="73">
        <f t="shared" si="11"/>
        <v>0</v>
      </c>
    </row>
    <row r="672" spans="1:12" ht="31.5" x14ac:dyDescent="0.25">
      <c r="A672" s="86" t="s">
        <v>1394</v>
      </c>
      <c r="B672" s="26" t="s">
        <v>1330</v>
      </c>
      <c r="C672" s="24" t="s">
        <v>737</v>
      </c>
      <c r="D672" s="19" t="s">
        <v>1361</v>
      </c>
      <c r="E672" s="75" t="s">
        <v>1395</v>
      </c>
      <c r="F672" s="57"/>
      <c r="G672" s="57"/>
      <c r="H672" s="57"/>
      <c r="I672" s="57"/>
      <c r="K672" s="73">
        <v>1</v>
      </c>
      <c r="L672" s="73">
        <f t="shared" si="11"/>
        <v>0</v>
      </c>
    </row>
    <row r="673" spans="1:12" ht="31.5" x14ac:dyDescent="0.25">
      <c r="A673" s="86" t="s">
        <v>1396</v>
      </c>
      <c r="B673" s="26" t="s">
        <v>1330</v>
      </c>
      <c r="C673" s="24" t="s">
        <v>737</v>
      </c>
      <c r="D673" s="19" t="s">
        <v>1361</v>
      </c>
      <c r="E673" s="75" t="s">
        <v>1397</v>
      </c>
      <c r="F673" s="57"/>
      <c r="G673" s="57"/>
      <c r="H673" s="57"/>
      <c r="I673" s="57"/>
      <c r="K673" s="73">
        <v>1</v>
      </c>
      <c r="L673" s="73">
        <f t="shared" si="11"/>
        <v>0</v>
      </c>
    </row>
    <row r="674" spans="1:12" ht="31.5" x14ac:dyDescent="0.25">
      <c r="A674" s="86" t="s">
        <v>1398</v>
      </c>
      <c r="B674" s="26" t="s">
        <v>1330</v>
      </c>
      <c r="C674" s="24" t="s">
        <v>737</v>
      </c>
      <c r="D674" s="19" t="s">
        <v>1361</v>
      </c>
      <c r="E674" s="75" t="s">
        <v>1399</v>
      </c>
      <c r="F674" s="57"/>
      <c r="G674" s="57"/>
      <c r="H674" s="57"/>
      <c r="I674" s="57"/>
      <c r="K674" s="73">
        <v>1</v>
      </c>
      <c r="L674" s="73">
        <f t="shared" si="11"/>
        <v>0</v>
      </c>
    </row>
    <row r="675" spans="1:12" ht="31.5" x14ac:dyDescent="0.25">
      <c r="A675" s="86" t="s">
        <v>1400</v>
      </c>
      <c r="B675" s="26" t="s">
        <v>1330</v>
      </c>
      <c r="C675" s="24" t="s">
        <v>737</v>
      </c>
      <c r="D675" s="19" t="s">
        <v>1361</v>
      </c>
      <c r="E675" s="75" t="s">
        <v>1401</v>
      </c>
      <c r="F675" s="57"/>
      <c r="G675" s="57"/>
      <c r="H675" s="57"/>
      <c r="I675" s="57"/>
      <c r="K675" s="73">
        <v>1</v>
      </c>
      <c r="L675" s="73">
        <f t="shared" si="11"/>
        <v>0</v>
      </c>
    </row>
    <row r="676" spans="1:12" ht="31.5" x14ac:dyDescent="0.25">
      <c r="A676" s="86" t="s">
        <v>1402</v>
      </c>
      <c r="B676" s="26" t="s">
        <v>1330</v>
      </c>
      <c r="C676" s="24" t="s">
        <v>737</v>
      </c>
      <c r="D676" s="19" t="s">
        <v>1361</v>
      </c>
      <c r="E676" s="75" t="s">
        <v>1403</v>
      </c>
      <c r="F676" s="57"/>
      <c r="G676" s="57"/>
      <c r="H676" s="57"/>
      <c r="I676" s="57"/>
      <c r="K676" s="73">
        <v>1</v>
      </c>
      <c r="L676" s="73">
        <f t="shared" si="11"/>
        <v>0</v>
      </c>
    </row>
    <row r="677" spans="1:12" ht="31.5" x14ac:dyDescent="0.25">
      <c r="A677" s="86" t="s">
        <v>1404</v>
      </c>
      <c r="B677" s="26" t="s">
        <v>1330</v>
      </c>
      <c r="C677" s="24" t="s">
        <v>737</v>
      </c>
      <c r="D677" s="19" t="s">
        <v>1361</v>
      </c>
      <c r="E677" s="75" t="s">
        <v>1405</v>
      </c>
      <c r="F677" s="57"/>
      <c r="G677" s="57"/>
      <c r="H677" s="57"/>
      <c r="I677" s="57"/>
      <c r="K677" s="73">
        <v>1</v>
      </c>
      <c r="L677" s="73">
        <f t="shared" si="11"/>
        <v>0</v>
      </c>
    </row>
    <row r="678" spans="1:12" ht="31.5" x14ac:dyDescent="0.25">
      <c r="A678" s="86" t="s">
        <v>1406</v>
      </c>
      <c r="B678" s="26" t="s">
        <v>1330</v>
      </c>
      <c r="C678" s="24" t="s">
        <v>737</v>
      </c>
      <c r="D678" s="19" t="s">
        <v>1361</v>
      </c>
      <c r="E678" s="75" t="s">
        <v>1407</v>
      </c>
      <c r="F678" s="57"/>
      <c r="G678" s="57"/>
      <c r="H678" s="57"/>
      <c r="I678" s="57"/>
      <c r="K678" s="73">
        <v>1</v>
      </c>
      <c r="L678" s="73">
        <f t="shared" si="11"/>
        <v>0</v>
      </c>
    </row>
    <row r="679" spans="1:12" ht="31.5" x14ac:dyDescent="0.25">
      <c r="A679" s="86" t="s">
        <v>1408</v>
      </c>
      <c r="B679" s="26" t="s">
        <v>1330</v>
      </c>
      <c r="C679" s="24" t="s">
        <v>737</v>
      </c>
      <c r="D679" s="19" t="s">
        <v>1361</v>
      </c>
      <c r="E679" s="75" t="s">
        <v>1409</v>
      </c>
      <c r="F679" s="57"/>
      <c r="G679" s="57"/>
      <c r="H679" s="57"/>
      <c r="I679" s="57"/>
      <c r="K679" s="73">
        <v>1</v>
      </c>
      <c r="L679" s="73">
        <f t="shared" si="11"/>
        <v>0</v>
      </c>
    </row>
    <row r="680" spans="1:12" ht="31.5" x14ac:dyDescent="0.25">
      <c r="A680" s="86" t="s">
        <v>1410</v>
      </c>
      <c r="B680" s="26" t="s">
        <v>1330</v>
      </c>
      <c r="C680" s="24" t="s">
        <v>737</v>
      </c>
      <c r="D680" s="19" t="s">
        <v>1361</v>
      </c>
      <c r="E680" s="75" t="s">
        <v>1411</v>
      </c>
      <c r="F680" s="57"/>
      <c r="G680" s="57"/>
      <c r="H680" s="57"/>
      <c r="I680" s="57"/>
      <c r="K680" s="73">
        <v>1</v>
      </c>
      <c r="L680" s="73">
        <f t="shared" si="11"/>
        <v>0</v>
      </c>
    </row>
    <row r="681" spans="1:12" ht="31.5" x14ac:dyDescent="0.25">
      <c r="A681" s="86" t="s">
        <v>1412</v>
      </c>
      <c r="B681" s="26" t="s">
        <v>1330</v>
      </c>
      <c r="C681" s="24" t="s">
        <v>737</v>
      </c>
      <c r="D681" s="19" t="s">
        <v>1361</v>
      </c>
      <c r="E681" s="75" t="s">
        <v>1413</v>
      </c>
      <c r="F681" s="57"/>
      <c r="G681" s="57"/>
      <c r="H681" s="57"/>
      <c r="I681" s="57"/>
      <c r="K681" s="73">
        <v>1</v>
      </c>
      <c r="L681" s="73">
        <f t="shared" si="11"/>
        <v>0</v>
      </c>
    </row>
    <row r="682" spans="1:12" ht="31.5" x14ac:dyDescent="0.25">
      <c r="A682" s="86" t="s">
        <v>1414</v>
      </c>
      <c r="B682" s="26" t="s">
        <v>1330</v>
      </c>
      <c r="C682" s="24" t="s">
        <v>737</v>
      </c>
      <c r="D682" s="19" t="s">
        <v>1361</v>
      </c>
      <c r="E682" s="75" t="s">
        <v>1415</v>
      </c>
      <c r="F682" s="57"/>
      <c r="G682" s="57"/>
      <c r="H682" s="57"/>
      <c r="I682" s="57"/>
      <c r="K682" s="73">
        <v>1</v>
      </c>
      <c r="L682" s="73">
        <f t="shared" si="11"/>
        <v>0</v>
      </c>
    </row>
    <row r="683" spans="1:12" ht="31.5" x14ac:dyDescent="0.25">
      <c r="A683" s="86" t="s">
        <v>1416</v>
      </c>
      <c r="B683" s="26" t="s">
        <v>1330</v>
      </c>
      <c r="C683" s="24" t="s">
        <v>737</v>
      </c>
      <c r="D683" s="19" t="s">
        <v>1361</v>
      </c>
      <c r="E683" s="75" t="s">
        <v>1417</v>
      </c>
      <c r="F683" s="57"/>
      <c r="G683" s="57"/>
      <c r="H683" s="57"/>
      <c r="I683" s="57"/>
      <c r="K683" s="73">
        <v>1</v>
      </c>
      <c r="L683" s="73">
        <f t="shared" si="11"/>
        <v>0</v>
      </c>
    </row>
    <row r="684" spans="1:12" ht="31.5" x14ac:dyDescent="0.25">
      <c r="A684" s="86" t="s">
        <v>1418</v>
      </c>
      <c r="B684" s="26" t="s">
        <v>1330</v>
      </c>
      <c r="C684" s="24" t="s">
        <v>737</v>
      </c>
      <c r="D684" s="19" t="s">
        <v>1361</v>
      </c>
      <c r="E684" s="75" t="s">
        <v>1419</v>
      </c>
      <c r="F684" s="57"/>
      <c r="G684" s="57"/>
      <c r="H684" s="57"/>
      <c r="I684" s="57"/>
      <c r="K684" s="73">
        <v>1</v>
      </c>
      <c r="L684" s="73">
        <f t="shared" si="11"/>
        <v>0</v>
      </c>
    </row>
    <row r="685" spans="1:12" ht="31.5" x14ac:dyDescent="0.25">
      <c r="A685" s="86" t="s">
        <v>1420</v>
      </c>
      <c r="B685" s="26" t="s">
        <v>1330</v>
      </c>
      <c r="C685" s="24" t="s">
        <v>737</v>
      </c>
      <c r="D685" s="19" t="s">
        <v>1361</v>
      </c>
      <c r="E685" s="75" t="s">
        <v>1421</v>
      </c>
      <c r="F685" s="57"/>
      <c r="G685" s="57"/>
      <c r="H685" s="57"/>
      <c r="I685" s="57"/>
      <c r="K685" s="73">
        <v>1</v>
      </c>
      <c r="L685" s="73">
        <f t="shared" si="11"/>
        <v>0</v>
      </c>
    </row>
    <row r="686" spans="1:12" ht="31.5" x14ac:dyDescent="0.25">
      <c r="A686" s="86" t="s">
        <v>1422</v>
      </c>
      <c r="B686" s="26" t="s">
        <v>1330</v>
      </c>
      <c r="C686" s="24" t="s">
        <v>737</v>
      </c>
      <c r="D686" s="19" t="s">
        <v>1361</v>
      </c>
      <c r="E686" s="75" t="s">
        <v>1423</v>
      </c>
      <c r="F686" s="57"/>
      <c r="G686" s="57"/>
      <c r="H686" s="57"/>
      <c r="I686" s="57"/>
      <c r="K686" s="73">
        <v>1</v>
      </c>
      <c r="L686" s="73">
        <f t="shared" si="11"/>
        <v>0</v>
      </c>
    </row>
    <row r="687" spans="1:12" ht="31.5" x14ac:dyDescent="0.25">
      <c r="A687" s="86" t="s">
        <v>1424</v>
      </c>
      <c r="B687" s="26" t="s">
        <v>1330</v>
      </c>
      <c r="C687" s="24" t="s">
        <v>737</v>
      </c>
      <c r="D687" s="19" t="s">
        <v>1361</v>
      </c>
      <c r="E687" s="75" t="s">
        <v>1425</v>
      </c>
      <c r="F687" s="57"/>
      <c r="G687" s="57"/>
      <c r="H687" s="57"/>
      <c r="I687" s="57"/>
      <c r="K687" s="73">
        <v>1</v>
      </c>
      <c r="L687" s="73">
        <f t="shared" si="11"/>
        <v>0</v>
      </c>
    </row>
    <row r="688" spans="1:12" ht="31.5" x14ac:dyDescent="0.25">
      <c r="A688" s="86" t="s">
        <v>1426</v>
      </c>
      <c r="B688" s="26" t="s">
        <v>1330</v>
      </c>
      <c r="C688" s="24" t="s">
        <v>737</v>
      </c>
      <c r="D688" s="19" t="s">
        <v>1361</v>
      </c>
      <c r="E688" s="75" t="s">
        <v>1427</v>
      </c>
      <c r="F688" s="57"/>
      <c r="G688" s="57"/>
      <c r="H688" s="57"/>
      <c r="I688" s="57"/>
      <c r="K688" s="73">
        <v>1</v>
      </c>
      <c r="L688" s="73">
        <f t="shared" si="11"/>
        <v>0</v>
      </c>
    </row>
    <row r="689" spans="1:12" ht="31.5" x14ac:dyDescent="0.25">
      <c r="A689" s="86" t="s">
        <v>1428</v>
      </c>
      <c r="B689" s="26" t="s">
        <v>1330</v>
      </c>
      <c r="C689" s="24" t="s">
        <v>1429</v>
      </c>
      <c r="D689" s="19" t="s">
        <v>1430</v>
      </c>
      <c r="E689" s="75" t="s">
        <v>1431</v>
      </c>
      <c r="F689" s="57"/>
      <c r="G689" s="57"/>
      <c r="H689" s="57"/>
      <c r="I689" s="57"/>
      <c r="K689" s="73">
        <v>1</v>
      </c>
      <c r="L689" s="73">
        <f t="shared" si="11"/>
        <v>0</v>
      </c>
    </row>
    <row r="690" spans="1:12" ht="31.5" x14ac:dyDescent="0.25">
      <c r="A690" s="86" t="s">
        <v>1432</v>
      </c>
      <c r="B690" s="26" t="s">
        <v>1330</v>
      </c>
      <c r="C690" s="24" t="s">
        <v>1429</v>
      </c>
      <c r="D690" s="19" t="s">
        <v>1430</v>
      </c>
      <c r="E690" s="75" t="s">
        <v>1433</v>
      </c>
      <c r="F690" s="57"/>
      <c r="G690" s="57"/>
      <c r="H690" s="57"/>
      <c r="I690" s="57"/>
      <c r="K690" s="73">
        <v>1</v>
      </c>
      <c r="L690" s="73">
        <f t="shared" si="11"/>
        <v>0</v>
      </c>
    </row>
    <row r="691" spans="1:12" ht="31.5" x14ac:dyDescent="0.25">
      <c r="A691" s="86" t="s">
        <v>1434</v>
      </c>
      <c r="B691" s="26" t="s">
        <v>1330</v>
      </c>
      <c r="C691" s="24" t="s">
        <v>1435</v>
      </c>
      <c r="D691" s="19" t="s">
        <v>1436</v>
      </c>
      <c r="E691" s="75" t="s">
        <v>1437</v>
      </c>
      <c r="F691" s="57"/>
      <c r="G691" s="57"/>
      <c r="H691" s="57"/>
      <c r="I691" s="57"/>
      <c r="K691" s="73">
        <v>1</v>
      </c>
      <c r="L691" s="73">
        <f t="shared" si="11"/>
        <v>0</v>
      </c>
    </row>
    <row r="692" spans="1:12" ht="31.5" x14ac:dyDescent="0.25">
      <c r="A692" s="86" t="s">
        <v>1438</v>
      </c>
      <c r="B692" s="26" t="s">
        <v>1330</v>
      </c>
      <c r="C692" s="24" t="s">
        <v>1435</v>
      </c>
      <c r="D692" s="19" t="s">
        <v>1436</v>
      </c>
      <c r="E692" s="75" t="s">
        <v>1439</v>
      </c>
      <c r="F692" s="57"/>
      <c r="G692" s="57"/>
      <c r="H692" s="57"/>
      <c r="I692" s="57"/>
      <c r="K692" s="73">
        <v>1</v>
      </c>
      <c r="L692" s="73">
        <f t="shared" si="11"/>
        <v>0</v>
      </c>
    </row>
    <row r="693" spans="1:12" ht="31.5" x14ac:dyDescent="0.25">
      <c r="A693" s="86" t="s">
        <v>1440</v>
      </c>
      <c r="B693" s="26" t="s">
        <v>1330</v>
      </c>
      <c r="C693" s="24" t="s">
        <v>1435</v>
      </c>
      <c r="D693" s="19" t="s">
        <v>1436</v>
      </c>
      <c r="E693" s="75" t="s">
        <v>1441</v>
      </c>
      <c r="F693" s="57"/>
      <c r="G693" s="57"/>
      <c r="H693" s="57"/>
      <c r="I693" s="57"/>
      <c r="K693" s="73">
        <v>1</v>
      </c>
      <c r="L693" s="73">
        <f t="shared" si="11"/>
        <v>0</v>
      </c>
    </row>
    <row r="694" spans="1:12" ht="31.5" x14ac:dyDescent="0.25">
      <c r="A694" s="86" t="s">
        <v>1442</v>
      </c>
      <c r="B694" s="26" t="s">
        <v>1330</v>
      </c>
      <c r="C694" s="24" t="s">
        <v>1435</v>
      </c>
      <c r="D694" s="19" t="s">
        <v>1436</v>
      </c>
      <c r="E694" s="75" t="s">
        <v>1443</v>
      </c>
      <c r="F694" s="57"/>
      <c r="G694" s="57"/>
      <c r="H694" s="57"/>
      <c r="I694" s="57"/>
      <c r="K694" s="73">
        <v>1</v>
      </c>
      <c r="L694" s="73">
        <f t="shared" si="11"/>
        <v>0</v>
      </c>
    </row>
    <row r="695" spans="1:12" ht="31.5" x14ac:dyDescent="0.25">
      <c r="A695" s="86" t="s">
        <v>1444</v>
      </c>
      <c r="B695" s="26" t="s">
        <v>1330</v>
      </c>
      <c r="C695" s="24" t="s">
        <v>1435</v>
      </c>
      <c r="D695" s="19" t="s">
        <v>1436</v>
      </c>
      <c r="E695" s="75" t="s">
        <v>1445</v>
      </c>
      <c r="F695" s="57"/>
      <c r="G695" s="57"/>
      <c r="H695" s="57"/>
      <c r="I695" s="57"/>
      <c r="K695" s="73">
        <v>1</v>
      </c>
      <c r="L695" s="73">
        <f t="shared" si="11"/>
        <v>0</v>
      </c>
    </row>
    <row r="696" spans="1:12" ht="31.5" x14ac:dyDescent="0.25">
      <c r="A696" s="86" t="s">
        <v>1446</v>
      </c>
      <c r="B696" s="26" t="s">
        <v>1330</v>
      </c>
      <c r="C696" s="24" t="s">
        <v>1435</v>
      </c>
      <c r="D696" s="19" t="s">
        <v>1436</v>
      </c>
      <c r="E696" s="75" t="s">
        <v>1447</v>
      </c>
      <c r="F696" s="57"/>
      <c r="G696" s="57"/>
      <c r="H696" s="57"/>
      <c r="I696" s="57"/>
      <c r="K696" s="73">
        <v>1</v>
      </c>
      <c r="L696" s="73">
        <f t="shared" si="11"/>
        <v>0</v>
      </c>
    </row>
    <row r="697" spans="1:12" ht="31.5" x14ac:dyDescent="0.25">
      <c r="A697" s="86" t="s">
        <v>1448</v>
      </c>
      <c r="B697" s="26" t="s">
        <v>1330</v>
      </c>
      <c r="C697" s="24" t="s">
        <v>1435</v>
      </c>
      <c r="D697" s="19" t="s">
        <v>1436</v>
      </c>
      <c r="E697" s="75" t="s">
        <v>1449</v>
      </c>
      <c r="F697" s="57"/>
      <c r="G697" s="57"/>
      <c r="H697" s="57"/>
      <c r="I697" s="57"/>
      <c r="K697" s="73">
        <v>1</v>
      </c>
      <c r="L697" s="73">
        <f t="shared" si="11"/>
        <v>0</v>
      </c>
    </row>
    <row r="698" spans="1:12" ht="31.5" x14ac:dyDescent="0.25">
      <c r="A698" s="86" t="s">
        <v>1450</v>
      </c>
      <c r="B698" s="26" t="s">
        <v>1330</v>
      </c>
      <c r="C698" s="24" t="s">
        <v>1451</v>
      </c>
      <c r="D698" s="19" t="s">
        <v>1452</v>
      </c>
      <c r="E698" s="75" t="s">
        <v>1453</v>
      </c>
      <c r="F698" s="57"/>
      <c r="G698" s="57"/>
      <c r="H698" s="57"/>
      <c r="I698" s="57"/>
      <c r="K698" s="73">
        <v>1</v>
      </c>
      <c r="L698" s="73">
        <f t="shared" si="11"/>
        <v>0</v>
      </c>
    </row>
    <row r="699" spans="1:12" ht="31.5" x14ac:dyDescent="0.25">
      <c r="A699" s="86" t="s">
        <v>1454</v>
      </c>
      <c r="B699" s="26" t="s">
        <v>1330</v>
      </c>
      <c r="C699" s="24" t="s">
        <v>1451</v>
      </c>
      <c r="D699" s="19" t="s">
        <v>1452</v>
      </c>
      <c r="E699" s="75" t="s">
        <v>1455</v>
      </c>
      <c r="F699" s="57"/>
      <c r="G699" s="57"/>
      <c r="H699" s="57"/>
      <c r="I699" s="57"/>
      <c r="K699" s="73">
        <v>1</v>
      </c>
      <c r="L699" s="73">
        <f t="shared" si="11"/>
        <v>0</v>
      </c>
    </row>
    <row r="700" spans="1:12" ht="31.5" x14ac:dyDescent="0.25">
      <c r="A700" s="86" t="s">
        <v>1456</v>
      </c>
      <c r="B700" s="26" t="s">
        <v>1330</v>
      </c>
      <c r="C700" s="24" t="s">
        <v>1451</v>
      </c>
      <c r="D700" s="19" t="s">
        <v>1452</v>
      </c>
      <c r="E700" s="75" t="s">
        <v>1457</v>
      </c>
      <c r="F700" s="57"/>
      <c r="G700" s="57"/>
      <c r="H700" s="57"/>
      <c r="I700" s="57"/>
      <c r="K700" s="73">
        <v>1</v>
      </c>
      <c r="L700" s="73">
        <f t="shared" si="11"/>
        <v>0</v>
      </c>
    </row>
    <row r="701" spans="1:12" ht="31.5" x14ac:dyDescent="0.25">
      <c r="A701" s="86" t="s">
        <v>1458</v>
      </c>
      <c r="B701" s="26" t="s">
        <v>1330</v>
      </c>
      <c r="C701" s="24" t="s">
        <v>1451</v>
      </c>
      <c r="D701" s="19" t="s">
        <v>1452</v>
      </c>
      <c r="E701" s="75" t="s">
        <v>1459</v>
      </c>
      <c r="F701" s="57"/>
      <c r="G701" s="57"/>
      <c r="H701" s="57"/>
      <c r="I701" s="57"/>
      <c r="K701" s="73">
        <v>1</v>
      </c>
      <c r="L701" s="73">
        <f t="shared" si="11"/>
        <v>0</v>
      </c>
    </row>
    <row r="702" spans="1:12" ht="31.5" x14ac:dyDescent="0.25">
      <c r="A702" s="86" t="s">
        <v>1460</v>
      </c>
      <c r="B702" s="26" t="s">
        <v>1330</v>
      </c>
      <c r="C702" s="24" t="s">
        <v>1451</v>
      </c>
      <c r="D702" s="19" t="s">
        <v>1452</v>
      </c>
      <c r="E702" s="75" t="s">
        <v>1461</v>
      </c>
      <c r="F702" s="57"/>
      <c r="G702" s="57"/>
      <c r="H702" s="57"/>
      <c r="I702" s="57"/>
      <c r="K702" s="73">
        <v>1</v>
      </c>
      <c r="L702" s="73">
        <f t="shared" si="11"/>
        <v>0</v>
      </c>
    </row>
    <row r="703" spans="1:12" ht="31.5" x14ac:dyDescent="0.25">
      <c r="A703" s="86" t="s">
        <v>1462</v>
      </c>
      <c r="B703" s="26" t="s">
        <v>1330</v>
      </c>
      <c r="C703" s="24" t="s">
        <v>1451</v>
      </c>
      <c r="D703" s="19" t="s">
        <v>1452</v>
      </c>
      <c r="E703" s="75" t="s">
        <v>1463</v>
      </c>
      <c r="F703" s="57"/>
      <c r="G703" s="57"/>
      <c r="H703" s="57"/>
      <c r="I703" s="57"/>
      <c r="K703" s="73">
        <v>1</v>
      </c>
      <c r="L703" s="73">
        <f t="shared" si="11"/>
        <v>0</v>
      </c>
    </row>
    <row r="704" spans="1:12" ht="31.5" x14ac:dyDescent="0.25">
      <c r="A704" s="86" t="s">
        <v>1464</v>
      </c>
      <c r="B704" s="26" t="s">
        <v>1330</v>
      </c>
      <c r="C704" s="24" t="s">
        <v>1451</v>
      </c>
      <c r="D704" s="19" t="s">
        <v>1452</v>
      </c>
      <c r="E704" s="75" t="s">
        <v>1465</v>
      </c>
      <c r="F704" s="57"/>
      <c r="G704" s="57"/>
      <c r="H704" s="57"/>
      <c r="I704" s="57"/>
      <c r="K704" s="73">
        <v>1</v>
      </c>
      <c r="L704" s="73">
        <f t="shared" si="11"/>
        <v>0</v>
      </c>
    </row>
    <row r="705" spans="1:12" ht="31.5" x14ac:dyDescent="0.25">
      <c r="A705" s="86" t="s">
        <v>1466</v>
      </c>
      <c r="B705" s="26" t="s">
        <v>1330</v>
      </c>
      <c r="C705" s="24" t="s">
        <v>1467</v>
      </c>
      <c r="D705" s="19" t="s">
        <v>1468</v>
      </c>
      <c r="E705" s="75" t="s">
        <v>1469</v>
      </c>
      <c r="F705" s="57"/>
      <c r="G705" s="57"/>
      <c r="H705" s="57"/>
      <c r="I705" s="57"/>
      <c r="K705" s="73">
        <v>1</v>
      </c>
      <c r="L705" s="73">
        <f t="shared" si="11"/>
        <v>0</v>
      </c>
    </row>
    <row r="706" spans="1:12" ht="31.5" x14ac:dyDescent="0.25">
      <c r="A706" s="86" t="s">
        <v>1470</v>
      </c>
      <c r="B706" s="26" t="s">
        <v>1330</v>
      </c>
      <c r="C706" s="24" t="s">
        <v>1467</v>
      </c>
      <c r="D706" s="19" t="s">
        <v>1468</v>
      </c>
      <c r="E706" s="75" t="s">
        <v>1471</v>
      </c>
      <c r="F706" s="57"/>
      <c r="G706" s="57"/>
      <c r="H706" s="57"/>
      <c r="I706" s="57"/>
      <c r="K706" s="73">
        <v>1</v>
      </c>
      <c r="L706" s="73">
        <f t="shared" si="11"/>
        <v>0</v>
      </c>
    </row>
    <row r="707" spans="1:12" ht="31.5" x14ac:dyDescent="0.25">
      <c r="A707" s="86" t="s">
        <v>1472</v>
      </c>
      <c r="B707" s="26" t="s">
        <v>1330</v>
      </c>
      <c r="C707" s="24" t="s">
        <v>1467</v>
      </c>
      <c r="D707" s="19" t="s">
        <v>1468</v>
      </c>
      <c r="E707" s="75" t="s">
        <v>1473</v>
      </c>
      <c r="F707" s="57"/>
      <c r="G707" s="57"/>
      <c r="H707" s="57"/>
      <c r="I707" s="57"/>
      <c r="K707" s="73">
        <v>1</v>
      </c>
      <c r="L707" s="73">
        <f t="shared" si="11"/>
        <v>0</v>
      </c>
    </row>
    <row r="708" spans="1:12" ht="31.5" x14ac:dyDescent="0.25">
      <c r="A708" s="86" t="s">
        <v>1474</v>
      </c>
      <c r="B708" s="26" t="s">
        <v>1330</v>
      </c>
      <c r="C708" s="24" t="s">
        <v>1467</v>
      </c>
      <c r="D708" s="19" t="s">
        <v>1468</v>
      </c>
      <c r="E708" s="75" t="s">
        <v>1475</v>
      </c>
      <c r="F708" s="57"/>
      <c r="G708" s="57"/>
      <c r="H708" s="57"/>
      <c r="I708" s="57"/>
      <c r="K708" s="73">
        <v>1</v>
      </c>
      <c r="L708" s="73">
        <f t="shared" si="11"/>
        <v>0</v>
      </c>
    </row>
    <row r="709" spans="1:12" ht="31.5" x14ac:dyDescent="0.25">
      <c r="A709" s="86" t="s">
        <v>1476</v>
      </c>
      <c r="B709" s="26" t="s">
        <v>1330</v>
      </c>
      <c r="C709" s="24" t="s">
        <v>1467</v>
      </c>
      <c r="D709" s="19" t="s">
        <v>1468</v>
      </c>
      <c r="E709" s="75" t="s">
        <v>1477</v>
      </c>
      <c r="F709" s="57"/>
      <c r="G709" s="57"/>
      <c r="H709" s="57"/>
      <c r="I709" s="57"/>
      <c r="K709" s="73">
        <v>1</v>
      </c>
      <c r="L709" s="73">
        <f t="shared" si="11"/>
        <v>0</v>
      </c>
    </row>
    <row r="710" spans="1:12" ht="31.5" x14ac:dyDescent="0.25">
      <c r="A710" s="86" t="s">
        <v>1478</v>
      </c>
      <c r="B710" s="26" t="s">
        <v>1330</v>
      </c>
      <c r="C710" s="24" t="s">
        <v>1467</v>
      </c>
      <c r="D710" s="19" t="s">
        <v>1468</v>
      </c>
      <c r="E710" s="75" t="s">
        <v>1479</v>
      </c>
      <c r="F710" s="57"/>
      <c r="G710" s="57"/>
      <c r="H710" s="57"/>
      <c r="I710" s="57"/>
      <c r="K710" s="73">
        <v>1</v>
      </c>
      <c r="L710" s="73">
        <f t="shared" si="11"/>
        <v>0</v>
      </c>
    </row>
    <row r="711" spans="1:12" ht="31.5" x14ac:dyDescent="0.25">
      <c r="A711" s="86" t="s">
        <v>1480</v>
      </c>
      <c r="B711" s="26" t="s">
        <v>1330</v>
      </c>
      <c r="C711" s="24" t="s">
        <v>1467</v>
      </c>
      <c r="D711" s="19" t="s">
        <v>1468</v>
      </c>
      <c r="E711" s="75" t="s">
        <v>1481</v>
      </c>
      <c r="F711" s="57"/>
      <c r="G711" s="57"/>
      <c r="H711" s="57"/>
      <c r="I711" s="57"/>
      <c r="K711" s="73">
        <v>1</v>
      </c>
      <c r="L711" s="73">
        <f t="shared" si="11"/>
        <v>0</v>
      </c>
    </row>
    <row r="712" spans="1:12" ht="31.5" x14ac:dyDescent="0.25">
      <c r="A712" s="86" t="s">
        <v>1482</v>
      </c>
      <c r="B712" s="26" t="s">
        <v>1330</v>
      </c>
      <c r="C712" s="24" t="s">
        <v>1467</v>
      </c>
      <c r="D712" s="19" t="s">
        <v>1468</v>
      </c>
      <c r="E712" s="75" t="s">
        <v>1483</v>
      </c>
      <c r="F712" s="57"/>
      <c r="G712" s="57"/>
      <c r="H712" s="57"/>
      <c r="I712" s="57"/>
      <c r="K712" s="73">
        <v>1</v>
      </c>
      <c r="L712" s="73">
        <f t="shared" si="11"/>
        <v>0</v>
      </c>
    </row>
    <row r="713" spans="1:12" ht="31.5" x14ac:dyDescent="0.25">
      <c r="A713" s="86" t="s">
        <v>1484</v>
      </c>
      <c r="B713" s="26" t="s">
        <v>1330</v>
      </c>
      <c r="C713" s="24" t="s">
        <v>1485</v>
      </c>
      <c r="D713" s="19" t="s">
        <v>1486</v>
      </c>
      <c r="E713" s="75" t="s">
        <v>1487</v>
      </c>
      <c r="F713" s="57"/>
      <c r="G713" s="57"/>
      <c r="H713" s="57"/>
      <c r="I713" s="57"/>
      <c r="K713" s="73">
        <v>1</v>
      </c>
      <c r="L713" s="73">
        <f t="shared" si="11"/>
        <v>0</v>
      </c>
    </row>
    <row r="714" spans="1:12" ht="31.5" x14ac:dyDescent="0.25">
      <c r="A714" s="86" t="s">
        <v>1488</v>
      </c>
      <c r="B714" s="26" t="s">
        <v>1330</v>
      </c>
      <c r="C714" s="24" t="s">
        <v>1485</v>
      </c>
      <c r="D714" s="19" t="s">
        <v>1486</v>
      </c>
      <c r="E714" s="75" t="s">
        <v>1489</v>
      </c>
      <c r="F714" s="57"/>
      <c r="G714" s="57"/>
      <c r="H714" s="57"/>
      <c r="I714" s="57"/>
      <c r="K714" s="73">
        <v>1</v>
      </c>
      <c r="L714" s="73">
        <f t="shared" si="11"/>
        <v>0</v>
      </c>
    </row>
    <row r="715" spans="1:12" ht="31.5" x14ac:dyDescent="0.25">
      <c r="A715" s="86" t="s">
        <v>1490</v>
      </c>
      <c r="B715" s="26" t="s">
        <v>1330</v>
      </c>
      <c r="C715" s="24" t="s">
        <v>1485</v>
      </c>
      <c r="D715" s="19" t="s">
        <v>1486</v>
      </c>
      <c r="E715" s="75" t="s">
        <v>1491</v>
      </c>
      <c r="F715" s="57"/>
      <c r="G715" s="57"/>
      <c r="H715" s="57"/>
      <c r="I715" s="57"/>
      <c r="K715" s="73">
        <v>1</v>
      </c>
      <c r="L715" s="73">
        <f t="shared" si="11"/>
        <v>0</v>
      </c>
    </row>
    <row r="716" spans="1:12" ht="31.5" x14ac:dyDescent="0.25">
      <c r="A716" s="86" t="s">
        <v>1492</v>
      </c>
      <c r="B716" s="26" t="s">
        <v>1330</v>
      </c>
      <c r="C716" s="24" t="s">
        <v>1485</v>
      </c>
      <c r="D716" s="19" t="s">
        <v>1486</v>
      </c>
      <c r="E716" s="75" t="s">
        <v>1493</v>
      </c>
      <c r="F716" s="57"/>
      <c r="G716" s="57"/>
      <c r="H716" s="57"/>
      <c r="I716" s="57"/>
      <c r="K716" s="73">
        <v>1</v>
      </c>
      <c r="L716" s="73">
        <f t="shared" si="11"/>
        <v>0</v>
      </c>
    </row>
    <row r="717" spans="1:12" ht="31.5" x14ac:dyDescent="0.25">
      <c r="A717" s="86" t="s">
        <v>1494</v>
      </c>
      <c r="B717" s="26" t="s">
        <v>1330</v>
      </c>
      <c r="C717" s="24" t="s">
        <v>1485</v>
      </c>
      <c r="D717" s="19" t="s">
        <v>1486</v>
      </c>
      <c r="E717" s="75" t="s">
        <v>1495</v>
      </c>
      <c r="F717" s="57"/>
      <c r="G717" s="57"/>
      <c r="H717" s="57"/>
      <c r="I717" s="57"/>
      <c r="K717" s="73">
        <v>1</v>
      </c>
      <c r="L717" s="73">
        <f t="shared" si="11"/>
        <v>0</v>
      </c>
    </row>
    <row r="718" spans="1:12" ht="31.5" x14ac:dyDescent="0.25">
      <c r="A718" s="86" t="s">
        <v>1496</v>
      </c>
      <c r="B718" s="26" t="s">
        <v>1330</v>
      </c>
      <c r="C718" s="24" t="s">
        <v>1485</v>
      </c>
      <c r="D718" s="19" t="s">
        <v>1486</v>
      </c>
      <c r="E718" s="75" t="s">
        <v>1497</v>
      </c>
      <c r="F718" s="57"/>
      <c r="G718" s="57"/>
      <c r="H718" s="57"/>
      <c r="I718" s="57"/>
      <c r="K718" s="73">
        <v>1</v>
      </c>
      <c r="L718" s="73">
        <f t="shared" si="11"/>
        <v>0</v>
      </c>
    </row>
    <row r="719" spans="1:12" ht="31.5" x14ac:dyDescent="0.25">
      <c r="A719" s="86" t="s">
        <v>1498</v>
      </c>
      <c r="B719" s="26" t="s">
        <v>1330</v>
      </c>
      <c r="C719" s="24" t="s">
        <v>1485</v>
      </c>
      <c r="D719" s="19" t="s">
        <v>1486</v>
      </c>
      <c r="E719" s="75" t="s">
        <v>1499</v>
      </c>
      <c r="F719" s="57"/>
      <c r="G719" s="57"/>
      <c r="H719" s="57"/>
      <c r="I719" s="57"/>
      <c r="K719" s="73">
        <v>1</v>
      </c>
      <c r="L719" s="73">
        <f t="shared" si="11"/>
        <v>0</v>
      </c>
    </row>
    <row r="720" spans="1:12" ht="31.5" x14ac:dyDescent="0.25">
      <c r="A720" s="86" t="s">
        <v>1500</v>
      </c>
      <c r="B720" s="26" t="s">
        <v>1330</v>
      </c>
      <c r="C720" s="24" t="s">
        <v>1485</v>
      </c>
      <c r="D720" s="19" t="s">
        <v>1486</v>
      </c>
      <c r="E720" s="75" t="s">
        <v>1501</v>
      </c>
      <c r="F720" s="57"/>
      <c r="G720" s="57"/>
      <c r="H720" s="57"/>
      <c r="I720" s="57"/>
      <c r="K720" s="73">
        <v>1</v>
      </c>
      <c r="L720" s="73">
        <f t="shared" si="11"/>
        <v>0</v>
      </c>
    </row>
    <row r="721" spans="1:12" ht="31.5" x14ac:dyDescent="0.25">
      <c r="A721" s="86" t="s">
        <v>1502</v>
      </c>
      <c r="B721" s="26" t="s">
        <v>1330</v>
      </c>
      <c r="C721" s="24" t="s">
        <v>1485</v>
      </c>
      <c r="D721" s="19" t="s">
        <v>1486</v>
      </c>
      <c r="E721" s="75" t="s">
        <v>1503</v>
      </c>
      <c r="F721" s="57"/>
      <c r="G721" s="57"/>
      <c r="H721" s="57"/>
      <c r="I721" s="57"/>
      <c r="K721" s="73">
        <v>1</v>
      </c>
      <c r="L721" s="73">
        <f t="shared" si="11"/>
        <v>0</v>
      </c>
    </row>
    <row r="722" spans="1:12" ht="31.5" x14ac:dyDescent="0.25">
      <c r="A722" s="86" t="s">
        <v>1504</v>
      </c>
      <c r="B722" s="26" t="s">
        <v>1330</v>
      </c>
      <c r="C722" s="24" t="s">
        <v>1485</v>
      </c>
      <c r="D722" s="19" t="s">
        <v>1486</v>
      </c>
      <c r="E722" s="75" t="s">
        <v>1505</v>
      </c>
      <c r="F722" s="57"/>
      <c r="G722" s="57"/>
      <c r="H722" s="57"/>
      <c r="I722" s="57"/>
      <c r="K722" s="73">
        <v>1</v>
      </c>
      <c r="L722" s="73">
        <f t="shared" si="11"/>
        <v>0</v>
      </c>
    </row>
    <row r="723" spans="1:12" ht="31.5" x14ac:dyDescent="0.25">
      <c r="A723" s="86" t="s">
        <v>1506</v>
      </c>
      <c r="B723" s="26" t="s">
        <v>1330</v>
      </c>
      <c r="C723" s="24" t="s">
        <v>1485</v>
      </c>
      <c r="D723" s="19" t="s">
        <v>1486</v>
      </c>
      <c r="E723" s="75" t="s">
        <v>1507</v>
      </c>
      <c r="F723" s="57"/>
      <c r="G723" s="57"/>
      <c r="H723" s="57"/>
      <c r="I723" s="57"/>
      <c r="K723" s="73">
        <v>1</v>
      </c>
      <c r="L723" s="73">
        <f t="shared" si="11"/>
        <v>0</v>
      </c>
    </row>
    <row r="724" spans="1:12" ht="31.5" x14ac:dyDescent="0.25">
      <c r="A724" s="86" t="s">
        <v>1508</v>
      </c>
      <c r="B724" s="26" t="s">
        <v>1330</v>
      </c>
      <c r="C724" s="24" t="s">
        <v>1485</v>
      </c>
      <c r="D724" s="19" t="s">
        <v>1486</v>
      </c>
      <c r="E724" s="75" t="s">
        <v>1509</v>
      </c>
      <c r="F724" s="57"/>
      <c r="G724" s="57"/>
      <c r="H724" s="57"/>
      <c r="I724" s="57"/>
      <c r="K724" s="73">
        <v>1</v>
      </c>
      <c r="L724" s="73">
        <f t="shared" si="11"/>
        <v>0</v>
      </c>
    </row>
    <row r="725" spans="1:12" ht="31.5" x14ac:dyDescent="0.25">
      <c r="A725" s="86" t="s">
        <v>1510</v>
      </c>
      <c r="B725" s="26" t="s">
        <v>1330</v>
      </c>
      <c r="C725" s="24" t="s">
        <v>1485</v>
      </c>
      <c r="D725" s="19" t="s">
        <v>1486</v>
      </c>
      <c r="E725" s="75" t="s">
        <v>1511</v>
      </c>
      <c r="F725" s="57"/>
      <c r="G725" s="57"/>
      <c r="H725" s="57"/>
      <c r="I725" s="57"/>
      <c r="K725" s="73">
        <v>1</v>
      </c>
      <c r="L725" s="73">
        <f t="shared" si="11"/>
        <v>0</v>
      </c>
    </row>
    <row r="726" spans="1:12" ht="31.5" x14ac:dyDescent="0.25">
      <c r="A726" s="86" t="s">
        <v>1512</v>
      </c>
      <c r="B726" s="26" t="s">
        <v>1330</v>
      </c>
      <c r="C726" s="24" t="s">
        <v>1485</v>
      </c>
      <c r="D726" s="19" t="s">
        <v>1486</v>
      </c>
      <c r="E726" s="75" t="s">
        <v>1513</v>
      </c>
      <c r="F726" s="57"/>
      <c r="G726" s="57"/>
      <c r="H726" s="57"/>
      <c r="I726" s="57"/>
      <c r="K726" s="73">
        <v>1</v>
      </c>
      <c r="L726" s="73">
        <f t="shared" si="11"/>
        <v>0</v>
      </c>
    </row>
    <row r="727" spans="1:12" ht="31.5" x14ac:dyDescent="0.25">
      <c r="A727" s="86" t="s">
        <v>1514</v>
      </c>
      <c r="B727" s="26" t="s">
        <v>1330</v>
      </c>
      <c r="C727" s="24" t="s">
        <v>1485</v>
      </c>
      <c r="D727" s="19" t="s">
        <v>1486</v>
      </c>
      <c r="E727" s="75" t="s">
        <v>1515</v>
      </c>
      <c r="F727" s="57"/>
      <c r="G727" s="57"/>
      <c r="H727" s="57"/>
      <c r="I727" s="57"/>
      <c r="K727" s="73">
        <v>1</v>
      </c>
      <c r="L727" s="73">
        <f t="shared" si="11"/>
        <v>0</v>
      </c>
    </row>
    <row r="728" spans="1:12" ht="31.5" x14ac:dyDescent="0.25">
      <c r="A728" s="86" t="s">
        <v>1516</v>
      </c>
      <c r="B728" s="26" t="s">
        <v>1330</v>
      </c>
      <c r="C728" s="24" t="s">
        <v>1485</v>
      </c>
      <c r="D728" s="19" t="s">
        <v>1486</v>
      </c>
      <c r="E728" s="75" t="s">
        <v>1517</v>
      </c>
      <c r="F728" s="57"/>
      <c r="G728" s="57"/>
      <c r="H728" s="57"/>
      <c r="I728" s="57"/>
      <c r="K728" s="73">
        <v>1</v>
      </c>
      <c r="L728" s="73">
        <f t="shared" ref="L728:L791" si="12">IF(F728="Not Available",1,IF(F728="Custom Build",2,IF(F728="Proposed Third Party",3,IF(F728="Partially Meets Requirements",4,IF(F728="Meets Requirements",5,IF(F728="",0,""))))))</f>
        <v>0</v>
      </c>
    </row>
    <row r="729" spans="1:12" ht="31.5" x14ac:dyDescent="0.25">
      <c r="A729" s="86" t="s">
        <v>1518</v>
      </c>
      <c r="B729" s="26" t="s">
        <v>1330</v>
      </c>
      <c r="C729" s="24" t="s">
        <v>1519</v>
      </c>
      <c r="D729" s="19" t="s">
        <v>1520</v>
      </c>
      <c r="E729" s="75" t="s">
        <v>1521</v>
      </c>
      <c r="F729" s="57"/>
      <c r="G729" s="57"/>
      <c r="H729" s="57"/>
      <c r="I729" s="57"/>
      <c r="K729" s="73">
        <v>1</v>
      </c>
      <c r="L729" s="73">
        <f t="shared" si="12"/>
        <v>0</v>
      </c>
    </row>
    <row r="730" spans="1:12" ht="31.5" x14ac:dyDescent="0.25">
      <c r="A730" s="86" t="s">
        <v>1522</v>
      </c>
      <c r="B730" s="26" t="s">
        <v>1330</v>
      </c>
      <c r="C730" s="24" t="s">
        <v>1519</v>
      </c>
      <c r="D730" s="19" t="s">
        <v>1520</v>
      </c>
      <c r="E730" s="75" t="s">
        <v>1523</v>
      </c>
      <c r="F730" s="57"/>
      <c r="G730" s="57"/>
      <c r="H730" s="57"/>
      <c r="I730" s="57"/>
      <c r="K730" s="73">
        <v>1</v>
      </c>
      <c r="L730" s="73">
        <f t="shared" si="12"/>
        <v>0</v>
      </c>
    </row>
    <row r="731" spans="1:12" ht="31.5" x14ac:dyDescent="0.25">
      <c r="A731" s="86" t="s">
        <v>1524</v>
      </c>
      <c r="B731" s="26" t="s">
        <v>1330</v>
      </c>
      <c r="C731" s="24" t="s">
        <v>1519</v>
      </c>
      <c r="D731" s="19" t="s">
        <v>1520</v>
      </c>
      <c r="E731" s="75" t="s">
        <v>1525</v>
      </c>
      <c r="F731" s="57"/>
      <c r="G731" s="57"/>
      <c r="H731" s="57"/>
      <c r="I731" s="57"/>
      <c r="K731" s="73">
        <v>1</v>
      </c>
      <c r="L731" s="73">
        <f t="shared" si="12"/>
        <v>0</v>
      </c>
    </row>
    <row r="732" spans="1:12" ht="31.5" x14ac:dyDescent="0.25">
      <c r="A732" s="86" t="s">
        <v>1526</v>
      </c>
      <c r="B732" s="26" t="s">
        <v>1330</v>
      </c>
      <c r="C732" s="24" t="s">
        <v>1519</v>
      </c>
      <c r="D732" s="19" t="s">
        <v>1520</v>
      </c>
      <c r="E732" s="75" t="s">
        <v>1527</v>
      </c>
      <c r="F732" s="57"/>
      <c r="G732" s="57"/>
      <c r="H732" s="57"/>
      <c r="I732" s="57"/>
      <c r="K732" s="73">
        <v>1</v>
      </c>
      <c r="L732" s="73">
        <f t="shared" si="12"/>
        <v>0</v>
      </c>
    </row>
    <row r="733" spans="1:12" ht="31.5" x14ac:dyDescent="0.25">
      <c r="A733" s="86" t="s">
        <v>1528</v>
      </c>
      <c r="B733" s="26" t="s">
        <v>1330</v>
      </c>
      <c r="C733" s="24" t="s">
        <v>1519</v>
      </c>
      <c r="D733" s="19" t="s">
        <v>1520</v>
      </c>
      <c r="E733" s="75" t="s">
        <v>1529</v>
      </c>
      <c r="F733" s="57"/>
      <c r="G733" s="57"/>
      <c r="H733" s="57"/>
      <c r="I733" s="57"/>
      <c r="K733" s="73">
        <v>1</v>
      </c>
      <c r="L733" s="73">
        <f t="shared" si="12"/>
        <v>0</v>
      </c>
    </row>
    <row r="734" spans="1:12" ht="31.5" x14ac:dyDescent="0.25">
      <c r="A734" s="86" t="s">
        <v>1530</v>
      </c>
      <c r="B734" s="26" t="s">
        <v>1330</v>
      </c>
      <c r="C734" s="24" t="s">
        <v>1519</v>
      </c>
      <c r="D734" s="19" t="s">
        <v>1520</v>
      </c>
      <c r="E734" s="75" t="s">
        <v>1531</v>
      </c>
      <c r="F734" s="57"/>
      <c r="G734" s="57"/>
      <c r="H734" s="57"/>
      <c r="I734" s="57"/>
      <c r="K734" s="73">
        <v>1</v>
      </c>
      <c r="L734" s="73">
        <f t="shared" si="12"/>
        <v>0</v>
      </c>
    </row>
    <row r="735" spans="1:12" ht="31.5" x14ac:dyDescent="0.25">
      <c r="A735" s="86" t="s">
        <v>1532</v>
      </c>
      <c r="B735" s="26" t="s">
        <v>1330</v>
      </c>
      <c r="C735" s="24" t="s">
        <v>1519</v>
      </c>
      <c r="D735" s="19" t="s">
        <v>1520</v>
      </c>
      <c r="E735" s="75" t="s">
        <v>1533</v>
      </c>
      <c r="F735" s="57"/>
      <c r="G735" s="57"/>
      <c r="H735" s="57"/>
      <c r="I735" s="57"/>
      <c r="K735" s="73">
        <v>1</v>
      </c>
      <c r="L735" s="73">
        <f t="shared" si="12"/>
        <v>0</v>
      </c>
    </row>
    <row r="736" spans="1:12" ht="31.5" x14ac:dyDescent="0.25">
      <c r="A736" s="86" t="s">
        <v>1534</v>
      </c>
      <c r="B736" s="26" t="s">
        <v>1330</v>
      </c>
      <c r="C736" s="24" t="s">
        <v>1519</v>
      </c>
      <c r="D736" s="19" t="s">
        <v>1520</v>
      </c>
      <c r="E736" s="75" t="s">
        <v>1535</v>
      </c>
      <c r="F736" s="57"/>
      <c r="G736" s="57"/>
      <c r="H736" s="57"/>
      <c r="I736" s="57"/>
      <c r="K736" s="73">
        <v>1</v>
      </c>
      <c r="L736" s="73">
        <f t="shared" si="12"/>
        <v>0</v>
      </c>
    </row>
    <row r="737" spans="1:12" ht="31.5" x14ac:dyDescent="0.25">
      <c r="A737" s="86" t="s">
        <v>1536</v>
      </c>
      <c r="B737" s="26" t="s">
        <v>1330</v>
      </c>
      <c r="C737" s="24" t="s">
        <v>1519</v>
      </c>
      <c r="D737" s="19" t="s">
        <v>1520</v>
      </c>
      <c r="E737" s="75" t="s">
        <v>1537</v>
      </c>
      <c r="F737" s="57"/>
      <c r="G737" s="57"/>
      <c r="H737" s="57"/>
      <c r="I737" s="57"/>
      <c r="K737" s="73">
        <v>1</v>
      </c>
      <c r="L737" s="73">
        <f t="shared" si="12"/>
        <v>0</v>
      </c>
    </row>
    <row r="738" spans="1:12" ht="31.5" x14ac:dyDescent="0.25">
      <c r="A738" s="86" t="s">
        <v>1538</v>
      </c>
      <c r="B738" s="26" t="s">
        <v>1330</v>
      </c>
      <c r="C738" s="24" t="s">
        <v>1519</v>
      </c>
      <c r="D738" s="19" t="s">
        <v>1520</v>
      </c>
      <c r="E738" s="75" t="s">
        <v>1539</v>
      </c>
      <c r="F738" s="57"/>
      <c r="G738" s="57"/>
      <c r="H738" s="57"/>
      <c r="I738" s="57"/>
      <c r="K738" s="73">
        <v>1</v>
      </c>
      <c r="L738" s="73">
        <f t="shared" si="12"/>
        <v>0</v>
      </c>
    </row>
    <row r="739" spans="1:12" ht="31.5" x14ac:dyDescent="0.25">
      <c r="A739" s="86" t="s">
        <v>1540</v>
      </c>
      <c r="B739" s="26" t="s">
        <v>1330</v>
      </c>
      <c r="C739" s="24" t="s">
        <v>1519</v>
      </c>
      <c r="D739" s="19" t="s">
        <v>1520</v>
      </c>
      <c r="E739" s="75" t="s">
        <v>1541</v>
      </c>
      <c r="F739" s="57"/>
      <c r="G739" s="57"/>
      <c r="H739" s="57"/>
      <c r="I739" s="57"/>
      <c r="K739" s="73">
        <v>1</v>
      </c>
      <c r="L739" s="73">
        <f t="shared" si="12"/>
        <v>0</v>
      </c>
    </row>
    <row r="740" spans="1:12" ht="31.5" x14ac:dyDescent="0.25">
      <c r="A740" s="86" t="s">
        <v>1542</v>
      </c>
      <c r="B740" s="26" t="s">
        <v>1330</v>
      </c>
      <c r="C740" s="24" t="s">
        <v>1519</v>
      </c>
      <c r="D740" s="19" t="s">
        <v>1520</v>
      </c>
      <c r="E740" s="75" t="s">
        <v>1543</v>
      </c>
      <c r="F740" s="57"/>
      <c r="G740" s="57"/>
      <c r="H740" s="57"/>
      <c r="I740" s="57"/>
      <c r="K740" s="73">
        <v>1</v>
      </c>
      <c r="L740" s="73">
        <f t="shared" si="12"/>
        <v>0</v>
      </c>
    </row>
    <row r="741" spans="1:12" ht="31.5" x14ac:dyDescent="0.25">
      <c r="A741" s="86" t="s">
        <v>1544</v>
      </c>
      <c r="B741" s="26" t="s">
        <v>1330</v>
      </c>
      <c r="C741" s="24" t="s">
        <v>1519</v>
      </c>
      <c r="D741" s="19" t="s">
        <v>1520</v>
      </c>
      <c r="E741" s="75" t="s">
        <v>1545</v>
      </c>
      <c r="F741" s="57"/>
      <c r="G741" s="57"/>
      <c r="H741" s="57"/>
      <c r="I741" s="57"/>
      <c r="K741" s="73">
        <v>1</v>
      </c>
      <c r="L741" s="73">
        <f t="shared" si="12"/>
        <v>0</v>
      </c>
    </row>
    <row r="742" spans="1:12" ht="31.5" x14ac:dyDescent="0.25">
      <c r="A742" s="86" t="s">
        <v>1546</v>
      </c>
      <c r="B742" s="26" t="s">
        <v>1330</v>
      </c>
      <c r="C742" s="24" t="s">
        <v>1547</v>
      </c>
      <c r="D742" s="19" t="s">
        <v>1548</v>
      </c>
      <c r="E742" s="75" t="s">
        <v>1549</v>
      </c>
      <c r="F742" s="57"/>
      <c r="G742" s="57"/>
      <c r="H742" s="57"/>
      <c r="I742" s="57"/>
      <c r="K742" s="73">
        <v>1</v>
      </c>
      <c r="L742" s="73">
        <f t="shared" si="12"/>
        <v>0</v>
      </c>
    </row>
    <row r="743" spans="1:12" ht="31.5" x14ac:dyDescent="0.25">
      <c r="A743" s="86" t="s">
        <v>1550</v>
      </c>
      <c r="B743" s="26" t="s">
        <v>1330</v>
      </c>
      <c r="C743" s="24" t="s">
        <v>1547</v>
      </c>
      <c r="D743" s="19" t="s">
        <v>1548</v>
      </c>
      <c r="E743" s="75" t="s">
        <v>1551</v>
      </c>
      <c r="F743" s="57"/>
      <c r="G743" s="57"/>
      <c r="H743" s="57"/>
      <c r="I743" s="57"/>
      <c r="K743" s="73">
        <v>1</v>
      </c>
      <c r="L743" s="73">
        <f t="shared" si="12"/>
        <v>0</v>
      </c>
    </row>
    <row r="744" spans="1:12" ht="31.5" x14ac:dyDescent="0.25">
      <c r="A744" s="86" t="s">
        <v>1552</v>
      </c>
      <c r="B744" s="26" t="s">
        <v>1330</v>
      </c>
      <c r="C744" s="24" t="s">
        <v>1547</v>
      </c>
      <c r="D744" s="19" t="s">
        <v>1548</v>
      </c>
      <c r="E744" s="75" t="s">
        <v>1553</v>
      </c>
      <c r="F744" s="57"/>
      <c r="G744" s="57"/>
      <c r="H744" s="57"/>
      <c r="I744" s="57"/>
      <c r="K744" s="73">
        <v>1</v>
      </c>
      <c r="L744" s="73">
        <f t="shared" si="12"/>
        <v>0</v>
      </c>
    </row>
    <row r="745" spans="1:12" ht="31.5" x14ac:dyDescent="0.25">
      <c r="A745" s="86" t="s">
        <v>1554</v>
      </c>
      <c r="B745" s="26" t="s">
        <v>1330</v>
      </c>
      <c r="C745" s="24" t="s">
        <v>1547</v>
      </c>
      <c r="D745" s="19" t="s">
        <v>1548</v>
      </c>
      <c r="E745" s="75" t="s">
        <v>1555</v>
      </c>
      <c r="F745" s="57"/>
      <c r="G745" s="57"/>
      <c r="H745" s="57"/>
      <c r="I745" s="57"/>
      <c r="K745" s="73">
        <v>1</v>
      </c>
      <c r="L745" s="73">
        <f t="shared" si="12"/>
        <v>0</v>
      </c>
    </row>
    <row r="746" spans="1:12" ht="31.5" x14ac:dyDescent="0.25">
      <c r="A746" s="86" t="s">
        <v>1556</v>
      </c>
      <c r="B746" s="26" t="s">
        <v>1330</v>
      </c>
      <c r="C746" s="24" t="s">
        <v>1547</v>
      </c>
      <c r="D746" s="19" t="s">
        <v>1548</v>
      </c>
      <c r="E746" s="75" t="s">
        <v>1557</v>
      </c>
      <c r="F746" s="57"/>
      <c r="G746" s="57"/>
      <c r="H746" s="57"/>
      <c r="I746" s="57"/>
      <c r="K746" s="73">
        <v>1</v>
      </c>
      <c r="L746" s="73">
        <f t="shared" si="12"/>
        <v>0</v>
      </c>
    </row>
    <row r="747" spans="1:12" ht="31.5" x14ac:dyDescent="0.25">
      <c r="A747" s="86" t="s">
        <v>1558</v>
      </c>
      <c r="B747" s="26" t="s">
        <v>1330</v>
      </c>
      <c r="C747" s="24" t="s">
        <v>1547</v>
      </c>
      <c r="D747" s="19" t="s">
        <v>1548</v>
      </c>
      <c r="E747" s="75" t="s">
        <v>1559</v>
      </c>
      <c r="F747" s="57"/>
      <c r="G747" s="57"/>
      <c r="H747" s="57"/>
      <c r="I747" s="57"/>
      <c r="K747" s="73">
        <v>1</v>
      </c>
      <c r="L747" s="73">
        <f t="shared" si="12"/>
        <v>0</v>
      </c>
    </row>
    <row r="748" spans="1:12" ht="31.5" x14ac:dyDescent="0.25">
      <c r="A748" s="86" t="s">
        <v>1560</v>
      </c>
      <c r="B748" s="26" t="s">
        <v>1330</v>
      </c>
      <c r="C748" s="24" t="s">
        <v>1547</v>
      </c>
      <c r="D748" s="19" t="s">
        <v>1548</v>
      </c>
      <c r="E748" s="75" t="s">
        <v>1561</v>
      </c>
      <c r="F748" s="57"/>
      <c r="G748" s="57"/>
      <c r="H748" s="57"/>
      <c r="I748" s="57"/>
      <c r="K748" s="73">
        <v>1</v>
      </c>
      <c r="L748" s="73">
        <f t="shared" si="12"/>
        <v>0</v>
      </c>
    </row>
    <row r="749" spans="1:12" ht="31.5" x14ac:dyDescent="0.25">
      <c r="A749" s="86" t="s">
        <v>1562</v>
      </c>
      <c r="B749" s="26" t="s">
        <v>1330</v>
      </c>
      <c r="C749" s="24" t="s">
        <v>1547</v>
      </c>
      <c r="D749" s="19" t="s">
        <v>1548</v>
      </c>
      <c r="E749" s="75" t="s">
        <v>1563</v>
      </c>
      <c r="F749" s="57"/>
      <c r="G749" s="57"/>
      <c r="H749" s="57"/>
      <c r="I749" s="57"/>
      <c r="K749" s="73">
        <v>1</v>
      </c>
      <c r="L749" s="73">
        <f t="shared" si="12"/>
        <v>0</v>
      </c>
    </row>
    <row r="750" spans="1:12" ht="31.5" x14ac:dyDescent="0.25">
      <c r="A750" s="86" t="s">
        <v>1564</v>
      </c>
      <c r="B750" s="26" t="s">
        <v>1330</v>
      </c>
      <c r="C750" s="24" t="s">
        <v>1547</v>
      </c>
      <c r="D750" s="19" t="s">
        <v>1548</v>
      </c>
      <c r="E750" s="75" t="s">
        <v>1565</v>
      </c>
      <c r="F750" s="57"/>
      <c r="G750" s="57"/>
      <c r="H750" s="57"/>
      <c r="I750" s="57"/>
      <c r="K750" s="73">
        <v>1</v>
      </c>
      <c r="L750" s="73">
        <f t="shared" si="12"/>
        <v>0</v>
      </c>
    </row>
    <row r="751" spans="1:12" ht="31.5" x14ac:dyDescent="0.25">
      <c r="A751" s="86" t="s">
        <v>1566</v>
      </c>
      <c r="B751" s="26" t="s">
        <v>1330</v>
      </c>
      <c r="C751" s="24" t="s">
        <v>1567</v>
      </c>
      <c r="D751" s="19" t="s">
        <v>1568</v>
      </c>
      <c r="E751" s="75" t="s">
        <v>1569</v>
      </c>
      <c r="F751" s="57"/>
      <c r="G751" s="57"/>
      <c r="H751" s="57"/>
      <c r="I751" s="57"/>
      <c r="K751" s="73">
        <v>1</v>
      </c>
      <c r="L751" s="73">
        <f t="shared" si="12"/>
        <v>0</v>
      </c>
    </row>
    <row r="752" spans="1:12" ht="31.5" x14ac:dyDescent="0.25">
      <c r="A752" s="86" t="s">
        <v>1570</v>
      </c>
      <c r="B752" s="26" t="s">
        <v>1330</v>
      </c>
      <c r="C752" s="24" t="s">
        <v>1567</v>
      </c>
      <c r="D752" s="19" t="s">
        <v>1568</v>
      </c>
      <c r="E752" s="75" t="s">
        <v>1571</v>
      </c>
      <c r="F752" s="57"/>
      <c r="G752" s="57"/>
      <c r="H752" s="57"/>
      <c r="I752" s="57"/>
      <c r="K752" s="73">
        <v>1</v>
      </c>
      <c r="L752" s="73">
        <f t="shared" si="12"/>
        <v>0</v>
      </c>
    </row>
    <row r="753" spans="1:12" ht="31.5" x14ac:dyDescent="0.25">
      <c r="A753" s="86" t="s">
        <v>1572</v>
      </c>
      <c r="B753" s="26" t="s">
        <v>1330</v>
      </c>
      <c r="C753" s="24" t="s">
        <v>1567</v>
      </c>
      <c r="D753" s="19" t="s">
        <v>1573</v>
      </c>
      <c r="E753" s="75" t="s">
        <v>1574</v>
      </c>
      <c r="F753" s="57"/>
      <c r="G753" s="57"/>
      <c r="H753" s="57"/>
      <c r="I753" s="57"/>
      <c r="K753" s="73">
        <v>1</v>
      </c>
      <c r="L753" s="73">
        <f t="shared" si="12"/>
        <v>0</v>
      </c>
    </row>
    <row r="754" spans="1:12" ht="31.5" x14ac:dyDescent="0.25">
      <c r="A754" s="86" t="s">
        <v>1575</v>
      </c>
      <c r="B754" s="26" t="s">
        <v>1330</v>
      </c>
      <c r="C754" s="24" t="s">
        <v>1567</v>
      </c>
      <c r="D754" s="19" t="s">
        <v>1573</v>
      </c>
      <c r="E754" s="75" t="s">
        <v>1576</v>
      </c>
      <c r="F754" s="57"/>
      <c r="G754" s="57"/>
      <c r="H754" s="57"/>
      <c r="I754" s="57"/>
      <c r="K754" s="73">
        <v>1</v>
      </c>
      <c r="L754" s="73">
        <f t="shared" si="12"/>
        <v>0</v>
      </c>
    </row>
    <row r="755" spans="1:12" ht="31.5" x14ac:dyDescent="0.25">
      <c r="A755" s="86" t="s">
        <v>1577</v>
      </c>
      <c r="B755" s="26" t="s">
        <v>1330</v>
      </c>
      <c r="C755" s="24" t="s">
        <v>1567</v>
      </c>
      <c r="D755" s="19" t="s">
        <v>1573</v>
      </c>
      <c r="E755" s="75" t="s">
        <v>1578</v>
      </c>
      <c r="F755" s="57"/>
      <c r="G755" s="57"/>
      <c r="H755" s="57"/>
      <c r="I755" s="57"/>
      <c r="K755" s="73">
        <v>1</v>
      </c>
      <c r="L755" s="73">
        <f t="shared" si="12"/>
        <v>0</v>
      </c>
    </row>
    <row r="756" spans="1:12" ht="31.5" x14ac:dyDescent="0.25">
      <c r="A756" s="86" t="s">
        <v>1579</v>
      </c>
      <c r="B756" s="26" t="s">
        <v>1330</v>
      </c>
      <c r="C756" s="24" t="s">
        <v>1567</v>
      </c>
      <c r="D756" s="19" t="s">
        <v>1573</v>
      </c>
      <c r="E756" s="75" t="s">
        <v>1580</v>
      </c>
      <c r="F756" s="57"/>
      <c r="G756" s="57"/>
      <c r="H756" s="57"/>
      <c r="I756" s="57"/>
      <c r="K756" s="73">
        <v>1</v>
      </c>
      <c r="L756" s="73">
        <f t="shared" si="12"/>
        <v>0</v>
      </c>
    </row>
    <row r="757" spans="1:12" ht="31.5" x14ac:dyDescent="0.25">
      <c r="A757" s="86" t="s">
        <v>1581</v>
      </c>
      <c r="B757" s="26" t="s">
        <v>1330</v>
      </c>
      <c r="C757" s="24" t="s">
        <v>1567</v>
      </c>
      <c r="D757" s="19" t="s">
        <v>1573</v>
      </c>
      <c r="E757" s="75" t="s">
        <v>1582</v>
      </c>
      <c r="F757" s="57"/>
      <c r="G757" s="57"/>
      <c r="H757" s="57"/>
      <c r="I757" s="57"/>
      <c r="K757" s="73">
        <v>1</v>
      </c>
      <c r="L757" s="73">
        <f t="shared" si="12"/>
        <v>0</v>
      </c>
    </row>
    <row r="758" spans="1:12" ht="31.5" x14ac:dyDescent="0.25">
      <c r="A758" s="86" t="s">
        <v>1583</v>
      </c>
      <c r="B758" s="26" t="s">
        <v>1330</v>
      </c>
      <c r="C758" s="24" t="s">
        <v>1584</v>
      </c>
      <c r="D758" s="19" t="s">
        <v>1585</v>
      </c>
      <c r="E758" s="75" t="s">
        <v>1586</v>
      </c>
      <c r="F758" s="57"/>
      <c r="G758" s="57"/>
      <c r="H758" s="57"/>
      <c r="I758" s="57"/>
      <c r="K758" s="73">
        <v>1</v>
      </c>
      <c r="L758" s="73">
        <f t="shared" si="12"/>
        <v>0</v>
      </c>
    </row>
    <row r="759" spans="1:12" ht="31.5" x14ac:dyDescent="0.25">
      <c r="A759" s="86" t="s">
        <v>1587</v>
      </c>
      <c r="B759" s="26" t="s">
        <v>1330</v>
      </c>
      <c r="C759" s="24" t="s">
        <v>1584</v>
      </c>
      <c r="D759" s="19" t="s">
        <v>1585</v>
      </c>
      <c r="E759" s="75" t="s">
        <v>1588</v>
      </c>
      <c r="F759" s="57"/>
      <c r="G759" s="57"/>
      <c r="H759" s="57"/>
      <c r="I759" s="57"/>
      <c r="K759" s="73">
        <v>1</v>
      </c>
      <c r="L759" s="73">
        <f t="shared" si="12"/>
        <v>0</v>
      </c>
    </row>
    <row r="760" spans="1:12" ht="31.5" x14ac:dyDescent="0.25">
      <c r="A760" s="86" t="s">
        <v>1589</v>
      </c>
      <c r="B760" s="26" t="s">
        <v>1330</v>
      </c>
      <c r="C760" s="24" t="s">
        <v>1584</v>
      </c>
      <c r="D760" s="19" t="s">
        <v>1585</v>
      </c>
      <c r="E760" s="75" t="s">
        <v>1590</v>
      </c>
      <c r="F760" s="57"/>
      <c r="G760" s="57"/>
      <c r="H760" s="57"/>
      <c r="I760" s="57"/>
      <c r="K760" s="73">
        <v>1</v>
      </c>
      <c r="L760" s="73">
        <f t="shared" si="12"/>
        <v>0</v>
      </c>
    </row>
    <row r="761" spans="1:12" ht="31.5" x14ac:dyDescent="0.25">
      <c r="A761" s="86" t="s">
        <v>1591</v>
      </c>
      <c r="B761" s="26" t="s">
        <v>1330</v>
      </c>
      <c r="C761" s="24" t="s">
        <v>1592</v>
      </c>
      <c r="D761" s="19" t="s">
        <v>1593</v>
      </c>
      <c r="E761" s="75" t="s">
        <v>1594</v>
      </c>
      <c r="F761" s="57"/>
      <c r="G761" s="57"/>
      <c r="H761" s="57"/>
      <c r="I761" s="57"/>
      <c r="K761" s="73">
        <v>1</v>
      </c>
      <c r="L761" s="73">
        <f t="shared" si="12"/>
        <v>0</v>
      </c>
    </row>
    <row r="762" spans="1:12" ht="38.25" customHeight="1" x14ac:dyDescent="0.25">
      <c r="A762" s="86" t="s">
        <v>1595</v>
      </c>
      <c r="B762" s="26" t="s">
        <v>1330</v>
      </c>
      <c r="C762" s="24" t="s">
        <v>1592</v>
      </c>
      <c r="D762" s="19" t="s">
        <v>1593</v>
      </c>
      <c r="E762" s="75" t="s">
        <v>1596</v>
      </c>
      <c r="F762" s="57"/>
      <c r="G762" s="57"/>
      <c r="H762" s="57"/>
      <c r="I762" s="57"/>
      <c r="K762" s="73">
        <v>1</v>
      </c>
      <c r="L762" s="73">
        <f t="shared" si="12"/>
        <v>0</v>
      </c>
    </row>
    <row r="763" spans="1:12" ht="52.5" customHeight="1" x14ac:dyDescent="0.25">
      <c r="A763" s="86" t="s">
        <v>1597</v>
      </c>
      <c r="B763" s="26" t="s">
        <v>1330</v>
      </c>
      <c r="C763" s="24" t="s">
        <v>1592</v>
      </c>
      <c r="D763" s="19" t="s">
        <v>1593</v>
      </c>
      <c r="E763" s="75" t="s">
        <v>1598</v>
      </c>
      <c r="F763" s="57"/>
      <c r="G763" s="57"/>
      <c r="H763" s="57"/>
      <c r="I763" s="57"/>
      <c r="K763" s="73">
        <v>1</v>
      </c>
      <c r="L763" s="73">
        <f t="shared" si="12"/>
        <v>0</v>
      </c>
    </row>
    <row r="764" spans="1:12" ht="45.75" customHeight="1" x14ac:dyDescent="0.25">
      <c r="A764" s="86" t="s">
        <v>1599</v>
      </c>
      <c r="B764" s="26" t="s">
        <v>1330</v>
      </c>
      <c r="C764" s="24" t="s">
        <v>1592</v>
      </c>
      <c r="D764" s="19" t="s">
        <v>1593</v>
      </c>
      <c r="E764" s="75" t="s">
        <v>1600</v>
      </c>
      <c r="F764" s="57"/>
      <c r="G764" s="57"/>
      <c r="H764" s="57"/>
      <c r="I764" s="57"/>
      <c r="K764" s="73">
        <v>1</v>
      </c>
      <c r="L764" s="73">
        <f t="shared" si="12"/>
        <v>0</v>
      </c>
    </row>
    <row r="765" spans="1:12" ht="36.75" customHeight="1" x14ac:dyDescent="0.25">
      <c r="A765" s="86" t="s">
        <v>1601</v>
      </c>
      <c r="B765" s="26" t="s">
        <v>1330</v>
      </c>
      <c r="C765" s="24" t="s">
        <v>1592</v>
      </c>
      <c r="D765" s="19" t="s">
        <v>1593</v>
      </c>
      <c r="E765" s="75" t="s">
        <v>1602</v>
      </c>
      <c r="F765" s="57"/>
      <c r="G765" s="57"/>
      <c r="H765" s="57"/>
      <c r="I765" s="57"/>
      <c r="K765" s="73">
        <v>1</v>
      </c>
      <c r="L765" s="73">
        <f t="shared" si="12"/>
        <v>0</v>
      </c>
    </row>
    <row r="766" spans="1:12" ht="31.5" x14ac:dyDescent="0.25">
      <c r="A766" s="86" t="s">
        <v>1603</v>
      </c>
      <c r="B766" s="26" t="s">
        <v>1330</v>
      </c>
      <c r="C766" s="24" t="s">
        <v>1592</v>
      </c>
      <c r="D766" s="19" t="s">
        <v>1593</v>
      </c>
      <c r="E766" s="75" t="s">
        <v>1604</v>
      </c>
      <c r="F766" s="57"/>
      <c r="G766" s="57"/>
      <c r="H766" s="57"/>
      <c r="I766" s="57"/>
      <c r="K766" s="73">
        <v>1</v>
      </c>
      <c r="L766" s="73">
        <f t="shared" si="12"/>
        <v>0</v>
      </c>
    </row>
    <row r="767" spans="1:12" ht="39.75" customHeight="1" x14ac:dyDescent="0.25">
      <c r="A767" s="86" t="s">
        <v>1605</v>
      </c>
      <c r="B767" s="26" t="s">
        <v>1330</v>
      </c>
      <c r="C767" s="24" t="s">
        <v>1592</v>
      </c>
      <c r="D767" s="19" t="s">
        <v>1593</v>
      </c>
      <c r="E767" s="75" t="s">
        <v>1606</v>
      </c>
      <c r="F767" s="57"/>
      <c r="G767" s="57"/>
      <c r="H767" s="57"/>
      <c r="I767" s="57"/>
      <c r="K767" s="73">
        <v>1</v>
      </c>
      <c r="L767" s="73">
        <f t="shared" si="12"/>
        <v>0</v>
      </c>
    </row>
    <row r="768" spans="1:12" ht="31.5" x14ac:dyDescent="0.25">
      <c r="A768" s="86" t="s">
        <v>1607</v>
      </c>
      <c r="B768" s="26" t="s">
        <v>1330</v>
      </c>
      <c r="C768" s="24" t="s">
        <v>1592</v>
      </c>
      <c r="D768" s="19" t="s">
        <v>1593</v>
      </c>
      <c r="E768" s="75" t="s">
        <v>1608</v>
      </c>
      <c r="F768" s="57"/>
      <c r="G768" s="57"/>
      <c r="H768" s="57"/>
      <c r="I768" s="57"/>
      <c r="K768" s="73">
        <v>1</v>
      </c>
      <c r="L768" s="73">
        <f t="shared" si="12"/>
        <v>0</v>
      </c>
    </row>
    <row r="769" spans="1:12" ht="31.5" x14ac:dyDescent="0.25">
      <c r="A769" s="86" t="s">
        <v>1609</v>
      </c>
      <c r="B769" s="26" t="s">
        <v>1330</v>
      </c>
      <c r="C769" s="24" t="s">
        <v>1592</v>
      </c>
      <c r="D769" s="19" t="s">
        <v>1593</v>
      </c>
      <c r="E769" s="75" t="s">
        <v>1610</v>
      </c>
      <c r="F769" s="57"/>
      <c r="G769" s="57"/>
      <c r="H769" s="57"/>
      <c r="I769" s="57"/>
      <c r="K769" s="73">
        <v>1</v>
      </c>
      <c r="L769" s="73">
        <f t="shared" si="12"/>
        <v>0</v>
      </c>
    </row>
    <row r="770" spans="1:12" ht="31.5" x14ac:dyDescent="0.25">
      <c r="A770" s="86" t="s">
        <v>1611</v>
      </c>
      <c r="B770" s="26" t="s">
        <v>1330</v>
      </c>
      <c r="C770" s="24" t="s">
        <v>1592</v>
      </c>
      <c r="D770" s="19" t="s">
        <v>1593</v>
      </c>
      <c r="E770" s="75" t="s">
        <v>1612</v>
      </c>
      <c r="F770" s="57"/>
      <c r="G770" s="57"/>
      <c r="H770" s="57"/>
      <c r="I770" s="57"/>
      <c r="K770" s="73">
        <v>1</v>
      </c>
      <c r="L770" s="73">
        <f t="shared" si="12"/>
        <v>0</v>
      </c>
    </row>
    <row r="771" spans="1:12" ht="31.5" x14ac:dyDescent="0.25">
      <c r="A771" s="86" t="s">
        <v>1613</v>
      </c>
      <c r="B771" s="26" t="s">
        <v>1330</v>
      </c>
      <c r="C771" s="24" t="s">
        <v>1592</v>
      </c>
      <c r="D771" s="19" t="s">
        <v>1593</v>
      </c>
      <c r="E771" s="75" t="s">
        <v>1614</v>
      </c>
      <c r="F771" s="57"/>
      <c r="G771" s="57"/>
      <c r="H771" s="57"/>
      <c r="I771" s="57"/>
      <c r="K771" s="73">
        <v>1</v>
      </c>
      <c r="L771" s="73">
        <f t="shared" si="12"/>
        <v>0</v>
      </c>
    </row>
    <row r="772" spans="1:12" ht="31.5" x14ac:dyDescent="0.25">
      <c r="A772" s="86" t="s">
        <v>1615</v>
      </c>
      <c r="B772" s="26" t="s">
        <v>1330</v>
      </c>
      <c r="C772" s="24" t="s">
        <v>1592</v>
      </c>
      <c r="D772" s="19" t="s">
        <v>1593</v>
      </c>
      <c r="E772" s="75" t="s">
        <v>1616</v>
      </c>
      <c r="F772" s="57"/>
      <c r="G772" s="57"/>
      <c r="H772" s="57"/>
      <c r="I772" s="57"/>
      <c r="K772" s="73">
        <v>1</v>
      </c>
      <c r="L772" s="73">
        <f t="shared" si="12"/>
        <v>0</v>
      </c>
    </row>
    <row r="773" spans="1:12" ht="31.5" x14ac:dyDescent="0.25">
      <c r="A773" s="86" t="s">
        <v>1617</v>
      </c>
      <c r="B773" s="26" t="s">
        <v>1330</v>
      </c>
      <c r="C773" s="24" t="s">
        <v>1592</v>
      </c>
      <c r="D773" s="19" t="s">
        <v>1593</v>
      </c>
      <c r="E773" s="75" t="s">
        <v>1618</v>
      </c>
      <c r="F773" s="57"/>
      <c r="G773" s="57"/>
      <c r="H773" s="57"/>
      <c r="I773" s="57"/>
      <c r="K773" s="73">
        <v>1</v>
      </c>
      <c r="L773" s="73">
        <f t="shared" si="12"/>
        <v>0</v>
      </c>
    </row>
    <row r="774" spans="1:12" ht="31.5" x14ac:dyDescent="0.25">
      <c r="A774" s="86" t="s">
        <v>1619</v>
      </c>
      <c r="B774" s="26" t="s">
        <v>1330</v>
      </c>
      <c r="C774" s="24" t="s">
        <v>1592</v>
      </c>
      <c r="D774" s="19" t="s">
        <v>1593</v>
      </c>
      <c r="E774" s="75" t="s">
        <v>1620</v>
      </c>
      <c r="F774" s="57"/>
      <c r="G774" s="57"/>
      <c r="H774" s="57"/>
      <c r="I774" s="57"/>
      <c r="K774" s="73">
        <v>1</v>
      </c>
      <c r="L774" s="73">
        <f t="shared" si="12"/>
        <v>0</v>
      </c>
    </row>
    <row r="775" spans="1:12" ht="31.5" x14ac:dyDescent="0.25">
      <c r="A775" s="86" t="s">
        <v>1621</v>
      </c>
      <c r="B775" s="26" t="s">
        <v>1330</v>
      </c>
      <c r="C775" s="24" t="s">
        <v>1592</v>
      </c>
      <c r="D775" s="19" t="s">
        <v>1593</v>
      </c>
      <c r="E775" s="75" t="s">
        <v>1622</v>
      </c>
      <c r="F775" s="57"/>
      <c r="G775" s="57"/>
      <c r="H775" s="57"/>
      <c r="I775" s="57"/>
      <c r="K775" s="73">
        <v>1</v>
      </c>
      <c r="L775" s="73">
        <f t="shared" si="12"/>
        <v>0</v>
      </c>
    </row>
    <row r="776" spans="1:12" ht="31.5" x14ac:dyDescent="0.25">
      <c r="A776" s="86" t="s">
        <v>1623</v>
      </c>
      <c r="B776" s="26" t="s">
        <v>1330</v>
      </c>
      <c r="C776" s="24" t="s">
        <v>1592</v>
      </c>
      <c r="D776" s="19" t="s">
        <v>1593</v>
      </c>
      <c r="E776" s="75" t="s">
        <v>1624</v>
      </c>
      <c r="F776" s="57"/>
      <c r="G776" s="57"/>
      <c r="H776" s="57"/>
      <c r="I776" s="57"/>
      <c r="K776" s="73">
        <v>1</v>
      </c>
      <c r="L776" s="73">
        <f t="shared" si="12"/>
        <v>0</v>
      </c>
    </row>
    <row r="777" spans="1:12" ht="31.5" x14ac:dyDescent="0.25">
      <c r="A777" s="86" t="s">
        <v>1625</v>
      </c>
      <c r="B777" s="26" t="s">
        <v>1330</v>
      </c>
      <c r="C777" s="24" t="s">
        <v>1592</v>
      </c>
      <c r="D777" s="19" t="s">
        <v>1593</v>
      </c>
      <c r="E777" s="75" t="s">
        <v>1626</v>
      </c>
      <c r="F777" s="57"/>
      <c r="G777" s="57"/>
      <c r="H777" s="57"/>
      <c r="I777" s="57"/>
      <c r="K777" s="73">
        <v>1</v>
      </c>
      <c r="L777" s="73">
        <f t="shared" si="12"/>
        <v>0</v>
      </c>
    </row>
    <row r="778" spans="1:12" ht="31.5" x14ac:dyDescent="0.25">
      <c r="A778" s="86" t="s">
        <v>1627</v>
      </c>
      <c r="B778" s="26" t="s">
        <v>1330</v>
      </c>
      <c r="C778" s="24" t="s">
        <v>1592</v>
      </c>
      <c r="D778" s="19" t="s">
        <v>1593</v>
      </c>
      <c r="E778" s="75" t="s">
        <v>1628</v>
      </c>
      <c r="F778" s="57"/>
      <c r="G778" s="57"/>
      <c r="H778" s="57"/>
      <c r="I778" s="57"/>
      <c r="K778" s="73">
        <v>1</v>
      </c>
      <c r="L778" s="73">
        <f t="shared" si="12"/>
        <v>0</v>
      </c>
    </row>
    <row r="779" spans="1:12" ht="31.5" x14ac:dyDescent="0.25">
      <c r="A779" s="86" t="s">
        <v>1629</v>
      </c>
      <c r="B779" s="26" t="s">
        <v>1330</v>
      </c>
      <c r="C779" s="24" t="s">
        <v>1592</v>
      </c>
      <c r="D779" s="19" t="s">
        <v>1593</v>
      </c>
      <c r="E779" s="75" t="s">
        <v>1630</v>
      </c>
      <c r="F779" s="57"/>
      <c r="G779" s="57"/>
      <c r="H779" s="57"/>
      <c r="I779" s="57"/>
      <c r="K779" s="73">
        <v>1</v>
      </c>
      <c r="L779" s="73">
        <f t="shared" si="12"/>
        <v>0</v>
      </c>
    </row>
    <row r="780" spans="1:12" ht="31.5" x14ac:dyDescent="0.25">
      <c r="A780" s="86" t="s">
        <v>1631</v>
      </c>
      <c r="B780" s="26" t="s">
        <v>1330</v>
      </c>
      <c r="C780" s="24" t="s">
        <v>1592</v>
      </c>
      <c r="D780" s="19" t="s">
        <v>1593</v>
      </c>
      <c r="E780" s="75" t="s">
        <v>1632</v>
      </c>
      <c r="F780" s="57"/>
      <c r="G780" s="57"/>
      <c r="H780" s="57"/>
      <c r="I780" s="57"/>
      <c r="K780" s="73">
        <v>1</v>
      </c>
      <c r="L780" s="73">
        <f t="shared" si="12"/>
        <v>0</v>
      </c>
    </row>
    <row r="781" spans="1:12" ht="31.5" x14ac:dyDescent="0.25">
      <c r="A781" s="86" t="s">
        <v>1633</v>
      </c>
      <c r="B781" s="26" t="s">
        <v>1330</v>
      </c>
      <c r="C781" s="24" t="s">
        <v>1592</v>
      </c>
      <c r="D781" s="19" t="s">
        <v>1593</v>
      </c>
      <c r="E781" s="75" t="s">
        <v>717</v>
      </c>
      <c r="F781" s="57"/>
      <c r="G781" s="57"/>
      <c r="H781" s="57"/>
      <c r="I781" s="57"/>
      <c r="K781" s="73">
        <v>1</v>
      </c>
      <c r="L781" s="73">
        <f t="shared" si="12"/>
        <v>0</v>
      </c>
    </row>
    <row r="782" spans="1:12" ht="31.5" x14ac:dyDescent="0.25">
      <c r="A782" s="86" t="s">
        <v>1634</v>
      </c>
      <c r="B782" s="26" t="s">
        <v>1330</v>
      </c>
      <c r="C782" s="24" t="s">
        <v>1592</v>
      </c>
      <c r="D782" s="19" t="s">
        <v>1593</v>
      </c>
      <c r="E782" s="75" t="s">
        <v>1635</v>
      </c>
      <c r="F782" s="57"/>
      <c r="G782" s="57"/>
      <c r="H782" s="57"/>
      <c r="I782" s="57"/>
      <c r="K782" s="73">
        <v>1</v>
      </c>
      <c r="L782" s="73">
        <f t="shared" si="12"/>
        <v>0</v>
      </c>
    </row>
    <row r="783" spans="1:12" ht="31.5" x14ac:dyDescent="0.25">
      <c r="A783" s="86" t="s">
        <v>1636</v>
      </c>
      <c r="B783" s="26" t="s">
        <v>1330</v>
      </c>
      <c r="C783" s="24" t="s">
        <v>1592</v>
      </c>
      <c r="D783" s="19" t="s">
        <v>1593</v>
      </c>
      <c r="E783" s="75" t="s">
        <v>1637</v>
      </c>
      <c r="F783" s="57"/>
      <c r="G783" s="57"/>
      <c r="H783" s="57"/>
      <c r="I783" s="57"/>
      <c r="K783" s="73">
        <v>1</v>
      </c>
      <c r="L783" s="73">
        <f t="shared" si="12"/>
        <v>0</v>
      </c>
    </row>
    <row r="784" spans="1:12" ht="31.5" x14ac:dyDescent="0.25">
      <c r="A784" s="86" t="s">
        <v>1638</v>
      </c>
      <c r="B784" s="26" t="s">
        <v>1330</v>
      </c>
      <c r="C784" s="24" t="s">
        <v>1592</v>
      </c>
      <c r="D784" s="19" t="s">
        <v>1593</v>
      </c>
      <c r="E784" s="75" t="s">
        <v>1639</v>
      </c>
      <c r="F784" s="57"/>
      <c r="G784" s="57"/>
      <c r="H784" s="57"/>
      <c r="I784" s="57"/>
      <c r="K784" s="73">
        <v>1</v>
      </c>
      <c r="L784" s="73">
        <f t="shared" si="12"/>
        <v>0</v>
      </c>
    </row>
    <row r="785" spans="1:12" ht="31.5" x14ac:dyDescent="0.25">
      <c r="A785" s="86" t="s">
        <v>1640</v>
      </c>
      <c r="B785" s="26" t="s">
        <v>1330</v>
      </c>
      <c r="C785" s="24" t="s">
        <v>1592</v>
      </c>
      <c r="D785" s="19" t="s">
        <v>1593</v>
      </c>
      <c r="E785" s="75" t="s">
        <v>1641</v>
      </c>
      <c r="F785" s="57"/>
      <c r="G785" s="57"/>
      <c r="H785" s="57"/>
      <c r="I785" s="57"/>
      <c r="K785" s="73">
        <v>1</v>
      </c>
      <c r="L785" s="73">
        <f t="shared" si="12"/>
        <v>0</v>
      </c>
    </row>
    <row r="786" spans="1:12" ht="31.5" x14ac:dyDescent="0.25">
      <c r="A786" s="86" t="s">
        <v>1642</v>
      </c>
      <c r="B786" s="26" t="s">
        <v>1330</v>
      </c>
      <c r="C786" s="24" t="s">
        <v>1592</v>
      </c>
      <c r="D786" s="19" t="s">
        <v>1593</v>
      </c>
      <c r="E786" s="75" t="s">
        <v>1643</v>
      </c>
      <c r="F786" s="57"/>
      <c r="G786" s="57"/>
      <c r="H786" s="57"/>
      <c r="I786" s="57"/>
      <c r="K786" s="73">
        <v>1</v>
      </c>
      <c r="L786" s="73">
        <f t="shared" si="12"/>
        <v>0</v>
      </c>
    </row>
    <row r="787" spans="1:12" ht="31.5" x14ac:dyDescent="0.25">
      <c r="A787" s="86" t="s">
        <v>1644</v>
      </c>
      <c r="B787" s="26" t="s">
        <v>1330</v>
      </c>
      <c r="C787" s="24" t="s">
        <v>1592</v>
      </c>
      <c r="D787" s="19" t="s">
        <v>1593</v>
      </c>
      <c r="E787" s="75" t="s">
        <v>1645</v>
      </c>
      <c r="F787" s="57"/>
      <c r="G787" s="57"/>
      <c r="H787" s="57"/>
      <c r="I787" s="57"/>
      <c r="K787" s="73">
        <v>1</v>
      </c>
      <c r="L787" s="73">
        <f t="shared" si="12"/>
        <v>0</v>
      </c>
    </row>
    <row r="788" spans="1:12" ht="31.5" x14ac:dyDescent="0.25">
      <c r="A788" s="86" t="s">
        <v>1646</v>
      </c>
      <c r="B788" s="26" t="s">
        <v>1330</v>
      </c>
      <c r="C788" s="24" t="s">
        <v>1592</v>
      </c>
      <c r="D788" s="19" t="s">
        <v>1593</v>
      </c>
      <c r="E788" s="75" t="s">
        <v>1647</v>
      </c>
      <c r="F788" s="57"/>
      <c r="G788" s="57"/>
      <c r="H788" s="57"/>
      <c r="I788" s="57"/>
      <c r="K788" s="73">
        <v>1</v>
      </c>
      <c r="L788" s="73">
        <f t="shared" si="12"/>
        <v>0</v>
      </c>
    </row>
    <row r="789" spans="1:12" ht="31.5" x14ac:dyDescent="0.25">
      <c r="A789" s="86" t="s">
        <v>1648</v>
      </c>
      <c r="B789" s="26" t="s">
        <v>1330</v>
      </c>
      <c r="C789" s="24" t="s">
        <v>1649</v>
      </c>
      <c r="D789" s="19" t="s">
        <v>1650</v>
      </c>
      <c r="E789" s="75" t="s">
        <v>1651</v>
      </c>
      <c r="F789" s="57"/>
      <c r="G789" s="57"/>
      <c r="H789" s="57"/>
      <c r="I789" s="57"/>
      <c r="K789" s="73">
        <v>1</v>
      </c>
      <c r="L789" s="73">
        <f t="shared" si="12"/>
        <v>0</v>
      </c>
    </row>
    <row r="790" spans="1:12" ht="31.5" x14ac:dyDescent="0.25">
      <c r="A790" s="86" t="s">
        <v>1652</v>
      </c>
      <c r="B790" s="26" t="s">
        <v>1330</v>
      </c>
      <c r="C790" s="24" t="s">
        <v>1649</v>
      </c>
      <c r="D790" s="19" t="s">
        <v>1650</v>
      </c>
      <c r="E790" s="75" t="s">
        <v>1653</v>
      </c>
      <c r="F790" s="57"/>
      <c r="G790" s="57"/>
      <c r="H790" s="57"/>
      <c r="I790" s="57"/>
      <c r="K790" s="73">
        <v>1</v>
      </c>
      <c r="L790" s="73">
        <f t="shared" si="12"/>
        <v>0</v>
      </c>
    </row>
    <row r="791" spans="1:12" ht="31.5" x14ac:dyDescent="0.25">
      <c r="A791" s="86" t="s">
        <v>1654</v>
      </c>
      <c r="B791" s="26" t="s">
        <v>1330</v>
      </c>
      <c r="C791" s="24" t="s">
        <v>1649</v>
      </c>
      <c r="D791" s="19" t="s">
        <v>1650</v>
      </c>
      <c r="E791" s="75" t="s">
        <v>1655</v>
      </c>
      <c r="F791" s="57"/>
      <c r="G791" s="57"/>
      <c r="H791" s="57"/>
      <c r="I791" s="57"/>
      <c r="K791" s="73">
        <v>1</v>
      </c>
      <c r="L791" s="73">
        <f t="shared" si="12"/>
        <v>0</v>
      </c>
    </row>
    <row r="792" spans="1:12" ht="31.5" x14ac:dyDescent="0.25">
      <c r="A792" s="86" t="s">
        <v>1656</v>
      </c>
      <c r="B792" s="26" t="s">
        <v>1330</v>
      </c>
      <c r="C792" s="24" t="s">
        <v>1649</v>
      </c>
      <c r="D792" s="19" t="s">
        <v>1650</v>
      </c>
      <c r="E792" s="75" t="s">
        <v>1657</v>
      </c>
      <c r="F792" s="57"/>
      <c r="G792" s="57"/>
      <c r="H792" s="57"/>
      <c r="I792" s="57"/>
      <c r="K792" s="73">
        <v>1</v>
      </c>
      <c r="L792" s="73">
        <f t="shared" ref="L792:L853" si="13">IF(F792="Not Available",1,IF(F792="Custom Build",2,IF(F792="Proposed Third Party",3,IF(F792="Partially Meets Requirements",4,IF(F792="Meets Requirements",5,IF(F792="",0,""))))))</f>
        <v>0</v>
      </c>
    </row>
    <row r="793" spans="1:12" ht="31.5" x14ac:dyDescent="0.25">
      <c r="A793" s="86" t="s">
        <v>1658</v>
      </c>
      <c r="B793" s="26" t="s">
        <v>1330</v>
      </c>
      <c r="C793" s="24" t="s">
        <v>1649</v>
      </c>
      <c r="D793" s="19" t="s">
        <v>1650</v>
      </c>
      <c r="E793" s="75" t="s">
        <v>1659</v>
      </c>
      <c r="F793" s="57"/>
      <c r="G793" s="57"/>
      <c r="H793" s="57"/>
      <c r="I793" s="57"/>
      <c r="K793" s="73">
        <v>1</v>
      </c>
      <c r="L793" s="73">
        <f t="shared" si="13"/>
        <v>0</v>
      </c>
    </row>
    <row r="794" spans="1:12" ht="31.5" x14ac:dyDescent="0.25">
      <c r="A794" s="86" t="s">
        <v>1660</v>
      </c>
      <c r="B794" s="26" t="s">
        <v>1330</v>
      </c>
      <c r="C794" s="24" t="s">
        <v>1649</v>
      </c>
      <c r="D794" s="19" t="s">
        <v>1650</v>
      </c>
      <c r="E794" s="75" t="s">
        <v>1661</v>
      </c>
      <c r="F794" s="57"/>
      <c r="G794" s="57"/>
      <c r="H794" s="57"/>
      <c r="I794" s="57"/>
      <c r="K794" s="73">
        <v>1</v>
      </c>
      <c r="L794" s="73">
        <f t="shared" si="13"/>
        <v>0</v>
      </c>
    </row>
    <row r="795" spans="1:12" ht="31.5" x14ac:dyDescent="0.25">
      <c r="A795" s="86" t="s">
        <v>1662</v>
      </c>
      <c r="B795" s="26" t="s">
        <v>1330</v>
      </c>
      <c r="C795" s="24" t="s">
        <v>1649</v>
      </c>
      <c r="D795" s="19" t="s">
        <v>1650</v>
      </c>
      <c r="E795" s="75" t="s">
        <v>1663</v>
      </c>
      <c r="F795" s="57"/>
      <c r="G795" s="57"/>
      <c r="H795" s="57"/>
      <c r="I795" s="57"/>
      <c r="K795" s="73">
        <v>1</v>
      </c>
      <c r="L795" s="73">
        <f t="shared" si="13"/>
        <v>0</v>
      </c>
    </row>
    <row r="796" spans="1:12" ht="31.5" x14ac:dyDescent="0.25">
      <c r="A796" s="86" t="s">
        <v>1664</v>
      </c>
      <c r="B796" s="26" t="s">
        <v>1330</v>
      </c>
      <c r="C796" s="24" t="s">
        <v>1649</v>
      </c>
      <c r="D796" s="19" t="s">
        <v>1650</v>
      </c>
      <c r="E796" s="75" t="s">
        <v>1665</v>
      </c>
      <c r="F796" s="57"/>
      <c r="G796" s="57"/>
      <c r="H796" s="57"/>
      <c r="I796" s="57"/>
      <c r="K796" s="73">
        <v>1</v>
      </c>
      <c r="L796" s="73">
        <f t="shared" si="13"/>
        <v>0</v>
      </c>
    </row>
    <row r="797" spans="1:12" ht="31.5" x14ac:dyDescent="0.25">
      <c r="A797" s="86" t="s">
        <v>1666</v>
      </c>
      <c r="B797" s="26" t="s">
        <v>1330</v>
      </c>
      <c r="C797" s="24" t="s">
        <v>1649</v>
      </c>
      <c r="D797" s="19" t="s">
        <v>1650</v>
      </c>
      <c r="E797" s="75" t="s">
        <v>1667</v>
      </c>
      <c r="F797" s="57"/>
      <c r="G797" s="57"/>
      <c r="H797" s="57"/>
      <c r="I797" s="57"/>
      <c r="K797" s="73">
        <v>1</v>
      </c>
      <c r="L797" s="73">
        <f t="shared" si="13"/>
        <v>0</v>
      </c>
    </row>
    <row r="798" spans="1:12" ht="31.5" x14ac:dyDescent="0.25">
      <c r="A798" s="86" t="s">
        <v>1668</v>
      </c>
      <c r="B798" s="26" t="s">
        <v>1330</v>
      </c>
      <c r="C798" s="24" t="s">
        <v>1649</v>
      </c>
      <c r="D798" s="19" t="s">
        <v>1650</v>
      </c>
      <c r="E798" s="75" t="s">
        <v>1669</v>
      </c>
      <c r="F798" s="57"/>
      <c r="G798" s="57"/>
      <c r="H798" s="57"/>
      <c r="I798" s="57"/>
      <c r="K798" s="73">
        <v>1</v>
      </c>
      <c r="L798" s="73">
        <f t="shared" si="13"/>
        <v>0</v>
      </c>
    </row>
    <row r="799" spans="1:12" ht="31.5" x14ac:dyDescent="0.25">
      <c r="A799" s="86" t="s">
        <v>1670</v>
      </c>
      <c r="B799" s="26" t="s">
        <v>1330</v>
      </c>
      <c r="C799" s="24" t="s">
        <v>1649</v>
      </c>
      <c r="D799" s="19" t="s">
        <v>1650</v>
      </c>
      <c r="E799" s="75" t="s">
        <v>1671</v>
      </c>
      <c r="F799" s="57"/>
      <c r="G799" s="57"/>
      <c r="H799" s="57"/>
      <c r="I799" s="57"/>
      <c r="K799" s="73">
        <v>1</v>
      </c>
      <c r="L799" s="73">
        <f t="shared" si="13"/>
        <v>0</v>
      </c>
    </row>
    <row r="800" spans="1:12" ht="31.5" x14ac:dyDescent="0.25">
      <c r="A800" s="86" t="s">
        <v>1672</v>
      </c>
      <c r="B800" s="26" t="s">
        <v>1330</v>
      </c>
      <c r="C800" s="24" t="s">
        <v>1649</v>
      </c>
      <c r="D800" s="19" t="s">
        <v>1650</v>
      </c>
      <c r="E800" s="75" t="s">
        <v>1673</v>
      </c>
      <c r="F800" s="57"/>
      <c r="G800" s="57"/>
      <c r="H800" s="57"/>
      <c r="I800" s="57"/>
      <c r="K800" s="73">
        <v>1</v>
      </c>
      <c r="L800" s="73">
        <f t="shared" si="13"/>
        <v>0</v>
      </c>
    </row>
    <row r="801" spans="1:12" ht="31.5" x14ac:dyDescent="0.25">
      <c r="A801" s="86" t="s">
        <v>1674</v>
      </c>
      <c r="B801" s="26" t="s">
        <v>1330</v>
      </c>
      <c r="C801" s="24" t="s">
        <v>1675</v>
      </c>
      <c r="D801" s="19" t="s">
        <v>1676</v>
      </c>
      <c r="E801" s="75" t="s">
        <v>1677</v>
      </c>
      <c r="F801" s="57"/>
      <c r="G801" s="57"/>
      <c r="H801" s="57"/>
      <c r="I801" s="57"/>
      <c r="K801" s="73">
        <v>1</v>
      </c>
      <c r="L801" s="73">
        <f t="shared" si="13"/>
        <v>0</v>
      </c>
    </row>
    <row r="802" spans="1:12" ht="31.5" x14ac:dyDescent="0.25">
      <c r="A802" s="86" t="s">
        <v>1678</v>
      </c>
      <c r="B802" s="26" t="s">
        <v>1330</v>
      </c>
      <c r="C802" s="24" t="s">
        <v>1675</v>
      </c>
      <c r="D802" s="19" t="s">
        <v>1676</v>
      </c>
      <c r="E802" s="75" t="s">
        <v>1679</v>
      </c>
      <c r="F802" s="57"/>
      <c r="G802" s="57"/>
      <c r="H802" s="57"/>
      <c r="I802" s="57"/>
      <c r="K802" s="73">
        <v>1</v>
      </c>
      <c r="L802" s="73">
        <f t="shared" si="13"/>
        <v>0</v>
      </c>
    </row>
    <row r="803" spans="1:12" ht="31.5" x14ac:dyDescent="0.25">
      <c r="A803" s="86" t="s">
        <v>1680</v>
      </c>
      <c r="B803" s="26" t="s">
        <v>1330</v>
      </c>
      <c r="C803" s="24" t="s">
        <v>1675</v>
      </c>
      <c r="D803" s="19" t="s">
        <v>1676</v>
      </c>
      <c r="E803" s="75" t="s">
        <v>1681</v>
      </c>
      <c r="F803" s="57"/>
      <c r="G803" s="57"/>
      <c r="H803" s="57"/>
      <c r="I803" s="57"/>
      <c r="K803" s="73">
        <v>1</v>
      </c>
      <c r="L803" s="73">
        <f t="shared" si="13"/>
        <v>0</v>
      </c>
    </row>
    <row r="804" spans="1:12" ht="31.5" x14ac:dyDescent="0.25">
      <c r="A804" s="86" t="s">
        <v>1682</v>
      </c>
      <c r="B804" s="26" t="s">
        <v>1330</v>
      </c>
      <c r="C804" s="24" t="s">
        <v>1675</v>
      </c>
      <c r="D804" s="19" t="s">
        <v>1676</v>
      </c>
      <c r="E804" s="75" t="s">
        <v>1683</v>
      </c>
      <c r="F804" s="57"/>
      <c r="G804" s="57"/>
      <c r="H804" s="57"/>
      <c r="I804" s="57"/>
      <c r="K804" s="73">
        <v>1</v>
      </c>
      <c r="L804" s="73">
        <f t="shared" si="13"/>
        <v>0</v>
      </c>
    </row>
    <row r="805" spans="1:12" ht="31.5" x14ac:dyDescent="0.25">
      <c r="A805" s="86" t="s">
        <v>1684</v>
      </c>
      <c r="B805" s="26" t="s">
        <v>1330</v>
      </c>
      <c r="C805" s="24" t="s">
        <v>1675</v>
      </c>
      <c r="D805" s="19" t="s">
        <v>1676</v>
      </c>
      <c r="E805" s="75" t="s">
        <v>1685</v>
      </c>
      <c r="F805" s="57"/>
      <c r="G805" s="57"/>
      <c r="H805" s="57"/>
      <c r="I805" s="57"/>
      <c r="K805" s="73">
        <v>1</v>
      </c>
      <c r="L805" s="73">
        <f t="shared" si="13"/>
        <v>0</v>
      </c>
    </row>
    <row r="806" spans="1:12" ht="31.5" x14ac:dyDescent="0.25">
      <c r="A806" s="86" t="s">
        <v>1686</v>
      </c>
      <c r="B806" s="26" t="s">
        <v>1330</v>
      </c>
      <c r="C806" s="24" t="s">
        <v>1675</v>
      </c>
      <c r="D806" s="19" t="s">
        <v>1676</v>
      </c>
      <c r="E806" s="75" t="s">
        <v>1687</v>
      </c>
      <c r="F806" s="57"/>
      <c r="G806" s="57"/>
      <c r="H806" s="57"/>
      <c r="I806" s="57"/>
      <c r="K806" s="73">
        <v>1</v>
      </c>
      <c r="L806" s="73">
        <f t="shared" si="13"/>
        <v>0</v>
      </c>
    </row>
    <row r="807" spans="1:12" ht="31.5" x14ac:dyDescent="0.25">
      <c r="A807" s="86" t="s">
        <v>1688</v>
      </c>
      <c r="B807" s="26" t="s">
        <v>1330</v>
      </c>
      <c r="C807" s="24" t="s">
        <v>1675</v>
      </c>
      <c r="D807" s="19" t="s">
        <v>1676</v>
      </c>
      <c r="E807" s="75" t="s">
        <v>1689</v>
      </c>
      <c r="F807" s="57"/>
      <c r="G807" s="57"/>
      <c r="H807" s="57"/>
      <c r="I807" s="57"/>
      <c r="K807" s="73">
        <v>1</v>
      </c>
      <c r="L807" s="73">
        <f t="shared" si="13"/>
        <v>0</v>
      </c>
    </row>
    <row r="808" spans="1:12" ht="31.5" x14ac:dyDescent="0.25">
      <c r="A808" s="86" t="s">
        <v>1690</v>
      </c>
      <c r="B808" s="26" t="s">
        <v>1330</v>
      </c>
      <c r="C808" s="24" t="s">
        <v>1675</v>
      </c>
      <c r="D808" s="19" t="s">
        <v>1676</v>
      </c>
      <c r="E808" s="75" t="s">
        <v>1691</v>
      </c>
      <c r="F808" s="57"/>
      <c r="G808" s="57"/>
      <c r="H808" s="57"/>
      <c r="I808" s="57"/>
      <c r="K808" s="73">
        <v>1</v>
      </c>
      <c r="L808" s="73">
        <f t="shared" si="13"/>
        <v>0</v>
      </c>
    </row>
    <row r="809" spans="1:12" ht="31.5" x14ac:dyDescent="0.25">
      <c r="A809" s="86" t="s">
        <v>1692</v>
      </c>
      <c r="B809" s="26" t="s">
        <v>1330</v>
      </c>
      <c r="C809" s="24" t="s">
        <v>1675</v>
      </c>
      <c r="D809" s="19" t="s">
        <v>1676</v>
      </c>
      <c r="E809" s="75" t="s">
        <v>1693</v>
      </c>
      <c r="F809" s="57"/>
      <c r="G809" s="57"/>
      <c r="H809" s="57"/>
      <c r="I809" s="57"/>
      <c r="K809" s="73">
        <v>1</v>
      </c>
      <c r="L809" s="73">
        <f t="shared" si="13"/>
        <v>0</v>
      </c>
    </row>
    <row r="810" spans="1:12" ht="31.5" x14ac:dyDescent="0.25">
      <c r="A810" s="86" t="s">
        <v>1694</v>
      </c>
      <c r="B810" s="26" t="s">
        <v>1330</v>
      </c>
      <c r="C810" s="24" t="s">
        <v>1675</v>
      </c>
      <c r="D810" s="19" t="s">
        <v>1676</v>
      </c>
      <c r="E810" s="75" t="s">
        <v>1695</v>
      </c>
      <c r="F810" s="57"/>
      <c r="G810" s="57"/>
      <c r="H810" s="57"/>
      <c r="I810" s="57"/>
      <c r="K810" s="73">
        <v>1</v>
      </c>
      <c r="L810" s="73">
        <f t="shared" si="13"/>
        <v>0</v>
      </c>
    </row>
    <row r="811" spans="1:12" ht="31.5" x14ac:dyDescent="0.25">
      <c r="A811" s="86" t="s">
        <v>1696</v>
      </c>
      <c r="B811" s="26" t="s">
        <v>1330</v>
      </c>
      <c r="C811" s="24" t="s">
        <v>1675</v>
      </c>
      <c r="D811" s="19" t="s">
        <v>1676</v>
      </c>
      <c r="E811" s="75" t="s">
        <v>1697</v>
      </c>
      <c r="F811" s="57"/>
      <c r="G811" s="57"/>
      <c r="H811" s="57"/>
      <c r="I811" s="57"/>
      <c r="K811" s="73">
        <v>1</v>
      </c>
      <c r="L811" s="73">
        <f t="shared" si="13"/>
        <v>0</v>
      </c>
    </row>
    <row r="812" spans="1:12" ht="31.5" x14ac:dyDescent="0.25">
      <c r="A812" s="86" t="s">
        <v>1698</v>
      </c>
      <c r="B812" s="26" t="s">
        <v>1330</v>
      </c>
      <c r="C812" s="24" t="s">
        <v>1675</v>
      </c>
      <c r="D812" s="19" t="s">
        <v>1676</v>
      </c>
      <c r="E812" s="75" t="s">
        <v>1699</v>
      </c>
      <c r="F812" s="57"/>
      <c r="G812" s="57"/>
      <c r="H812" s="57"/>
      <c r="I812" s="57"/>
      <c r="K812" s="73">
        <v>1</v>
      </c>
      <c r="L812" s="73">
        <f t="shared" si="13"/>
        <v>0</v>
      </c>
    </row>
    <row r="813" spans="1:12" ht="31.5" x14ac:dyDescent="0.25">
      <c r="A813" s="86" t="s">
        <v>1700</v>
      </c>
      <c r="B813" s="26" t="s">
        <v>1330</v>
      </c>
      <c r="C813" s="24" t="s">
        <v>1675</v>
      </c>
      <c r="D813" s="19" t="s">
        <v>1676</v>
      </c>
      <c r="E813" s="75" t="s">
        <v>1701</v>
      </c>
      <c r="F813" s="57"/>
      <c r="G813" s="57"/>
      <c r="H813" s="57"/>
      <c r="I813" s="57"/>
      <c r="K813" s="73">
        <v>1</v>
      </c>
      <c r="L813" s="73">
        <f t="shared" si="13"/>
        <v>0</v>
      </c>
    </row>
    <row r="814" spans="1:12" ht="31.5" x14ac:dyDescent="0.25">
      <c r="A814" s="86" t="s">
        <v>1702</v>
      </c>
      <c r="B814" s="26" t="s">
        <v>1330</v>
      </c>
      <c r="C814" s="24" t="s">
        <v>1675</v>
      </c>
      <c r="D814" s="19" t="s">
        <v>1676</v>
      </c>
      <c r="E814" s="75" t="s">
        <v>1703</v>
      </c>
      <c r="F814" s="57"/>
      <c r="G814" s="57"/>
      <c r="H814" s="57"/>
      <c r="I814" s="57"/>
      <c r="K814" s="73">
        <v>1</v>
      </c>
      <c r="L814" s="73">
        <f t="shared" si="13"/>
        <v>0</v>
      </c>
    </row>
    <row r="815" spans="1:12" ht="31.5" x14ac:dyDescent="0.25">
      <c r="A815" s="86" t="s">
        <v>1704</v>
      </c>
      <c r="B815" s="26" t="s">
        <v>1330</v>
      </c>
      <c r="C815" s="24" t="s">
        <v>1675</v>
      </c>
      <c r="D815" s="19" t="s">
        <v>1676</v>
      </c>
      <c r="E815" s="75" t="s">
        <v>1705</v>
      </c>
      <c r="F815" s="57"/>
      <c r="G815" s="57"/>
      <c r="H815" s="57"/>
      <c r="I815" s="57"/>
      <c r="K815" s="73">
        <v>1</v>
      </c>
      <c r="L815" s="73">
        <f t="shared" si="13"/>
        <v>0</v>
      </c>
    </row>
    <row r="816" spans="1:12" ht="31.5" x14ac:dyDescent="0.25">
      <c r="A816" s="86" t="s">
        <v>1706</v>
      </c>
      <c r="B816" s="26" t="s">
        <v>1330</v>
      </c>
      <c r="C816" s="24" t="s">
        <v>1675</v>
      </c>
      <c r="D816" s="19" t="s">
        <v>1676</v>
      </c>
      <c r="E816" s="75" t="s">
        <v>1707</v>
      </c>
      <c r="F816" s="57"/>
      <c r="G816" s="57"/>
      <c r="H816" s="57"/>
      <c r="I816" s="57"/>
      <c r="K816" s="73">
        <v>1</v>
      </c>
      <c r="L816" s="73">
        <f t="shared" si="13"/>
        <v>0</v>
      </c>
    </row>
    <row r="817" spans="1:12" ht="31.5" x14ac:dyDescent="0.25">
      <c r="A817" s="86" t="s">
        <v>1708</v>
      </c>
      <c r="B817" s="26" t="s">
        <v>1330</v>
      </c>
      <c r="C817" s="24" t="s">
        <v>1675</v>
      </c>
      <c r="D817" s="27" t="s">
        <v>1676</v>
      </c>
      <c r="E817" s="75" t="s">
        <v>1709</v>
      </c>
      <c r="F817" s="57"/>
      <c r="G817" s="57"/>
      <c r="H817" s="57"/>
      <c r="I817" s="57"/>
      <c r="K817" s="73">
        <v>1</v>
      </c>
      <c r="L817" s="73">
        <f t="shared" si="13"/>
        <v>0</v>
      </c>
    </row>
    <row r="818" spans="1:12" ht="31.5" x14ac:dyDescent="0.25">
      <c r="A818" s="86" t="s">
        <v>1710</v>
      </c>
      <c r="B818" s="26" t="s">
        <v>1330</v>
      </c>
      <c r="C818" s="24" t="s">
        <v>1675</v>
      </c>
      <c r="D818" s="27" t="s">
        <v>1676</v>
      </c>
      <c r="E818" s="75" t="s">
        <v>1711</v>
      </c>
      <c r="F818" s="57"/>
      <c r="G818" s="57"/>
      <c r="H818" s="57"/>
      <c r="I818" s="57"/>
      <c r="K818" s="73">
        <v>1</v>
      </c>
      <c r="L818" s="73">
        <f t="shared" si="13"/>
        <v>0</v>
      </c>
    </row>
    <row r="819" spans="1:12" ht="31.5" x14ac:dyDescent="0.25">
      <c r="A819" s="86" t="s">
        <v>1712</v>
      </c>
      <c r="B819" s="26" t="s">
        <v>1330</v>
      </c>
      <c r="C819" s="24" t="s">
        <v>1675</v>
      </c>
      <c r="D819" s="27" t="s">
        <v>1676</v>
      </c>
      <c r="E819" s="75" t="s">
        <v>1713</v>
      </c>
      <c r="F819" s="57"/>
      <c r="G819" s="57"/>
      <c r="H819" s="57"/>
      <c r="I819" s="57"/>
      <c r="K819" s="73">
        <v>1</v>
      </c>
      <c r="L819" s="73">
        <f t="shared" si="13"/>
        <v>0</v>
      </c>
    </row>
    <row r="820" spans="1:12" ht="31.5" x14ac:dyDescent="0.25">
      <c r="A820" s="86" t="s">
        <v>1714</v>
      </c>
      <c r="B820" s="26" t="s">
        <v>1330</v>
      </c>
      <c r="C820" s="24" t="s">
        <v>1675</v>
      </c>
      <c r="D820" s="27" t="s">
        <v>1676</v>
      </c>
      <c r="E820" s="75" t="s">
        <v>1715</v>
      </c>
      <c r="F820" s="57"/>
      <c r="G820" s="57"/>
      <c r="H820" s="57"/>
      <c r="I820" s="57"/>
      <c r="K820" s="73">
        <v>1</v>
      </c>
      <c r="L820" s="73">
        <f t="shared" si="13"/>
        <v>0</v>
      </c>
    </row>
    <row r="821" spans="1:12" ht="31.5" x14ac:dyDescent="0.25">
      <c r="A821" s="86" t="s">
        <v>1716</v>
      </c>
      <c r="B821" s="26" t="s">
        <v>1330</v>
      </c>
      <c r="C821" s="24" t="s">
        <v>1675</v>
      </c>
      <c r="D821" s="27" t="s">
        <v>1676</v>
      </c>
      <c r="E821" s="75" t="s">
        <v>1717</v>
      </c>
      <c r="F821" s="57"/>
      <c r="G821" s="57"/>
      <c r="H821" s="57"/>
      <c r="I821" s="57"/>
      <c r="K821" s="73">
        <v>1</v>
      </c>
      <c r="L821" s="73">
        <f t="shared" si="13"/>
        <v>0</v>
      </c>
    </row>
    <row r="822" spans="1:12" ht="31.5" x14ac:dyDescent="0.25">
      <c r="A822" s="86" t="s">
        <v>1718</v>
      </c>
      <c r="B822" s="26" t="s">
        <v>1330</v>
      </c>
      <c r="C822" s="24" t="s">
        <v>1675</v>
      </c>
      <c r="D822" s="27" t="s">
        <v>1676</v>
      </c>
      <c r="E822" s="75" t="s">
        <v>1719</v>
      </c>
      <c r="F822" s="57"/>
      <c r="G822" s="57"/>
      <c r="H822" s="57"/>
      <c r="I822" s="57"/>
      <c r="K822" s="73">
        <v>1</v>
      </c>
      <c r="L822" s="73">
        <f t="shared" si="13"/>
        <v>0</v>
      </c>
    </row>
    <row r="823" spans="1:12" ht="31.5" x14ac:dyDescent="0.25">
      <c r="A823" s="86" t="s">
        <v>1720</v>
      </c>
      <c r="B823" s="26" t="s">
        <v>1330</v>
      </c>
      <c r="C823" s="24" t="s">
        <v>1721</v>
      </c>
      <c r="D823" s="19" t="s">
        <v>1722</v>
      </c>
      <c r="E823" s="75" t="s">
        <v>1723</v>
      </c>
      <c r="F823" s="57"/>
      <c r="G823" s="57"/>
      <c r="H823" s="57"/>
      <c r="I823" s="57"/>
      <c r="K823" s="73">
        <v>1</v>
      </c>
      <c r="L823" s="73">
        <f t="shared" si="13"/>
        <v>0</v>
      </c>
    </row>
    <row r="824" spans="1:12" ht="31.5" x14ac:dyDescent="0.25">
      <c r="A824" s="86" t="s">
        <v>1724</v>
      </c>
      <c r="B824" s="26" t="s">
        <v>1330</v>
      </c>
      <c r="C824" s="24" t="s">
        <v>1721</v>
      </c>
      <c r="D824" s="19" t="s">
        <v>1722</v>
      </c>
      <c r="E824" s="75" t="s">
        <v>1725</v>
      </c>
      <c r="F824" s="57"/>
      <c r="G824" s="57"/>
      <c r="H824" s="57"/>
      <c r="I824" s="57"/>
      <c r="K824" s="73">
        <v>1</v>
      </c>
      <c r="L824" s="73">
        <f t="shared" si="13"/>
        <v>0</v>
      </c>
    </row>
    <row r="825" spans="1:12" ht="31.5" x14ac:dyDescent="0.25">
      <c r="A825" s="86" t="s">
        <v>1726</v>
      </c>
      <c r="B825" s="26" t="s">
        <v>1330</v>
      </c>
      <c r="C825" s="24" t="s">
        <v>1721</v>
      </c>
      <c r="D825" s="19" t="s">
        <v>1722</v>
      </c>
      <c r="E825" s="75" t="s">
        <v>1727</v>
      </c>
      <c r="F825" s="57"/>
      <c r="G825" s="57"/>
      <c r="H825" s="57"/>
      <c r="I825" s="57"/>
      <c r="K825" s="73">
        <v>1</v>
      </c>
      <c r="L825" s="73">
        <f t="shared" si="13"/>
        <v>0</v>
      </c>
    </row>
    <row r="826" spans="1:12" ht="31.5" x14ac:dyDescent="0.25">
      <c r="A826" s="86" t="s">
        <v>1728</v>
      </c>
      <c r="B826" s="26" t="s">
        <v>1330</v>
      </c>
      <c r="C826" s="24" t="s">
        <v>1721</v>
      </c>
      <c r="D826" s="19" t="s">
        <v>1722</v>
      </c>
      <c r="E826" s="75" t="s">
        <v>1729</v>
      </c>
      <c r="F826" s="57"/>
      <c r="G826" s="57"/>
      <c r="H826" s="57"/>
      <c r="I826" s="57"/>
      <c r="K826" s="73">
        <v>1</v>
      </c>
      <c r="L826" s="73">
        <f t="shared" si="13"/>
        <v>0</v>
      </c>
    </row>
    <row r="827" spans="1:12" ht="31.5" x14ac:dyDescent="0.25">
      <c r="A827" s="86" t="s">
        <v>1730</v>
      </c>
      <c r="B827" s="26" t="s">
        <v>1330</v>
      </c>
      <c r="C827" s="24" t="s">
        <v>1721</v>
      </c>
      <c r="D827" s="19" t="s">
        <v>1722</v>
      </c>
      <c r="E827" s="75" t="s">
        <v>1731</v>
      </c>
      <c r="F827" s="57"/>
      <c r="G827" s="57"/>
      <c r="H827" s="57"/>
      <c r="I827" s="57"/>
      <c r="K827" s="73">
        <v>1</v>
      </c>
      <c r="L827" s="73">
        <f t="shared" si="13"/>
        <v>0</v>
      </c>
    </row>
    <row r="828" spans="1:12" ht="31.5" x14ac:dyDescent="0.25">
      <c r="A828" s="86" t="s">
        <v>1732</v>
      </c>
      <c r="B828" s="26" t="s">
        <v>1330</v>
      </c>
      <c r="C828" s="24" t="s">
        <v>1721</v>
      </c>
      <c r="D828" s="19" t="s">
        <v>1722</v>
      </c>
      <c r="E828" s="75" t="s">
        <v>1733</v>
      </c>
      <c r="F828" s="57"/>
      <c r="G828" s="57"/>
      <c r="H828" s="57"/>
      <c r="I828" s="57"/>
      <c r="K828" s="73">
        <v>1</v>
      </c>
      <c r="L828" s="73">
        <f t="shared" si="13"/>
        <v>0</v>
      </c>
    </row>
    <row r="829" spans="1:12" ht="31.5" x14ac:dyDescent="0.25">
      <c r="A829" s="86" t="s">
        <v>1734</v>
      </c>
      <c r="B829" s="26" t="s">
        <v>1330</v>
      </c>
      <c r="C829" s="24" t="s">
        <v>1721</v>
      </c>
      <c r="D829" s="19" t="s">
        <v>1722</v>
      </c>
      <c r="E829" s="75" t="s">
        <v>1735</v>
      </c>
      <c r="F829" s="57"/>
      <c r="G829" s="57"/>
      <c r="H829" s="57"/>
      <c r="I829" s="57"/>
      <c r="K829" s="73">
        <v>1</v>
      </c>
      <c r="L829" s="73">
        <f t="shared" si="13"/>
        <v>0</v>
      </c>
    </row>
    <row r="830" spans="1:12" ht="31.5" x14ac:dyDescent="0.25">
      <c r="A830" s="86" t="s">
        <v>1736</v>
      </c>
      <c r="B830" s="26" t="s">
        <v>1330</v>
      </c>
      <c r="C830" s="24" t="s">
        <v>1721</v>
      </c>
      <c r="D830" s="19" t="s">
        <v>1722</v>
      </c>
      <c r="E830" s="75" t="s">
        <v>1737</v>
      </c>
      <c r="F830" s="57"/>
      <c r="G830" s="57"/>
      <c r="H830" s="57"/>
      <c r="I830" s="57"/>
      <c r="K830" s="73">
        <v>1</v>
      </c>
      <c r="L830" s="73">
        <f t="shared" si="13"/>
        <v>0</v>
      </c>
    </row>
    <row r="831" spans="1:12" ht="31.5" x14ac:dyDescent="0.25">
      <c r="A831" s="86" t="s">
        <v>1738</v>
      </c>
      <c r="B831" s="26" t="s">
        <v>1330</v>
      </c>
      <c r="C831" s="24" t="s">
        <v>1721</v>
      </c>
      <c r="D831" s="19" t="s">
        <v>1739</v>
      </c>
      <c r="E831" s="75" t="s">
        <v>1740</v>
      </c>
      <c r="F831" s="57"/>
      <c r="G831" s="57"/>
      <c r="H831" s="57"/>
      <c r="I831" s="57"/>
      <c r="K831" s="73">
        <v>1</v>
      </c>
      <c r="L831" s="73">
        <f t="shared" si="13"/>
        <v>0</v>
      </c>
    </row>
    <row r="832" spans="1:12" ht="31.5" x14ac:dyDescent="0.25">
      <c r="A832" s="86" t="s">
        <v>1741</v>
      </c>
      <c r="B832" s="26" t="s">
        <v>1330</v>
      </c>
      <c r="C832" s="24" t="s">
        <v>1721</v>
      </c>
      <c r="D832" s="19" t="s">
        <v>1739</v>
      </c>
      <c r="E832" s="75" t="s">
        <v>1742</v>
      </c>
      <c r="F832" s="57"/>
      <c r="G832" s="57"/>
      <c r="H832" s="57"/>
      <c r="I832" s="57"/>
      <c r="K832" s="73">
        <v>1</v>
      </c>
      <c r="L832" s="73">
        <f t="shared" si="13"/>
        <v>0</v>
      </c>
    </row>
    <row r="833" spans="1:12" ht="31.5" x14ac:dyDescent="0.25">
      <c r="A833" s="86" t="s">
        <v>1743</v>
      </c>
      <c r="B833" s="26" t="s">
        <v>1330</v>
      </c>
      <c r="C833" s="24" t="s">
        <v>1721</v>
      </c>
      <c r="D833" s="19" t="s">
        <v>1739</v>
      </c>
      <c r="E833" s="75" t="s">
        <v>1744</v>
      </c>
      <c r="F833" s="57"/>
      <c r="G833" s="57"/>
      <c r="H833" s="57"/>
      <c r="I833" s="57"/>
      <c r="K833" s="73">
        <v>1</v>
      </c>
      <c r="L833" s="73">
        <f t="shared" si="13"/>
        <v>0</v>
      </c>
    </row>
    <row r="834" spans="1:12" ht="31.5" x14ac:dyDescent="0.25">
      <c r="A834" s="86" t="s">
        <v>1745</v>
      </c>
      <c r="B834" s="26" t="s">
        <v>1330</v>
      </c>
      <c r="C834" s="24" t="s">
        <v>1721</v>
      </c>
      <c r="D834" s="19" t="s">
        <v>1739</v>
      </c>
      <c r="E834" s="75" t="s">
        <v>1746</v>
      </c>
      <c r="F834" s="57"/>
      <c r="G834" s="57"/>
      <c r="H834" s="57"/>
      <c r="I834" s="57"/>
      <c r="K834" s="73">
        <v>1</v>
      </c>
      <c r="L834" s="73">
        <f t="shared" si="13"/>
        <v>0</v>
      </c>
    </row>
    <row r="835" spans="1:12" ht="31.5" x14ac:dyDescent="0.25">
      <c r="A835" s="86" t="s">
        <v>1747</v>
      </c>
      <c r="B835" s="26" t="s">
        <v>1330</v>
      </c>
      <c r="C835" s="24" t="s">
        <v>1721</v>
      </c>
      <c r="D835" s="19" t="s">
        <v>1739</v>
      </c>
      <c r="E835" s="75" t="s">
        <v>1748</v>
      </c>
      <c r="F835" s="57"/>
      <c r="G835" s="57"/>
      <c r="H835" s="57"/>
      <c r="I835" s="57"/>
      <c r="K835" s="73">
        <v>1</v>
      </c>
      <c r="L835" s="73">
        <f t="shared" si="13"/>
        <v>0</v>
      </c>
    </row>
    <row r="836" spans="1:12" ht="31.5" x14ac:dyDescent="0.25">
      <c r="A836" s="86" t="s">
        <v>1749</v>
      </c>
      <c r="B836" s="26" t="s">
        <v>1330</v>
      </c>
      <c r="C836" s="24" t="s">
        <v>1721</v>
      </c>
      <c r="D836" s="19" t="s">
        <v>1739</v>
      </c>
      <c r="E836" s="75" t="s">
        <v>1750</v>
      </c>
      <c r="F836" s="57"/>
      <c r="G836" s="57"/>
      <c r="H836" s="57"/>
      <c r="I836" s="57"/>
      <c r="K836" s="73">
        <v>1</v>
      </c>
      <c r="L836" s="73">
        <f t="shared" si="13"/>
        <v>0</v>
      </c>
    </row>
    <row r="837" spans="1:12" ht="31.5" x14ac:dyDescent="0.25">
      <c r="A837" s="86" t="s">
        <v>1751</v>
      </c>
      <c r="B837" s="26" t="s">
        <v>1330</v>
      </c>
      <c r="C837" s="24" t="s">
        <v>1721</v>
      </c>
      <c r="D837" s="19" t="s">
        <v>1739</v>
      </c>
      <c r="E837" s="75" t="s">
        <v>1752</v>
      </c>
      <c r="F837" s="57"/>
      <c r="G837" s="57"/>
      <c r="H837" s="57"/>
      <c r="I837" s="57"/>
      <c r="K837" s="73">
        <v>1</v>
      </c>
      <c r="L837" s="73">
        <f t="shared" si="13"/>
        <v>0</v>
      </c>
    </row>
    <row r="838" spans="1:12" ht="31.5" x14ac:dyDescent="0.25">
      <c r="A838" s="86" t="s">
        <v>1753</v>
      </c>
      <c r="B838" s="26" t="s">
        <v>1330</v>
      </c>
      <c r="C838" s="24" t="s">
        <v>1754</v>
      </c>
      <c r="D838" s="19" t="s">
        <v>1739</v>
      </c>
      <c r="E838" s="75" t="s">
        <v>1755</v>
      </c>
      <c r="F838" s="57"/>
      <c r="G838" s="57"/>
      <c r="H838" s="57"/>
      <c r="I838" s="57"/>
      <c r="K838" s="73">
        <v>1</v>
      </c>
      <c r="L838" s="73">
        <f t="shared" si="13"/>
        <v>0</v>
      </c>
    </row>
    <row r="839" spans="1:12" ht="31.5" x14ac:dyDescent="0.25">
      <c r="A839" s="86" t="s">
        <v>1756</v>
      </c>
      <c r="B839" s="26" t="s">
        <v>1330</v>
      </c>
      <c r="C839" s="24" t="s">
        <v>1754</v>
      </c>
      <c r="D839" s="19" t="s">
        <v>1739</v>
      </c>
      <c r="E839" s="75" t="s">
        <v>1757</v>
      </c>
      <c r="F839" s="57"/>
      <c r="G839" s="57"/>
      <c r="H839" s="57"/>
      <c r="I839" s="57"/>
      <c r="K839" s="73">
        <v>1</v>
      </c>
      <c r="L839" s="73">
        <f t="shared" si="13"/>
        <v>0</v>
      </c>
    </row>
    <row r="840" spans="1:12" ht="31.5" x14ac:dyDescent="0.25">
      <c r="A840" s="86" t="s">
        <v>1758</v>
      </c>
      <c r="B840" s="26" t="s">
        <v>1330</v>
      </c>
      <c r="C840" s="24" t="s">
        <v>1754</v>
      </c>
      <c r="D840" s="19" t="s">
        <v>1739</v>
      </c>
      <c r="E840" s="75" t="s">
        <v>1759</v>
      </c>
      <c r="F840" s="57"/>
      <c r="G840" s="57"/>
      <c r="H840" s="57"/>
      <c r="I840" s="57"/>
      <c r="K840" s="73">
        <v>1</v>
      </c>
      <c r="L840" s="73">
        <f t="shared" si="13"/>
        <v>0</v>
      </c>
    </row>
    <row r="841" spans="1:12" ht="31.5" x14ac:dyDescent="0.25">
      <c r="A841" s="86" t="s">
        <v>1760</v>
      </c>
      <c r="B841" s="26" t="s">
        <v>1330</v>
      </c>
      <c r="C841" s="24" t="s">
        <v>1754</v>
      </c>
      <c r="D841" s="19" t="s">
        <v>1739</v>
      </c>
      <c r="E841" s="75" t="s">
        <v>1761</v>
      </c>
      <c r="F841" s="57"/>
      <c r="G841" s="57"/>
      <c r="H841" s="57"/>
      <c r="I841" s="57"/>
      <c r="K841" s="73">
        <v>1</v>
      </c>
      <c r="L841" s="73">
        <f t="shared" si="13"/>
        <v>0</v>
      </c>
    </row>
    <row r="842" spans="1:12" ht="31.5" x14ac:dyDescent="0.25">
      <c r="A842" s="86" t="s">
        <v>1762</v>
      </c>
      <c r="B842" s="26" t="s">
        <v>1330</v>
      </c>
      <c r="C842" s="24" t="s">
        <v>1754</v>
      </c>
      <c r="D842" s="19" t="s">
        <v>1739</v>
      </c>
      <c r="E842" s="75" t="s">
        <v>1763</v>
      </c>
      <c r="F842" s="57"/>
      <c r="G842" s="57"/>
      <c r="H842" s="57"/>
      <c r="I842" s="57"/>
      <c r="K842" s="73">
        <v>1</v>
      </c>
      <c r="L842" s="73">
        <f t="shared" si="13"/>
        <v>0</v>
      </c>
    </row>
    <row r="843" spans="1:12" ht="31.5" x14ac:dyDescent="0.25">
      <c r="A843" s="86" t="s">
        <v>1764</v>
      </c>
      <c r="B843" s="26" t="s">
        <v>1330</v>
      </c>
      <c r="C843" s="24" t="s">
        <v>1754</v>
      </c>
      <c r="D843" s="19" t="s">
        <v>1739</v>
      </c>
      <c r="E843" s="75" t="s">
        <v>1765</v>
      </c>
      <c r="F843" s="57"/>
      <c r="G843" s="57"/>
      <c r="H843" s="57"/>
      <c r="I843" s="57"/>
      <c r="K843" s="73">
        <v>1</v>
      </c>
      <c r="L843" s="73">
        <f t="shared" si="13"/>
        <v>0</v>
      </c>
    </row>
    <row r="844" spans="1:12" ht="31.5" x14ac:dyDescent="0.25">
      <c r="A844" s="86" t="s">
        <v>1766</v>
      </c>
      <c r="B844" s="26" t="s">
        <v>1330</v>
      </c>
      <c r="C844" s="24" t="s">
        <v>1754</v>
      </c>
      <c r="D844" s="19" t="s">
        <v>1739</v>
      </c>
      <c r="E844" s="75" t="s">
        <v>1767</v>
      </c>
      <c r="F844" s="57"/>
      <c r="G844" s="57"/>
      <c r="H844" s="57"/>
      <c r="I844" s="57"/>
      <c r="K844" s="73">
        <v>1</v>
      </c>
      <c r="L844" s="73">
        <f t="shared" si="13"/>
        <v>0</v>
      </c>
    </row>
    <row r="845" spans="1:12" ht="31.5" x14ac:dyDescent="0.25">
      <c r="A845" s="86" t="s">
        <v>1768</v>
      </c>
      <c r="B845" s="26" t="s">
        <v>1330</v>
      </c>
      <c r="C845" s="24" t="s">
        <v>1754</v>
      </c>
      <c r="D845" s="19" t="s">
        <v>1739</v>
      </c>
      <c r="E845" s="75" t="s">
        <v>1769</v>
      </c>
      <c r="F845" s="57"/>
      <c r="G845" s="57"/>
      <c r="H845" s="57"/>
      <c r="I845" s="57"/>
      <c r="K845" s="73">
        <v>1</v>
      </c>
      <c r="L845" s="73">
        <f t="shared" si="13"/>
        <v>0</v>
      </c>
    </row>
    <row r="846" spans="1:12" ht="31.5" x14ac:dyDescent="0.25">
      <c r="A846" s="86" t="s">
        <v>1770</v>
      </c>
      <c r="B846" s="26" t="s">
        <v>1330</v>
      </c>
      <c r="C846" s="24" t="s">
        <v>1754</v>
      </c>
      <c r="D846" s="19" t="s">
        <v>1739</v>
      </c>
      <c r="E846" s="75" t="s">
        <v>1771</v>
      </c>
      <c r="F846" s="57"/>
      <c r="G846" s="57"/>
      <c r="H846" s="57"/>
      <c r="I846" s="57"/>
      <c r="K846" s="73">
        <v>1</v>
      </c>
      <c r="L846" s="73">
        <f t="shared" si="13"/>
        <v>0</v>
      </c>
    </row>
    <row r="847" spans="1:12" ht="31.5" x14ac:dyDescent="0.25">
      <c r="A847" s="86" t="s">
        <v>1772</v>
      </c>
      <c r="B847" s="26" t="s">
        <v>1330</v>
      </c>
      <c r="C847" s="24" t="s">
        <v>1754</v>
      </c>
      <c r="D847" s="19" t="s">
        <v>1739</v>
      </c>
      <c r="E847" s="75" t="s">
        <v>1773</v>
      </c>
      <c r="F847" s="57"/>
      <c r="G847" s="57"/>
      <c r="H847" s="57"/>
      <c r="I847" s="57"/>
      <c r="K847" s="73">
        <v>1</v>
      </c>
      <c r="L847" s="73">
        <f t="shared" si="13"/>
        <v>0</v>
      </c>
    </row>
    <row r="848" spans="1:12" ht="31.5" x14ac:dyDescent="0.25">
      <c r="A848" s="86" t="s">
        <v>1774</v>
      </c>
      <c r="B848" s="26" t="s">
        <v>1330</v>
      </c>
      <c r="C848" s="24" t="s">
        <v>1754</v>
      </c>
      <c r="D848" s="19" t="s">
        <v>1739</v>
      </c>
      <c r="E848" s="75" t="s">
        <v>1775</v>
      </c>
      <c r="F848" s="57"/>
      <c r="G848" s="57"/>
      <c r="H848" s="57"/>
      <c r="I848" s="57"/>
      <c r="K848" s="73">
        <v>1</v>
      </c>
      <c r="L848" s="73">
        <f t="shared" si="13"/>
        <v>0</v>
      </c>
    </row>
    <row r="849" spans="1:12" ht="31.5" x14ac:dyDescent="0.25">
      <c r="A849" s="86" t="s">
        <v>1776</v>
      </c>
      <c r="B849" s="26" t="s">
        <v>1330</v>
      </c>
      <c r="C849" s="24" t="s">
        <v>1754</v>
      </c>
      <c r="D849" s="19" t="s">
        <v>1739</v>
      </c>
      <c r="E849" s="75" t="s">
        <v>1777</v>
      </c>
      <c r="F849" s="57"/>
      <c r="G849" s="57"/>
      <c r="H849" s="57"/>
      <c r="I849" s="57"/>
      <c r="K849" s="73">
        <v>1</v>
      </c>
      <c r="L849" s="73">
        <f t="shared" si="13"/>
        <v>0</v>
      </c>
    </row>
    <row r="850" spans="1:12" ht="31.5" x14ac:dyDescent="0.25">
      <c r="A850" s="86" t="s">
        <v>1778</v>
      </c>
      <c r="B850" s="26" t="s">
        <v>1330</v>
      </c>
      <c r="C850" s="24" t="s">
        <v>1754</v>
      </c>
      <c r="D850" s="19" t="s">
        <v>1739</v>
      </c>
      <c r="E850" s="75" t="s">
        <v>1779</v>
      </c>
      <c r="F850" s="57"/>
      <c r="G850" s="57"/>
      <c r="H850" s="57"/>
      <c r="I850" s="57"/>
      <c r="K850" s="73">
        <v>1</v>
      </c>
      <c r="L850" s="73">
        <f t="shared" si="13"/>
        <v>0</v>
      </c>
    </row>
    <row r="851" spans="1:12" ht="31.5" x14ac:dyDescent="0.25">
      <c r="A851" s="86" t="s">
        <v>1780</v>
      </c>
      <c r="B851" s="26" t="s">
        <v>1330</v>
      </c>
      <c r="C851" s="24" t="s">
        <v>1754</v>
      </c>
      <c r="D851" s="19" t="s">
        <v>1739</v>
      </c>
      <c r="E851" s="75" t="s">
        <v>1781</v>
      </c>
      <c r="F851" s="57"/>
      <c r="G851" s="57"/>
      <c r="H851" s="57"/>
      <c r="I851" s="57"/>
      <c r="K851" s="73">
        <v>1</v>
      </c>
      <c r="L851" s="73">
        <f t="shared" si="13"/>
        <v>0</v>
      </c>
    </row>
    <row r="852" spans="1:12" ht="31.5" x14ac:dyDescent="0.25">
      <c r="A852" s="86" t="s">
        <v>1782</v>
      </c>
      <c r="B852" s="26" t="s">
        <v>1330</v>
      </c>
      <c r="C852" s="24" t="s">
        <v>1754</v>
      </c>
      <c r="D852" s="19" t="s">
        <v>1739</v>
      </c>
      <c r="E852" s="75" t="s">
        <v>1783</v>
      </c>
      <c r="F852" s="57"/>
      <c r="G852" s="57"/>
      <c r="H852" s="57"/>
      <c r="I852" s="57"/>
      <c r="K852" s="73">
        <v>1</v>
      </c>
      <c r="L852" s="73">
        <f t="shared" si="13"/>
        <v>0</v>
      </c>
    </row>
    <row r="853" spans="1:12" ht="31.5" x14ac:dyDescent="0.25">
      <c r="A853" s="86" t="s">
        <v>1784</v>
      </c>
      <c r="B853" s="26" t="s">
        <v>1330</v>
      </c>
      <c r="C853" s="24" t="s">
        <v>1754</v>
      </c>
      <c r="D853" s="19" t="s">
        <v>1739</v>
      </c>
      <c r="E853" s="75" t="s">
        <v>1785</v>
      </c>
      <c r="F853" s="57"/>
      <c r="G853" s="57"/>
      <c r="H853" s="57"/>
      <c r="I853" s="57"/>
      <c r="K853" s="73">
        <v>1</v>
      </c>
      <c r="L853" s="73">
        <f t="shared" si="13"/>
        <v>0</v>
      </c>
    </row>
    <row r="854" spans="1:12" ht="31.5" x14ac:dyDescent="0.25">
      <c r="A854" s="86" t="s">
        <v>1786</v>
      </c>
      <c r="B854" s="26" t="s">
        <v>1330</v>
      </c>
      <c r="C854" s="24" t="s">
        <v>1754</v>
      </c>
      <c r="D854" s="19" t="s">
        <v>1739</v>
      </c>
      <c r="E854" s="75" t="s">
        <v>1787</v>
      </c>
      <c r="F854" s="57"/>
      <c r="G854" s="57"/>
      <c r="H854" s="57"/>
      <c r="I854" s="57"/>
      <c r="K854" s="73">
        <v>1</v>
      </c>
      <c r="L854" s="73">
        <f t="shared" ref="L854:L899" si="14">IF(F854="Not Available",1,IF(F854="Custom Build",2,IF(F854="Proposed Third Party",3,IF(F854="Partially Meets Requirements",4,IF(F854="Meets Requirements",5,IF(F854="",0,""))))))</f>
        <v>0</v>
      </c>
    </row>
    <row r="855" spans="1:12" ht="31.5" x14ac:dyDescent="0.25">
      <c r="A855" s="86" t="s">
        <v>1788</v>
      </c>
      <c r="B855" s="26" t="s">
        <v>1330</v>
      </c>
      <c r="C855" s="24" t="s">
        <v>1754</v>
      </c>
      <c r="D855" s="19" t="s">
        <v>1739</v>
      </c>
      <c r="E855" s="75" t="s">
        <v>1789</v>
      </c>
      <c r="F855" s="57"/>
      <c r="G855" s="57"/>
      <c r="H855" s="57"/>
      <c r="I855" s="57"/>
      <c r="K855" s="73">
        <v>1</v>
      </c>
      <c r="L855" s="73">
        <f t="shared" si="14"/>
        <v>0</v>
      </c>
    </row>
    <row r="856" spans="1:12" ht="31.5" x14ac:dyDescent="0.25">
      <c r="A856" s="86" t="s">
        <v>1790</v>
      </c>
      <c r="B856" s="26" t="s">
        <v>1330</v>
      </c>
      <c r="C856" s="24" t="s">
        <v>1754</v>
      </c>
      <c r="D856" s="19" t="s">
        <v>1739</v>
      </c>
      <c r="E856" s="75" t="s">
        <v>1791</v>
      </c>
      <c r="F856" s="57"/>
      <c r="G856" s="57"/>
      <c r="H856" s="57"/>
      <c r="I856" s="57"/>
      <c r="K856" s="73">
        <v>1</v>
      </c>
      <c r="L856" s="73">
        <f t="shared" si="14"/>
        <v>0</v>
      </c>
    </row>
    <row r="857" spans="1:12" ht="31.5" x14ac:dyDescent="0.25">
      <c r="A857" s="86" t="s">
        <v>1792</v>
      </c>
      <c r="B857" s="26" t="s">
        <v>1330</v>
      </c>
      <c r="C857" s="24" t="s">
        <v>1754</v>
      </c>
      <c r="D857" s="19" t="s">
        <v>1739</v>
      </c>
      <c r="E857" s="75" t="s">
        <v>1793</v>
      </c>
      <c r="F857" s="57"/>
      <c r="G857" s="57"/>
      <c r="H857" s="57"/>
      <c r="I857" s="57"/>
      <c r="K857" s="73">
        <v>1</v>
      </c>
      <c r="L857" s="73">
        <f t="shared" si="14"/>
        <v>0</v>
      </c>
    </row>
    <row r="858" spans="1:12" ht="31.5" x14ac:dyDescent="0.25">
      <c r="A858" s="86" t="s">
        <v>1794</v>
      </c>
      <c r="B858" s="26" t="s">
        <v>1330</v>
      </c>
      <c r="C858" s="24" t="s">
        <v>1754</v>
      </c>
      <c r="D858" s="19" t="s">
        <v>1739</v>
      </c>
      <c r="E858" s="75" t="s">
        <v>1795</v>
      </c>
      <c r="F858" s="57"/>
      <c r="G858" s="57"/>
      <c r="H858" s="57"/>
      <c r="I858" s="57"/>
      <c r="K858" s="73">
        <v>1</v>
      </c>
      <c r="L858" s="73">
        <f t="shared" si="14"/>
        <v>0</v>
      </c>
    </row>
    <row r="859" spans="1:12" ht="31.5" x14ac:dyDescent="0.25">
      <c r="A859" s="86" t="s">
        <v>1796</v>
      </c>
      <c r="B859" s="26" t="s">
        <v>1330</v>
      </c>
      <c r="C859" s="24" t="s">
        <v>1754</v>
      </c>
      <c r="D859" s="19" t="s">
        <v>1739</v>
      </c>
      <c r="E859" s="75" t="s">
        <v>1797</v>
      </c>
      <c r="F859" s="57"/>
      <c r="G859" s="57"/>
      <c r="H859" s="57"/>
      <c r="I859" s="57"/>
      <c r="K859" s="73">
        <v>1</v>
      </c>
      <c r="L859" s="73">
        <f t="shared" si="14"/>
        <v>0</v>
      </c>
    </row>
    <row r="860" spans="1:12" ht="31.5" x14ac:dyDescent="0.25">
      <c r="A860" s="86" t="s">
        <v>1798</v>
      </c>
      <c r="B860" s="26" t="s">
        <v>1330</v>
      </c>
      <c r="C860" s="24" t="s">
        <v>1754</v>
      </c>
      <c r="D860" s="19" t="s">
        <v>1739</v>
      </c>
      <c r="E860" s="75" t="s">
        <v>1799</v>
      </c>
      <c r="F860" s="57"/>
      <c r="G860" s="57"/>
      <c r="H860" s="57"/>
      <c r="I860" s="57"/>
      <c r="K860" s="73">
        <v>1</v>
      </c>
      <c r="L860" s="73">
        <f t="shared" si="14"/>
        <v>0</v>
      </c>
    </row>
    <row r="861" spans="1:12" ht="31.5" x14ac:dyDescent="0.25">
      <c r="A861" s="86" t="s">
        <v>1800</v>
      </c>
      <c r="B861" s="26" t="s">
        <v>1330</v>
      </c>
      <c r="C861" s="24" t="s">
        <v>1754</v>
      </c>
      <c r="D861" s="19" t="s">
        <v>1739</v>
      </c>
      <c r="E861" s="75" t="s">
        <v>1801</v>
      </c>
      <c r="F861" s="57"/>
      <c r="G861" s="57"/>
      <c r="H861" s="57"/>
      <c r="I861" s="57"/>
      <c r="K861" s="73">
        <v>1</v>
      </c>
      <c r="L861" s="73">
        <f t="shared" si="14"/>
        <v>0</v>
      </c>
    </row>
    <row r="862" spans="1:12" ht="31.5" x14ac:dyDescent="0.25">
      <c r="A862" s="86" t="s">
        <v>1802</v>
      </c>
      <c r="B862" s="26" t="s">
        <v>1330</v>
      </c>
      <c r="C862" s="24" t="s">
        <v>1754</v>
      </c>
      <c r="D862" s="19" t="s">
        <v>1739</v>
      </c>
      <c r="E862" s="75" t="s">
        <v>1803</v>
      </c>
      <c r="F862" s="57"/>
      <c r="G862" s="57"/>
      <c r="H862" s="57"/>
      <c r="I862" s="57"/>
      <c r="K862" s="73">
        <v>1</v>
      </c>
      <c r="L862" s="73">
        <f t="shared" si="14"/>
        <v>0</v>
      </c>
    </row>
    <row r="863" spans="1:12" ht="31.5" x14ac:dyDescent="0.25">
      <c r="A863" s="86" t="s">
        <v>1804</v>
      </c>
      <c r="B863" s="26" t="s">
        <v>1330</v>
      </c>
      <c r="C863" s="24" t="s">
        <v>1754</v>
      </c>
      <c r="D863" s="19" t="s">
        <v>1739</v>
      </c>
      <c r="E863" s="75" t="s">
        <v>1805</v>
      </c>
      <c r="F863" s="57"/>
      <c r="G863" s="57"/>
      <c r="H863" s="57"/>
      <c r="I863" s="57"/>
      <c r="K863" s="73">
        <v>1</v>
      </c>
      <c r="L863" s="73">
        <f t="shared" si="14"/>
        <v>0</v>
      </c>
    </row>
    <row r="864" spans="1:12" ht="31.5" x14ac:dyDescent="0.25">
      <c r="A864" s="86" t="s">
        <v>1806</v>
      </c>
      <c r="B864" s="26" t="s">
        <v>1330</v>
      </c>
      <c r="C864" s="24" t="s">
        <v>1754</v>
      </c>
      <c r="D864" s="19" t="s">
        <v>1739</v>
      </c>
      <c r="E864" s="75" t="s">
        <v>1807</v>
      </c>
      <c r="F864" s="57"/>
      <c r="G864" s="57"/>
      <c r="H864" s="57"/>
      <c r="I864" s="57"/>
      <c r="K864" s="73">
        <v>1</v>
      </c>
      <c r="L864" s="73">
        <f t="shared" si="14"/>
        <v>0</v>
      </c>
    </row>
    <row r="865" spans="1:12" ht="31.5" x14ac:dyDescent="0.25">
      <c r="A865" s="86" t="s">
        <v>1808</v>
      </c>
      <c r="B865" s="26" t="s">
        <v>1330</v>
      </c>
      <c r="C865" s="24" t="s">
        <v>1754</v>
      </c>
      <c r="D865" s="19" t="s">
        <v>1739</v>
      </c>
      <c r="E865" s="75" t="s">
        <v>1809</v>
      </c>
      <c r="F865" s="57"/>
      <c r="G865" s="57"/>
      <c r="H865" s="57"/>
      <c r="I865" s="57"/>
      <c r="K865" s="73">
        <v>1</v>
      </c>
      <c r="L865" s="73">
        <f t="shared" si="14"/>
        <v>0</v>
      </c>
    </row>
    <row r="866" spans="1:12" ht="31.5" x14ac:dyDescent="0.25">
      <c r="A866" s="86" t="s">
        <v>1810</v>
      </c>
      <c r="B866" s="26" t="s">
        <v>1330</v>
      </c>
      <c r="C866" s="24" t="s">
        <v>1754</v>
      </c>
      <c r="D866" s="19" t="s">
        <v>1739</v>
      </c>
      <c r="E866" s="75" t="s">
        <v>1811</v>
      </c>
      <c r="F866" s="57"/>
      <c r="G866" s="57"/>
      <c r="H866" s="57"/>
      <c r="I866" s="57"/>
      <c r="K866" s="73">
        <v>1</v>
      </c>
      <c r="L866" s="73">
        <f t="shared" si="14"/>
        <v>0</v>
      </c>
    </row>
    <row r="867" spans="1:12" ht="31.5" x14ac:dyDescent="0.25">
      <c r="A867" s="86" t="s">
        <v>1812</v>
      </c>
      <c r="B867" s="26" t="s">
        <v>1330</v>
      </c>
      <c r="C867" s="24" t="s">
        <v>1754</v>
      </c>
      <c r="D867" s="27" t="s">
        <v>1739</v>
      </c>
      <c r="E867" s="75" t="s">
        <v>1813</v>
      </c>
      <c r="F867" s="57"/>
      <c r="G867" s="57"/>
      <c r="H867" s="57"/>
      <c r="I867" s="57"/>
      <c r="K867" s="73">
        <v>1</v>
      </c>
      <c r="L867" s="73">
        <f t="shared" si="14"/>
        <v>0</v>
      </c>
    </row>
    <row r="868" spans="1:12" ht="31.5" x14ac:dyDescent="0.25">
      <c r="A868" s="86" t="s">
        <v>1814</v>
      </c>
      <c r="B868" s="26" t="s">
        <v>1330</v>
      </c>
      <c r="C868" s="24" t="s">
        <v>1754</v>
      </c>
      <c r="D868" s="27" t="s">
        <v>1739</v>
      </c>
      <c r="E868" s="75" t="s">
        <v>1815</v>
      </c>
      <c r="F868" s="57"/>
      <c r="G868" s="57"/>
      <c r="H868" s="57"/>
      <c r="I868" s="57"/>
      <c r="K868" s="73">
        <v>1</v>
      </c>
      <c r="L868" s="73">
        <f t="shared" si="14"/>
        <v>0</v>
      </c>
    </row>
    <row r="869" spans="1:12" ht="31.5" x14ac:dyDescent="0.25">
      <c r="A869" s="86" t="s">
        <v>1816</v>
      </c>
      <c r="B869" s="26" t="s">
        <v>1330</v>
      </c>
      <c r="C869" s="24" t="s">
        <v>1754</v>
      </c>
      <c r="D869" s="27" t="s">
        <v>1739</v>
      </c>
      <c r="E869" s="75" t="s">
        <v>1817</v>
      </c>
      <c r="F869" s="57"/>
      <c r="G869" s="57"/>
      <c r="H869" s="57"/>
      <c r="I869" s="57"/>
      <c r="K869" s="73">
        <v>1</v>
      </c>
      <c r="L869" s="73">
        <f t="shared" si="14"/>
        <v>0</v>
      </c>
    </row>
    <row r="870" spans="1:12" ht="31.5" x14ac:dyDescent="0.25">
      <c r="A870" s="64" t="s">
        <v>1818</v>
      </c>
      <c r="B870" s="26" t="s">
        <v>1330</v>
      </c>
      <c r="C870" s="14" t="s">
        <v>697</v>
      </c>
      <c r="D870" s="19" t="s">
        <v>1819</v>
      </c>
      <c r="E870" s="75" t="s">
        <v>1820</v>
      </c>
      <c r="F870" s="57"/>
      <c r="G870" s="57"/>
      <c r="H870" s="57"/>
      <c r="I870" s="57"/>
      <c r="K870" s="73">
        <v>1</v>
      </c>
      <c r="L870" s="73">
        <f t="shared" si="14"/>
        <v>0</v>
      </c>
    </row>
    <row r="871" spans="1:12" ht="31.5" x14ac:dyDescent="0.25">
      <c r="A871" s="64" t="s">
        <v>1821</v>
      </c>
      <c r="B871" s="26" t="s">
        <v>1330</v>
      </c>
      <c r="C871" s="14" t="s">
        <v>697</v>
      </c>
      <c r="D871" s="19" t="s">
        <v>1819</v>
      </c>
      <c r="E871" s="75" t="s">
        <v>1822</v>
      </c>
      <c r="F871" s="57"/>
      <c r="G871" s="57"/>
      <c r="H871" s="57"/>
      <c r="I871" s="57"/>
      <c r="K871" s="73">
        <v>1</v>
      </c>
      <c r="L871" s="73">
        <f t="shared" si="14"/>
        <v>0</v>
      </c>
    </row>
    <row r="872" spans="1:12" ht="31.5" x14ac:dyDescent="0.25">
      <c r="A872" s="64" t="s">
        <v>1823</v>
      </c>
      <c r="B872" s="26" t="s">
        <v>1330</v>
      </c>
      <c r="C872" s="24" t="s">
        <v>697</v>
      </c>
      <c r="D872" s="19" t="s">
        <v>1819</v>
      </c>
      <c r="E872" s="75" t="s">
        <v>1824</v>
      </c>
      <c r="F872" s="57"/>
      <c r="G872" s="57"/>
      <c r="H872" s="57"/>
      <c r="I872" s="57"/>
      <c r="K872" s="73">
        <v>1</v>
      </c>
      <c r="L872" s="73">
        <f t="shared" si="14"/>
        <v>0</v>
      </c>
    </row>
    <row r="873" spans="1:12" ht="31.5" x14ac:dyDescent="0.25">
      <c r="A873" s="64" t="s">
        <v>1825</v>
      </c>
      <c r="B873" s="26" t="s">
        <v>1330</v>
      </c>
      <c r="C873" s="24" t="s">
        <v>697</v>
      </c>
      <c r="D873" s="19" t="s">
        <v>1819</v>
      </c>
      <c r="E873" s="75" t="s">
        <v>1826</v>
      </c>
      <c r="F873" s="57"/>
      <c r="G873" s="57"/>
      <c r="H873" s="57"/>
      <c r="I873" s="57"/>
      <c r="K873" s="73">
        <v>1</v>
      </c>
      <c r="L873" s="73">
        <f t="shared" si="14"/>
        <v>0</v>
      </c>
    </row>
    <row r="874" spans="1:12" ht="31.5" x14ac:dyDescent="0.25">
      <c r="A874" s="64" t="s">
        <v>1827</v>
      </c>
      <c r="B874" s="26" t="s">
        <v>1330</v>
      </c>
      <c r="C874" s="24" t="s">
        <v>610</v>
      </c>
      <c r="D874" s="19" t="s">
        <v>1828</v>
      </c>
      <c r="E874" s="75" t="s">
        <v>1829</v>
      </c>
      <c r="F874" s="57"/>
      <c r="G874" s="57"/>
      <c r="H874" s="57"/>
      <c r="I874" s="57"/>
      <c r="K874" s="73">
        <v>1</v>
      </c>
      <c r="L874" s="73">
        <f t="shared" si="14"/>
        <v>0</v>
      </c>
    </row>
    <row r="875" spans="1:12" ht="31.5" x14ac:dyDescent="0.25">
      <c r="A875" s="64" t="s">
        <v>1830</v>
      </c>
      <c r="B875" s="26" t="s">
        <v>1330</v>
      </c>
      <c r="C875" s="24" t="s">
        <v>697</v>
      </c>
      <c r="D875" s="19" t="s">
        <v>1819</v>
      </c>
      <c r="E875" s="75" t="s">
        <v>1831</v>
      </c>
      <c r="F875" s="57"/>
      <c r="G875" s="57"/>
      <c r="H875" s="57"/>
      <c r="I875" s="57"/>
      <c r="K875" s="73">
        <v>1</v>
      </c>
      <c r="L875" s="73">
        <f t="shared" si="14"/>
        <v>0</v>
      </c>
    </row>
    <row r="876" spans="1:12" ht="31.5" x14ac:dyDescent="0.25">
      <c r="A876" s="64" t="s">
        <v>1832</v>
      </c>
      <c r="B876" s="26" t="s">
        <v>1330</v>
      </c>
      <c r="C876" s="24" t="s">
        <v>697</v>
      </c>
      <c r="D876" s="19" t="s">
        <v>1819</v>
      </c>
      <c r="E876" s="75" t="s">
        <v>1833</v>
      </c>
      <c r="F876" s="57"/>
      <c r="G876" s="57"/>
      <c r="H876" s="57"/>
      <c r="I876" s="57"/>
      <c r="K876" s="73">
        <v>1</v>
      </c>
      <c r="L876" s="73">
        <f t="shared" si="14"/>
        <v>0</v>
      </c>
    </row>
    <row r="877" spans="1:12" ht="31.5" x14ac:dyDescent="0.25">
      <c r="A877" s="64" t="s">
        <v>1834</v>
      </c>
      <c r="B877" s="26" t="s">
        <v>1330</v>
      </c>
      <c r="C877" s="24" t="s">
        <v>697</v>
      </c>
      <c r="D877" s="19" t="s">
        <v>1819</v>
      </c>
      <c r="E877" s="75" t="s">
        <v>1835</v>
      </c>
      <c r="F877" s="57"/>
      <c r="G877" s="57"/>
      <c r="H877" s="57"/>
      <c r="I877" s="57"/>
      <c r="K877" s="73">
        <v>1</v>
      </c>
      <c r="L877" s="73">
        <f t="shared" si="14"/>
        <v>0</v>
      </c>
    </row>
    <row r="878" spans="1:12" ht="31.5" x14ac:dyDescent="0.25">
      <c r="A878" s="64" t="s">
        <v>1836</v>
      </c>
      <c r="B878" s="26" t="s">
        <v>1330</v>
      </c>
      <c r="C878" s="24" t="s">
        <v>697</v>
      </c>
      <c r="D878" s="19" t="s">
        <v>1819</v>
      </c>
      <c r="E878" s="75" t="s">
        <v>1837</v>
      </c>
      <c r="F878" s="57"/>
      <c r="G878" s="57"/>
      <c r="H878" s="57"/>
      <c r="I878" s="57"/>
      <c r="K878" s="73">
        <v>1</v>
      </c>
      <c r="L878" s="73">
        <f t="shared" si="14"/>
        <v>0</v>
      </c>
    </row>
    <row r="879" spans="1:12" ht="31.5" x14ac:dyDescent="0.25">
      <c r="A879" s="64" t="s">
        <v>1838</v>
      </c>
      <c r="B879" s="26" t="s">
        <v>1330</v>
      </c>
      <c r="C879" s="24" t="s">
        <v>697</v>
      </c>
      <c r="D879" s="19" t="s">
        <v>1819</v>
      </c>
      <c r="E879" s="75" t="s">
        <v>1839</v>
      </c>
      <c r="F879" s="57"/>
      <c r="G879" s="57"/>
      <c r="H879" s="57"/>
      <c r="I879" s="57"/>
      <c r="K879" s="73">
        <v>1</v>
      </c>
      <c r="L879" s="73">
        <f t="shared" si="14"/>
        <v>0</v>
      </c>
    </row>
    <row r="880" spans="1:12" ht="31.5" x14ac:dyDescent="0.25">
      <c r="A880" s="64" t="s">
        <v>1840</v>
      </c>
      <c r="B880" s="26" t="s">
        <v>1330</v>
      </c>
      <c r="C880" s="24" t="s">
        <v>610</v>
      </c>
      <c r="D880" s="19" t="s">
        <v>610</v>
      </c>
      <c r="E880" s="75" t="s">
        <v>1841</v>
      </c>
      <c r="F880" s="57"/>
      <c r="G880" s="57"/>
      <c r="H880" s="57"/>
      <c r="I880" s="57"/>
      <c r="K880" s="73">
        <v>1</v>
      </c>
      <c r="L880" s="73">
        <f t="shared" si="14"/>
        <v>0</v>
      </c>
    </row>
    <row r="881" spans="1:12" ht="31.5" x14ac:dyDescent="0.25">
      <c r="A881" s="64" t="s">
        <v>1842</v>
      </c>
      <c r="B881" s="26" t="s">
        <v>1330</v>
      </c>
      <c r="C881" s="24" t="s">
        <v>697</v>
      </c>
      <c r="D881" s="19" t="s">
        <v>1819</v>
      </c>
      <c r="E881" s="75" t="s">
        <v>1843</v>
      </c>
      <c r="F881" s="57"/>
      <c r="G881" s="57"/>
      <c r="H881" s="57"/>
      <c r="I881" s="57"/>
      <c r="K881" s="73">
        <v>1</v>
      </c>
      <c r="L881" s="73">
        <f t="shared" si="14"/>
        <v>0</v>
      </c>
    </row>
    <row r="882" spans="1:12" ht="31.5" x14ac:dyDescent="0.25">
      <c r="A882" s="64" t="s">
        <v>1844</v>
      </c>
      <c r="B882" s="26" t="s">
        <v>1330</v>
      </c>
      <c r="C882" s="24" t="s">
        <v>697</v>
      </c>
      <c r="D882" s="19" t="s">
        <v>1819</v>
      </c>
      <c r="E882" s="75" t="s">
        <v>1845</v>
      </c>
      <c r="F882" s="57"/>
      <c r="G882" s="57"/>
      <c r="H882" s="57"/>
      <c r="I882" s="57"/>
      <c r="K882" s="73">
        <v>1</v>
      </c>
      <c r="L882" s="73">
        <f t="shared" si="14"/>
        <v>0</v>
      </c>
    </row>
    <row r="883" spans="1:12" ht="31.5" x14ac:dyDescent="0.25">
      <c r="A883" s="64" t="s">
        <v>1846</v>
      </c>
      <c r="B883" s="26" t="s">
        <v>1330</v>
      </c>
      <c r="C883" s="24" t="s">
        <v>697</v>
      </c>
      <c r="D883" s="19" t="s">
        <v>1819</v>
      </c>
      <c r="E883" s="75" t="s">
        <v>1847</v>
      </c>
      <c r="F883" s="57"/>
      <c r="G883" s="57"/>
      <c r="H883" s="57"/>
      <c r="I883" s="57"/>
      <c r="K883" s="73">
        <v>1</v>
      </c>
      <c r="L883" s="73">
        <f t="shared" si="14"/>
        <v>0</v>
      </c>
    </row>
    <row r="884" spans="1:12" ht="31.5" x14ac:dyDescent="0.25">
      <c r="A884" s="64" t="s">
        <v>1848</v>
      </c>
      <c r="B884" s="26" t="s">
        <v>1330</v>
      </c>
      <c r="C884" s="24" t="s">
        <v>1849</v>
      </c>
      <c r="D884" s="19" t="s">
        <v>1850</v>
      </c>
      <c r="E884" s="75" t="s">
        <v>1851</v>
      </c>
      <c r="F884" s="57"/>
      <c r="G884" s="57"/>
      <c r="H884" s="57"/>
      <c r="I884" s="57"/>
      <c r="K884" s="73">
        <v>1</v>
      </c>
      <c r="L884" s="73">
        <f t="shared" si="14"/>
        <v>0</v>
      </c>
    </row>
    <row r="885" spans="1:12" ht="31.5" x14ac:dyDescent="0.25">
      <c r="A885" s="64" t="s">
        <v>1852</v>
      </c>
      <c r="B885" s="26" t="s">
        <v>1330</v>
      </c>
      <c r="C885" s="24" t="s">
        <v>1849</v>
      </c>
      <c r="D885" s="19" t="s">
        <v>1850</v>
      </c>
      <c r="E885" s="75" t="s">
        <v>1853</v>
      </c>
      <c r="F885" s="57"/>
      <c r="G885" s="57"/>
      <c r="H885" s="57"/>
      <c r="I885" s="57"/>
      <c r="K885" s="73">
        <v>1</v>
      </c>
      <c r="L885" s="73">
        <f t="shared" si="14"/>
        <v>0</v>
      </c>
    </row>
    <row r="886" spans="1:12" ht="31.5" x14ac:dyDescent="0.25">
      <c r="A886" s="64" t="s">
        <v>1854</v>
      </c>
      <c r="B886" s="26" t="s">
        <v>1330</v>
      </c>
      <c r="C886" s="24" t="s">
        <v>1849</v>
      </c>
      <c r="D886" s="19" t="s">
        <v>1850</v>
      </c>
      <c r="E886" s="75" t="s">
        <v>1855</v>
      </c>
      <c r="F886" s="57"/>
      <c r="G886" s="57"/>
      <c r="H886" s="57"/>
      <c r="I886" s="57"/>
      <c r="K886" s="73">
        <v>1</v>
      </c>
      <c r="L886" s="73">
        <f t="shared" si="14"/>
        <v>0</v>
      </c>
    </row>
    <row r="887" spans="1:12" ht="31.5" x14ac:dyDescent="0.25">
      <c r="A887" s="64" t="s">
        <v>1856</v>
      </c>
      <c r="B887" s="26" t="s">
        <v>1330</v>
      </c>
      <c r="C887" s="24" t="s">
        <v>1849</v>
      </c>
      <c r="D887" s="19" t="s">
        <v>1850</v>
      </c>
      <c r="E887" s="75" t="s">
        <v>1857</v>
      </c>
      <c r="F887" s="57"/>
      <c r="G887" s="57"/>
      <c r="H887" s="57"/>
      <c r="I887" s="57"/>
      <c r="K887" s="73">
        <v>1</v>
      </c>
      <c r="L887" s="73">
        <f t="shared" si="14"/>
        <v>0</v>
      </c>
    </row>
    <row r="888" spans="1:12" ht="31.5" x14ac:dyDescent="0.25">
      <c r="A888" s="64" t="s">
        <v>1858</v>
      </c>
      <c r="B888" s="26" t="s">
        <v>1330</v>
      </c>
      <c r="C888" s="24" t="s">
        <v>1849</v>
      </c>
      <c r="D888" s="19" t="s">
        <v>1850</v>
      </c>
      <c r="E888" s="75" t="s">
        <v>1859</v>
      </c>
      <c r="F888" s="57"/>
      <c r="G888" s="57"/>
      <c r="H888" s="57"/>
      <c r="I888" s="57"/>
      <c r="K888" s="73">
        <v>1</v>
      </c>
      <c r="L888" s="73">
        <f t="shared" si="14"/>
        <v>0</v>
      </c>
    </row>
    <row r="889" spans="1:12" ht="31.5" x14ac:dyDescent="0.25">
      <c r="A889" s="86" t="s">
        <v>1860</v>
      </c>
      <c r="B889" s="26" t="s">
        <v>1861</v>
      </c>
      <c r="C889" s="24" t="s">
        <v>1862</v>
      </c>
      <c r="D889" s="19" t="s">
        <v>1863</v>
      </c>
      <c r="E889" s="75" t="s">
        <v>1864</v>
      </c>
      <c r="F889" s="57"/>
      <c r="G889" s="57"/>
      <c r="H889" s="57"/>
      <c r="I889" s="57"/>
      <c r="K889" s="73">
        <v>1</v>
      </c>
      <c r="L889" s="73">
        <f t="shared" si="14"/>
        <v>0</v>
      </c>
    </row>
    <row r="890" spans="1:12" ht="31.5" x14ac:dyDescent="0.25">
      <c r="A890" s="86" t="s">
        <v>1865</v>
      </c>
      <c r="B890" s="26" t="s">
        <v>1861</v>
      </c>
      <c r="C890" s="24" t="s">
        <v>1862</v>
      </c>
      <c r="D890" s="19" t="s">
        <v>1863</v>
      </c>
      <c r="E890" s="75" t="s">
        <v>1866</v>
      </c>
      <c r="F890" s="57"/>
      <c r="G890" s="57"/>
      <c r="H890" s="57"/>
      <c r="I890" s="57"/>
      <c r="K890" s="73">
        <v>1</v>
      </c>
      <c r="L890" s="73">
        <f t="shared" si="14"/>
        <v>0</v>
      </c>
    </row>
    <row r="891" spans="1:12" ht="31.5" x14ac:dyDescent="0.25">
      <c r="A891" s="86" t="s">
        <v>1867</v>
      </c>
      <c r="B891" s="26" t="s">
        <v>1861</v>
      </c>
      <c r="C891" s="24" t="s">
        <v>1862</v>
      </c>
      <c r="D891" s="19" t="s">
        <v>1863</v>
      </c>
      <c r="E891" s="75" t="s">
        <v>1868</v>
      </c>
      <c r="F891" s="57"/>
      <c r="G891" s="57"/>
      <c r="H891" s="57"/>
      <c r="I891" s="57"/>
      <c r="K891" s="73">
        <v>1</v>
      </c>
      <c r="L891" s="73">
        <f t="shared" si="14"/>
        <v>0</v>
      </c>
    </row>
    <row r="892" spans="1:12" ht="31.5" x14ac:dyDescent="0.25">
      <c r="A892" s="86" t="s">
        <v>1869</v>
      </c>
      <c r="B892" s="26" t="s">
        <v>1861</v>
      </c>
      <c r="C892" s="24" t="s">
        <v>1862</v>
      </c>
      <c r="D892" s="19" t="s">
        <v>1863</v>
      </c>
      <c r="E892" s="75" t="s">
        <v>1870</v>
      </c>
      <c r="F892" s="57"/>
      <c r="G892" s="57"/>
      <c r="H892" s="57"/>
      <c r="I892" s="57"/>
      <c r="K892" s="73">
        <v>1</v>
      </c>
      <c r="L892" s="73">
        <f t="shared" si="14"/>
        <v>0</v>
      </c>
    </row>
    <row r="893" spans="1:12" ht="31.5" x14ac:dyDescent="0.25">
      <c r="A893" s="86" t="s">
        <v>1871</v>
      </c>
      <c r="B893" s="26" t="s">
        <v>1861</v>
      </c>
      <c r="C893" s="24" t="s">
        <v>1862</v>
      </c>
      <c r="D893" s="19" t="s">
        <v>1863</v>
      </c>
      <c r="E893" s="75" t="s">
        <v>1872</v>
      </c>
      <c r="F893" s="57"/>
      <c r="G893" s="57"/>
      <c r="H893" s="57"/>
      <c r="I893" s="57"/>
      <c r="K893" s="73">
        <v>1</v>
      </c>
      <c r="L893" s="73">
        <f t="shared" si="14"/>
        <v>0</v>
      </c>
    </row>
    <row r="894" spans="1:12" ht="31.5" x14ac:dyDescent="0.25">
      <c r="A894" s="86" t="s">
        <v>1873</v>
      </c>
      <c r="B894" s="26" t="s">
        <v>1861</v>
      </c>
      <c r="C894" s="24" t="s">
        <v>1862</v>
      </c>
      <c r="D894" s="19" t="s">
        <v>1863</v>
      </c>
      <c r="E894" s="75" t="s">
        <v>1874</v>
      </c>
      <c r="F894" s="57"/>
      <c r="G894" s="57"/>
      <c r="H894" s="57"/>
      <c r="I894" s="57"/>
      <c r="K894" s="73">
        <v>1</v>
      </c>
      <c r="L894" s="73">
        <f t="shared" si="14"/>
        <v>0</v>
      </c>
    </row>
    <row r="895" spans="1:12" ht="31.5" x14ac:dyDescent="0.25">
      <c r="A895" s="86" t="s">
        <v>1875</v>
      </c>
      <c r="B895" s="26" t="s">
        <v>1861</v>
      </c>
      <c r="C895" s="24" t="s">
        <v>1862</v>
      </c>
      <c r="D895" s="19" t="s">
        <v>1863</v>
      </c>
      <c r="E895" s="75" t="s">
        <v>1876</v>
      </c>
      <c r="F895" s="57"/>
      <c r="G895" s="57"/>
      <c r="H895" s="57"/>
      <c r="I895" s="57"/>
      <c r="K895" s="73">
        <v>1</v>
      </c>
      <c r="L895" s="73">
        <f t="shared" si="14"/>
        <v>0</v>
      </c>
    </row>
    <row r="896" spans="1:12" ht="31.5" x14ac:dyDescent="0.25">
      <c r="A896" s="86" t="s">
        <v>1877</v>
      </c>
      <c r="B896" s="26" t="s">
        <v>1861</v>
      </c>
      <c r="C896" s="24" t="s">
        <v>1862</v>
      </c>
      <c r="D896" s="19" t="s">
        <v>1863</v>
      </c>
      <c r="E896" s="75" t="s">
        <v>1878</v>
      </c>
      <c r="F896" s="57"/>
      <c r="G896" s="57"/>
      <c r="H896" s="57"/>
      <c r="I896" s="57"/>
      <c r="K896" s="73">
        <v>1</v>
      </c>
      <c r="L896" s="73">
        <f t="shared" si="14"/>
        <v>0</v>
      </c>
    </row>
    <row r="897" spans="1:12" ht="31.5" x14ac:dyDescent="0.25">
      <c r="A897" s="86" t="s">
        <v>1879</v>
      </c>
      <c r="B897" s="26" t="s">
        <v>1861</v>
      </c>
      <c r="C897" s="24" t="s">
        <v>1862</v>
      </c>
      <c r="D897" s="19" t="s">
        <v>1863</v>
      </c>
      <c r="E897" s="75" t="s">
        <v>1880</v>
      </c>
      <c r="F897" s="57"/>
      <c r="G897" s="57"/>
      <c r="H897" s="57"/>
      <c r="I897" s="57"/>
      <c r="K897" s="73">
        <v>1</v>
      </c>
      <c r="L897" s="73">
        <f t="shared" si="14"/>
        <v>0</v>
      </c>
    </row>
    <row r="898" spans="1:12" ht="31.5" x14ac:dyDescent="0.25">
      <c r="A898" s="86" t="s">
        <v>1881</v>
      </c>
      <c r="B898" s="26" t="s">
        <v>1861</v>
      </c>
      <c r="C898" s="24" t="s">
        <v>1862</v>
      </c>
      <c r="D898" s="19" t="s">
        <v>1863</v>
      </c>
      <c r="E898" s="75" t="s">
        <v>1882</v>
      </c>
      <c r="F898" s="57"/>
      <c r="G898" s="57"/>
      <c r="H898" s="57"/>
      <c r="I898" s="57"/>
      <c r="K898" s="73">
        <v>1</v>
      </c>
      <c r="L898" s="73">
        <f t="shared" si="14"/>
        <v>0</v>
      </c>
    </row>
    <row r="899" spans="1:12" ht="31.5" x14ac:dyDescent="0.25">
      <c r="A899" s="86" t="s">
        <v>1883</v>
      </c>
      <c r="B899" s="26" t="s">
        <v>1861</v>
      </c>
      <c r="C899" s="24" t="s">
        <v>1862</v>
      </c>
      <c r="D899" s="19" t="s">
        <v>1863</v>
      </c>
      <c r="E899" s="75" t="s">
        <v>1884</v>
      </c>
      <c r="F899" s="57"/>
      <c r="G899" s="57"/>
      <c r="H899" s="57"/>
      <c r="I899" s="57"/>
      <c r="K899" s="73">
        <v>1</v>
      </c>
      <c r="L899" s="73">
        <f t="shared" si="14"/>
        <v>0</v>
      </c>
    </row>
    <row r="900" spans="1:12" ht="31.5" x14ac:dyDescent="0.25">
      <c r="A900" s="86" t="s">
        <v>1885</v>
      </c>
      <c r="B900" s="26" t="s">
        <v>1861</v>
      </c>
      <c r="C900" s="24" t="s">
        <v>1862</v>
      </c>
      <c r="D900" s="19" t="s">
        <v>1863</v>
      </c>
      <c r="E900" s="75" t="s">
        <v>1886</v>
      </c>
      <c r="F900" s="57"/>
      <c r="G900" s="57"/>
      <c r="H900" s="57"/>
      <c r="I900" s="57"/>
      <c r="K900" s="73">
        <v>1</v>
      </c>
      <c r="L900" s="73">
        <f t="shared" ref="L900:L963" si="15">IF(F900="Not Available",1,IF(F900="Custom Build",2,IF(F900="Proposed Third Party",3,IF(F900="Partially Meets Requirements",4,IF(F900="Meets Requirements",5,IF(F900="",0,""))))))</f>
        <v>0</v>
      </c>
    </row>
    <row r="901" spans="1:12" ht="31.5" x14ac:dyDescent="0.25">
      <c r="A901" s="86" t="s">
        <v>1887</v>
      </c>
      <c r="B901" s="26" t="s">
        <v>1861</v>
      </c>
      <c r="C901" s="24" t="s">
        <v>1862</v>
      </c>
      <c r="D901" s="19" t="s">
        <v>1863</v>
      </c>
      <c r="E901" s="75" t="s">
        <v>1888</v>
      </c>
      <c r="F901" s="57"/>
      <c r="G901" s="57"/>
      <c r="H901" s="57"/>
      <c r="I901" s="57"/>
      <c r="K901" s="73">
        <v>1</v>
      </c>
      <c r="L901" s="73">
        <f t="shared" si="15"/>
        <v>0</v>
      </c>
    </row>
    <row r="902" spans="1:12" ht="31.5" x14ac:dyDescent="0.25">
      <c r="A902" s="86" t="s">
        <v>1889</v>
      </c>
      <c r="B902" s="26" t="s">
        <v>1861</v>
      </c>
      <c r="C902" s="24" t="s">
        <v>1862</v>
      </c>
      <c r="D902" s="19" t="s">
        <v>1863</v>
      </c>
      <c r="E902" s="75" t="s">
        <v>1890</v>
      </c>
      <c r="F902" s="57"/>
      <c r="G902" s="57"/>
      <c r="H902" s="57"/>
      <c r="I902" s="57"/>
      <c r="K902" s="73">
        <v>1</v>
      </c>
      <c r="L902" s="73">
        <f t="shared" si="15"/>
        <v>0</v>
      </c>
    </row>
    <row r="903" spans="1:12" ht="31.5" x14ac:dyDescent="0.25">
      <c r="A903" s="86" t="s">
        <v>1891</v>
      </c>
      <c r="B903" s="26" t="s">
        <v>1861</v>
      </c>
      <c r="C903" s="24" t="s">
        <v>1862</v>
      </c>
      <c r="D903" s="19" t="s">
        <v>1863</v>
      </c>
      <c r="E903" s="75" t="s">
        <v>1892</v>
      </c>
      <c r="F903" s="57"/>
      <c r="G903" s="57"/>
      <c r="H903" s="57"/>
      <c r="I903" s="57"/>
      <c r="K903" s="73">
        <v>1</v>
      </c>
      <c r="L903" s="73">
        <f t="shared" si="15"/>
        <v>0</v>
      </c>
    </row>
    <row r="904" spans="1:12" ht="31.5" x14ac:dyDescent="0.25">
      <c r="A904" s="86" t="s">
        <v>1893</v>
      </c>
      <c r="B904" s="26" t="s">
        <v>1861</v>
      </c>
      <c r="C904" s="24" t="s">
        <v>1862</v>
      </c>
      <c r="D904" s="19" t="s">
        <v>1863</v>
      </c>
      <c r="E904" s="75" t="s">
        <v>1894</v>
      </c>
      <c r="F904" s="57"/>
      <c r="G904" s="57"/>
      <c r="H904" s="57"/>
      <c r="I904" s="57"/>
      <c r="K904" s="73">
        <v>1</v>
      </c>
      <c r="L904" s="73">
        <f t="shared" si="15"/>
        <v>0</v>
      </c>
    </row>
    <row r="905" spans="1:12" ht="31.5" x14ac:dyDescent="0.25">
      <c r="A905" s="86" t="s">
        <v>1895</v>
      </c>
      <c r="B905" s="26" t="s">
        <v>1861</v>
      </c>
      <c r="C905" s="24" t="s">
        <v>1862</v>
      </c>
      <c r="D905" s="19" t="s">
        <v>1863</v>
      </c>
      <c r="E905" s="75" t="s">
        <v>1896</v>
      </c>
      <c r="F905" s="57"/>
      <c r="G905" s="57"/>
      <c r="H905" s="57"/>
      <c r="I905" s="57"/>
      <c r="K905" s="73">
        <v>1</v>
      </c>
      <c r="L905" s="73">
        <f t="shared" si="15"/>
        <v>0</v>
      </c>
    </row>
    <row r="906" spans="1:12" ht="31.5" x14ac:dyDescent="0.25">
      <c r="A906" s="86" t="s">
        <v>1897</v>
      </c>
      <c r="B906" s="26" t="s">
        <v>1861</v>
      </c>
      <c r="C906" s="24" t="s">
        <v>1862</v>
      </c>
      <c r="D906" s="19" t="s">
        <v>1863</v>
      </c>
      <c r="E906" s="75" t="s">
        <v>1898</v>
      </c>
      <c r="F906" s="57"/>
      <c r="G906" s="57"/>
      <c r="H906" s="57"/>
      <c r="I906" s="57"/>
      <c r="K906" s="73">
        <v>1</v>
      </c>
      <c r="L906" s="73">
        <f t="shared" si="15"/>
        <v>0</v>
      </c>
    </row>
    <row r="907" spans="1:12" ht="31.5" x14ac:dyDescent="0.25">
      <c r="A907" s="86" t="s">
        <v>1899</v>
      </c>
      <c r="B907" s="26" t="s">
        <v>1861</v>
      </c>
      <c r="C907" s="24" t="s">
        <v>1862</v>
      </c>
      <c r="D907" s="19" t="s">
        <v>1863</v>
      </c>
      <c r="E907" s="75" t="s">
        <v>1900</v>
      </c>
      <c r="F907" s="57"/>
      <c r="G907" s="57"/>
      <c r="H907" s="57"/>
      <c r="I907" s="57"/>
      <c r="K907" s="73">
        <v>1</v>
      </c>
      <c r="L907" s="73">
        <f t="shared" si="15"/>
        <v>0</v>
      </c>
    </row>
    <row r="908" spans="1:12" ht="31.5" x14ac:dyDescent="0.25">
      <c r="A908" s="86" t="s">
        <v>1901</v>
      </c>
      <c r="B908" s="26" t="s">
        <v>1861</v>
      </c>
      <c r="C908" s="24" t="s">
        <v>1862</v>
      </c>
      <c r="D908" s="19" t="s">
        <v>1863</v>
      </c>
      <c r="E908" s="75" t="s">
        <v>1902</v>
      </c>
      <c r="F908" s="57"/>
      <c r="G908" s="57"/>
      <c r="H908" s="57"/>
      <c r="I908" s="57"/>
      <c r="K908" s="73">
        <v>1</v>
      </c>
      <c r="L908" s="73">
        <f t="shared" si="15"/>
        <v>0</v>
      </c>
    </row>
    <row r="909" spans="1:12" ht="31.5" x14ac:dyDescent="0.25">
      <c r="A909" s="86" t="s">
        <v>1903</v>
      </c>
      <c r="B909" s="26" t="s">
        <v>1861</v>
      </c>
      <c r="C909" s="24" t="s">
        <v>1862</v>
      </c>
      <c r="D909" s="19" t="s">
        <v>1863</v>
      </c>
      <c r="E909" s="75" t="s">
        <v>1904</v>
      </c>
      <c r="F909" s="57"/>
      <c r="G909" s="57"/>
      <c r="H909" s="57"/>
      <c r="I909" s="57"/>
      <c r="K909" s="73">
        <v>1</v>
      </c>
      <c r="L909" s="73">
        <f t="shared" si="15"/>
        <v>0</v>
      </c>
    </row>
    <row r="910" spans="1:12" ht="31.5" x14ac:dyDescent="0.25">
      <c r="A910" s="86" t="s">
        <v>1905</v>
      </c>
      <c r="B910" s="26" t="s">
        <v>1861</v>
      </c>
      <c r="C910" s="24" t="s">
        <v>1862</v>
      </c>
      <c r="D910" s="19" t="s">
        <v>1863</v>
      </c>
      <c r="E910" s="75" t="s">
        <v>1906</v>
      </c>
      <c r="F910" s="57"/>
      <c r="G910" s="57"/>
      <c r="H910" s="57"/>
      <c r="I910" s="57"/>
      <c r="K910" s="73">
        <v>1</v>
      </c>
      <c r="L910" s="73">
        <f t="shared" si="15"/>
        <v>0</v>
      </c>
    </row>
    <row r="911" spans="1:12" ht="31.5" x14ac:dyDescent="0.25">
      <c r="A911" s="86" t="s">
        <v>1907</v>
      </c>
      <c r="B911" s="26" t="s">
        <v>1861</v>
      </c>
      <c r="C911" s="24" t="s">
        <v>1862</v>
      </c>
      <c r="D911" s="19" t="s">
        <v>1863</v>
      </c>
      <c r="E911" s="75" t="s">
        <v>1908</v>
      </c>
      <c r="F911" s="57"/>
      <c r="G911" s="57"/>
      <c r="H911" s="57"/>
      <c r="I911" s="57"/>
      <c r="K911" s="73">
        <v>1</v>
      </c>
      <c r="L911" s="73">
        <f t="shared" si="15"/>
        <v>0</v>
      </c>
    </row>
    <row r="912" spans="1:12" ht="31.5" x14ac:dyDescent="0.25">
      <c r="A912" s="86" t="s">
        <v>1909</v>
      </c>
      <c r="B912" s="26" t="s">
        <v>1861</v>
      </c>
      <c r="C912" s="24" t="s">
        <v>1862</v>
      </c>
      <c r="D912" s="19" t="s">
        <v>1863</v>
      </c>
      <c r="E912" s="75" t="s">
        <v>1910</v>
      </c>
      <c r="F912" s="57"/>
      <c r="G912" s="57"/>
      <c r="H912" s="57"/>
      <c r="I912" s="57"/>
      <c r="K912" s="73">
        <v>1</v>
      </c>
      <c r="L912" s="73">
        <f t="shared" si="15"/>
        <v>0</v>
      </c>
    </row>
    <row r="913" spans="1:12" ht="31.5" x14ac:dyDescent="0.25">
      <c r="A913" s="86" t="s">
        <v>1911</v>
      </c>
      <c r="B913" s="26" t="s">
        <v>1861</v>
      </c>
      <c r="C913" s="24" t="s">
        <v>1862</v>
      </c>
      <c r="D913" s="19" t="s">
        <v>1863</v>
      </c>
      <c r="E913" s="75" t="s">
        <v>1912</v>
      </c>
      <c r="F913" s="57"/>
      <c r="G913" s="57"/>
      <c r="H913" s="57"/>
      <c r="I913" s="57"/>
      <c r="K913" s="73">
        <v>1</v>
      </c>
      <c r="L913" s="73">
        <f t="shared" si="15"/>
        <v>0</v>
      </c>
    </row>
    <row r="914" spans="1:12" ht="31.5" x14ac:dyDescent="0.25">
      <c r="A914" s="86" t="s">
        <v>1913</v>
      </c>
      <c r="B914" s="26" t="s">
        <v>1861</v>
      </c>
      <c r="C914" s="24" t="s">
        <v>1862</v>
      </c>
      <c r="D914" s="20" t="s">
        <v>1863</v>
      </c>
      <c r="E914" s="75" t="s">
        <v>1914</v>
      </c>
      <c r="F914" s="57"/>
      <c r="G914" s="57"/>
      <c r="H914" s="57"/>
      <c r="I914" s="57"/>
      <c r="K914" s="73">
        <v>1</v>
      </c>
      <c r="L914" s="73">
        <f t="shared" si="15"/>
        <v>0</v>
      </c>
    </row>
    <row r="915" spans="1:12" ht="31.5" x14ac:dyDescent="0.25">
      <c r="A915" s="86" t="s">
        <v>1915</v>
      </c>
      <c r="B915" s="26" t="s">
        <v>1861</v>
      </c>
      <c r="C915" s="24" t="s">
        <v>1862</v>
      </c>
      <c r="D915" s="19" t="s">
        <v>1863</v>
      </c>
      <c r="E915" s="75" t="s">
        <v>1916</v>
      </c>
      <c r="F915" s="57"/>
      <c r="G915" s="57"/>
      <c r="H915" s="57"/>
      <c r="I915" s="57"/>
      <c r="K915" s="73">
        <v>1</v>
      </c>
      <c r="L915" s="73">
        <f t="shared" si="15"/>
        <v>0</v>
      </c>
    </row>
    <row r="916" spans="1:12" ht="31.5" x14ac:dyDescent="0.25">
      <c r="A916" s="86" t="s">
        <v>1917</v>
      </c>
      <c r="B916" s="26" t="s">
        <v>1861</v>
      </c>
      <c r="C916" s="24" t="s">
        <v>1862</v>
      </c>
      <c r="D916" s="19" t="s">
        <v>1863</v>
      </c>
      <c r="E916" s="75" t="s">
        <v>1918</v>
      </c>
      <c r="F916" s="57"/>
      <c r="G916" s="57"/>
      <c r="H916" s="57"/>
      <c r="I916" s="57"/>
      <c r="K916" s="73">
        <v>1</v>
      </c>
      <c r="L916" s="73">
        <f t="shared" si="15"/>
        <v>0</v>
      </c>
    </row>
    <row r="917" spans="1:12" ht="47.25" x14ac:dyDescent="0.25">
      <c r="A917" s="86" t="s">
        <v>1919</v>
      </c>
      <c r="B917" s="26" t="s">
        <v>1861</v>
      </c>
      <c r="C917" s="24" t="s">
        <v>1862</v>
      </c>
      <c r="D917" s="19" t="s">
        <v>1863</v>
      </c>
      <c r="E917" s="75" t="s">
        <v>1920</v>
      </c>
      <c r="F917" s="57"/>
      <c r="G917" s="57"/>
      <c r="H917" s="57"/>
      <c r="I917" s="57"/>
      <c r="K917" s="73">
        <v>1</v>
      </c>
      <c r="L917" s="73">
        <f t="shared" si="15"/>
        <v>0</v>
      </c>
    </row>
    <row r="918" spans="1:12" ht="31.5" x14ac:dyDescent="0.25">
      <c r="A918" s="86" t="s">
        <v>1921</v>
      </c>
      <c r="B918" s="26" t="s">
        <v>1861</v>
      </c>
      <c r="C918" s="24" t="s">
        <v>1862</v>
      </c>
      <c r="D918" s="19" t="s">
        <v>1863</v>
      </c>
      <c r="E918" s="75" t="s">
        <v>1922</v>
      </c>
      <c r="F918" s="57"/>
      <c r="G918" s="57"/>
      <c r="H918" s="57"/>
      <c r="I918" s="57"/>
      <c r="K918" s="73">
        <v>1</v>
      </c>
      <c r="L918" s="73">
        <f t="shared" si="15"/>
        <v>0</v>
      </c>
    </row>
    <row r="919" spans="1:12" ht="31.5" x14ac:dyDescent="0.25">
      <c r="A919" s="86" t="s">
        <v>1923</v>
      </c>
      <c r="B919" s="26" t="s">
        <v>1861</v>
      </c>
      <c r="C919" s="24" t="s">
        <v>1862</v>
      </c>
      <c r="D919" s="19" t="s">
        <v>1863</v>
      </c>
      <c r="E919" s="75" t="s">
        <v>1924</v>
      </c>
      <c r="F919" s="57"/>
      <c r="G919" s="57"/>
      <c r="H919" s="57"/>
      <c r="I919" s="57"/>
      <c r="K919" s="73">
        <v>1</v>
      </c>
      <c r="L919" s="73">
        <f t="shared" si="15"/>
        <v>0</v>
      </c>
    </row>
    <row r="920" spans="1:12" ht="31.5" x14ac:dyDescent="0.25">
      <c r="A920" s="86" t="s">
        <v>1925</v>
      </c>
      <c r="B920" s="26" t="s">
        <v>1861</v>
      </c>
      <c r="C920" s="24" t="s">
        <v>1862</v>
      </c>
      <c r="D920" s="19" t="s">
        <v>1863</v>
      </c>
      <c r="E920" s="75" t="s">
        <v>1926</v>
      </c>
      <c r="F920" s="57"/>
      <c r="G920" s="57"/>
      <c r="H920" s="57"/>
      <c r="I920" s="57"/>
      <c r="K920" s="73">
        <v>1</v>
      </c>
      <c r="L920" s="73">
        <f t="shared" si="15"/>
        <v>0</v>
      </c>
    </row>
    <row r="921" spans="1:12" ht="31.5" x14ac:dyDescent="0.25">
      <c r="A921" s="86" t="s">
        <v>1927</v>
      </c>
      <c r="B921" s="26" t="s">
        <v>1861</v>
      </c>
      <c r="C921" s="24" t="s">
        <v>1862</v>
      </c>
      <c r="D921" s="19" t="s">
        <v>1863</v>
      </c>
      <c r="E921" s="75" t="s">
        <v>1928</v>
      </c>
      <c r="F921" s="57"/>
      <c r="G921" s="57"/>
      <c r="H921" s="57"/>
      <c r="I921" s="57"/>
      <c r="K921" s="73">
        <v>1</v>
      </c>
      <c r="L921" s="73">
        <f t="shared" si="15"/>
        <v>0</v>
      </c>
    </row>
    <row r="922" spans="1:12" ht="31.5" x14ac:dyDescent="0.25">
      <c r="A922" s="86" t="s">
        <v>1929</v>
      </c>
      <c r="B922" s="26" t="s">
        <v>1861</v>
      </c>
      <c r="C922" s="24" t="s">
        <v>1862</v>
      </c>
      <c r="D922" s="19" t="s">
        <v>1863</v>
      </c>
      <c r="E922" s="75" t="s">
        <v>1930</v>
      </c>
      <c r="F922" s="57"/>
      <c r="G922" s="57"/>
      <c r="H922" s="57"/>
      <c r="I922" s="57"/>
      <c r="K922" s="73">
        <v>1</v>
      </c>
      <c r="L922" s="73">
        <f t="shared" si="15"/>
        <v>0</v>
      </c>
    </row>
    <row r="923" spans="1:12" ht="31.5" x14ac:dyDescent="0.25">
      <c r="A923" s="86" t="s">
        <v>1931</v>
      </c>
      <c r="B923" s="26" t="s">
        <v>1330</v>
      </c>
      <c r="C923" s="24" t="s">
        <v>1932</v>
      </c>
      <c r="D923" s="19" t="s">
        <v>1933</v>
      </c>
      <c r="E923" s="75" t="s">
        <v>1934</v>
      </c>
      <c r="F923" s="57"/>
      <c r="G923" s="57"/>
      <c r="H923" s="57"/>
      <c r="I923" s="57"/>
      <c r="K923" s="73">
        <v>1</v>
      </c>
      <c r="L923" s="73">
        <f t="shared" si="15"/>
        <v>0</v>
      </c>
    </row>
    <row r="924" spans="1:12" ht="31.5" x14ac:dyDescent="0.25">
      <c r="A924" s="86" t="s">
        <v>1935</v>
      </c>
      <c r="B924" s="26" t="s">
        <v>1330</v>
      </c>
      <c r="C924" s="24" t="s">
        <v>1932</v>
      </c>
      <c r="D924" s="19" t="s">
        <v>1933</v>
      </c>
      <c r="E924" s="75" t="s">
        <v>1936</v>
      </c>
      <c r="F924" s="57"/>
      <c r="G924" s="57"/>
      <c r="H924" s="57"/>
      <c r="I924" s="57"/>
      <c r="K924" s="73">
        <v>1</v>
      </c>
      <c r="L924" s="73">
        <f t="shared" si="15"/>
        <v>0</v>
      </c>
    </row>
    <row r="925" spans="1:12" ht="31.5" x14ac:dyDescent="0.25">
      <c r="A925" s="86" t="s">
        <v>1937</v>
      </c>
      <c r="B925" s="26" t="s">
        <v>1330</v>
      </c>
      <c r="C925" s="24" t="s">
        <v>1932</v>
      </c>
      <c r="D925" s="19" t="s">
        <v>1933</v>
      </c>
      <c r="E925" s="75" t="s">
        <v>1938</v>
      </c>
      <c r="F925" s="57"/>
      <c r="G925" s="57"/>
      <c r="H925" s="57"/>
      <c r="I925" s="57"/>
      <c r="K925" s="73">
        <v>1</v>
      </c>
      <c r="L925" s="73">
        <f t="shared" si="15"/>
        <v>0</v>
      </c>
    </row>
    <row r="926" spans="1:12" ht="31.5" x14ac:dyDescent="0.25">
      <c r="A926" s="86" t="s">
        <v>1939</v>
      </c>
      <c r="B926" s="26" t="s">
        <v>1330</v>
      </c>
      <c r="C926" s="24" t="s">
        <v>1932</v>
      </c>
      <c r="D926" s="19" t="s">
        <v>1933</v>
      </c>
      <c r="E926" s="75" t="s">
        <v>1940</v>
      </c>
      <c r="F926" s="57"/>
      <c r="G926" s="57"/>
      <c r="H926" s="57"/>
      <c r="I926" s="57"/>
      <c r="K926" s="73">
        <v>1</v>
      </c>
      <c r="L926" s="73">
        <f t="shared" si="15"/>
        <v>0</v>
      </c>
    </row>
    <row r="927" spans="1:12" ht="31.5" x14ac:dyDescent="0.25">
      <c r="A927" s="86" t="s">
        <v>1941</v>
      </c>
      <c r="B927" s="26" t="s">
        <v>1330</v>
      </c>
      <c r="C927" s="24" t="s">
        <v>1932</v>
      </c>
      <c r="D927" s="19" t="s">
        <v>1933</v>
      </c>
      <c r="E927" s="75" t="s">
        <v>1942</v>
      </c>
      <c r="F927" s="57"/>
      <c r="G927" s="57"/>
      <c r="H927" s="57"/>
      <c r="I927" s="57"/>
      <c r="K927" s="73">
        <v>1</v>
      </c>
      <c r="L927" s="73">
        <f t="shared" si="15"/>
        <v>0</v>
      </c>
    </row>
    <row r="928" spans="1:12" ht="31.5" x14ac:dyDescent="0.25">
      <c r="A928" s="86" t="s">
        <v>1943</v>
      </c>
      <c r="B928" s="26" t="s">
        <v>1330</v>
      </c>
      <c r="C928" s="24" t="s">
        <v>1944</v>
      </c>
      <c r="D928" s="28" t="s">
        <v>1945</v>
      </c>
      <c r="E928" s="75" t="s">
        <v>1946</v>
      </c>
      <c r="F928" s="57"/>
      <c r="G928" s="57"/>
      <c r="H928" s="57"/>
      <c r="I928" s="57"/>
      <c r="K928" s="73">
        <v>1</v>
      </c>
      <c r="L928" s="73">
        <f t="shared" si="15"/>
        <v>0</v>
      </c>
    </row>
    <row r="929" spans="1:12" ht="31.5" x14ac:dyDescent="0.25">
      <c r="A929" s="86" t="s">
        <v>1947</v>
      </c>
      <c r="B929" s="26" t="s">
        <v>1330</v>
      </c>
      <c r="C929" s="24" t="s">
        <v>1944</v>
      </c>
      <c r="D929" s="19" t="s">
        <v>1945</v>
      </c>
      <c r="E929" s="75" t="s">
        <v>1948</v>
      </c>
      <c r="F929" s="57"/>
      <c r="G929" s="57"/>
      <c r="H929" s="57"/>
      <c r="I929" s="57"/>
      <c r="K929" s="73">
        <v>1</v>
      </c>
      <c r="L929" s="73">
        <f t="shared" si="15"/>
        <v>0</v>
      </c>
    </row>
    <row r="930" spans="1:12" ht="63" x14ac:dyDescent="0.25">
      <c r="A930" s="86" t="s">
        <v>1949</v>
      </c>
      <c r="B930" s="26" t="s">
        <v>1330</v>
      </c>
      <c r="C930" s="24" t="s">
        <v>1944</v>
      </c>
      <c r="D930" s="19" t="s">
        <v>1945</v>
      </c>
      <c r="E930" s="75" t="s">
        <v>1950</v>
      </c>
      <c r="F930" s="57"/>
      <c r="G930" s="57"/>
      <c r="H930" s="57"/>
      <c r="I930" s="57"/>
      <c r="K930" s="73">
        <v>1</v>
      </c>
      <c r="L930" s="73">
        <f t="shared" si="15"/>
        <v>0</v>
      </c>
    </row>
    <row r="931" spans="1:12" ht="31.5" x14ac:dyDescent="0.25">
      <c r="A931" s="86" t="s">
        <v>1951</v>
      </c>
      <c r="B931" s="26" t="s">
        <v>1330</v>
      </c>
      <c r="C931" s="24" t="s">
        <v>1944</v>
      </c>
      <c r="D931" s="19" t="s">
        <v>1945</v>
      </c>
      <c r="E931" s="75" t="s">
        <v>1829</v>
      </c>
      <c r="F931" s="57"/>
      <c r="G931" s="57"/>
      <c r="H931" s="57"/>
      <c r="I931" s="57"/>
      <c r="K931" s="73">
        <v>1</v>
      </c>
      <c r="L931" s="73">
        <f t="shared" si="15"/>
        <v>0</v>
      </c>
    </row>
    <row r="932" spans="1:12" ht="31.5" x14ac:dyDescent="0.25">
      <c r="A932" s="86" t="s">
        <v>1952</v>
      </c>
      <c r="B932" s="26" t="s">
        <v>1330</v>
      </c>
      <c r="C932" s="24" t="s">
        <v>1944</v>
      </c>
      <c r="D932" s="19" t="s">
        <v>1945</v>
      </c>
      <c r="E932" s="75" t="s">
        <v>1953</v>
      </c>
      <c r="F932" s="57"/>
      <c r="G932" s="57"/>
      <c r="H932" s="57"/>
      <c r="I932" s="57"/>
      <c r="K932" s="73">
        <v>1</v>
      </c>
      <c r="L932" s="73">
        <f t="shared" si="15"/>
        <v>0</v>
      </c>
    </row>
    <row r="933" spans="1:12" ht="31.5" x14ac:dyDescent="0.25">
      <c r="A933" s="86" t="s">
        <v>1954</v>
      </c>
      <c r="B933" s="26" t="s">
        <v>1330</v>
      </c>
      <c r="C933" s="24" t="s">
        <v>1944</v>
      </c>
      <c r="D933" s="19" t="s">
        <v>1945</v>
      </c>
      <c r="E933" s="75" t="s">
        <v>1955</v>
      </c>
      <c r="F933" s="57"/>
      <c r="G933" s="57"/>
      <c r="H933" s="57"/>
      <c r="I933" s="57"/>
      <c r="K933" s="73">
        <v>1</v>
      </c>
      <c r="L933" s="73">
        <f t="shared" si="15"/>
        <v>0</v>
      </c>
    </row>
    <row r="934" spans="1:12" ht="31.5" x14ac:dyDescent="0.25">
      <c r="A934" s="86" t="s">
        <v>1956</v>
      </c>
      <c r="B934" s="26" t="s">
        <v>1330</v>
      </c>
      <c r="C934" s="24" t="s">
        <v>1944</v>
      </c>
      <c r="D934" s="19" t="s">
        <v>1945</v>
      </c>
      <c r="E934" s="75" t="s">
        <v>1957</v>
      </c>
      <c r="F934" s="57"/>
      <c r="G934" s="57"/>
      <c r="H934" s="57"/>
      <c r="I934" s="57"/>
      <c r="K934" s="73">
        <v>1</v>
      </c>
      <c r="L934" s="73">
        <f t="shared" si="15"/>
        <v>0</v>
      </c>
    </row>
    <row r="935" spans="1:12" ht="31.5" x14ac:dyDescent="0.25">
      <c r="A935" s="86" t="s">
        <v>1958</v>
      </c>
      <c r="B935" s="26" t="s">
        <v>1330</v>
      </c>
      <c r="C935" s="24" t="s">
        <v>1944</v>
      </c>
      <c r="D935" s="19" t="s">
        <v>1945</v>
      </c>
      <c r="E935" s="75" t="s">
        <v>1959</v>
      </c>
      <c r="F935" s="57"/>
      <c r="G935" s="57"/>
      <c r="H935" s="57"/>
      <c r="I935" s="57"/>
      <c r="K935" s="73">
        <v>1</v>
      </c>
      <c r="L935" s="73">
        <f t="shared" si="15"/>
        <v>0</v>
      </c>
    </row>
    <row r="936" spans="1:12" ht="31.5" x14ac:dyDescent="0.25">
      <c r="A936" s="86" t="s">
        <v>1960</v>
      </c>
      <c r="B936" s="26" t="s">
        <v>1330</v>
      </c>
      <c r="C936" s="24" t="s">
        <v>1944</v>
      </c>
      <c r="D936" s="19" t="s">
        <v>1945</v>
      </c>
      <c r="E936" s="75" t="s">
        <v>1961</v>
      </c>
      <c r="F936" s="57"/>
      <c r="G936" s="57"/>
      <c r="H936" s="57"/>
      <c r="I936" s="57"/>
      <c r="K936" s="73">
        <v>1</v>
      </c>
      <c r="L936" s="73">
        <f t="shared" si="15"/>
        <v>0</v>
      </c>
    </row>
    <row r="937" spans="1:12" ht="31.5" x14ac:dyDescent="0.25">
      <c r="A937" s="86" t="s">
        <v>1962</v>
      </c>
      <c r="B937" s="26" t="s">
        <v>1330</v>
      </c>
      <c r="C937" s="24" t="s">
        <v>1944</v>
      </c>
      <c r="D937" s="19" t="s">
        <v>1945</v>
      </c>
      <c r="E937" s="75" t="s">
        <v>1963</v>
      </c>
      <c r="F937" s="57"/>
      <c r="G937" s="57"/>
      <c r="H937" s="57"/>
      <c r="I937" s="57"/>
      <c r="K937" s="73">
        <v>1</v>
      </c>
      <c r="L937" s="73">
        <f t="shared" si="15"/>
        <v>0</v>
      </c>
    </row>
    <row r="938" spans="1:12" ht="31.5" x14ac:dyDescent="0.25">
      <c r="A938" s="86" t="s">
        <v>1964</v>
      </c>
      <c r="B938" s="26" t="s">
        <v>1330</v>
      </c>
      <c r="C938" s="24" t="s">
        <v>1944</v>
      </c>
      <c r="D938" s="19" t="s">
        <v>1945</v>
      </c>
      <c r="E938" s="75" t="s">
        <v>1965</v>
      </c>
      <c r="F938" s="57"/>
      <c r="G938" s="57"/>
      <c r="H938" s="57"/>
      <c r="I938" s="57"/>
      <c r="K938" s="73">
        <v>1</v>
      </c>
      <c r="L938" s="73">
        <f t="shared" si="15"/>
        <v>0</v>
      </c>
    </row>
    <row r="939" spans="1:12" ht="31.5" x14ac:dyDescent="0.25">
      <c r="A939" s="86" t="s">
        <v>1966</v>
      </c>
      <c r="B939" s="26" t="s">
        <v>1330</v>
      </c>
      <c r="C939" s="24" t="s">
        <v>1944</v>
      </c>
      <c r="D939" s="19" t="s">
        <v>1945</v>
      </c>
      <c r="E939" s="75" t="s">
        <v>1967</v>
      </c>
      <c r="F939" s="57"/>
      <c r="G939" s="57"/>
      <c r="H939" s="57"/>
      <c r="I939" s="57"/>
      <c r="K939" s="73">
        <v>1</v>
      </c>
      <c r="L939" s="73">
        <f t="shared" si="15"/>
        <v>0</v>
      </c>
    </row>
    <row r="940" spans="1:12" ht="31.5" x14ac:dyDescent="0.25">
      <c r="A940" s="86" t="s">
        <v>1968</v>
      </c>
      <c r="B940" s="26" t="s">
        <v>1330</v>
      </c>
      <c r="C940" s="24" t="s">
        <v>1944</v>
      </c>
      <c r="D940" s="19" t="s">
        <v>1945</v>
      </c>
      <c r="E940" s="75" t="s">
        <v>1969</v>
      </c>
      <c r="F940" s="57"/>
      <c r="G940" s="57"/>
      <c r="H940" s="57"/>
      <c r="I940" s="57"/>
      <c r="K940" s="73">
        <v>1</v>
      </c>
      <c r="L940" s="73">
        <f t="shared" si="15"/>
        <v>0</v>
      </c>
    </row>
    <row r="941" spans="1:12" ht="31.5" x14ac:dyDescent="0.25">
      <c r="A941" s="86" t="s">
        <v>1970</v>
      </c>
      <c r="B941" s="26" t="s">
        <v>1330</v>
      </c>
      <c r="C941" s="24" t="s">
        <v>1944</v>
      </c>
      <c r="D941" s="19" t="s">
        <v>1945</v>
      </c>
      <c r="E941" s="75" t="s">
        <v>1971</v>
      </c>
      <c r="F941" s="57"/>
      <c r="G941" s="57"/>
      <c r="H941" s="57"/>
      <c r="I941" s="57"/>
      <c r="K941" s="73">
        <v>1</v>
      </c>
      <c r="L941" s="73">
        <f t="shared" si="15"/>
        <v>0</v>
      </c>
    </row>
    <row r="942" spans="1:12" ht="31.5" x14ac:dyDescent="0.25">
      <c r="A942" s="86" t="s">
        <v>1972</v>
      </c>
      <c r="B942" s="26" t="s">
        <v>1330</v>
      </c>
      <c r="C942" s="24" t="s">
        <v>610</v>
      </c>
      <c r="D942" s="19" t="s">
        <v>1828</v>
      </c>
      <c r="E942" s="75" t="s">
        <v>1973</v>
      </c>
      <c r="F942" s="57"/>
      <c r="G942" s="57"/>
      <c r="H942" s="57"/>
      <c r="I942" s="57"/>
      <c r="K942" s="73">
        <v>1</v>
      </c>
      <c r="L942" s="73">
        <f t="shared" si="15"/>
        <v>0</v>
      </c>
    </row>
    <row r="943" spans="1:12" ht="31.5" x14ac:dyDescent="0.25">
      <c r="A943" s="86" t="s">
        <v>1974</v>
      </c>
      <c r="B943" s="26" t="s">
        <v>1330</v>
      </c>
      <c r="C943" s="24" t="s">
        <v>610</v>
      </c>
      <c r="D943" s="19" t="s">
        <v>1828</v>
      </c>
      <c r="E943" s="75" t="s">
        <v>1975</v>
      </c>
      <c r="F943" s="57"/>
      <c r="G943" s="57"/>
      <c r="H943" s="57"/>
      <c r="I943" s="57"/>
      <c r="K943" s="73">
        <v>1</v>
      </c>
      <c r="L943" s="73">
        <f t="shared" si="15"/>
        <v>0</v>
      </c>
    </row>
    <row r="944" spans="1:12" ht="31.5" x14ac:dyDescent="0.25">
      <c r="A944" s="86" t="s">
        <v>1976</v>
      </c>
      <c r="B944" s="26" t="s">
        <v>1330</v>
      </c>
      <c r="C944" s="24" t="s">
        <v>610</v>
      </c>
      <c r="D944" s="19" t="s">
        <v>1828</v>
      </c>
      <c r="E944" s="75" t="s">
        <v>1977</v>
      </c>
      <c r="F944" s="57"/>
      <c r="G944" s="57"/>
      <c r="H944" s="57"/>
      <c r="I944" s="57"/>
      <c r="K944" s="73">
        <v>1</v>
      </c>
      <c r="L944" s="73">
        <f t="shared" si="15"/>
        <v>0</v>
      </c>
    </row>
    <row r="945" spans="1:12" ht="31.5" x14ac:dyDescent="0.25">
      <c r="A945" s="86" t="s">
        <v>1978</v>
      </c>
      <c r="B945" s="26" t="s">
        <v>1330</v>
      </c>
      <c r="C945" s="24" t="s">
        <v>610</v>
      </c>
      <c r="D945" s="19" t="s">
        <v>1828</v>
      </c>
      <c r="E945" s="75" t="s">
        <v>1979</v>
      </c>
      <c r="F945" s="57"/>
      <c r="G945" s="57"/>
      <c r="H945" s="57"/>
      <c r="I945" s="57"/>
      <c r="K945" s="73">
        <v>1</v>
      </c>
      <c r="L945" s="73">
        <f t="shared" si="15"/>
        <v>0</v>
      </c>
    </row>
    <row r="946" spans="1:12" ht="31.5" x14ac:dyDescent="0.25">
      <c r="A946" s="86" t="s">
        <v>1980</v>
      </c>
      <c r="B946" s="26" t="s">
        <v>1330</v>
      </c>
      <c r="C946" s="24" t="s">
        <v>610</v>
      </c>
      <c r="D946" s="19" t="s">
        <v>1828</v>
      </c>
      <c r="E946" s="75" t="s">
        <v>1981</v>
      </c>
      <c r="F946" s="57"/>
      <c r="G946" s="57"/>
      <c r="H946" s="57"/>
      <c r="I946" s="57"/>
      <c r="K946" s="73">
        <v>1</v>
      </c>
      <c r="L946" s="73">
        <f t="shared" si="15"/>
        <v>0</v>
      </c>
    </row>
    <row r="947" spans="1:12" ht="31.5" x14ac:dyDescent="0.25">
      <c r="A947" s="86" t="s">
        <v>1982</v>
      </c>
      <c r="B947" s="26" t="s">
        <v>1330</v>
      </c>
      <c r="C947" s="24" t="s">
        <v>610</v>
      </c>
      <c r="D947" s="19" t="s">
        <v>1828</v>
      </c>
      <c r="E947" s="75" t="s">
        <v>1983</v>
      </c>
      <c r="F947" s="57"/>
      <c r="G947" s="57"/>
      <c r="H947" s="57"/>
      <c r="I947" s="57"/>
      <c r="K947" s="73">
        <v>1</v>
      </c>
      <c r="L947" s="73">
        <f t="shared" si="15"/>
        <v>0</v>
      </c>
    </row>
    <row r="948" spans="1:12" ht="31.5" x14ac:dyDescent="0.25">
      <c r="A948" s="86" t="s">
        <v>1984</v>
      </c>
      <c r="B948" s="26" t="s">
        <v>1330</v>
      </c>
      <c r="C948" s="24" t="s">
        <v>610</v>
      </c>
      <c r="D948" s="19" t="s">
        <v>1828</v>
      </c>
      <c r="E948" s="75" t="s">
        <v>1985</v>
      </c>
      <c r="F948" s="57"/>
      <c r="G948" s="57"/>
      <c r="H948" s="57"/>
      <c r="I948" s="57"/>
      <c r="K948" s="73">
        <v>1</v>
      </c>
      <c r="L948" s="73">
        <f t="shared" si="15"/>
        <v>0</v>
      </c>
    </row>
    <row r="949" spans="1:12" ht="31.5" x14ac:dyDescent="0.25">
      <c r="A949" s="86" t="s">
        <v>1986</v>
      </c>
      <c r="B949" s="26" t="s">
        <v>1330</v>
      </c>
      <c r="C949" s="24" t="s">
        <v>610</v>
      </c>
      <c r="D949" s="19" t="s">
        <v>1828</v>
      </c>
      <c r="E949" s="75" t="s">
        <v>1987</v>
      </c>
      <c r="F949" s="57"/>
      <c r="G949" s="57"/>
      <c r="H949" s="57"/>
      <c r="I949" s="57"/>
      <c r="K949" s="73">
        <v>1</v>
      </c>
      <c r="L949" s="73">
        <f t="shared" si="15"/>
        <v>0</v>
      </c>
    </row>
    <row r="950" spans="1:12" ht="31.5" x14ac:dyDescent="0.25">
      <c r="A950" s="86" t="s">
        <v>1988</v>
      </c>
      <c r="B950" s="26" t="s">
        <v>1330</v>
      </c>
      <c r="C950" s="24" t="s">
        <v>610</v>
      </c>
      <c r="D950" s="19" t="s">
        <v>1828</v>
      </c>
      <c r="E950" s="75" t="s">
        <v>1989</v>
      </c>
      <c r="F950" s="57"/>
      <c r="G950" s="57"/>
      <c r="H950" s="57"/>
      <c r="I950" s="57"/>
      <c r="K950" s="73">
        <v>1</v>
      </c>
      <c r="L950" s="73">
        <f t="shared" si="15"/>
        <v>0</v>
      </c>
    </row>
    <row r="951" spans="1:12" ht="31.5" x14ac:dyDescent="0.25">
      <c r="A951" s="86" t="s">
        <v>1990</v>
      </c>
      <c r="B951" s="26" t="s">
        <v>1330</v>
      </c>
      <c r="C951" s="24" t="s">
        <v>610</v>
      </c>
      <c r="D951" s="19" t="s">
        <v>1828</v>
      </c>
      <c r="E951" s="75" t="s">
        <v>1991</v>
      </c>
      <c r="F951" s="57"/>
      <c r="G951" s="57"/>
      <c r="H951" s="57"/>
      <c r="I951" s="57"/>
      <c r="K951" s="73">
        <v>1</v>
      </c>
      <c r="L951" s="73">
        <f t="shared" si="15"/>
        <v>0</v>
      </c>
    </row>
    <row r="952" spans="1:12" ht="31.5" x14ac:dyDescent="0.25">
      <c r="A952" s="86" t="s">
        <v>1992</v>
      </c>
      <c r="B952" s="26" t="s">
        <v>1330</v>
      </c>
      <c r="C952" s="24" t="s">
        <v>610</v>
      </c>
      <c r="D952" s="19" t="s">
        <v>1828</v>
      </c>
      <c r="E952" s="75" t="s">
        <v>1993</v>
      </c>
      <c r="F952" s="57"/>
      <c r="G952" s="57"/>
      <c r="H952" s="57"/>
      <c r="I952" s="57"/>
      <c r="K952" s="73">
        <v>1</v>
      </c>
      <c r="L952" s="73">
        <f t="shared" si="15"/>
        <v>0</v>
      </c>
    </row>
    <row r="953" spans="1:12" ht="31.5" x14ac:dyDescent="0.25">
      <c r="A953" s="86" t="s">
        <v>1994</v>
      </c>
      <c r="B953" s="26" t="s">
        <v>1330</v>
      </c>
      <c r="C953" s="24" t="s">
        <v>610</v>
      </c>
      <c r="D953" s="19" t="s">
        <v>1828</v>
      </c>
      <c r="E953" s="75" t="s">
        <v>1995</v>
      </c>
      <c r="F953" s="57"/>
      <c r="G953" s="57"/>
      <c r="H953" s="57"/>
      <c r="I953" s="57"/>
      <c r="K953" s="73">
        <v>1</v>
      </c>
      <c r="L953" s="73">
        <f t="shared" si="15"/>
        <v>0</v>
      </c>
    </row>
    <row r="954" spans="1:12" ht="31.5" x14ac:dyDescent="0.25">
      <c r="A954" s="86" t="s">
        <v>1996</v>
      </c>
      <c r="B954" s="26" t="s">
        <v>1330</v>
      </c>
      <c r="C954" s="24" t="s">
        <v>610</v>
      </c>
      <c r="D954" s="19" t="s">
        <v>1828</v>
      </c>
      <c r="E954" s="75" t="s">
        <v>1997</v>
      </c>
      <c r="F954" s="57"/>
      <c r="G954" s="57"/>
      <c r="H954" s="57"/>
      <c r="I954" s="57"/>
      <c r="K954" s="73">
        <v>1</v>
      </c>
      <c r="L954" s="73">
        <f t="shared" si="15"/>
        <v>0</v>
      </c>
    </row>
    <row r="955" spans="1:12" ht="31.5" x14ac:dyDescent="0.25">
      <c r="A955" s="86" t="s">
        <v>1998</v>
      </c>
      <c r="B955" s="26" t="s">
        <v>1330</v>
      </c>
      <c r="C955" s="24" t="s">
        <v>610</v>
      </c>
      <c r="D955" s="19" t="s">
        <v>1828</v>
      </c>
      <c r="E955" s="75" t="s">
        <v>1999</v>
      </c>
      <c r="F955" s="57"/>
      <c r="G955" s="57"/>
      <c r="H955" s="57"/>
      <c r="I955" s="57"/>
      <c r="K955" s="73">
        <v>1</v>
      </c>
      <c r="L955" s="73">
        <f t="shared" si="15"/>
        <v>0</v>
      </c>
    </row>
    <row r="956" spans="1:12" ht="31.5" x14ac:dyDescent="0.25">
      <c r="A956" s="86" t="s">
        <v>2000</v>
      </c>
      <c r="B956" s="26" t="s">
        <v>1330</v>
      </c>
      <c r="C956" s="24" t="s">
        <v>610</v>
      </c>
      <c r="D956" s="19" t="s">
        <v>1828</v>
      </c>
      <c r="E956" s="75" t="s">
        <v>2001</v>
      </c>
      <c r="F956" s="57"/>
      <c r="G956" s="57"/>
      <c r="H956" s="57"/>
      <c r="I956" s="57"/>
      <c r="K956" s="73">
        <v>1</v>
      </c>
      <c r="L956" s="73">
        <f t="shared" si="15"/>
        <v>0</v>
      </c>
    </row>
    <row r="957" spans="1:12" ht="31.5" x14ac:dyDescent="0.25">
      <c r="A957" s="86" t="s">
        <v>2002</v>
      </c>
      <c r="B957" s="26" t="s">
        <v>1330</v>
      </c>
      <c r="C957" s="24" t="s">
        <v>610</v>
      </c>
      <c r="D957" s="19" t="s">
        <v>1828</v>
      </c>
      <c r="E957" s="75" t="s">
        <v>2003</v>
      </c>
      <c r="F957" s="57"/>
      <c r="G957" s="57"/>
      <c r="H957" s="57"/>
      <c r="I957" s="57"/>
      <c r="K957" s="73">
        <v>1</v>
      </c>
      <c r="L957" s="73">
        <f t="shared" si="15"/>
        <v>0</v>
      </c>
    </row>
    <row r="958" spans="1:12" ht="31.5" x14ac:dyDescent="0.25">
      <c r="A958" s="86" t="s">
        <v>2004</v>
      </c>
      <c r="B958" s="26" t="s">
        <v>1330</v>
      </c>
      <c r="C958" s="24" t="s">
        <v>610</v>
      </c>
      <c r="D958" s="19" t="s">
        <v>1828</v>
      </c>
      <c r="E958" s="75" t="s">
        <v>2005</v>
      </c>
      <c r="F958" s="57"/>
      <c r="G958" s="57"/>
      <c r="H958" s="57"/>
      <c r="I958" s="57"/>
      <c r="K958" s="73">
        <v>1</v>
      </c>
      <c r="L958" s="73">
        <f t="shared" si="15"/>
        <v>0</v>
      </c>
    </row>
    <row r="959" spans="1:12" ht="31.5" x14ac:dyDescent="0.25">
      <c r="A959" s="86" t="s">
        <v>2006</v>
      </c>
      <c r="B959" s="26" t="s">
        <v>1330</v>
      </c>
      <c r="C959" s="24" t="s">
        <v>610</v>
      </c>
      <c r="D959" s="19" t="s">
        <v>1828</v>
      </c>
      <c r="E959" s="75" t="s">
        <v>2007</v>
      </c>
      <c r="F959" s="57"/>
      <c r="G959" s="57"/>
      <c r="H959" s="57"/>
      <c r="I959" s="57"/>
      <c r="K959" s="73">
        <v>1</v>
      </c>
      <c r="L959" s="73">
        <f t="shared" si="15"/>
        <v>0</v>
      </c>
    </row>
    <row r="960" spans="1:12" ht="31.5" x14ac:dyDescent="0.25">
      <c r="A960" s="86" t="s">
        <v>2008</v>
      </c>
      <c r="B960" s="26" t="s">
        <v>1330</v>
      </c>
      <c r="C960" s="24" t="s">
        <v>610</v>
      </c>
      <c r="D960" s="19" t="s">
        <v>1828</v>
      </c>
      <c r="E960" s="75" t="s">
        <v>2009</v>
      </c>
      <c r="F960" s="57"/>
      <c r="G960" s="57"/>
      <c r="H960" s="57"/>
      <c r="I960" s="57"/>
      <c r="K960" s="73">
        <v>1</v>
      </c>
      <c r="L960" s="73">
        <f t="shared" si="15"/>
        <v>0</v>
      </c>
    </row>
    <row r="961" spans="1:12" ht="31.5" x14ac:dyDescent="0.25">
      <c r="A961" s="86" t="s">
        <v>2010</v>
      </c>
      <c r="B961" s="26" t="s">
        <v>1330</v>
      </c>
      <c r="C961" s="24" t="s">
        <v>610</v>
      </c>
      <c r="D961" s="19" t="s">
        <v>1828</v>
      </c>
      <c r="E961" s="75" t="s">
        <v>2011</v>
      </c>
      <c r="F961" s="57"/>
      <c r="G961" s="57"/>
      <c r="H961" s="57"/>
      <c r="I961" s="57"/>
      <c r="K961" s="73">
        <v>1</v>
      </c>
      <c r="L961" s="73">
        <f t="shared" si="15"/>
        <v>0</v>
      </c>
    </row>
    <row r="962" spans="1:12" ht="31.5" x14ac:dyDescent="0.25">
      <c r="A962" s="86" t="s">
        <v>2012</v>
      </c>
      <c r="B962" s="26" t="s">
        <v>1330</v>
      </c>
      <c r="C962" s="24" t="s">
        <v>610</v>
      </c>
      <c r="D962" s="19" t="s">
        <v>1828</v>
      </c>
      <c r="E962" s="75" t="s">
        <v>2013</v>
      </c>
      <c r="F962" s="57"/>
      <c r="G962" s="57"/>
      <c r="H962" s="57"/>
      <c r="I962" s="57"/>
      <c r="K962" s="73">
        <v>1</v>
      </c>
      <c r="L962" s="73">
        <f t="shared" si="15"/>
        <v>0</v>
      </c>
    </row>
    <row r="963" spans="1:12" ht="31.5" x14ac:dyDescent="0.25">
      <c r="A963" s="86" t="s">
        <v>2014</v>
      </c>
      <c r="B963" s="26" t="s">
        <v>1330</v>
      </c>
      <c r="C963" s="24" t="s">
        <v>610</v>
      </c>
      <c r="D963" s="19" t="s">
        <v>1828</v>
      </c>
      <c r="E963" s="75" t="s">
        <v>2015</v>
      </c>
      <c r="F963" s="57"/>
      <c r="G963" s="57"/>
      <c r="H963" s="57"/>
      <c r="I963" s="57"/>
      <c r="K963" s="73">
        <v>1</v>
      </c>
      <c r="L963" s="73">
        <f t="shared" si="15"/>
        <v>0</v>
      </c>
    </row>
    <row r="964" spans="1:12" ht="31.5" x14ac:dyDescent="0.25">
      <c r="A964" s="86" t="s">
        <v>2016</v>
      </c>
      <c r="B964" s="26" t="s">
        <v>1330</v>
      </c>
      <c r="C964" s="24" t="s">
        <v>610</v>
      </c>
      <c r="D964" s="19" t="s">
        <v>1828</v>
      </c>
      <c r="E964" s="75" t="s">
        <v>2017</v>
      </c>
      <c r="F964" s="57"/>
      <c r="G964" s="57"/>
      <c r="H964" s="57"/>
      <c r="I964" s="57"/>
      <c r="K964" s="73">
        <v>1</v>
      </c>
      <c r="L964" s="73">
        <f t="shared" ref="L964:L1026" si="16">IF(F964="Not Available",1,IF(F964="Custom Build",2,IF(F964="Proposed Third Party",3,IF(F964="Partially Meets Requirements",4,IF(F964="Meets Requirements",5,IF(F964="",0,""))))))</f>
        <v>0</v>
      </c>
    </row>
    <row r="965" spans="1:12" ht="31.5" x14ac:dyDescent="0.25">
      <c r="A965" s="86" t="s">
        <v>2018</v>
      </c>
      <c r="B965" s="26" t="s">
        <v>1330</v>
      </c>
      <c r="C965" s="24" t="s">
        <v>610</v>
      </c>
      <c r="D965" s="19" t="s">
        <v>1828</v>
      </c>
      <c r="E965" s="75" t="s">
        <v>2019</v>
      </c>
      <c r="F965" s="57"/>
      <c r="G965" s="57"/>
      <c r="H965" s="57"/>
      <c r="I965" s="57"/>
      <c r="K965" s="73">
        <v>1</v>
      </c>
      <c r="L965" s="73">
        <f t="shared" si="16"/>
        <v>0</v>
      </c>
    </row>
    <row r="966" spans="1:12" ht="31.5" x14ac:dyDescent="0.25">
      <c r="A966" s="86" t="s">
        <v>2020</v>
      </c>
      <c r="B966" s="26" t="s">
        <v>1330</v>
      </c>
      <c r="C966" s="24" t="s">
        <v>610</v>
      </c>
      <c r="D966" s="19" t="s">
        <v>1828</v>
      </c>
      <c r="E966" s="75" t="s">
        <v>2021</v>
      </c>
      <c r="F966" s="57"/>
      <c r="G966" s="57"/>
      <c r="H966" s="57"/>
      <c r="I966" s="57"/>
      <c r="K966" s="73">
        <v>1</v>
      </c>
      <c r="L966" s="73">
        <f t="shared" si="16"/>
        <v>0</v>
      </c>
    </row>
    <row r="967" spans="1:12" ht="31.5" x14ac:dyDescent="0.25">
      <c r="A967" s="86" t="s">
        <v>2022</v>
      </c>
      <c r="B967" s="26" t="s">
        <v>1330</v>
      </c>
      <c r="C967" s="24" t="s">
        <v>610</v>
      </c>
      <c r="D967" s="19" t="s">
        <v>1828</v>
      </c>
      <c r="E967" s="75" t="s">
        <v>2023</v>
      </c>
      <c r="F967" s="57"/>
      <c r="G967" s="57"/>
      <c r="H967" s="57"/>
      <c r="I967" s="57"/>
      <c r="K967" s="73">
        <v>1</v>
      </c>
      <c r="L967" s="73">
        <f t="shared" si="16"/>
        <v>0</v>
      </c>
    </row>
    <row r="968" spans="1:12" ht="31.5" x14ac:dyDescent="0.25">
      <c r="A968" s="86" t="s">
        <v>2024</v>
      </c>
      <c r="B968" s="26" t="s">
        <v>1330</v>
      </c>
      <c r="C968" s="24" t="s">
        <v>610</v>
      </c>
      <c r="D968" s="19" t="s">
        <v>1828</v>
      </c>
      <c r="E968" s="75" t="s">
        <v>2025</v>
      </c>
      <c r="F968" s="57"/>
      <c r="G968" s="57"/>
      <c r="H968" s="57"/>
      <c r="I968" s="57"/>
      <c r="K968" s="73">
        <v>1</v>
      </c>
      <c r="L968" s="73">
        <f t="shared" si="16"/>
        <v>0</v>
      </c>
    </row>
    <row r="969" spans="1:12" ht="31.5" x14ac:dyDescent="0.25">
      <c r="A969" s="86" t="s">
        <v>2026</v>
      </c>
      <c r="B969" s="26" t="s">
        <v>1330</v>
      </c>
      <c r="C969" s="24" t="s">
        <v>610</v>
      </c>
      <c r="D969" s="19" t="s">
        <v>1828</v>
      </c>
      <c r="E969" s="75" t="s">
        <v>2027</v>
      </c>
      <c r="F969" s="57"/>
      <c r="G969" s="57"/>
      <c r="H969" s="57"/>
      <c r="I969" s="57"/>
      <c r="K969" s="73">
        <v>1</v>
      </c>
      <c r="L969" s="73">
        <f t="shared" si="16"/>
        <v>0</v>
      </c>
    </row>
    <row r="970" spans="1:12" ht="31.5" x14ac:dyDescent="0.25">
      <c r="A970" s="86" t="s">
        <v>2028</v>
      </c>
      <c r="B970" s="26" t="s">
        <v>1330</v>
      </c>
      <c r="C970" s="24" t="s">
        <v>610</v>
      </c>
      <c r="D970" s="19" t="s">
        <v>1828</v>
      </c>
      <c r="E970" s="75" t="s">
        <v>2029</v>
      </c>
      <c r="F970" s="57"/>
      <c r="G970" s="57"/>
      <c r="H970" s="57"/>
      <c r="I970" s="57"/>
      <c r="K970" s="73">
        <v>1</v>
      </c>
      <c r="L970" s="73">
        <f t="shared" si="16"/>
        <v>0</v>
      </c>
    </row>
    <row r="971" spans="1:12" ht="31.5" x14ac:dyDescent="0.25">
      <c r="A971" s="86" t="s">
        <v>2030</v>
      </c>
      <c r="B971" s="26" t="s">
        <v>1330</v>
      </c>
      <c r="C971" s="24" t="s">
        <v>610</v>
      </c>
      <c r="D971" s="19" t="s">
        <v>1828</v>
      </c>
      <c r="E971" s="75" t="s">
        <v>2031</v>
      </c>
      <c r="F971" s="57"/>
      <c r="G971" s="57"/>
      <c r="H971" s="57"/>
      <c r="I971" s="57"/>
      <c r="K971" s="73">
        <v>1</v>
      </c>
      <c r="L971" s="73">
        <f t="shared" si="16"/>
        <v>0</v>
      </c>
    </row>
    <row r="972" spans="1:12" ht="31.5" x14ac:dyDescent="0.25">
      <c r="A972" s="86" t="s">
        <v>2032</v>
      </c>
      <c r="B972" s="26" t="s">
        <v>1330</v>
      </c>
      <c r="C972" s="24" t="s">
        <v>610</v>
      </c>
      <c r="D972" s="20" t="s">
        <v>1828</v>
      </c>
      <c r="E972" s="75" t="s">
        <v>2033</v>
      </c>
      <c r="F972" s="57"/>
      <c r="G972" s="57"/>
      <c r="H972" s="57"/>
      <c r="I972" s="57"/>
      <c r="K972" s="73">
        <v>1</v>
      </c>
      <c r="L972" s="73">
        <f t="shared" si="16"/>
        <v>0</v>
      </c>
    </row>
    <row r="973" spans="1:12" ht="47.25" x14ac:dyDescent="0.25">
      <c r="A973" s="86" t="s">
        <v>2034</v>
      </c>
      <c r="B973" s="26" t="s">
        <v>1330</v>
      </c>
      <c r="C973" s="24" t="s">
        <v>610</v>
      </c>
      <c r="D973" s="20" t="s">
        <v>1828</v>
      </c>
      <c r="E973" s="75" t="s">
        <v>2035</v>
      </c>
      <c r="F973" s="57"/>
      <c r="G973" s="57"/>
      <c r="H973" s="57"/>
      <c r="I973" s="57"/>
      <c r="K973" s="73">
        <v>1</v>
      </c>
      <c r="L973" s="73">
        <f t="shared" si="16"/>
        <v>0</v>
      </c>
    </row>
    <row r="974" spans="1:12" ht="31.5" x14ac:dyDescent="0.25">
      <c r="A974" s="86" t="s">
        <v>2036</v>
      </c>
      <c r="B974" s="26" t="s">
        <v>1330</v>
      </c>
      <c r="C974" s="24" t="s">
        <v>610</v>
      </c>
      <c r="D974" s="20" t="s">
        <v>1828</v>
      </c>
      <c r="E974" s="75" t="s">
        <v>2037</v>
      </c>
      <c r="F974" s="57"/>
      <c r="G974" s="57"/>
      <c r="H974" s="57"/>
      <c r="I974" s="57"/>
      <c r="K974" s="73">
        <v>1</v>
      </c>
      <c r="L974" s="73">
        <f t="shared" si="16"/>
        <v>0</v>
      </c>
    </row>
    <row r="975" spans="1:12" ht="31.5" x14ac:dyDescent="0.25">
      <c r="A975" s="86" t="s">
        <v>2038</v>
      </c>
      <c r="B975" s="26" t="s">
        <v>1330</v>
      </c>
      <c r="C975" s="24" t="s">
        <v>610</v>
      </c>
      <c r="D975" s="20" t="s">
        <v>1828</v>
      </c>
      <c r="E975" s="75" t="s">
        <v>2039</v>
      </c>
      <c r="F975" s="57"/>
      <c r="G975" s="57"/>
      <c r="H975" s="57"/>
      <c r="I975" s="57"/>
      <c r="K975" s="73">
        <v>1</v>
      </c>
      <c r="L975" s="73">
        <f t="shared" si="16"/>
        <v>0</v>
      </c>
    </row>
    <row r="976" spans="1:12" ht="31.5" x14ac:dyDescent="0.25">
      <c r="A976" s="86" t="s">
        <v>2040</v>
      </c>
      <c r="B976" s="26" t="s">
        <v>1330</v>
      </c>
      <c r="C976" s="24" t="s">
        <v>610</v>
      </c>
      <c r="D976" s="20" t="s">
        <v>1828</v>
      </c>
      <c r="E976" s="75" t="s">
        <v>2041</v>
      </c>
      <c r="F976" s="57"/>
      <c r="G976" s="57"/>
      <c r="H976" s="57"/>
      <c r="I976" s="57"/>
      <c r="K976" s="73">
        <v>1</v>
      </c>
      <c r="L976" s="73">
        <f t="shared" si="16"/>
        <v>0</v>
      </c>
    </row>
    <row r="977" spans="1:12" ht="31.5" x14ac:dyDescent="0.25">
      <c r="A977" s="86" t="s">
        <v>2042</v>
      </c>
      <c r="B977" s="26" t="s">
        <v>1330</v>
      </c>
      <c r="C977" s="24" t="s">
        <v>758</v>
      </c>
      <c r="D977" s="19" t="s">
        <v>2043</v>
      </c>
      <c r="E977" s="75" t="s">
        <v>2044</v>
      </c>
      <c r="F977" s="57"/>
      <c r="G977" s="57"/>
      <c r="H977" s="57"/>
      <c r="I977" s="57"/>
      <c r="K977" s="73">
        <v>1</v>
      </c>
      <c r="L977" s="73">
        <f t="shared" si="16"/>
        <v>0</v>
      </c>
    </row>
    <row r="978" spans="1:12" ht="31.5" x14ac:dyDescent="0.25">
      <c r="A978" s="86" t="s">
        <v>2045</v>
      </c>
      <c r="B978" s="26" t="s">
        <v>1330</v>
      </c>
      <c r="C978" s="24" t="s">
        <v>758</v>
      </c>
      <c r="D978" s="19" t="s">
        <v>2043</v>
      </c>
      <c r="E978" s="75" t="s">
        <v>2046</v>
      </c>
      <c r="F978" s="57"/>
      <c r="G978" s="57"/>
      <c r="H978" s="57"/>
      <c r="I978" s="57"/>
      <c r="K978" s="73">
        <v>1</v>
      </c>
      <c r="L978" s="73">
        <f t="shared" si="16"/>
        <v>0</v>
      </c>
    </row>
    <row r="979" spans="1:12" ht="31.5" x14ac:dyDescent="0.25">
      <c r="A979" s="86" t="s">
        <v>2047</v>
      </c>
      <c r="B979" s="26" t="s">
        <v>1330</v>
      </c>
      <c r="C979" s="24" t="s">
        <v>758</v>
      </c>
      <c r="D979" s="19" t="s">
        <v>2043</v>
      </c>
      <c r="E979" s="75" t="s">
        <v>2048</v>
      </c>
      <c r="F979" s="57"/>
      <c r="G979" s="57"/>
      <c r="H979" s="57"/>
      <c r="I979" s="57"/>
      <c r="K979" s="73">
        <v>1</v>
      </c>
      <c r="L979" s="73">
        <f t="shared" si="16"/>
        <v>0</v>
      </c>
    </row>
    <row r="980" spans="1:12" ht="31.5" x14ac:dyDescent="0.25">
      <c r="A980" s="86" t="s">
        <v>2049</v>
      </c>
      <c r="B980" s="26" t="s">
        <v>1330</v>
      </c>
      <c r="C980" s="24" t="s">
        <v>758</v>
      </c>
      <c r="D980" s="19" t="s">
        <v>2043</v>
      </c>
      <c r="E980" s="75" t="s">
        <v>2050</v>
      </c>
      <c r="F980" s="57"/>
      <c r="G980" s="57"/>
      <c r="H980" s="57"/>
      <c r="I980" s="57"/>
      <c r="K980" s="73">
        <v>1</v>
      </c>
      <c r="L980" s="73">
        <f t="shared" si="16"/>
        <v>0</v>
      </c>
    </row>
    <row r="981" spans="1:12" ht="31.5" x14ac:dyDescent="0.25">
      <c r="A981" s="86" t="s">
        <v>2051</v>
      </c>
      <c r="B981" s="26" t="s">
        <v>1330</v>
      </c>
      <c r="C981" s="24" t="s">
        <v>758</v>
      </c>
      <c r="D981" s="19" t="s">
        <v>2043</v>
      </c>
      <c r="E981" s="75" t="s">
        <v>2052</v>
      </c>
      <c r="F981" s="57"/>
      <c r="G981" s="57"/>
      <c r="H981" s="57"/>
      <c r="I981" s="57"/>
      <c r="K981" s="73">
        <v>1</v>
      </c>
      <c r="L981" s="73">
        <f t="shared" si="16"/>
        <v>0</v>
      </c>
    </row>
    <row r="982" spans="1:12" ht="31.5" x14ac:dyDescent="0.25">
      <c r="A982" s="86" t="s">
        <v>2053</v>
      </c>
      <c r="B982" s="26" t="s">
        <v>1330</v>
      </c>
      <c r="C982" s="24" t="s">
        <v>758</v>
      </c>
      <c r="D982" s="19" t="s">
        <v>2043</v>
      </c>
      <c r="E982" s="75" t="s">
        <v>2054</v>
      </c>
      <c r="F982" s="57"/>
      <c r="G982" s="57"/>
      <c r="H982" s="57"/>
      <c r="I982" s="57"/>
      <c r="K982" s="73">
        <v>1</v>
      </c>
      <c r="L982" s="73">
        <f t="shared" si="16"/>
        <v>0</v>
      </c>
    </row>
    <row r="983" spans="1:12" ht="31.5" x14ac:dyDescent="0.25">
      <c r="A983" s="86" t="s">
        <v>2055</v>
      </c>
      <c r="B983" s="26" t="s">
        <v>1330</v>
      </c>
      <c r="C983" s="24" t="s">
        <v>758</v>
      </c>
      <c r="D983" s="19" t="s">
        <v>2043</v>
      </c>
      <c r="E983" s="75" t="s">
        <v>2056</v>
      </c>
      <c r="F983" s="57"/>
      <c r="G983" s="57"/>
      <c r="H983" s="57"/>
      <c r="I983" s="57"/>
      <c r="K983" s="73">
        <v>1</v>
      </c>
      <c r="L983" s="73">
        <f t="shared" si="16"/>
        <v>0</v>
      </c>
    </row>
    <row r="984" spans="1:12" ht="31.5" x14ac:dyDescent="0.25">
      <c r="A984" s="86" t="s">
        <v>2057</v>
      </c>
      <c r="B984" s="26" t="s">
        <v>1330</v>
      </c>
      <c r="C984" s="24" t="s">
        <v>2058</v>
      </c>
      <c r="D984" s="19" t="s">
        <v>2059</v>
      </c>
      <c r="E984" s="75" t="s">
        <v>2060</v>
      </c>
      <c r="F984" s="57"/>
      <c r="G984" s="57"/>
      <c r="H984" s="57"/>
      <c r="I984" s="57"/>
      <c r="K984" s="73">
        <v>1</v>
      </c>
      <c r="L984" s="73">
        <f t="shared" si="16"/>
        <v>0</v>
      </c>
    </row>
    <row r="985" spans="1:12" ht="31.5" x14ac:dyDescent="0.25">
      <c r="A985" s="86" t="s">
        <v>2061</v>
      </c>
      <c r="B985" s="26" t="s">
        <v>1330</v>
      </c>
      <c r="C985" s="24" t="s">
        <v>2058</v>
      </c>
      <c r="D985" s="19" t="s">
        <v>2059</v>
      </c>
      <c r="E985" s="75" t="s">
        <v>2062</v>
      </c>
      <c r="F985" s="57"/>
      <c r="G985" s="57"/>
      <c r="H985" s="57"/>
      <c r="I985" s="57"/>
      <c r="K985" s="73">
        <v>1</v>
      </c>
      <c r="L985" s="73">
        <f t="shared" si="16"/>
        <v>0</v>
      </c>
    </row>
    <row r="986" spans="1:12" ht="31.5" x14ac:dyDescent="0.25">
      <c r="A986" s="86" t="s">
        <v>2063</v>
      </c>
      <c r="B986" s="26" t="s">
        <v>1330</v>
      </c>
      <c r="C986" s="24" t="s">
        <v>2058</v>
      </c>
      <c r="D986" s="19" t="s">
        <v>2059</v>
      </c>
      <c r="E986" s="75" t="s">
        <v>2064</v>
      </c>
      <c r="F986" s="57"/>
      <c r="G986" s="57"/>
      <c r="H986" s="57"/>
      <c r="I986" s="57"/>
      <c r="K986" s="73">
        <v>1</v>
      </c>
      <c r="L986" s="73">
        <f t="shared" si="16"/>
        <v>0</v>
      </c>
    </row>
    <row r="987" spans="1:12" ht="31.5" x14ac:dyDescent="0.25">
      <c r="A987" s="86" t="s">
        <v>2065</v>
      </c>
      <c r="B987" s="26" t="s">
        <v>1330</v>
      </c>
      <c r="C987" s="24" t="s">
        <v>2058</v>
      </c>
      <c r="D987" s="19" t="s">
        <v>2059</v>
      </c>
      <c r="E987" s="75" t="s">
        <v>2066</v>
      </c>
      <c r="F987" s="57"/>
      <c r="G987" s="57"/>
      <c r="H987" s="57"/>
      <c r="I987" s="57"/>
      <c r="K987" s="73">
        <v>1</v>
      </c>
      <c r="L987" s="73">
        <f t="shared" si="16"/>
        <v>0</v>
      </c>
    </row>
    <row r="988" spans="1:12" ht="31.5" x14ac:dyDescent="0.25">
      <c r="A988" s="86" t="s">
        <v>2067</v>
      </c>
      <c r="B988" s="26" t="s">
        <v>1330</v>
      </c>
      <c r="C988" s="24" t="s">
        <v>2058</v>
      </c>
      <c r="D988" s="19" t="s">
        <v>2059</v>
      </c>
      <c r="E988" s="75" t="s">
        <v>2068</v>
      </c>
      <c r="F988" s="57"/>
      <c r="G988" s="57"/>
      <c r="H988" s="57"/>
      <c r="I988" s="57"/>
      <c r="K988" s="73">
        <v>1</v>
      </c>
      <c r="L988" s="73">
        <f t="shared" si="16"/>
        <v>0</v>
      </c>
    </row>
    <row r="989" spans="1:12" ht="31.5" x14ac:dyDescent="0.25">
      <c r="A989" s="86" t="s">
        <v>2069</v>
      </c>
      <c r="B989" s="26" t="s">
        <v>1330</v>
      </c>
      <c r="C989" s="24" t="s">
        <v>2058</v>
      </c>
      <c r="D989" s="19" t="s">
        <v>2059</v>
      </c>
      <c r="E989" s="75" t="s">
        <v>2070</v>
      </c>
      <c r="F989" s="57"/>
      <c r="G989" s="57"/>
      <c r="H989" s="57"/>
      <c r="I989" s="57"/>
      <c r="K989" s="73">
        <v>1</v>
      </c>
      <c r="L989" s="73">
        <f t="shared" si="16"/>
        <v>0</v>
      </c>
    </row>
    <row r="990" spans="1:12" ht="31.5" x14ac:dyDescent="0.25">
      <c r="A990" s="86" t="s">
        <v>2071</v>
      </c>
      <c r="B990" s="26" t="s">
        <v>1330</v>
      </c>
      <c r="C990" s="24" t="s">
        <v>2058</v>
      </c>
      <c r="D990" s="19" t="s">
        <v>2059</v>
      </c>
      <c r="E990" s="75" t="s">
        <v>2072</v>
      </c>
      <c r="F990" s="57"/>
      <c r="G990" s="57"/>
      <c r="H990" s="57"/>
      <c r="I990" s="57"/>
      <c r="K990" s="73">
        <v>1</v>
      </c>
      <c r="L990" s="73">
        <f t="shared" si="16"/>
        <v>0</v>
      </c>
    </row>
    <row r="991" spans="1:12" ht="31.5" x14ac:dyDescent="0.25">
      <c r="A991" s="86" t="s">
        <v>2073</v>
      </c>
      <c r="B991" s="26" t="s">
        <v>1330</v>
      </c>
      <c r="C991" s="24" t="s">
        <v>2058</v>
      </c>
      <c r="D991" s="19" t="s">
        <v>2059</v>
      </c>
      <c r="E991" s="75" t="s">
        <v>2074</v>
      </c>
      <c r="F991" s="57"/>
      <c r="G991" s="57"/>
      <c r="H991" s="57"/>
      <c r="I991" s="57"/>
      <c r="K991" s="73">
        <v>1</v>
      </c>
      <c r="L991" s="73">
        <f t="shared" si="16"/>
        <v>0</v>
      </c>
    </row>
    <row r="992" spans="1:12" ht="31.5" x14ac:dyDescent="0.25">
      <c r="A992" s="86" t="s">
        <v>2075</v>
      </c>
      <c r="B992" s="26" t="s">
        <v>1330</v>
      </c>
      <c r="C992" s="24" t="s">
        <v>2058</v>
      </c>
      <c r="D992" s="19" t="s">
        <v>2059</v>
      </c>
      <c r="E992" s="75" t="s">
        <v>2076</v>
      </c>
      <c r="F992" s="57"/>
      <c r="G992" s="57"/>
      <c r="H992" s="57"/>
      <c r="I992" s="57"/>
      <c r="K992" s="73">
        <v>1</v>
      </c>
      <c r="L992" s="73">
        <f t="shared" si="16"/>
        <v>0</v>
      </c>
    </row>
    <row r="993" spans="1:12" ht="31.5" x14ac:dyDescent="0.25">
      <c r="A993" s="86" t="s">
        <v>2077</v>
      </c>
      <c r="B993" s="26" t="s">
        <v>1330</v>
      </c>
      <c r="C993" s="24" t="s">
        <v>2058</v>
      </c>
      <c r="D993" s="19" t="s">
        <v>2059</v>
      </c>
      <c r="E993" s="75" t="s">
        <v>2078</v>
      </c>
      <c r="F993" s="57"/>
      <c r="G993" s="57"/>
      <c r="H993" s="57"/>
      <c r="I993" s="57"/>
      <c r="K993" s="73">
        <v>1</v>
      </c>
      <c r="L993" s="73">
        <f t="shared" si="16"/>
        <v>0</v>
      </c>
    </row>
    <row r="994" spans="1:12" ht="31.5" x14ac:dyDescent="0.25">
      <c r="A994" s="86" t="s">
        <v>2079</v>
      </c>
      <c r="B994" s="26" t="s">
        <v>1330</v>
      </c>
      <c r="C994" s="24" t="s">
        <v>2058</v>
      </c>
      <c r="D994" s="19" t="s">
        <v>2059</v>
      </c>
      <c r="E994" s="75" t="s">
        <v>2080</v>
      </c>
      <c r="F994" s="57"/>
      <c r="G994" s="57"/>
      <c r="H994" s="57"/>
      <c r="I994" s="57"/>
      <c r="K994" s="73">
        <v>1</v>
      </c>
      <c r="L994" s="73">
        <f t="shared" si="16"/>
        <v>0</v>
      </c>
    </row>
    <row r="995" spans="1:12" ht="31.5" x14ac:dyDescent="0.25">
      <c r="A995" s="86" t="s">
        <v>2081</v>
      </c>
      <c r="B995" s="26" t="s">
        <v>1330</v>
      </c>
      <c r="C995" s="24" t="s">
        <v>2082</v>
      </c>
      <c r="D995" s="19" t="s">
        <v>2083</v>
      </c>
      <c r="E995" s="75" t="s">
        <v>2084</v>
      </c>
      <c r="F995" s="57"/>
      <c r="G995" s="57"/>
      <c r="H995" s="57"/>
      <c r="I995" s="57"/>
      <c r="K995" s="73">
        <v>1</v>
      </c>
      <c r="L995" s="73">
        <f t="shared" si="16"/>
        <v>0</v>
      </c>
    </row>
    <row r="996" spans="1:12" ht="47.25" x14ac:dyDescent="0.25">
      <c r="A996" s="86" t="s">
        <v>2085</v>
      </c>
      <c r="B996" s="26" t="s">
        <v>1330</v>
      </c>
      <c r="C996" s="24" t="s">
        <v>2082</v>
      </c>
      <c r="D996" s="19" t="s">
        <v>2083</v>
      </c>
      <c r="E996" s="75" t="s">
        <v>2086</v>
      </c>
      <c r="F996" s="57"/>
      <c r="G996" s="57"/>
      <c r="H996" s="57"/>
      <c r="I996" s="57"/>
      <c r="K996" s="73">
        <v>1</v>
      </c>
      <c r="L996" s="73">
        <f t="shared" si="16"/>
        <v>0</v>
      </c>
    </row>
    <row r="997" spans="1:12" ht="31.5" x14ac:dyDescent="0.25">
      <c r="A997" s="86" t="s">
        <v>2087</v>
      </c>
      <c r="B997" s="26" t="s">
        <v>1330</v>
      </c>
      <c r="C997" s="24" t="s">
        <v>2082</v>
      </c>
      <c r="D997" s="19" t="s">
        <v>2083</v>
      </c>
      <c r="E997" s="75" t="s">
        <v>2088</v>
      </c>
      <c r="F997" s="57"/>
      <c r="G997" s="57"/>
      <c r="H997" s="57"/>
      <c r="I997" s="57"/>
      <c r="K997" s="73">
        <v>1</v>
      </c>
      <c r="L997" s="73">
        <f t="shared" si="16"/>
        <v>0</v>
      </c>
    </row>
    <row r="998" spans="1:12" ht="31.5" x14ac:dyDescent="0.25">
      <c r="A998" s="86" t="s">
        <v>2089</v>
      </c>
      <c r="B998" s="26" t="s">
        <v>1330</v>
      </c>
      <c r="C998" s="24" t="s">
        <v>2082</v>
      </c>
      <c r="D998" s="19" t="s">
        <v>2083</v>
      </c>
      <c r="E998" s="75" t="s">
        <v>2090</v>
      </c>
      <c r="F998" s="57"/>
      <c r="G998" s="57"/>
      <c r="H998" s="57"/>
      <c r="I998" s="57"/>
      <c r="K998" s="73">
        <v>1</v>
      </c>
      <c r="L998" s="73">
        <f t="shared" si="16"/>
        <v>0</v>
      </c>
    </row>
    <row r="999" spans="1:12" ht="31.5" x14ac:dyDescent="0.25">
      <c r="A999" s="86" t="s">
        <v>2091</v>
      </c>
      <c r="B999" s="26" t="s">
        <v>1330</v>
      </c>
      <c r="C999" s="24" t="s">
        <v>2082</v>
      </c>
      <c r="D999" s="19" t="s">
        <v>2083</v>
      </c>
      <c r="E999" s="75" t="s">
        <v>2092</v>
      </c>
      <c r="F999" s="57"/>
      <c r="G999" s="57"/>
      <c r="H999" s="57"/>
      <c r="I999" s="57"/>
      <c r="K999" s="73">
        <v>1</v>
      </c>
      <c r="L999" s="73">
        <f t="shared" si="16"/>
        <v>0</v>
      </c>
    </row>
    <row r="1000" spans="1:12" ht="47.25" x14ac:dyDescent="0.25">
      <c r="A1000" s="86" t="s">
        <v>2093</v>
      </c>
      <c r="B1000" s="26" t="s">
        <v>1330</v>
      </c>
      <c r="C1000" s="24" t="s">
        <v>2082</v>
      </c>
      <c r="D1000" s="19" t="s">
        <v>2083</v>
      </c>
      <c r="E1000" s="75" t="s">
        <v>2094</v>
      </c>
      <c r="F1000" s="57"/>
      <c r="G1000" s="57"/>
      <c r="H1000" s="57"/>
      <c r="I1000" s="57"/>
      <c r="K1000" s="73">
        <v>1</v>
      </c>
      <c r="L1000" s="73">
        <f t="shared" si="16"/>
        <v>0</v>
      </c>
    </row>
    <row r="1001" spans="1:12" ht="31.5" x14ac:dyDescent="0.25">
      <c r="A1001" s="86" t="s">
        <v>2095</v>
      </c>
      <c r="B1001" s="26" t="s">
        <v>1330</v>
      </c>
      <c r="C1001" s="24" t="s">
        <v>2082</v>
      </c>
      <c r="D1001" s="19" t="s">
        <v>2083</v>
      </c>
      <c r="E1001" s="75" t="s">
        <v>2096</v>
      </c>
      <c r="F1001" s="57"/>
      <c r="G1001" s="57"/>
      <c r="H1001" s="57"/>
      <c r="I1001" s="57"/>
      <c r="K1001" s="73">
        <v>1</v>
      </c>
      <c r="L1001" s="73">
        <f t="shared" si="16"/>
        <v>0</v>
      </c>
    </row>
    <row r="1002" spans="1:12" ht="31.5" x14ac:dyDescent="0.25">
      <c r="A1002" s="86" t="s">
        <v>2097</v>
      </c>
      <c r="B1002" s="26" t="s">
        <v>1330</v>
      </c>
      <c r="C1002" s="24" t="s">
        <v>2082</v>
      </c>
      <c r="D1002" s="19" t="s">
        <v>2083</v>
      </c>
      <c r="E1002" s="75" t="s">
        <v>2098</v>
      </c>
      <c r="F1002" s="57"/>
      <c r="G1002" s="57"/>
      <c r="H1002" s="57"/>
      <c r="I1002" s="57"/>
      <c r="K1002" s="73">
        <v>1</v>
      </c>
      <c r="L1002" s="73">
        <f t="shared" si="16"/>
        <v>0</v>
      </c>
    </row>
    <row r="1003" spans="1:12" ht="31.5" x14ac:dyDescent="0.25">
      <c r="A1003" s="86" t="s">
        <v>2099</v>
      </c>
      <c r="B1003" s="26" t="s">
        <v>1330</v>
      </c>
      <c r="C1003" s="24" t="s">
        <v>2082</v>
      </c>
      <c r="D1003" s="19" t="s">
        <v>2083</v>
      </c>
      <c r="E1003" s="75" t="s">
        <v>2100</v>
      </c>
      <c r="F1003" s="57"/>
      <c r="G1003" s="57"/>
      <c r="H1003" s="57"/>
      <c r="I1003" s="57"/>
      <c r="K1003" s="73">
        <v>1</v>
      </c>
      <c r="L1003" s="73">
        <f t="shared" si="16"/>
        <v>0</v>
      </c>
    </row>
    <row r="1004" spans="1:12" ht="31.5" x14ac:dyDescent="0.25">
      <c r="A1004" s="86" t="s">
        <v>2101</v>
      </c>
      <c r="B1004" s="26" t="s">
        <v>1330</v>
      </c>
      <c r="C1004" s="24" t="s">
        <v>2082</v>
      </c>
      <c r="D1004" s="19" t="s">
        <v>2083</v>
      </c>
      <c r="E1004" s="75" t="s">
        <v>2102</v>
      </c>
      <c r="F1004" s="57"/>
      <c r="G1004" s="57"/>
      <c r="H1004" s="57"/>
      <c r="I1004" s="57"/>
      <c r="K1004" s="73">
        <v>1</v>
      </c>
      <c r="L1004" s="73">
        <f t="shared" si="16"/>
        <v>0</v>
      </c>
    </row>
    <row r="1005" spans="1:12" ht="31.5" x14ac:dyDescent="0.25">
      <c r="A1005" s="86" t="s">
        <v>2103</v>
      </c>
      <c r="B1005" s="26" t="s">
        <v>1330</v>
      </c>
      <c r="C1005" s="24" t="s">
        <v>2082</v>
      </c>
      <c r="D1005" s="19" t="s">
        <v>2083</v>
      </c>
      <c r="E1005" s="75" t="s">
        <v>2104</v>
      </c>
      <c r="F1005" s="57"/>
      <c r="G1005" s="57"/>
      <c r="H1005" s="57"/>
      <c r="I1005" s="57"/>
      <c r="K1005" s="73">
        <v>1</v>
      </c>
      <c r="L1005" s="73">
        <f t="shared" si="16"/>
        <v>0</v>
      </c>
    </row>
    <row r="1006" spans="1:12" ht="31.5" x14ac:dyDescent="0.25">
      <c r="A1006" s="86" t="s">
        <v>2105</v>
      </c>
      <c r="B1006" s="26" t="s">
        <v>1330</v>
      </c>
      <c r="C1006" s="24" t="s">
        <v>2082</v>
      </c>
      <c r="D1006" s="19" t="s">
        <v>2083</v>
      </c>
      <c r="E1006" s="75" t="s">
        <v>2106</v>
      </c>
      <c r="F1006" s="57"/>
      <c r="G1006" s="57"/>
      <c r="H1006" s="57"/>
      <c r="I1006" s="57"/>
      <c r="K1006" s="73">
        <v>1</v>
      </c>
      <c r="L1006" s="73">
        <f t="shared" si="16"/>
        <v>0</v>
      </c>
    </row>
    <row r="1007" spans="1:12" ht="31.5" x14ac:dyDescent="0.25">
      <c r="A1007" s="86" t="s">
        <v>2107</v>
      </c>
      <c r="B1007" s="26" t="s">
        <v>1330</v>
      </c>
      <c r="C1007" s="24" t="s">
        <v>2082</v>
      </c>
      <c r="D1007" s="19" t="s">
        <v>2083</v>
      </c>
      <c r="E1007" s="75" t="s">
        <v>2108</v>
      </c>
      <c r="F1007" s="57"/>
      <c r="G1007" s="57"/>
      <c r="H1007" s="57"/>
      <c r="I1007" s="57"/>
      <c r="K1007" s="73">
        <v>1</v>
      </c>
      <c r="L1007" s="73">
        <f t="shared" si="16"/>
        <v>0</v>
      </c>
    </row>
    <row r="1008" spans="1:12" ht="31.5" x14ac:dyDescent="0.25">
      <c r="A1008" s="86" t="s">
        <v>2109</v>
      </c>
      <c r="B1008" s="26" t="s">
        <v>1330</v>
      </c>
      <c r="C1008" s="24" t="s">
        <v>2082</v>
      </c>
      <c r="D1008" s="19" t="s">
        <v>2083</v>
      </c>
      <c r="E1008" s="75" t="s">
        <v>2110</v>
      </c>
      <c r="F1008" s="57"/>
      <c r="G1008" s="57"/>
      <c r="H1008" s="57"/>
      <c r="I1008" s="57"/>
      <c r="K1008" s="73">
        <v>1</v>
      </c>
      <c r="L1008" s="73">
        <f t="shared" si="16"/>
        <v>0</v>
      </c>
    </row>
    <row r="1009" spans="1:12" ht="31.5" x14ac:dyDescent="0.25">
      <c r="A1009" s="86" t="s">
        <v>2111</v>
      </c>
      <c r="B1009" s="26" t="s">
        <v>1330</v>
      </c>
      <c r="C1009" s="24" t="s">
        <v>2082</v>
      </c>
      <c r="D1009" s="19" t="s">
        <v>2083</v>
      </c>
      <c r="E1009" s="75" t="s">
        <v>2112</v>
      </c>
      <c r="F1009" s="57"/>
      <c r="G1009" s="57"/>
      <c r="H1009" s="57"/>
      <c r="I1009" s="57"/>
      <c r="K1009" s="73">
        <v>1</v>
      </c>
      <c r="L1009" s="73">
        <f t="shared" si="16"/>
        <v>0</v>
      </c>
    </row>
    <row r="1010" spans="1:12" ht="31.5" x14ac:dyDescent="0.25">
      <c r="A1010" s="86" t="s">
        <v>2113</v>
      </c>
      <c r="B1010" s="26" t="s">
        <v>1330</v>
      </c>
      <c r="C1010" s="24" t="s">
        <v>2082</v>
      </c>
      <c r="D1010" s="19" t="s">
        <v>2083</v>
      </c>
      <c r="E1010" s="75" t="s">
        <v>2114</v>
      </c>
      <c r="F1010" s="57"/>
      <c r="G1010" s="57"/>
      <c r="H1010" s="57"/>
      <c r="I1010" s="57"/>
      <c r="K1010" s="73">
        <v>1</v>
      </c>
      <c r="L1010" s="73">
        <f t="shared" si="16"/>
        <v>0</v>
      </c>
    </row>
    <row r="1011" spans="1:12" ht="31.5" x14ac:dyDescent="0.25">
      <c r="A1011" s="86" t="s">
        <v>2115</v>
      </c>
      <c r="B1011" s="26" t="s">
        <v>1330</v>
      </c>
      <c r="C1011" s="24" t="s">
        <v>2082</v>
      </c>
      <c r="D1011" s="19" t="s">
        <v>2083</v>
      </c>
      <c r="E1011" s="75" t="s">
        <v>2116</v>
      </c>
      <c r="F1011" s="57"/>
      <c r="G1011" s="57"/>
      <c r="H1011" s="57"/>
      <c r="I1011" s="57"/>
      <c r="K1011" s="73">
        <v>1</v>
      </c>
      <c r="L1011" s="73">
        <f t="shared" si="16"/>
        <v>0</v>
      </c>
    </row>
    <row r="1012" spans="1:12" ht="31.5" x14ac:dyDescent="0.25">
      <c r="A1012" s="86" t="s">
        <v>2117</v>
      </c>
      <c r="B1012" s="26" t="s">
        <v>1330</v>
      </c>
      <c r="C1012" s="24" t="s">
        <v>2082</v>
      </c>
      <c r="D1012" s="19" t="s">
        <v>2083</v>
      </c>
      <c r="E1012" s="75" t="s">
        <v>2118</v>
      </c>
      <c r="F1012" s="57"/>
      <c r="G1012" s="57"/>
      <c r="H1012" s="57"/>
      <c r="I1012" s="57"/>
      <c r="K1012" s="73">
        <v>1</v>
      </c>
      <c r="L1012" s="73">
        <f t="shared" si="16"/>
        <v>0</v>
      </c>
    </row>
    <row r="1013" spans="1:12" ht="31.5" x14ac:dyDescent="0.25">
      <c r="A1013" s="86" t="s">
        <v>2119</v>
      </c>
      <c r="B1013" s="26" t="s">
        <v>1330</v>
      </c>
      <c r="C1013" s="24" t="s">
        <v>2082</v>
      </c>
      <c r="D1013" s="19" t="s">
        <v>2083</v>
      </c>
      <c r="E1013" s="75" t="s">
        <v>2120</v>
      </c>
      <c r="F1013" s="57"/>
      <c r="G1013" s="57"/>
      <c r="H1013" s="57"/>
      <c r="I1013" s="57"/>
      <c r="K1013" s="73">
        <v>1</v>
      </c>
      <c r="L1013" s="73">
        <f t="shared" si="16"/>
        <v>0</v>
      </c>
    </row>
    <row r="1014" spans="1:12" ht="31.5" x14ac:dyDescent="0.25">
      <c r="A1014" s="86" t="s">
        <v>2121</v>
      </c>
      <c r="B1014" s="26" t="s">
        <v>1330</v>
      </c>
      <c r="C1014" s="24" t="s">
        <v>2082</v>
      </c>
      <c r="D1014" s="19" t="s">
        <v>2083</v>
      </c>
      <c r="E1014" s="75" t="s">
        <v>2122</v>
      </c>
      <c r="F1014" s="57"/>
      <c r="G1014" s="57"/>
      <c r="H1014" s="57"/>
      <c r="I1014" s="57"/>
      <c r="K1014" s="73">
        <v>1</v>
      </c>
      <c r="L1014" s="73">
        <f t="shared" si="16"/>
        <v>0</v>
      </c>
    </row>
    <row r="1015" spans="1:12" ht="31.5" x14ac:dyDescent="0.25">
      <c r="A1015" s="86" t="s">
        <v>2123</v>
      </c>
      <c r="B1015" s="26" t="s">
        <v>1330</v>
      </c>
      <c r="C1015" s="24" t="s">
        <v>2082</v>
      </c>
      <c r="D1015" s="19" t="s">
        <v>2083</v>
      </c>
      <c r="E1015" s="75" t="s">
        <v>2124</v>
      </c>
      <c r="F1015" s="57"/>
      <c r="G1015" s="57"/>
      <c r="H1015" s="57"/>
      <c r="I1015" s="57"/>
      <c r="K1015" s="73">
        <v>1</v>
      </c>
      <c r="L1015" s="73">
        <f t="shared" si="16"/>
        <v>0</v>
      </c>
    </row>
    <row r="1016" spans="1:12" ht="31.5" x14ac:dyDescent="0.25">
      <c r="A1016" s="86" t="s">
        <v>2125</v>
      </c>
      <c r="B1016" s="26" t="s">
        <v>1330</v>
      </c>
      <c r="C1016" s="24" t="s">
        <v>2082</v>
      </c>
      <c r="D1016" s="19" t="s">
        <v>2083</v>
      </c>
      <c r="E1016" s="75" t="s">
        <v>2126</v>
      </c>
      <c r="F1016" s="57"/>
      <c r="G1016" s="57"/>
      <c r="H1016" s="57"/>
      <c r="I1016" s="57"/>
      <c r="K1016" s="73">
        <v>1</v>
      </c>
      <c r="L1016" s="73">
        <f t="shared" si="16"/>
        <v>0</v>
      </c>
    </row>
    <row r="1017" spans="1:12" ht="31.5" x14ac:dyDescent="0.25">
      <c r="A1017" s="86" t="s">
        <v>2127</v>
      </c>
      <c r="B1017" s="26" t="s">
        <v>1330</v>
      </c>
      <c r="C1017" s="24" t="s">
        <v>2082</v>
      </c>
      <c r="D1017" s="19" t="s">
        <v>2083</v>
      </c>
      <c r="E1017" s="75" t="s">
        <v>2128</v>
      </c>
      <c r="F1017" s="57"/>
      <c r="G1017" s="57"/>
      <c r="H1017" s="57"/>
      <c r="I1017" s="57"/>
      <c r="K1017" s="73">
        <v>1</v>
      </c>
      <c r="L1017" s="73">
        <f t="shared" si="16"/>
        <v>0</v>
      </c>
    </row>
    <row r="1018" spans="1:12" ht="31.5" x14ac:dyDescent="0.25">
      <c r="A1018" s="86" t="s">
        <v>2129</v>
      </c>
      <c r="B1018" s="26" t="s">
        <v>1330</v>
      </c>
      <c r="C1018" s="24" t="s">
        <v>2082</v>
      </c>
      <c r="D1018" s="19" t="s">
        <v>2083</v>
      </c>
      <c r="E1018" s="75" t="s">
        <v>2130</v>
      </c>
      <c r="F1018" s="57"/>
      <c r="G1018" s="57"/>
      <c r="H1018" s="57"/>
      <c r="I1018" s="57"/>
      <c r="K1018" s="73">
        <v>1</v>
      </c>
      <c r="L1018" s="73">
        <f t="shared" si="16"/>
        <v>0</v>
      </c>
    </row>
    <row r="1019" spans="1:12" ht="31.5" x14ac:dyDescent="0.25">
      <c r="A1019" s="86" t="s">
        <v>2131</v>
      </c>
      <c r="B1019" s="26" t="s">
        <v>1330</v>
      </c>
      <c r="C1019" s="24" t="s">
        <v>2132</v>
      </c>
      <c r="D1019" s="20" t="s">
        <v>2133</v>
      </c>
      <c r="E1019" s="75" t="s">
        <v>2134</v>
      </c>
      <c r="F1019" s="57"/>
      <c r="G1019" s="57"/>
      <c r="H1019" s="57"/>
      <c r="I1019" s="57"/>
      <c r="K1019" s="73">
        <v>1</v>
      </c>
      <c r="L1019" s="73">
        <f t="shared" si="16"/>
        <v>0</v>
      </c>
    </row>
    <row r="1020" spans="1:12" ht="31.5" x14ac:dyDescent="0.25">
      <c r="A1020" s="86" t="s">
        <v>2135</v>
      </c>
      <c r="B1020" s="26" t="s">
        <v>1330</v>
      </c>
      <c r="C1020" s="24" t="s">
        <v>2132</v>
      </c>
      <c r="D1020" s="20" t="s">
        <v>2133</v>
      </c>
      <c r="E1020" s="75" t="s">
        <v>2136</v>
      </c>
      <c r="F1020" s="57"/>
      <c r="G1020" s="57"/>
      <c r="H1020" s="57"/>
      <c r="I1020" s="57"/>
      <c r="K1020" s="73">
        <v>1</v>
      </c>
      <c r="L1020" s="73">
        <f t="shared" si="16"/>
        <v>0</v>
      </c>
    </row>
    <row r="1021" spans="1:12" ht="31.5" x14ac:dyDescent="0.25">
      <c r="A1021" s="65" t="s">
        <v>2137</v>
      </c>
      <c r="B1021" s="26" t="s">
        <v>1330</v>
      </c>
      <c r="C1021" s="24" t="s">
        <v>1071</v>
      </c>
      <c r="D1021" s="20" t="s">
        <v>2138</v>
      </c>
      <c r="E1021" s="75" t="s">
        <v>2139</v>
      </c>
      <c r="F1021" s="57"/>
      <c r="G1021" s="57"/>
      <c r="H1021" s="57"/>
      <c r="I1021" s="57"/>
      <c r="K1021" s="73">
        <v>1</v>
      </c>
      <c r="L1021" s="73">
        <f t="shared" si="16"/>
        <v>0</v>
      </c>
    </row>
    <row r="1022" spans="1:12" ht="31.5" x14ac:dyDescent="0.25">
      <c r="A1022" s="65" t="s">
        <v>2140</v>
      </c>
      <c r="B1022" s="26" t="s">
        <v>1330</v>
      </c>
      <c r="C1022" s="24" t="s">
        <v>1071</v>
      </c>
      <c r="D1022" s="19" t="s">
        <v>2138</v>
      </c>
      <c r="E1022" s="75" t="s">
        <v>2141</v>
      </c>
      <c r="F1022" s="57"/>
      <c r="G1022" s="57"/>
      <c r="H1022" s="57"/>
      <c r="I1022" s="57"/>
      <c r="K1022" s="73">
        <v>1</v>
      </c>
      <c r="L1022" s="73">
        <f t="shared" si="16"/>
        <v>0</v>
      </c>
    </row>
    <row r="1023" spans="1:12" ht="31.5" x14ac:dyDescent="0.25">
      <c r="A1023" s="65" t="s">
        <v>2142</v>
      </c>
      <c r="B1023" s="26" t="s">
        <v>1330</v>
      </c>
      <c r="C1023" s="24" t="s">
        <v>1071</v>
      </c>
      <c r="D1023" s="19" t="s">
        <v>2138</v>
      </c>
      <c r="E1023" s="75" t="s">
        <v>2143</v>
      </c>
      <c r="F1023" s="57"/>
      <c r="G1023" s="57"/>
      <c r="H1023" s="57"/>
      <c r="I1023" s="57"/>
      <c r="K1023" s="73">
        <v>1</v>
      </c>
      <c r="L1023" s="73">
        <f t="shared" si="16"/>
        <v>0</v>
      </c>
    </row>
    <row r="1024" spans="1:12" ht="31.5" x14ac:dyDescent="0.25">
      <c r="A1024" s="65" t="s">
        <v>2144</v>
      </c>
      <c r="B1024" s="26" t="s">
        <v>1330</v>
      </c>
      <c r="C1024" s="24" t="s">
        <v>1071</v>
      </c>
      <c r="D1024" s="19" t="s">
        <v>2138</v>
      </c>
      <c r="E1024" s="75" t="s">
        <v>2145</v>
      </c>
      <c r="F1024" s="57"/>
      <c r="G1024" s="57"/>
      <c r="H1024" s="57"/>
      <c r="I1024" s="57"/>
      <c r="K1024" s="73">
        <v>1</v>
      </c>
      <c r="L1024" s="73">
        <f t="shared" si="16"/>
        <v>0</v>
      </c>
    </row>
    <row r="1025" spans="1:12" ht="31.5" x14ac:dyDescent="0.25">
      <c r="A1025" s="65" t="s">
        <v>2146</v>
      </c>
      <c r="B1025" s="26" t="s">
        <v>1330</v>
      </c>
      <c r="C1025" s="24" t="s">
        <v>1071</v>
      </c>
      <c r="D1025" s="19" t="s">
        <v>2138</v>
      </c>
      <c r="E1025" s="75" t="s">
        <v>2147</v>
      </c>
      <c r="F1025" s="57"/>
      <c r="G1025" s="57"/>
      <c r="H1025" s="57"/>
      <c r="I1025" s="57"/>
      <c r="K1025" s="73">
        <v>1</v>
      </c>
      <c r="L1025" s="73">
        <f t="shared" si="16"/>
        <v>0</v>
      </c>
    </row>
    <row r="1026" spans="1:12" ht="31.5" x14ac:dyDescent="0.25">
      <c r="A1026" s="65" t="s">
        <v>2148</v>
      </c>
      <c r="B1026" s="26" t="s">
        <v>1330</v>
      </c>
      <c r="C1026" s="24" t="s">
        <v>1071</v>
      </c>
      <c r="D1026" s="19" t="s">
        <v>2138</v>
      </c>
      <c r="E1026" s="75" t="s">
        <v>2149</v>
      </c>
      <c r="F1026" s="57"/>
      <c r="G1026" s="57"/>
      <c r="H1026" s="57"/>
      <c r="I1026" s="57"/>
      <c r="K1026" s="73">
        <v>1</v>
      </c>
      <c r="L1026" s="73">
        <f t="shared" si="16"/>
        <v>0</v>
      </c>
    </row>
    <row r="1027" spans="1:12" ht="31.5" x14ac:dyDescent="0.25">
      <c r="A1027" s="65" t="s">
        <v>2150</v>
      </c>
      <c r="B1027" s="26" t="s">
        <v>1330</v>
      </c>
      <c r="C1027" s="24" t="s">
        <v>1071</v>
      </c>
      <c r="D1027" s="19" t="s">
        <v>2138</v>
      </c>
      <c r="E1027" s="75" t="s">
        <v>2151</v>
      </c>
      <c r="F1027" s="57"/>
      <c r="G1027" s="57"/>
      <c r="H1027" s="57"/>
      <c r="I1027" s="57"/>
      <c r="K1027" s="73">
        <v>1</v>
      </c>
      <c r="L1027" s="73">
        <f t="shared" ref="L1027:L1088" si="17">IF(F1027="Not Available",1,IF(F1027="Custom Build",2,IF(F1027="Proposed Third Party",3,IF(F1027="Partially Meets Requirements",4,IF(F1027="Meets Requirements",5,IF(F1027="",0,""))))))</f>
        <v>0</v>
      </c>
    </row>
    <row r="1028" spans="1:12" ht="31.5" x14ac:dyDescent="0.25">
      <c r="A1028" s="65" t="s">
        <v>2152</v>
      </c>
      <c r="B1028" s="26" t="s">
        <v>1330</v>
      </c>
      <c r="C1028" s="24" t="s">
        <v>1071</v>
      </c>
      <c r="D1028" s="19" t="s">
        <v>2138</v>
      </c>
      <c r="E1028" s="75" t="s">
        <v>2153</v>
      </c>
      <c r="F1028" s="57"/>
      <c r="G1028" s="57"/>
      <c r="H1028" s="57"/>
      <c r="I1028" s="57"/>
      <c r="K1028" s="73">
        <v>1</v>
      </c>
      <c r="L1028" s="73">
        <f t="shared" si="17"/>
        <v>0</v>
      </c>
    </row>
    <row r="1029" spans="1:12" ht="94.5" x14ac:dyDescent="0.25">
      <c r="A1029" s="65" t="s">
        <v>2154</v>
      </c>
      <c r="B1029" s="26" t="s">
        <v>1330</v>
      </c>
      <c r="C1029" s="24" t="s">
        <v>1071</v>
      </c>
      <c r="D1029" s="19" t="s">
        <v>2138</v>
      </c>
      <c r="E1029" s="75" t="s">
        <v>2155</v>
      </c>
      <c r="F1029" s="57"/>
      <c r="G1029" s="57"/>
      <c r="H1029" s="57"/>
      <c r="I1029" s="57"/>
      <c r="K1029" s="73">
        <v>1</v>
      </c>
      <c r="L1029" s="73">
        <f t="shared" si="17"/>
        <v>0</v>
      </c>
    </row>
    <row r="1030" spans="1:12" ht="31.5" x14ac:dyDescent="0.25">
      <c r="A1030" s="65" t="s">
        <v>2156</v>
      </c>
      <c r="B1030" s="26" t="s">
        <v>1330</v>
      </c>
      <c r="C1030" s="24" t="s">
        <v>1071</v>
      </c>
      <c r="D1030" s="19" t="s">
        <v>2138</v>
      </c>
      <c r="E1030" s="75" t="s">
        <v>2157</v>
      </c>
      <c r="F1030" s="57"/>
      <c r="G1030" s="57"/>
      <c r="H1030" s="57"/>
      <c r="I1030" s="57"/>
      <c r="K1030" s="73">
        <v>1</v>
      </c>
      <c r="L1030" s="73">
        <f t="shared" si="17"/>
        <v>0</v>
      </c>
    </row>
    <row r="1031" spans="1:12" ht="31.5" x14ac:dyDescent="0.25">
      <c r="A1031" s="65" t="s">
        <v>2158</v>
      </c>
      <c r="B1031" s="26" t="s">
        <v>1330</v>
      </c>
      <c r="C1031" s="24" t="s">
        <v>1071</v>
      </c>
      <c r="D1031" s="20" t="s">
        <v>2138</v>
      </c>
      <c r="E1031" s="75" t="s">
        <v>2159</v>
      </c>
      <c r="F1031" s="57"/>
      <c r="G1031" s="57"/>
      <c r="H1031" s="57"/>
      <c r="I1031" s="57"/>
      <c r="K1031" s="73">
        <v>1</v>
      </c>
      <c r="L1031" s="73">
        <f t="shared" si="17"/>
        <v>0</v>
      </c>
    </row>
    <row r="1032" spans="1:12" ht="31.5" x14ac:dyDescent="0.25">
      <c r="A1032" s="65" t="s">
        <v>2160</v>
      </c>
      <c r="B1032" s="26" t="s">
        <v>1330</v>
      </c>
      <c r="C1032" s="24" t="s">
        <v>1071</v>
      </c>
      <c r="D1032" s="19" t="s">
        <v>2138</v>
      </c>
      <c r="E1032" s="75" t="s">
        <v>2161</v>
      </c>
      <c r="F1032" s="57"/>
      <c r="G1032" s="57"/>
      <c r="H1032" s="57"/>
      <c r="I1032" s="57"/>
      <c r="K1032" s="73">
        <v>1</v>
      </c>
      <c r="L1032" s="73">
        <f t="shared" si="17"/>
        <v>0</v>
      </c>
    </row>
    <row r="1033" spans="1:12" ht="31.5" x14ac:dyDescent="0.25">
      <c r="A1033" s="65" t="s">
        <v>2162</v>
      </c>
      <c r="B1033" s="26" t="s">
        <v>1330</v>
      </c>
      <c r="C1033" s="24" t="s">
        <v>1071</v>
      </c>
      <c r="D1033" s="19" t="s">
        <v>2138</v>
      </c>
      <c r="E1033" s="75" t="s">
        <v>2163</v>
      </c>
      <c r="F1033" s="57"/>
      <c r="G1033" s="57"/>
      <c r="H1033" s="57"/>
      <c r="I1033" s="57"/>
      <c r="K1033" s="73">
        <v>1</v>
      </c>
      <c r="L1033" s="73">
        <f t="shared" si="17"/>
        <v>0</v>
      </c>
    </row>
    <row r="1034" spans="1:12" ht="31.5" x14ac:dyDescent="0.25">
      <c r="A1034" s="65" t="s">
        <v>2164</v>
      </c>
      <c r="B1034" s="26" t="s">
        <v>1330</v>
      </c>
      <c r="C1034" s="24" t="s">
        <v>1071</v>
      </c>
      <c r="D1034" s="19" t="s">
        <v>2138</v>
      </c>
      <c r="E1034" s="75" t="s">
        <v>2165</v>
      </c>
      <c r="F1034" s="57"/>
      <c r="G1034" s="57"/>
      <c r="H1034" s="57"/>
      <c r="I1034" s="57"/>
      <c r="K1034" s="73">
        <v>1</v>
      </c>
      <c r="L1034" s="73">
        <f t="shared" si="17"/>
        <v>0</v>
      </c>
    </row>
    <row r="1035" spans="1:12" ht="31.5" x14ac:dyDescent="0.25">
      <c r="A1035" s="65" t="s">
        <v>2166</v>
      </c>
      <c r="B1035" s="26" t="s">
        <v>1330</v>
      </c>
      <c r="C1035" s="24" t="s">
        <v>1071</v>
      </c>
      <c r="D1035" s="19" t="s">
        <v>2138</v>
      </c>
      <c r="E1035" s="75" t="s">
        <v>2167</v>
      </c>
      <c r="F1035" s="57"/>
      <c r="G1035" s="57"/>
      <c r="H1035" s="57"/>
      <c r="I1035" s="57"/>
      <c r="K1035" s="73">
        <v>1</v>
      </c>
      <c r="L1035" s="73">
        <f t="shared" si="17"/>
        <v>0</v>
      </c>
    </row>
    <row r="1036" spans="1:12" ht="31.5" x14ac:dyDescent="0.25">
      <c r="A1036" s="65" t="s">
        <v>2168</v>
      </c>
      <c r="B1036" s="26" t="s">
        <v>1330</v>
      </c>
      <c r="C1036" s="24" t="s">
        <v>1071</v>
      </c>
      <c r="D1036" s="19" t="s">
        <v>2138</v>
      </c>
      <c r="E1036" s="75" t="s">
        <v>2169</v>
      </c>
      <c r="F1036" s="57"/>
      <c r="G1036" s="57"/>
      <c r="H1036" s="57"/>
      <c r="I1036" s="57"/>
      <c r="K1036" s="73">
        <v>1</v>
      </c>
      <c r="L1036" s="73">
        <f t="shared" si="17"/>
        <v>0</v>
      </c>
    </row>
    <row r="1037" spans="1:12" ht="31.5" x14ac:dyDescent="0.25">
      <c r="A1037" s="65" t="s">
        <v>2170</v>
      </c>
      <c r="B1037" s="26" t="s">
        <v>1330</v>
      </c>
      <c r="C1037" s="24" t="s">
        <v>1071</v>
      </c>
      <c r="D1037" s="19" t="s">
        <v>2138</v>
      </c>
      <c r="E1037" s="75" t="s">
        <v>2171</v>
      </c>
      <c r="F1037" s="57"/>
      <c r="G1037" s="57"/>
      <c r="H1037" s="57"/>
      <c r="I1037" s="57"/>
      <c r="K1037" s="73">
        <v>1</v>
      </c>
      <c r="L1037" s="73">
        <f t="shared" si="17"/>
        <v>0</v>
      </c>
    </row>
    <row r="1038" spans="1:12" ht="31.5" x14ac:dyDescent="0.25">
      <c r="A1038" s="65" t="s">
        <v>2172</v>
      </c>
      <c r="B1038" s="26" t="s">
        <v>1330</v>
      </c>
      <c r="C1038" s="24" t="s">
        <v>1071</v>
      </c>
      <c r="D1038" s="19" t="s">
        <v>2138</v>
      </c>
      <c r="E1038" s="75" t="s">
        <v>2173</v>
      </c>
      <c r="F1038" s="57"/>
      <c r="G1038" s="57"/>
      <c r="H1038" s="57"/>
      <c r="I1038" s="57"/>
      <c r="K1038" s="73">
        <v>1</v>
      </c>
      <c r="L1038" s="73">
        <f t="shared" si="17"/>
        <v>0</v>
      </c>
    </row>
    <row r="1039" spans="1:12" ht="31.5" x14ac:dyDescent="0.25">
      <c r="A1039" s="65" t="s">
        <v>2174</v>
      </c>
      <c r="B1039" s="26" t="s">
        <v>1330</v>
      </c>
      <c r="C1039" s="24" t="s">
        <v>1071</v>
      </c>
      <c r="D1039" s="19" t="s">
        <v>2138</v>
      </c>
      <c r="E1039" s="75" t="s">
        <v>2175</v>
      </c>
      <c r="F1039" s="57"/>
      <c r="G1039" s="57"/>
      <c r="H1039" s="57"/>
      <c r="I1039" s="57"/>
      <c r="K1039" s="73">
        <v>1</v>
      </c>
      <c r="L1039" s="73">
        <f t="shared" si="17"/>
        <v>0</v>
      </c>
    </row>
    <row r="1040" spans="1:12" ht="47.25" x14ac:dyDescent="0.25">
      <c r="A1040" s="65" t="s">
        <v>2176</v>
      </c>
      <c r="B1040" s="26" t="s">
        <v>1330</v>
      </c>
      <c r="C1040" s="24" t="s">
        <v>1071</v>
      </c>
      <c r="D1040" s="19" t="s">
        <v>2138</v>
      </c>
      <c r="E1040" s="75" t="s">
        <v>2177</v>
      </c>
      <c r="F1040" s="57"/>
      <c r="G1040" s="57"/>
      <c r="H1040" s="57"/>
      <c r="I1040" s="57"/>
      <c r="K1040" s="73">
        <v>1</v>
      </c>
      <c r="L1040" s="73">
        <v>0</v>
      </c>
    </row>
    <row r="1041" spans="1:12" ht="31.5" x14ac:dyDescent="0.25">
      <c r="A1041" s="65" t="s">
        <v>2178</v>
      </c>
      <c r="B1041" s="26" t="s">
        <v>1330</v>
      </c>
      <c r="C1041" s="24" t="s">
        <v>1071</v>
      </c>
      <c r="D1041" s="19" t="s">
        <v>2138</v>
      </c>
      <c r="E1041" s="75" t="s">
        <v>2179</v>
      </c>
      <c r="F1041" s="57"/>
      <c r="G1041" s="57"/>
      <c r="H1041" s="57"/>
      <c r="I1041" s="57"/>
      <c r="K1041" s="73">
        <v>1</v>
      </c>
      <c r="L1041" s="73">
        <f t="shared" si="17"/>
        <v>0</v>
      </c>
    </row>
    <row r="1042" spans="1:12" ht="31.5" x14ac:dyDescent="0.25">
      <c r="A1042" s="65" t="s">
        <v>2180</v>
      </c>
      <c r="B1042" s="26" t="s">
        <v>1330</v>
      </c>
      <c r="C1042" s="24" t="s">
        <v>1071</v>
      </c>
      <c r="D1042" s="19" t="s">
        <v>2138</v>
      </c>
      <c r="E1042" s="75" t="s">
        <v>2181</v>
      </c>
      <c r="F1042" s="57"/>
      <c r="G1042" s="57"/>
      <c r="H1042" s="57"/>
      <c r="I1042" s="57"/>
      <c r="K1042" s="73">
        <v>1</v>
      </c>
      <c r="L1042" s="73">
        <f t="shared" si="17"/>
        <v>0</v>
      </c>
    </row>
    <row r="1043" spans="1:12" ht="31.5" x14ac:dyDescent="0.25">
      <c r="A1043" s="65" t="s">
        <v>2182</v>
      </c>
      <c r="B1043" s="26" t="s">
        <v>1330</v>
      </c>
      <c r="C1043" s="24" t="s">
        <v>1071</v>
      </c>
      <c r="D1043" s="20" t="s">
        <v>2138</v>
      </c>
      <c r="E1043" s="75" t="s">
        <v>2183</v>
      </c>
      <c r="F1043" s="57"/>
      <c r="G1043" s="57"/>
      <c r="H1043" s="57"/>
      <c r="I1043" s="57"/>
      <c r="K1043" s="73">
        <v>1</v>
      </c>
      <c r="L1043" s="73">
        <f t="shared" si="17"/>
        <v>0</v>
      </c>
    </row>
    <row r="1044" spans="1:12" ht="31.5" x14ac:dyDescent="0.25">
      <c r="A1044" s="65" t="s">
        <v>2184</v>
      </c>
      <c r="B1044" s="26" t="s">
        <v>1330</v>
      </c>
      <c r="C1044" s="24" t="s">
        <v>1071</v>
      </c>
      <c r="D1044" s="19" t="s">
        <v>2138</v>
      </c>
      <c r="E1044" s="75" t="s">
        <v>2185</v>
      </c>
      <c r="F1044" s="57"/>
      <c r="G1044" s="57"/>
      <c r="H1044" s="57"/>
      <c r="I1044" s="57"/>
      <c r="K1044" s="73">
        <v>1</v>
      </c>
      <c r="L1044" s="73">
        <f t="shared" si="17"/>
        <v>0</v>
      </c>
    </row>
    <row r="1045" spans="1:12" ht="31.5" x14ac:dyDescent="0.25">
      <c r="A1045" s="65" t="s">
        <v>2186</v>
      </c>
      <c r="B1045" s="26" t="s">
        <v>1330</v>
      </c>
      <c r="C1045" s="24" t="s">
        <v>1849</v>
      </c>
      <c r="D1045" s="19" t="s">
        <v>1850</v>
      </c>
      <c r="E1045" s="75" t="s">
        <v>2187</v>
      </c>
      <c r="F1045" s="57"/>
      <c r="G1045" s="57"/>
      <c r="H1045" s="57"/>
      <c r="I1045" s="57"/>
      <c r="K1045" s="73">
        <v>1</v>
      </c>
      <c r="L1045" s="73">
        <f t="shared" si="17"/>
        <v>0</v>
      </c>
    </row>
    <row r="1046" spans="1:12" ht="31.5" x14ac:dyDescent="0.25">
      <c r="A1046" s="65" t="s">
        <v>2188</v>
      </c>
      <c r="B1046" s="26" t="s">
        <v>1330</v>
      </c>
      <c r="C1046" s="24" t="s">
        <v>1849</v>
      </c>
      <c r="D1046" s="19" t="s">
        <v>1850</v>
      </c>
      <c r="E1046" s="75" t="s">
        <v>2189</v>
      </c>
      <c r="F1046" s="57"/>
      <c r="G1046" s="57"/>
      <c r="H1046" s="57"/>
      <c r="I1046" s="57"/>
      <c r="K1046" s="73">
        <v>1</v>
      </c>
      <c r="L1046" s="73">
        <f t="shared" si="17"/>
        <v>0</v>
      </c>
    </row>
    <row r="1047" spans="1:12" ht="31.5" x14ac:dyDescent="0.25">
      <c r="A1047" s="65" t="s">
        <v>2190</v>
      </c>
      <c r="B1047" s="26" t="s">
        <v>1330</v>
      </c>
      <c r="C1047" s="24" t="s">
        <v>1849</v>
      </c>
      <c r="D1047" s="19" t="s">
        <v>1850</v>
      </c>
      <c r="E1047" s="75" t="s">
        <v>2191</v>
      </c>
      <c r="F1047" s="57"/>
      <c r="G1047" s="57"/>
      <c r="H1047" s="57"/>
      <c r="I1047" s="57"/>
      <c r="K1047" s="73">
        <v>1</v>
      </c>
      <c r="L1047" s="73">
        <f t="shared" si="17"/>
        <v>0</v>
      </c>
    </row>
    <row r="1048" spans="1:12" ht="31.5" x14ac:dyDescent="0.25">
      <c r="A1048" s="65" t="s">
        <v>2192</v>
      </c>
      <c r="B1048" s="26" t="s">
        <v>1330</v>
      </c>
      <c r="C1048" s="24" t="s">
        <v>1849</v>
      </c>
      <c r="D1048" s="19" t="s">
        <v>1850</v>
      </c>
      <c r="E1048" s="75" t="s">
        <v>2193</v>
      </c>
      <c r="F1048" s="57"/>
      <c r="G1048" s="57"/>
      <c r="H1048" s="57"/>
      <c r="I1048" s="57"/>
      <c r="K1048" s="73">
        <v>1</v>
      </c>
      <c r="L1048" s="73">
        <f t="shared" si="17"/>
        <v>0</v>
      </c>
    </row>
    <row r="1049" spans="1:12" ht="31.5" x14ac:dyDescent="0.25">
      <c r="A1049" s="65" t="s">
        <v>2194</v>
      </c>
      <c r="B1049" s="26" t="s">
        <v>1330</v>
      </c>
      <c r="C1049" s="24" t="s">
        <v>1849</v>
      </c>
      <c r="D1049" s="19" t="s">
        <v>1850</v>
      </c>
      <c r="E1049" s="75" t="s">
        <v>2195</v>
      </c>
      <c r="F1049" s="57"/>
      <c r="G1049" s="57"/>
      <c r="H1049" s="57"/>
      <c r="I1049" s="57"/>
      <c r="K1049" s="73">
        <v>1</v>
      </c>
      <c r="L1049" s="73">
        <f t="shared" si="17"/>
        <v>0</v>
      </c>
    </row>
    <row r="1050" spans="1:12" ht="31.5" x14ac:dyDescent="0.25">
      <c r="A1050" s="65" t="s">
        <v>2196</v>
      </c>
      <c r="B1050" s="26" t="s">
        <v>1330</v>
      </c>
      <c r="C1050" s="24" t="s">
        <v>1849</v>
      </c>
      <c r="D1050" s="19" t="s">
        <v>1850</v>
      </c>
      <c r="E1050" s="75" t="s">
        <v>2197</v>
      </c>
      <c r="F1050" s="57"/>
      <c r="G1050" s="57"/>
      <c r="H1050" s="57"/>
      <c r="I1050" s="57"/>
      <c r="K1050" s="73">
        <v>1</v>
      </c>
      <c r="L1050" s="73">
        <f t="shared" si="17"/>
        <v>0</v>
      </c>
    </row>
    <row r="1051" spans="1:12" ht="31.5" x14ac:dyDescent="0.25">
      <c r="A1051" s="65" t="s">
        <v>2198</v>
      </c>
      <c r="B1051" s="26" t="s">
        <v>1330</v>
      </c>
      <c r="C1051" s="24" t="s">
        <v>1849</v>
      </c>
      <c r="D1051" s="19" t="s">
        <v>1850</v>
      </c>
      <c r="E1051" s="75" t="s">
        <v>2199</v>
      </c>
      <c r="F1051" s="57"/>
      <c r="G1051" s="57"/>
      <c r="H1051" s="57"/>
      <c r="I1051" s="57"/>
      <c r="K1051" s="73">
        <v>1</v>
      </c>
      <c r="L1051" s="73">
        <f t="shared" si="17"/>
        <v>0</v>
      </c>
    </row>
    <row r="1052" spans="1:12" ht="31.5" x14ac:dyDescent="0.25">
      <c r="A1052" s="65" t="s">
        <v>2200</v>
      </c>
      <c r="B1052" s="26" t="s">
        <v>1330</v>
      </c>
      <c r="C1052" s="24" t="s">
        <v>1849</v>
      </c>
      <c r="D1052" s="19" t="s">
        <v>1850</v>
      </c>
      <c r="E1052" s="75" t="s">
        <v>2201</v>
      </c>
      <c r="F1052" s="57"/>
      <c r="G1052" s="57"/>
      <c r="H1052" s="57"/>
      <c r="I1052" s="57"/>
      <c r="K1052" s="73">
        <v>1</v>
      </c>
      <c r="L1052" s="73">
        <f t="shared" si="17"/>
        <v>0</v>
      </c>
    </row>
    <row r="1053" spans="1:12" ht="31.5" x14ac:dyDescent="0.25">
      <c r="A1053" s="65" t="s">
        <v>2202</v>
      </c>
      <c r="B1053" s="26" t="s">
        <v>1330</v>
      </c>
      <c r="C1053" s="24" t="s">
        <v>1849</v>
      </c>
      <c r="D1053" s="19" t="s">
        <v>1850</v>
      </c>
      <c r="E1053" s="75" t="s">
        <v>2203</v>
      </c>
      <c r="F1053" s="57"/>
      <c r="G1053" s="57"/>
      <c r="H1053" s="57"/>
      <c r="I1053" s="57"/>
      <c r="K1053" s="73">
        <v>1</v>
      </c>
      <c r="L1053" s="73">
        <f t="shared" si="17"/>
        <v>0</v>
      </c>
    </row>
    <row r="1054" spans="1:12" ht="31.5" x14ac:dyDescent="0.25">
      <c r="A1054" s="65" t="s">
        <v>2204</v>
      </c>
      <c r="B1054" s="26" t="s">
        <v>1330</v>
      </c>
      <c r="C1054" s="24" t="s">
        <v>1849</v>
      </c>
      <c r="D1054" s="19" t="s">
        <v>1850</v>
      </c>
      <c r="E1054" s="75" t="s">
        <v>2205</v>
      </c>
      <c r="F1054" s="57"/>
      <c r="G1054" s="57"/>
      <c r="H1054" s="57"/>
      <c r="I1054" s="57"/>
      <c r="K1054" s="73">
        <v>1</v>
      </c>
      <c r="L1054" s="73">
        <f t="shared" si="17"/>
        <v>0</v>
      </c>
    </row>
    <row r="1055" spans="1:12" ht="31.5" x14ac:dyDescent="0.25">
      <c r="A1055" s="65" t="s">
        <v>2206</v>
      </c>
      <c r="B1055" s="26" t="s">
        <v>1330</v>
      </c>
      <c r="C1055" s="24" t="s">
        <v>1849</v>
      </c>
      <c r="D1055" s="19" t="s">
        <v>1850</v>
      </c>
      <c r="E1055" s="75" t="s">
        <v>2207</v>
      </c>
      <c r="F1055" s="57"/>
      <c r="G1055" s="57"/>
      <c r="H1055" s="57"/>
      <c r="I1055" s="57"/>
      <c r="K1055" s="73">
        <v>1</v>
      </c>
      <c r="L1055" s="73">
        <f t="shared" si="17"/>
        <v>0</v>
      </c>
    </row>
    <row r="1056" spans="1:12" ht="31.5" x14ac:dyDescent="0.25">
      <c r="A1056" s="65" t="s">
        <v>2208</v>
      </c>
      <c r="B1056" s="26" t="s">
        <v>1330</v>
      </c>
      <c r="C1056" s="24" t="s">
        <v>1849</v>
      </c>
      <c r="D1056" s="19" t="s">
        <v>1850</v>
      </c>
      <c r="E1056" s="75" t="s">
        <v>2209</v>
      </c>
      <c r="F1056" s="57"/>
      <c r="G1056" s="57"/>
      <c r="H1056" s="57"/>
      <c r="I1056" s="57"/>
      <c r="K1056" s="73">
        <v>1</v>
      </c>
      <c r="L1056" s="73">
        <f t="shared" si="17"/>
        <v>0</v>
      </c>
    </row>
    <row r="1057" spans="1:12" ht="31.5" x14ac:dyDescent="0.25">
      <c r="A1057" s="63" t="s">
        <v>2210</v>
      </c>
      <c r="B1057" s="24" t="s">
        <v>2211</v>
      </c>
      <c r="C1057" s="24" t="s">
        <v>19</v>
      </c>
      <c r="D1057" s="16" t="s">
        <v>19</v>
      </c>
      <c r="E1057" s="75" t="s">
        <v>2212</v>
      </c>
      <c r="F1057" s="57"/>
      <c r="G1057" s="57"/>
      <c r="H1057" s="57"/>
      <c r="I1057" s="57"/>
      <c r="K1057" s="73">
        <v>1</v>
      </c>
      <c r="L1057" s="73">
        <f t="shared" si="17"/>
        <v>0</v>
      </c>
    </row>
    <row r="1058" spans="1:12" x14ac:dyDescent="0.25">
      <c r="A1058" s="63" t="s">
        <v>2213</v>
      </c>
      <c r="B1058" s="24" t="s">
        <v>2211</v>
      </c>
      <c r="C1058" s="24" t="s">
        <v>19</v>
      </c>
      <c r="D1058" s="16" t="s">
        <v>19</v>
      </c>
      <c r="E1058" s="75" t="s">
        <v>2214</v>
      </c>
      <c r="F1058" s="57"/>
      <c r="G1058" s="57"/>
      <c r="H1058" s="57"/>
      <c r="I1058" s="57"/>
      <c r="K1058" s="73">
        <v>1</v>
      </c>
      <c r="L1058" s="73">
        <f t="shared" si="17"/>
        <v>0</v>
      </c>
    </row>
    <row r="1059" spans="1:12" x14ac:dyDescent="0.25">
      <c r="A1059" s="63" t="s">
        <v>2215</v>
      </c>
      <c r="B1059" s="24" t="s">
        <v>2211</v>
      </c>
      <c r="C1059" s="24" t="s">
        <v>19</v>
      </c>
      <c r="D1059" s="16" t="s">
        <v>19</v>
      </c>
      <c r="E1059" s="75" t="s">
        <v>2216</v>
      </c>
      <c r="F1059" s="57"/>
      <c r="G1059" s="57"/>
      <c r="H1059" s="57"/>
      <c r="I1059" s="57"/>
      <c r="K1059" s="73">
        <v>1</v>
      </c>
      <c r="L1059" s="73">
        <f t="shared" si="17"/>
        <v>0</v>
      </c>
    </row>
    <row r="1060" spans="1:12" x14ac:dyDescent="0.25">
      <c r="A1060" s="63" t="s">
        <v>2217</v>
      </c>
      <c r="B1060" s="24" t="s">
        <v>2211</v>
      </c>
      <c r="C1060" s="24" t="s">
        <v>19</v>
      </c>
      <c r="D1060" s="16" t="s">
        <v>19</v>
      </c>
      <c r="E1060" s="75" t="s">
        <v>2218</v>
      </c>
      <c r="F1060" s="57"/>
      <c r="G1060" s="57"/>
      <c r="H1060" s="57"/>
      <c r="I1060" s="57"/>
      <c r="K1060" s="73">
        <v>1</v>
      </c>
      <c r="L1060" s="73">
        <f t="shared" si="17"/>
        <v>0</v>
      </c>
    </row>
    <row r="1061" spans="1:12" x14ac:dyDescent="0.25">
      <c r="A1061" s="63" t="s">
        <v>2219</v>
      </c>
      <c r="B1061" s="24" t="s">
        <v>2211</v>
      </c>
      <c r="C1061" s="24" t="s">
        <v>19</v>
      </c>
      <c r="D1061" s="16" t="s">
        <v>19</v>
      </c>
      <c r="E1061" s="75" t="s">
        <v>2220</v>
      </c>
      <c r="F1061" s="57"/>
      <c r="G1061" s="57"/>
      <c r="H1061" s="57"/>
      <c r="I1061" s="57"/>
      <c r="K1061" s="73">
        <v>1</v>
      </c>
      <c r="L1061" s="73">
        <f t="shared" si="17"/>
        <v>0</v>
      </c>
    </row>
    <row r="1062" spans="1:12" x14ac:dyDescent="0.25">
      <c r="A1062" s="63" t="s">
        <v>2221</v>
      </c>
      <c r="B1062" s="24" t="s">
        <v>2211</v>
      </c>
      <c r="C1062" s="24" t="s">
        <v>19</v>
      </c>
      <c r="D1062" s="16" t="s">
        <v>19</v>
      </c>
      <c r="E1062" s="75" t="s">
        <v>2222</v>
      </c>
      <c r="F1062" s="57"/>
      <c r="G1062" s="57"/>
      <c r="H1062" s="57"/>
      <c r="I1062" s="57"/>
      <c r="K1062" s="73">
        <v>1</v>
      </c>
      <c r="L1062" s="73">
        <f t="shared" si="17"/>
        <v>0</v>
      </c>
    </row>
    <row r="1063" spans="1:12" x14ac:dyDescent="0.25">
      <c r="A1063" s="63" t="s">
        <v>2223</v>
      </c>
      <c r="B1063" s="24" t="s">
        <v>2211</v>
      </c>
      <c r="C1063" s="24" t="s">
        <v>19</v>
      </c>
      <c r="D1063" s="16" t="s">
        <v>19</v>
      </c>
      <c r="E1063" s="75" t="s">
        <v>2224</v>
      </c>
      <c r="F1063" s="57"/>
      <c r="G1063" s="57"/>
      <c r="H1063" s="57"/>
      <c r="I1063" s="57"/>
      <c r="K1063" s="73">
        <v>1</v>
      </c>
      <c r="L1063" s="73">
        <f t="shared" si="17"/>
        <v>0</v>
      </c>
    </row>
    <row r="1064" spans="1:12" x14ac:dyDescent="0.25">
      <c r="A1064" s="63" t="s">
        <v>2225</v>
      </c>
      <c r="B1064" s="24" t="s">
        <v>2211</v>
      </c>
      <c r="C1064" s="24" t="s">
        <v>19</v>
      </c>
      <c r="D1064" s="16" t="s">
        <v>19</v>
      </c>
      <c r="E1064" s="75" t="s">
        <v>2226</v>
      </c>
      <c r="F1064" s="57"/>
      <c r="G1064" s="57"/>
      <c r="H1064" s="57"/>
      <c r="I1064" s="57"/>
      <c r="K1064" s="73">
        <v>1</v>
      </c>
      <c r="L1064" s="73">
        <f t="shared" si="17"/>
        <v>0</v>
      </c>
    </row>
    <row r="1065" spans="1:12" x14ac:dyDescent="0.25">
      <c r="A1065" s="63" t="s">
        <v>2227</v>
      </c>
      <c r="B1065" s="24" t="s">
        <v>2211</v>
      </c>
      <c r="C1065" s="24" t="s">
        <v>19</v>
      </c>
      <c r="D1065" s="16" t="s">
        <v>19</v>
      </c>
      <c r="E1065" s="75" t="s">
        <v>2228</v>
      </c>
      <c r="F1065" s="57"/>
      <c r="G1065" s="57"/>
      <c r="H1065" s="57"/>
      <c r="I1065" s="57"/>
      <c r="K1065" s="73">
        <v>1</v>
      </c>
      <c r="L1065" s="73">
        <f t="shared" si="17"/>
        <v>0</v>
      </c>
    </row>
    <row r="1066" spans="1:12" x14ac:dyDescent="0.25">
      <c r="A1066" s="63" t="s">
        <v>2229</v>
      </c>
      <c r="B1066" s="24" t="s">
        <v>2211</v>
      </c>
      <c r="C1066" s="24" t="s">
        <v>19</v>
      </c>
      <c r="D1066" s="16" t="s">
        <v>19</v>
      </c>
      <c r="E1066" s="75" t="s">
        <v>2230</v>
      </c>
      <c r="F1066" s="57"/>
      <c r="G1066" s="57"/>
      <c r="H1066" s="57"/>
      <c r="I1066" s="57"/>
      <c r="K1066" s="73">
        <v>1</v>
      </c>
      <c r="L1066" s="73">
        <f t="shared" si="17"/>
        <v>0</v>
      </c>
    </row>
    <row r="1067" spans="1:12" x14ac:dyDescent="0.25">
      <c r="A1067" s="63" t="s">
        <v>2231</v>
      </c>
      <c r="B1067" s="24" t="s">
        <v>2211</v>
      </c>
      <c r="C1067" s="24" t="s">
        <v>19</v>
      </c>
      <c r="D1067" s="16" t="s">
        <v>19</v>
      </c>
      <c r="E1067" s="75" t="s">
        <v>2232</v>
      </c>
      <c r="F1067" s="57"/>
      <c r="G1067" s="57"/>
      <c r="H1067" s="57"/>
      <c r="I1067" s="57"/>
      <c r="K1067" s="73">
        <v>1</v>
      </c>
      <c r="L1067" s="73">
        <f t="shared" si="17"/>
        <v>0</v>
      </c>
    </row>
    <row r="1068" spans="1:12" x14ac:dyDescent="0.25">
      <c r="A1068" s="63" t="s">
        <v>2233</v>
      </c>
      <c r="B1068" s="24" t="s">
        <v>2211</v>
      </c>
      <c r="C1068" s="24" t="s">
        <v>19</v>
      </c>
      <c r="D1068" s="16" t="s">
        <v>19</v>
      </c>
      <c r="E1068" s="75" t="s">
        <v>2234</v>
      </c>
      <c r="F1068" s="57"/>
      <c r="G1068" s="57"/>
      <c r="H1068" s="57"/>
      <c r="I1068" s="57"/>
      <c r="K1068" s="73">
        <v>1</v>
      </c>
      <c r="L1068" s="73">
        <f t="shared" si="17"/>
        <v>0</v>
      </c>
    </row>
    <row r="1069" spans="1:12" x14ac:dyDescent="0.25">
      <c r="A1069" s="63" t="s">
        <v>2235</v>
      </c>
      <c r="B1069" s="24" t="s">
        <v>2211</v>
      </c>
      <c r="C1069" s="24" t="s">
        <v>19</v>
      </c>
      <c r="D1069" s="16" t="s">
        <v>19</v>
      </c>
      <c r="E1069" s="75" t="s">
        <v>2236</v>
      </c>
      <c r="F1069" s="57"/>
      <c r="G1069" s="57"/>
      <c r="H1069" s="57"/>
      <c r="I1069" s="57"/>
      <c r="K1069" s="73">
        <v>1</v>
      </c>
      <c r="L1069" s="73">
        <f t="shared" si="17"/>
        <v>0</v>
      </c>
    </row>
    <row r="1070" spans="1:12" x14ac:dyDescent="0.25">
      <c r="A1070" s="63" t="s">
        <v>2237</v>
      </c>
      <c r="B1070" s="24" t="s">
        <v>2211</v>
      </c>
      <c r="C1070" s="24" t="s">
        <v>19</v>
      </c>
      <c r="D1070" s="16" t="s">
        <v>19</v>
      </c>
      <c r="E1070" s="75" t="s">
        <v>2238</v>
      </c>
      <c r="F1070" s="57"/>
      <c r="G1070" s="57"/>
      <c r="H1070" s="57"/>
      <c r="I1070" s="57"/>
      <c r="K1070" s="73">
        <v>1</v>
      </c>
      <c r="L1070" s="73">
        <f t="shared" si="17"/>
        <v>0</v>
      </c>
    </row>
    <row r="1071" spans="1:12" x14ac:dyDescent="0.25">
      <c r="A1071" s="63" t="s">
        <v>2239</v>
      </c>
      <c r="B1071" s="24" t="s">
        <v>2211</v>
      </c>
      <c r="C1071" s="24" t="s">
        <v>19</v>
      </c>
      <c r="D1071" s="16" t="s">
        <v>19</v>
      </c>
      <c r="E1071" s="75" t="s">
        <v>2240</v>
      </c>
      <c r="F1071" s="57"/>
      <c r="G1071" s="57"/>
      <c r="H1071" s="57"/>
      <c r="I1071" s="57"/>
      <c r="K1071" s="73">
        <v>1</v>
      </c>
      <c r="L1071" s="73">
        <f t="shared" si="17"/>
        <v>0</v>
      </c>
    </row>
    <row r="1072" spans="1:12" x14ac:dyDescent="0.25">
      <c r="A1072" s="63" t="s">
        <v>2241</v>
      </c>
      <c r="B1072" s="24" t="s">
        <v>2211</v>
      </c>
      <c r="C1072" s="24" t="s">
        <v>19</v>
      </c>
      <c r="D1072" s="16" t="s">
        <v>19</v>
      </c>
      <c r="E1072" s="75" t="s">
        <v>2242</v>
      </c>
      <c r="F1072" s="57"/>
      <c r="G1072" s="57"/>
      <c r="H1072" s="57"/>
      <c r="I1072" s="57"/>
      <c r="K1072" s="73">
        <v>1</v>
      </c>
      <c r="L1072" s="73">
        <f t="shared" si="17"/>
        <v>0</v>
      </c>
    </row>
    <row r="1073" spans="1:12" ht="408.95" customHeight="1" x14ac:dyDescent="0.25">
      <c r="A1073" s="63" t="s">
        <v>2243</v>
      </c>
      <c r="B1073" s="76" t="s">
        <v>2244</v>
      </c>
      <c r="C1073" s="24" t="s">
        <v>19</v>
      </c>
      <c r="D1073" s="16" t="s">
        <v>19</v>
      </c>
      <c r="E1073" s="75" t="s">
        <v>2245</v>
      </c>
      <c r="F1073" s="57"/>
      <c r="G1073" s="57"/>
      <c r="H1073" s="57"/>
      <c r="I1073" s="57"/>
      <c r="K1073" s="73">
        <v>1</v>
      </c>
      <c r="L1073" s="73">
        <f t="shared" si="17"/>
        <v>0</v>
      </c>
    </row>
    <row r="1074" spans="1:12" x14ac:dyDescent="0.25">
      <c r="A1074" s="63" t="s">
        <v>2246</v>
      </c>
      <c r="B1074" s="24" t="s">
        <v>2244</v>
      </c>
      <c r="C1074" s="24" t="s">
        <v>19</v>
      </c>
      <c r="D1074" s="16" t="s">
        <v>19</v>
      </c>
      <c r="E1074" s="75" t="s">
        <v>2247</v>
      </c>
      <c r="F1074" s="57"/>
      <c r="G1074" s="57"/>
      <c r="H1074" s="57"/>
      <c r="I1074" s="57"/>
      <c r="K1074" s="73">
        <v>1</v>
      </c>
      <c r="L1074" s="73">
        <f t="shared" si="17"/>
        <v>0</v>
      </c>
    </row>
    <row r="1075" spans="1:12" ht="31.5" x14ac:dyDescent="0.25">
      <c r="A1075" s="63" t="s">
        <v>2248</v>
      </c>
      <c r="B1075" s="24" t="s">
        <v>2244</v>
      </c>
      <c r="C1075" s="24" t="s">
        <v>19</v>
      </c>
      <c r="D1075" s="16" t="s">
        <v>19</v>
      </c>
      <c r="E1075" s="75" t="s">
        <v>2249</v>
      </c>
      <c r="F1075" s="57"/>
      <c r="G1075" s="57"/>
      <c r="H1075" s="57"/>
      <c r="I1075" s="57"/>
      <c r="K1075" s="73">
        <v>1</v>
      </c>
      <c r="L1075" s="73">
        <f t="shared" si="17"/>
        <v>0</v>
      </c>
    </row>
    <row r="1076" spans="1:12" ht="31.5" x14ac:dyDescent="0.25">
      <c r="A1076" s="63" t="s">
        <v>2250</v>
      </c>
      <c r="B1076" s="24" t="s">
        <v>2244</v>
      </c>
      <c r="C1076" s="24" t="s">
        <v>19</v>
      </c>
      <c r="D1076" s="16" t="s">
        <v>19</v>
      </c>
      <c r="E1076" s="75" t="s">
        <v>2251</v>
      </c>
      <c r="F1076" s="57"/>
      <c r="G1076" s="57"/>
      <c r="H1076" s="57"/>
      <c r="I1076" s="57"/>
      <c r="K1076" s="73">
        <v>1</v>
      </c>
      <c r="L1076" s="73">
        <f t="shared" si="17"/>
        <v>0</v>
      </c>
    </row>
    <row r="1077" spans="1:12" ht="31.5" x14ac:dyDescent="0.25">
      <c r="A1077" s="63" t="s">
        <v>2252</v>
      </c>
      <c r="B1077" s="24" t="s">
        <v>2244</v>
      </c>
      <c r="C1077" s="24" t="s">
        <v>19</v>
      </c>
      <c r="D1077" s="16" t="s">
        <v>19</v>
      </c>
      <c r="E1077" s="75" t="s">
        <v>2253</v>
      </c>
      <c r="F1077" s="57"/>
      <c r="G1077" s="57"/>
      <c r="H1077" s="57"/>
      <c r="I1077" s="57"/>
      <c r="K1077" s="73">
        <v>1</v>
      </c>
      <c r="L1077" s="73">
        <f t="shared" si="17"/>
        <v>0</v>
      </c>
    </row>
    <row r="1078" spans="1:12" x14ac:dyDescent="0.25">
      <c r="A1078" s="63" t="s">
        <v>2254</v>
      </c>
      <c r="B1078" s="24" t="s">
        <v>2244</v>
      </c>
      <c r="C1078" s="24" t="s">
        <v>19</v>
      </c>
      <c r="D1078" s="16" t="s">
        <v>19</v>
      </c>
      <c r="E1078" s="75" t="s">
        <v>2255</v>
      </c>
      <c r="F1078" s="57"/>
      <c r="G1078" s="57"/>
      <c r="H1078" s="57"/>
      <c r="I1078" s="57"/>
      <c r="K1078" s="73">
        <v>1</v>
      </c>
      <c r="L1078" s="73">
        <f t="shared" si="17"/>
        <v>0</v>
      </c>
    </row>
    <row r="1079" spans="1:12" x14ac:dyDescent="0.25">
      <c r="A1079" s="63" t="s">
        <v>2256</v>
      </c>
      <c r="B1079" s="24" t="s">
        <v>2244</v>
      </c>
      <c r="C1079" s="24" t="s">
        <v>19</v>
      </c>
      <c r="D1079" s="16" t="s">
        <v>19</v>
      </c>
      <c r="E1079" s="75" t="s">
        <v>2257</v>
      </c>
      <c r="F1079" s="57"/>
      <c r="G1079" s="57"/>
      <c r="H1079" s="57"/>
      <c r="I1079" s="57"/>
      <c r="K1079" s="73">
        <v>1</v>
      </c>
      <c r="L1079" s="73">
        <f t="shared" si="17"/>
        <v>0</v>
      </c>
    </row>
    <row r="1080" spans="1:12" x14ac:dyDescent="0.25">
      <c r="A1080" s="63" t="s">
        <v>2258</v>
      </c>
      <c r="B1080" s="24" t="s">
        <v>2244</v>
      </c>
      <c r="C1080" s="24" t="s">
        <v>19</v>
      </c>
      <c r="D1080" s="16" t="s">
        <v>19</v>
      </c>
      <c r="E1080" s="75" t="s">
        <v>2259</v>
      </c>
      <c r="F1080" s="57"/>
      <c r="G1080" s="57"/>
      <c r="H1080" s="57"/>
      <c r="I1080" s="57"/>
      <c r="K1080" s="73">
        <v>1</v>
      </c>
      <c r="L1080" s="73">
        <f t="shared" si="17"/>
        <v>0</v>
      </c>
    </row>
    <row r="1081" spans="1:12" x14ac:dyDescent="0.25">
      <c r="A1081" s="63" t="s">
        <v>2260</v>
      </c>
      <c r="B1081" s="24" t="s">
        <v>2244</v>
      </c>
      <c r="C1081" s="24" t="s">
        <v>19</v>
      </c>
      <c r="D1081" s="16" t="s">
        <v>19</v>
      </c>
      <c r="E1081" s="75" t="s">
        <v>2261</v>
      </c>
      <c r="F1081" s="57"/>
      <c r="G1081" s="57"/>
      <c r="H1081" s="57"/>
      <c r="I1081" s="57"/>
      <c r="K1081" s="73">
        <v>1</v>
      </c>
      <c r="L1081" s="73">
        <f t="shared" si="17"/>
        <v>0</v>
      </c>
    </row>
    <row r="1082" spans="1:12" x14ac:dyDescent="0.25">
      <c r="A1082" s="63" t="s">
        <v>2262</v>
      </c>
      <c r="B1082" s="24" t="s">
        <v>2244</v>
      </c>
      <c r="C1082" s="24" t="s">
        <v>19</v>
      </c>
      <c r="D1082" s="16" t="s">
        <v>19</v>
      </c>
      <c r="E1082" s="75" t="s">
        <v>2263</v>
      </c>
      <c r="F1082" s="57"/>
      <c r="G1082" s="57"/>
      <c r="H1082" s="57"/>
      <c r="I1082" s="57"/>
      <c r="K1082" s="73">
        <v>1</v>
      </c>
      <c r="L1082" s="73">
        <f t="shared" si="17"/>
        <v>0</v>
      </c>
    </row>
    <row r="1083" spans="1:12" x14ac:dyDescent="0.25">
      <c r="A1083" s="63" t="s">
        <v>2264</v>
      </c>
      <c r="B1083" s="24" t="s">
        <v>2244</v>
      </c>
      <c r="C1083" s="24" t="s">
        <v>19</v>
      </c>
      <c r="D1083" s="16" t="s">
        <v>19</v>
      </c>
      <c r="E1083" s="75" t="s">
        <v>2265</v>
      </c>
      <c r="F1083" s="57"/>
      <c r="G1083" s="57"/>
      <c r="H1083" s="57"/>
      <c r="I1083" s="57"/>
      <c r="K1083" s="73">
        <v>1</v>
      </c>
      <c r="L1083" s="73">
        <f t="shared" si="17"/>
        <v>0</v>
      </c>
    </row>
    <row r="1084" spans="1:12" x14ac:dyDescent="0.25">
      <c r="A1084" s="63" t="s">
        <v>2266</v>
      </c>
      <c r="B1084" s="24" t="s">
        <v>2244</v>
      </c>
      <c r="C1084" s="24" t="s">
        <v>19</v>
      </c>
      <c r="D1084" s="16" t="s">
        <v>19</v>
      </c>
      <c r="E1084" s="75" t="s">
        <v>2267</v>
      </c>
      <c r="F1084" s="57"/>
      <c r="G1084" s="57"/>
      <c r="H1084" s="57"/>
      <c r="I1084" s="57"/>
      <c r="K1084" s="73">
        <v>1</v>
      </c>
      <c r="L1084" s="73">
        <f t="shared" si="17"/>
        <v>0</v>
      </c>
    </row>
    <row r="1085" spans="1:12" x14ac:dyDescent="0.25">
      <c r="A1085" s="63" t="s">
        <v>2268</v>
      </c>
      <c r="B1085" s="24" t="s">
        <v>2244</v>
      </c>
      <c r="C1085" s="24" t="s">
        <v>19</v>
      </c>
      <c r="D1085" s="16" t="s">
        <v>19</v>
      </c>
      <c r="E1085" s="75" t="s">
        <v>2269</v>
      </c>
      <c r="F1085" s="57"/>
      <c r="G1085" s="57"/>
      <c r="H1085" s="57"/>
      <c r="I1085" s="57"/>
      <c r="K1085" s="73">
        <v>1</v>
      </c>
      <c r="L1085" s="73">
        <f t="shared" si="17"/>
        <v>0</v>
      </c>
    </row>
    <row r="1086" spans="1:12" x14ac:dyDescent="0.25">
      <c r="A1086" s="63" t="s">
        <v>2270</v>
      </c>
      <c r="B1086" s="24" t="s">
        <v>2244</v>
      </c>
      <c r="C1086" s="24" t="s">
        <v>19</v>
      </c>
      <c r="D1086" s="16" t="s">
        <v>19</v>
      </c>
      <c r="E1086" s="75" t="s">
        <v>2271</v>
      </c>
      <c r="F1086" s="57"/>
      <c r="G1086" s="57"/>
      <c r="H1086" s="57"/>
      <c r="I1086" s="57"/>
      <c r="K1086" s="73">
        <v>1</v>
      </c>
      <c r="L1086" s="73">
        <f t="shared" si="17"/>
        <v>0</v>
      </c>
    </row>
    <row r="1087" spans="1:12" ht="31.5" x14ac:dyDescent="0.25">
      <c r="A1087" s="63" t="s">
        <v>2272</v>
      </c>
      <c r="B1087" s="24" t="s">
        <v>2244</v>
      </c>
      <c r="C1087" s="24" t="s">
        <v>19</v>
      </c>
      <c r="D1087" s="16" t="s">
        <v>19</v>
      </c>
      <c r="E1087" s="75" t="s">
        <v>2273</v>
      </c>
      <c r="F1087" s="57"/>
      <c r="G1087" s="57"/>
      <c r="H1087" s="57"/>
      <c r="I1087" s="57"/>
      <c r="K1087" s="73">
        <v>1</v>
      </c>
      <c r="L1087" s="73">
        <f t="shared" si="17"/>
        <v>0</v>
      </c>
    </row>
    <row r="1088" spans="1:12" x14ac:dyDescent="0.25">
      <c r="A1088" s="63" t="s">
        <v>2274</v>
      </c>
      <c r="B1088" s="24" t="s">
        <v>2244</v>
      </c>
      <c r="C1088" s="24" t="s">
        <v>19</v>
      </c>
      <c r="D1088" s="16" t="s">
        <v>19</v>
      </c>
      <c r="E1088" s="75" t="s">
        <v>2275</v>
      </c>
      <c r="F1088" s="57"/>
      <c r="G1088" s="57"/>
      <c r="H1088" s="57"/>
      <c r="I1088" s="57"/>
      <c r="K1088" s="73">
        <v>1</v>
      </c>
      <c r="L1088" s="73">
        <f t="shared" si="17"/>
        <v>0</v>
      </c>
    </row>
    <row r="1089" spans="1:12" x14ac:dyDescent="0.25">
      <c r="A1089" s="63" t="s">
        <v>2276</v>
      </c>
      <c r="B1089" s="24" t="s">
        <v>2244</v>
      </c>
      <c r="C1089" s="24" t="s">
        <v>19</v>
      </c>
      <c r="D1089" s="16" t="s">
        <v>19</v>
      </c>
      <c r="E1089" s="75" t="s">
        <v>2277</v>
      </c>
      <c r="F1089" s="57"/>
      <c r="G1089" s="57"/>
      <c r="H1089" s="57"/>
      <c r="I1089" s="57"/>
      <c r="K1089" s="73">
        <v>1</v>
      </c>
      <c r="L1089" s="73">
        <f t="shared" ref="L1089:L1119" si="18">IF(F1089="Not Available",1,IF(F1089="Custom Build",2,IF(F1089="Proposed Third Party",3,IF(F1089="Partially Meets Requirements",4,IF(F1089="Meets Requirements",5,IF(F1089="",0,""))))))</f>
        <v>0</v>
      </c>
    </row>
    <row r="1090" spans="1:12" x14ac:dyDescent="0.25">
      <c r="A1090" s="63" t="s">
        <v>2278</v>
      </c>
      <c r="B1090" s="24" t="s">
        <v>2244</v>
      </c>
      <c r="C1090" s="24" t="s">
        <v>19</v>
      </c>
      <c r="D1090" s="16" t="s">
        <v>19</v>
      </c>
      <c r="E1090" s="75" t="s">
        <v>2279</v>
      </c>
      <c r="F1090" s="57"/>
      <c r="G1090" s="57"/>
      <c r="H1090" s="57"/>
      <c r="I1090" s="57"/>
      <c r="K1090" s="73">
        <v>1</v>
      </c>
      <c r="L1090" s="73">
        <f t="shared" si="18"/>
        <v>0</v>
      </c>
    </row>
    <row r="1091" spans="1:12" x14ac:dyDescent="0.25">
      <c r="A1091" s="63" t="s">
        <v>2280</v>
      </c>
      <c r="B1091" s="24" t="s">
        <v>2244</v>
      </c>
      <c r="C1091" s="24" t="s">
        <v>19</v>
      </c>
      <c r="D1091" s="16" t="s">
        <v>19</v>
      </c>
      <c r="E1091" s="75" t="s">
        <v>2281</v>
      </c>
      <c r="F1091" s="57"/>
      <c r="G1091" s="57"/>
      <c r="H1091" s="57"/>
      <c r="I1091" s="57"/>
      <c r="K1091" s="73">
        <v>1</v>
      </c>
      <c r="L1091" s="73">
        <f t="shared" si="18"/>
        <v>0</v>
      </c>
    </row>
    <row r="1092" spans="1:12" x14ac:dyDescent="0.25">
      <c r="A1092" s="63" t="s">
        <v>2282</v>
      </c>
      <c r="B1092" s="24" t="s">
        <v>2244</v>
      </c>
      <c r="C1092" s="24" t="s">
        <v>19</v>
      </c>
      <c r="D1092" s="16" t="s">
        <v>19</v>
      </c>
      <c r="E1092" s="75" t="s">
        <v>2283</v>
      </c>
      <c r="F1092" s="57"/>
      <c r="G1092" s="57"/>
      <c r="H1092" s="57"/>
      <c r="I1092" s="57"/>
      <c r="K1092" s="73">
        <v>1</v>
      </c>
      <c r="L1092" s="73">
        <f t="shared" si="18"/>
        <v>0</v>
      </c>
    </row>
    <row r="1093" spans="1:12" ht="21.95" customHeight="1" x14ac:dyDescent="0.25">
      <c r="A1093" s="63" t="s">
        <v>2284</v>
      </c>
      <c r="B1093" s="24" t="s">
        <v>2244</v>
      </c>
      <c r="C1093" s="24" t="s">
        <v>19</v>
      </c>
      <c r="D1093" s="16" t="s">
        <v>19</v>
      </c>
      <c r="E1093" s="75" t="s">
        <v>2285</v>
      </c>
      <c r="F1093" s="57"/>
      <c r="G1093" s="57"/>
      <c r="H1093" s="57"/>
      <c r="I1093" s="57"/>
      <c r="K1093" s="73">
        <v>1</v>
      </c>
      <c r="L1093" s="73">
        <f t="shared" si="18"/>
        <v>0</v>
      </c>
    </row>
    <row r="1094" spans="1:12" ht="31.5" x14ac:dyDescent="0.25">
      <c r="A1094" s="63" t="s">
        <v>2286</v>
      </c>
      <c r="B1094" s="24" t="s">
        <v>2244</v>
      </c>
      <c r="C1094" s="24" t="s">
        <v>19</v>
      </c>
      <c r="D1094" s="16" t="s">
        <v>19</v>
      </c>
      <c r="E1094" s="75" t="s">
        <v>2287</v>
      </c>
      <c r="F1094" s="57"/>
      <c r="G1094" s="57"/>
      <c r="H1094" s="57"/>
      <c r="I1094" s="57"/>
      <c r="K1094" s="73">
        <v>1</v>
      </c>
      <c r="L1094" s="73">
        <f t="shared" si="18"/>
        <v>0</v>
      </c>
    </row>
    <row r="1095" spans="1:12" x14ac:dyDescent="0.25">
      <c r="A1095" s="63" t="s">
        <v>2288</v>
      </c>
      <c r="B1095" s="24" t="s">
        <v>2244</v>
      </c>
      <c r="C1095" s="24" t="s">
        <v>19</v>
      </c>
      <c r="D1095" s="16" t="s">
        <v>19</v>
      </c>
      <c r="E1095" s="75" t="s">
        <v>2289</v>
      </c>
      <c r="F1095" s="57"/>
      <c r="G1095" s="57"/>
      <c r="H1095" s="57"/>
      <c r="I1095" s="57"/>
      <c r="K1095" s="73">
        <v>1</v>
      </c>
      <c r="L1095" s="73">
        <f t="shared" si="18"/>
        <v>0</v>
      </c>
    </row>
    <row r="1096" spans="1:12" ht="31.5" x14ac:dyDescent="0.25">
      <c r="A1096" s="63" t="s">
        <v>2290</v>
      </c>
      <c r="B1096" s="24" t="s">
        <v>2244</v>
      </c>
      <c r="C1096" s="24" t="s">
        <v>19</v>
      </c>
      <c r="D1096" s="16" t="s">
        <v>19</v>
      </c>
      <c r="E1096" s="75" t="s">
        <v>2291</v>
      </c>
      <c r="F1096" s="57"/>
      <c r="G1096" s="57"/>
      <c r="H1096" s="57"/>
      <c r="I1096" s="57"/>
      <c r="K1096" s="73">
        <v>1</v>
      </c>
      <c r="L1096" s="73">
        <f t="shared" si="18"/>
        <v>0</v>
      </c>
    </row>
    <row r="1097" spans="1:12" ht="31.5" x14ac:dyDescent="0.25">
      <c r="A1097" s="63" t="s">
        <v>2292</v>
      </c>
      <c r="B1097" s="24" t="s">
        <v>2244</v>
      </c>
      <c r="C1097" s="24" t="s">
        <v>19</v>
      </c>
      <c r="D1097" s="16" t="s">
        <v>19</v>
      </c>
      <c r="E1097" s="75" t="s">
        <v>2293</v>
      </c>
      <c r="F1097" s="57"/>
      <c r="G1097" s="57"/>
      <c r="H1097" s="57"/>
      <c r="I1097" s="57"/>
      <c r="K1097" s="73">
        <v>1</v>
      </c>
      <c r="L1097" s="73">
        <f t="shared" si="18"/>
        <v>0</v>
      </c>
    </row>
    <row r="1098" spans="1:12" x14ac:dyDescent="0.25">
      <c r="A1098" s="63" t="s">
        <v>2294</v>
      </c>
      <c r="B1098" s="24" t="s">
        <v>2244</v>
      </c>
      <c r="C1098" s="16" t="s">
        <v>706</v>
      </c>
      <c r="D1098" s="16" t="s">
        <v>19</v>
      </c>
      <c r="E1098" s="75" t="s">
        <v>2295</v>
      </c>
      <c r="F1098" s="57"/>
      <c r="G1098" s="57"/>
      <c r="H1098" s="57"/>
      <c r="I1098" s="57"/>
      <c r="K1098" s="73">
        <v>1</v>
      </c>
      <c r="L1098" s="73">
        <f t="shared" si="18"/>
        <v>0</v>
      </c>
    </row>
    <row r="1099" spans="1:12" ht="31.5" x14ac:dyDescent="0.25">
      <c r="A1099" s="63" t="s">
        <v>2296</v>
      </c>
      <c r="B1099" s="24" t="s">
        <v>2244</v>
      </c>
      <c r="C1099" s="16" t="s">
        <v>706</v>
      </c>
      <c r="D1099" s="16" t="s">
        <v>19</v>
      </c>
      <c r="E1099" s="75" t="s">
        <v>2297</v>
      </c>
      <c r="F1099" s="57"/>
      <c r="G1099" s="57"/>
      <c r="H1099" s="57"/>
      <c r="I1099" s="57"/>
      <c r="K1099" s="73">
        <v>1</v>
      </c>
      <c r="L1099" s="73">
        <f t="shared" si="18"/>
        <v>0</v>
      </c>
    </row>
    <row r="1100" spans="1:12" x14ac:dyDescent="0.25">
      <c r="A1100" s="63" t="s">
        <v>2298</v>
      </c>
      <c r="B1100" s="24" t="s">
        <v>2244</v>
      </c>
      <c r="C1100" s="16" t="s">
        <v>706</v>
      </c>
      <c r="D1100" s="16" t="s">
        <v>19</v>
      </c>
      <c r="E1100" s="75" t="s">
        <v>2299</v>
      </c>
      <c r="F1100" s="57"/>
      <c r="G1100" s="57"/>
      <c r="H1100" s="57"/>
      <c r="I1100" s="57"/>
      <c r="K1100" s="73">
        <v>1</v>
      </c>
      <c r="L1100" s="73">
        <f t="shared" si="18"/>
        <v>0</v>
      </c>
    </row>
    <row r="1101" spans="1:12" x14ac:dyDescent="0.25">
      <c r="A1101" s="63" t="s">
        <v>2300</v>
      </c>
      <c r="B1101" s="24" t="s">
        <v>2244</v>
      </c>
      <c r="C1101" s="16" t="s">
        <v>706</v>
      </c>
      <c r="D1101" s="16" t="s">
        <v>19</v>
      </c>
      <c r="E1101" s="75" t="s">
        <v>2301</v>
      </c>
      <c r="F1101" s="57"/>
      <c r="G1101" s="57"/>
      <c r="H1101" s="57"/>
      <c r="I1101" s="57"/>
      <c r="K1101" s="73">
        <v>1</v>
      </c>
      <c r="L1101" s="73">
        <f t="shared" si="18"/>
        <v>0</v>
      </c>
    </row>
    <row r="1102" spans="1:12" x14ac:dyDescent="0.25">
      <c r="A1102" s="87" t="s">
        <v>2302</v>
      </c>
      <c r="B1102" s="24" t="s">
        <v>2244</v>
      </c>
      <c r="C1102" s="16" t="s">
        <v>1083</v>
      </c>
      <c r="D1102" s="16" t="s">
        <v>19</v>
      </c>
      <c r="E1102" s="75" t="s">
        <v>2303</v>
      </c>
      <c r="F1102" s="57"/>
      <c r="G1102" s="57"/>
      <c r="H1102" s="57"/>
      <c r="I1102" s="57"/>
      <c r="K1102" s="73">
        <v>1</v>
      </c>
      <c r="L1102" s="73">
        <f t="shared" si="18"/>
        <v>0</v>
      </c>
    </row>
    <row r="1103" spans="1:12" ht="31.5" x14ac:dyDescent="0.25">
      <c r="A1103" s="87" t="s">
        <v>2304</v>
      </c>
      <c r="B1103" s="24" t="s">
        <v>2244</v>
      </c>
      <c r="C1103" s="16" t="s">
        <v>1083</v>
      </c>
      <c r="D1103" s="16" t="s">
        <v>19</v>
      </c>
      <c r="E1103" s="75" t="s">
        <v>2305</v>
      </c>
      <c r="F1103" s="57"/>
      <c r="G1103" s="57"/>
      <c r="H1103" s="57"/>
      <c r="I1103" s="57"/>
      <c r="K1103" s="73">
        <v>1</v>
      </c>
      <c r="L1103" s="73">
        <f t="shared" si="18"/>
        <v>0</v>
      </c>
    </row>
    <row r="1104" spans="1:12" x14ac:dyDescent="0.25">
      <c r="A1104" s="87" t="s">
        <v>2306</v>
      </c>
      <c r="B1104" s="24" t="s">
        <v>2244</v>
      </c>
      <c r="C1104" s="16" t="s">
        <v>1083</v>
      </c>
      <c r="D1104" s="16" t="s">
        <v>19</v>
      </c>
      <c r="E1104" s="75" t="s">
        <v>2307</v>
      </c>
      <c r="F1104" s="57"/>
      <c r="G1104" s="57"/>
      <c r="H1104" s="57"/>
      <c r="I1104" s="57"/>
      <c r="K1104" s="73">
        <v>1</v>
      </c>
      <c r="L1104" s="73">
        <f t="shared" si="18"/>
        <v>0</v>
      </c>
    </row>
    <row r="1105" spans="1:12" ht="31.5" x14ac:dyDescent="0.25">
      <c r="A1105" s="87" t="s">
        <v>2308</v>
      </c>
      <c r="B1105" s="24" t="s">
        <v>2244</v>
      </c>
      <c r="C1105" s="16" t="s">
        <v>1083</v>
      </c>
      <c r="D1105" s="16" t="s">
        <v>19</v>
      </c>
      <c r="E1105" s="75" t="s">
        <v>2309</v>
      </c>
      <c r="F1105" s="57"/>
      <c r="G1105" s="57"/>
      <c r="H1105" s="57"/>
      <c r="I1105" s="57"/>
      <c r="K1105" s="73">
        <v>1</v>
      </c>
      <c r="L1105" s="73">
        <f t="shared" si="18"/>
        <v>0</v>
      </c>
    </row>
    <row r="1106" spans="1:12" ht="31.5" x14ac:dyDescent="0.25">
      <c r="A1106" s="87" t="s">
        <v>2310</v>
      </c>
      <c r="B1106" s="24" t="s">
        <v>2244</v>
      </c>
      <c r="C1106" s="16" t="s">
        <v>1083</v>
      </c>
      <c r="D1106" s="16" t="s">
        <v>19</v>
      </c>
      <c r="E1106" s="75" t="s">
        <v>2311</v>
      </c>
      <c r="F1106" s="57"/>
      <c r="G1106" s="57"/>
      <c r="H1106" s="57"/>
      <c r="I1106" s="57"/>
      <c r="K1106" s="73">
        <v>1</v>
      </c>
      <c r="L1106" s="73">
        <f t="shared" si="18"/>
        <v>0</v>
      </c>
    </row>
    <row r="1107" spans="1:12" x14ac:dyDescent="0.25">
      <c r="A1107" s="87" t="s">
        <v>2312</v>
      </c>
      <c r="B1107" s="24" t="s">
        <v>2244</v>
      </c>
      <c r="C1107" s="16" t="s">
        <v>1083</v>
      </c>
      <c r="D1107" s="16" t="s">
        <v>19</v>
      </c>
      <c r="E1107" s="75" t="s">
        <v>2313</v>
      </c>
      <c r="F1107" s="57"/>
      <c r="G1107" s="57"/>
      <c r="H1107" s="57"/>
      <c r="I1107" s="57"/>
      <c r="K1107" s="73">
        <v>1</v>
      </c>
      <c r="L1107" s="73">
        <f t="shared" si="18"/>
        <v>0</v>
      </c>
    </row>
    <row r="1108" spans="1:12" x14ac:dyDescent="0.25">
      <c r="A1108" s="87" t="s">
        <v>2314</v>
      </c>
      <c r="B1108" s="24" t="s">
        <v>2244</v>
      </c>
      <c r="C1108" s="16" t="s">
        <v>1083</v>
      </c>
      <c r="D1108" s="16" t="s">
        <v>19</v>
      </c>
      <c r="E1108" s="75" t="s">
        <v>2315</v>
      </c>
      <c r="F1108" s="57"/>
      <c r="G1108" s="57"/>
      <c r="H1108" s="57"/>
      <c r="I1108" s="57"/>
      <c r="K1108" s="73">
        <v>1</v>
      </c>
      <c r="L1108" s="73">
        <f t="shared" si="18"/>
        <v>0</v>
      </c>
    </row>
    <row r="1109" spans="1:12" ht="31.5" x14ac:dyDescent="0.25">
      <c r="A1109" s="88" t="s">
        <v>2316</v>
      </c>
      <c r="B1109" s="29" t="s">
        <v>2244</v>
      </c>
      <c r="C1109" s="16" t="s">
        <v>1083</v>
      </c>
      <c r="D1109" s="21" t="s">
        <v>19</v>
      </c>
      <c r="E1109" s="75" t="s">
        <v>2317</v>
      </c>
      <c r="F1109" s="57"/>
      <c r="G1109" s="57"/>
      <c r="H1109" s="57"/>
      <c r="I1109" s="57"/>
      <c r="K1109" s="73">
        <v>1</v>
      </c>
      <c r="L1109" s="73">
        <f t="shared" si="18"/>
        <v>0</v>
      </c>
    </row>
    <row r="1110" spans="1:12" ht="31.5" x14ac:dyDescent="0.25">
      <c r="A1110" s="87" t="s">
        <v>2318</v>
      </c>
      <c r="B1110" s="30" t="s">
        <v>2244</v>
      </c>
      <c r="C1110" s="30" t="s">
        <v>2319</v>
      </c>
      <c r="D1110" s="21" t="s">
        <v>19</v>
      </c>
      <c r="E1110" s="75" t="s">
        <v>2320</v>
      </c>
      <c r="F1110" s="57"/>
      <c r="G1110" s="57"/>
      <c r="H1110" s="57"/>
      <c r="I1110" s="57"/>
      <c r="K1110" s="73">
        <v>1</v>
      </c>
      <c r="L1110" s="73">
        <f t="shared" si="18"/>
        <v>0</v>
      </c>
    </row>
    <row r="1111" spans="1:12" x14ac:dyDescent="0.25">
      <c r="A1111" s="87" t="s">
        <v>2321</v>
      </c>
      <c r="B1111" s="30" t="s">
        <v>2244</v>
      </c>
      <c r="C1111" s="30" t="s">
        <v>2319</v>
      </c>
      <c r="D1111" s="21" t="s">
        <v>19</v>
      </c>
      <c r="E1111" s="75" t="s">
        <v>2322</v>
      </c>
      <c r="F1111" s="57"/>
      <c r="G1111" s="57"/>
      <c r="H1111" s="57"/>
      <c r="I1111" s="57"/>
      <c r="K1111" s="73">
        <v>1</v>
      </c>
      <c r="L1111" s="73">
        <f t="shared" si="18"/>
        <v>0</v>
      </c>
    </row>
    <row r="1112" spans="1:12" x14ac:dyDescent="0.25">
      <c r="A1112" s="87" t="s">
        <v>2323</v>
      </c>
      <c r="B1112" s="30" t="s">
        <v>2244</v>
      </c>
      <c r="C1112" s="30" t="s">
        <v>2319</v>
      </c>
      <c r="D1112" s="21" t="s">
        <v>19</v>
      </c>
      <c r="E1112" s="75" t="s">
        <v>2324</v>
      </c>
      <c r="F1112" s="57"/>
      <c r="G1112" s="57"/>
      <c r="H1112" s="57"/>
      <c r="I1112" s="57"/>
      <c r="K1112" s="73">
        <v>1</v>
      </c>
      <c r="L1112" s="73">
        <f t="shared" si="18"/>
        <v>0</v>
      </c>
    </row>
    <row r="1113" spans="1:12" ht="31.5" x14ac:dyDescent="0.25">
      <c r="A1113" s="89" t="s">
        <v>2325</v>
      </c>
      <c r="B1113" s="22" t="s">
        <v>2326</v>
      </c>
      <c r="C1113" s="24" t="s">
        <v>809</v>
      </c>
      <c r="D1113" s="23" t="s">
        <v>19</v>
      </c>
      <c r="E1113" s="75" t="s">
        <v>2327</v>
      </c>
      <c r="F1113" s="57"/>
      <c r="G1113" s="57"/>
      <c r="H1113" s="57"/>
      <c r="I1113" s="57"/>
      <c r="K1113" s="73">
        <v>1</v>
      </c>
      <c r="L1113" s="73">
        <f t="shared" si="18"/>
        <v>0</v>
      </c>
    </row>
    <row r="1114" spans="1:12" ht="31.5" x14ac:dyDescent="0.25">
      <c r="A1114" s="76" t="s">
        <v>2328</v>
      </c>
      <c r="B1114" s="16" t="s">
        <v>2326</v>
      </c>
      <c r="C1114" s="24" t="s">
        <v>809</v>
      </c>
      <c r="D1114" s="24" t="s">
        <v>19</v>
      </c>
      <c r="E1114" s="75" t="s">
        <v>2329</v>
      </c>
      <c r="F1114" s="57"/>
      <c r="G1114" s="57"/>
      <c r="H1114" s="57"/>
      <c r="I1114" s="57"/>
      <c r="K1114" s="73">
        <v>1</v>
      </c>
      <c r="L1114" s="73">
        <f t="shared" si="18"/>
        <v>0</v>
      </c>
    </row>
    <row r="1115" spans="1:12" ht="31.5" x14ac:dyDescent="0.25">
      <c r="A1115" s="76" t="s">
        <v>2330</v>
      </c>
      <c r="B1115" s="16" t="s">
        <v>2326</v>
      </c>
      <c r="C1115" s="24" t="s">
        <v>809</v>
      </c>
      <c r="D1115" s="24" t="s">
        <v>19</v>
      </c>
      <c r="E1115" s="75" t="s">
        <v>2331</v>
      </c>
      <c r="F1115" s="57"/>
      <c r="G1115" s="57"/>
      <c r="H1115" s="57"/>
      <c r="I1115" s="57"/>
      <c r="K1115" s="73">
        <v>1</v>
      </c>
      <c r="L1115" s="73">
        <f t="shared" si="18"/>
        <v>0</v>
      </c>
    </row>
    <row r="1116" spans="1:12" x14ac:dyDescent="0.25">
      <c r="A1116" s="76" t="s">
        <v>2332</v>
      </c>
      <c r="B1116" s="16" t="s">
        <v>2326</v>
      </c>
      <c r="C1116" s="24" t="s">
        <v>809</v>
      </c>
      <c r="D1116" s="24" t="s">
        <v>19</v>
      </c>
      <c r="E1116" s="75" t="s">
        <v>2333</v>
      </c>
      <c r="F1116" s="57"/>
      <c r="G1116" s="57"/>
      <c r="H1116" s="57"/>
      <c r="I1116" s="57"/>
      <c r="K1116" s="73">
        <v>1</v>
      </c>
      <c r="L1116" s="73">
        <f t="shared" si="18"/>
        <v>0</v>
      </c>
    </row>
    <row r="1117" spans="1:12" x14ac:dyDescent="0.25">
      <c r="A1117" s="76" t="s">
        <v>2334</v>
      </c>
      <c r="B1117" s="16" t="s">
        <v>2326</v>
      </c>
      <c r="C1117" s="24" t="s">
        <v>809</v>
      </c>
      <c r="D1117" s="24" t="s">
        <v>19</v>
      </c>
      <c r="E1117" s="75" t="s">
        <v>2335</v>
      </c>
      <c r="F1117" s="57"/>
      <c r="G1117" s="57"/>
      <c r="H1117" s="57"/>
      <c r="I1117" s="57"/>
      <c r="K1117" s="73">
        <v>1</v>
      </c>
      <c r="L1117" s="73">
        <f t="shared" si="18"/>
        <v>0</v>
      </c>
    </row>
    <row r="1118" spans="1:12" x14ac:dyDescent="0.25">
      <c r="A1118" s="76" t="s">
        <v>2336</v>
      </c>
      <c r="B1118" s="16" t="s">
        <v>2326</v>
      </c>
      <c r="C1118" s="24" t="s">
        <v>809</v>
      </c>
      <c r="D1118" s="24" t="s">
        <v>19</v>
      </c>
      <c r="E1118" s="75" t="s">
        <v>2337</v>
      </c>
      <c r="F1118" s="57"/>
      <c r="G1118" s="57"/>
      <c r="H1118" s="57"/>
      <c r="I1118" s="57"/>
      <c r="K1118" s="73">
        <v>1</v>
      </c>
      <c r="L1118" s="73">
        <f t="shared" si="18"/>
        <v>0</v>
      </c>
    </row>
    <row r="1119" spans="1:12" x14ac:dyDescent="0.25">
      <c r="A1119" s="76" t="s">
        <v>2338</v>
      </c>
      <c r="B1119" s="16" t="s">
        <v>2326</v>
      </c>
      <c r="C1119" s="24" t="s">
        <v>809</v>
      </c>
      <c r="D1119" s="24" t="s">
        <v>19</v>
      </c>
      <c r="E1119" s="75" t="s">
        <v>2339</v>
      </c>
      <c r="F1119" s="57"/>
      <c r="G1119" s="57"/>
      <c r="H1119" s="57"/>
      <c r="I1119" s="57"/>
      <c r="K1119" s="73">
        <v>1</v>
      </c>
      <c r="L1119" s="73">
        <f t="shared" si="18"/>
        <v>0</v>
      </c>
    </row>
    <row r="1120" spans="1:12" ht="31.5" x14ac:dyDescent="0.25">
      <c r="A1120" s="26" t="s">
        <v>2340</v>
      </c>
      <c r="B1120" s="6" t="s">
        <v>2341</v>
      </c>
      <c r="C1120" s="6" t="s">
        <v>19</v>
      </c>
      <c r="D1120" s="5" t="s">
        <v>2342</v>
      </c>
      <c r="E1120" s="4" t="s">
        <v>2343</v>
      </c>
      <c r="F1120" s="72"/>
      <c r="G1120" s="53"/>
      <c r="H1120" s="53"/>
      <c r="I1120" s="53"/>
      <c r="K1120" s="73">
        <v>1</v>
      </c>
      <c r="L1120" s="73">
        <f t="shared" si="0"/>
        <v>0</v>
      </c>
    </row>
    <row r="1121" spans="1:12" ht="31.5" x14ac:dyDescent="0.25">
      <c r="A1121" s="26" t="s">
        <v>2344</v>
      </c>
      <c r="B1121" s="6" t="s">
        <v>2341</v>
      </c>
      <c r="C1121" s="6" t="s">
        <v>19</v>
      </c>
      <c r="D1121" s="20" t="s">
        <v>2342</v>
      </c>
      <c r="E1121" s="4" t="s">
        <v>2345</v>
      </c>
      <c r="F1121" s="72"/>
      <c r="G1121" s="53"/>
      <c r="H1121" s="53"/>
      <c r="I1121" s="53"/>
      <c r="K1121" s="73">
        <v>1</v>
      </c>
      <c r="L1121" s="73">
        <f t="shared" si="0"/>
        <v>0</v>
      </c>
    </row>
    <row r="1122" spans="1:12" x14ac:dyDescent="0.25">
      <c r="A1122" s="26" t="s">
        <v>2346</v>
      </c>
      <c r="B1122" s="6" t="s">
        <v>2341</v>
      </c>
      <c r="C1122" s="6" t="s">
        <v>19</v>
      </c>
      <c r="D1122" s="20" t="s">
        <v>2342</v>
      </c>
      <c r="E1122" s="4" t="s">
        <v>2347</v>
      </c>
      <c r="F1122" s="72"/>
      <c r="G1122" s="53"/>
      <c r="H1122" s="53"/>
      <c r="I1122" s="53"/>
      <c r="K1122" s="73">
        <v>1</v>
      </c>
      <c r="L1122" s="73">
        <f t="shared" si="0"/>
        <v>0</v>
      </c>
    </row>
    <row r="1123" spans="1:12" ht="31.5" x14ac:dyDescent="0.25">
      <c r="A1123" s="26" t="s">
        <v>2348</v>
      </c>
      <c r="B1123" s="6" t="s">
        <v>2341</v>
      </c>
      <c r="C1123" s="6" t="s">
        <v>19</v>
      </c>
      <c r="D1123" s="20" t="s">
        <v>2342</v>
      </c>
      <c r="E1123" s="4" t="s">
        <v>2349</v>
      </c>
      <c r="F1123" s="72"/>
      <c r="G1123" s="53"/>
      <c r="H1123" s="53"/>
      <c r="I1123" s="53"/>
      <c r="K1123" s="73">
        <v>1</v>
      </c>
      <c r="L1123" s="73">
        <f t="shared" si="0"/>
        <v>0</v>
      </c>
    </row>
    <row r="1124" spans="1:12" x14ac:dyDescent="0.25">
      <c r="A1124" s="26" t="s">
        <v>2350</v>
      </c>
      <c r="B1124" s="6" t="s">
        <v>2341</v>
      </c>
      <c r="C1124" s="6" t="s">
        <v>19</v>
      </c>
      <c r="D1124" s="20" t="s">
        <v>2342</v>
      </c>
      <c r="E1124" s="4" t="s">
        <v>2351</v>
      </c>
      <c r="F1124" s="72"/>
      <c r="G1124" s="53"/>
      <c r="H1124" s="53"/>
      <c r="I1124" s="53"/>
      <c r="K1124" s="73">
        <v>1</v>
      </c>
      <c r="L1124" s="73">
        <f t="shared" si="0"/>
        <v>0</v>
      </c>
    </row>
    <row r="1125" spans="1:12" ht="63" x14ac:dyDescent="0.25">
      <c r="A1125" s="66" t="s">
        <v>2352</v>
      </c>
      <c r="B1125" s="6" t="s">
        <v>2341</v>
      </c>
      <c r="C1125" s="6" t="s">
        <v>2353</v>
      </c>
      <c r="D1125" s="20" t="s">
        <v>2354</v>
      </c>
      <c r="E1125" s="4" t="s">
        <v>2355</v>
      </c>
      <c r="F1125" s="72"/>
      <c r="G1125" s="53"/>
      <c r="H1125" s="53"/>
      <c r="I1125" s="53"/>
      <c r="K1125" s="73">
        <v>1</v>
      </c>
      <c r="L1125" s="73">
        <f t="shared" si="0"/>
        <v>0</v>
      </c>
    </row>
    <row r="1126" spans="1:12" x14ac:dyDescent="0.25">
      <c r="A1126" s="66" t="s">
        <v>2356</v>
      </c>
      <c r="B1126" s="6" t="s">
        <v>2341</v>
      </c>
      <c r="C1126" s="6" t="s">
        <v>2357</v>
      </c>
      <c r="D1126" s="20" t="s">
        <v>2358</v>
      </c>
      <c r="E1126" s="4" t="s">
        <v>2359</v>
      </c>
      <c r="F1126" s="72"/>
      <c r="G1126" s="53"/>
      <c r="H1126" s="53"/>
      <c r="I1126" s="53"/>
      <c r="K1126" s="73">
        <v>1</v>
      </c>
      <c r="L1126" s="73">
        <f t="shared" si="0"/>
        <v>0</v>
      </c>
    </row>
    <row r="1127" spans="1:12" x14ac:dyDescent="0.25">
      <c r="A1127" s="66" t="s">
        <v>2360</v>
      </c>
      <c r="B1127" s="6" t="s">
        <v>2341</v>
      </c>
      <c r="C1127" s="6" t="s">
        <v>2357</v>
      </c>
      <c r="D1127" s="20" t="s">
        <v>2358</v>
      </c>
      <c r="E1127" s="4" t="s">
        <v>2361</v>
      </c>
      <c r="F1127" s="72"/>
      <c r="G1127" s="53"/>
      <c r="H1127" s="53"/>
      <c r="I1127" s="53"/>
      <c r="K1127" s="73">
        <v>1</v>
      </c>
      <c r="L1127" s="73">
        <f t="shared" si="0"/>
        <v>0</v>
      </c>
    </row>
    <row r="1128" spans="1:12" ht="31.5" x14ac:dyDescent="0.25">
      <c r="A1128" s="66" t="s">
        <v>2362</v>
      </c>
      <c r="B1128" s="6" t="s">
        <v>2341</v>
      </c>
      <c r="C1128" s="6" t="s">
        <v>2357</v>
      </c>
      <c r="D1128" s="20" t="s">
        <v>2363</v>
      </c>
      <c r="E1128" s="4" t="s">
        <v>2364</v>
      </c>
      <c r="F1128" s="72"/>
      <c r="G1128" s="53"/>
      <c r="H1128" s="53"/>
      <c r="I1128" s="53"/>
      <c r="K1128" s="73">
        <v>1</v>
      </c>
      <c r="L1128" s="73">
        <f t="shared" si="0"/>
        <v>0</v>
      </c>
    </row>
    <row r="1129" spans="1:12" x14ac:dyDescent="0.25">
      <c r="A1129" s="66" t="s">
        <v>2365</v>
      </c>
      <c r="B1129" s="6" t="s">
        <v>2341</v>
      </c>
      <c r="C1129" s="6" t="s">
        <v>2357</v>
      </c>
      <c r="D1129" s="20" t="s">
        <v>2366</v>
      </c>
      <c r="E1129" s="4" t="s">
        <v>2367</v>
      </c>
      <c r="F1129" s="72"/>
      <c r="G1129" s="53"/>
      <c r="H1129" s="53"/>
      <c r="I1129" s="53"/>
      <c r="K1129" s="73">
        <v>1</v>
      </c>
      <c r="L1129" s="73">
        <f t="shared" si="0"/>
        <v>0</v>
      </c>
    </row>
    <row r="1130" spans="1:12" x14ac:dyDescent="0.25">
      <c r="A1130" s="67" t="s">
        <v>2368</v>
      </c>
      <c r="B1130" s="26" t="s">
        <v>2369</v>
      </c>
      <c r="C1130" s="26" t="s">
        <v>19</v>
      </c>
      <c r="D1130" s="26" t="s">
        <v>19</v>
      </c>
      <c r="E1130" s="4" t="s">
        <v>2370</v>
      </c>
      <c r="F1130" s="71"/>
      <c r="G1130" s="54"/>
      <c r="H1130" s="54"/>
      <c r="I1130" s="54"/>
      <c r="K1130" s="73">
        <v>1</v>
      </c>
      <c r="L1130" s="73">
        <f t="shared" si="0"/>
        <v>0</v>
      </c>
    </row>
    <row r="1131" spans="1:12" ht="31.5" x14ac:dyDescent="0.25">
      <c r="A1131" s="67" t="s">
        <v>2371</v>
      </c>
      <c r="B1131" s="26" t="s">
        <v>2369</v>
      </c>
      <c r="C1131" s="26" t="s">
        <v>19</v>
      </c>
      <c r="D1131" s="26" t="s">
        <v>19</v>
      </c>
      <c r="E1131" s="4" t="s">
        <v>2372</v>
      </c>
      <c r="F1131" s="71"/>
      <c r="G1131" s="54"/>
      <c r="H1131" s="54"/>
      <c r="I1131" s="54"/>
      <c r="K1131" s="73">
        <v>1</v>
      </c>
      <c r="L1131" s="73">
        <f t="shared" si="0"/>
        <v>0</v>
      </c>
    </row>
    <row r="1132" spans="1:12" x14ac:dyDescent="0.25">
      <c r="A1132" s="67" t="s">
        <v>2373</v>
      </c>
      <c r="B1132" s="26" t="s">
        <v>2369</v>
      </c>
      <c r="C1132" s="26" t="s">
        <v>19</v>
      </c>
      <c r="D1132" s="26" t="s">
        <v>19</v>
      </c>
      <c r="E1132" s="4" t="s">
        <v>2374</v>
      </c>
      <c r="F1132" s="71"/>
      <c r="G1132" s="54"/>
      <c r="H1132" s="54"/>
      <c r="I1132" s="54"/>
      <c r="K1132" s="73">
        <v>1</v>
      </c>
      <c r="L1132" s="73">
        <f t="shared" si="0"/>
        <v>0</v>
      </c>
    </row>
    <row r="1133" spans="1:12" ht="31.5" x14ac:dyDescent="0.25">
      <c r="A1133" s="67" t="s">
        <v>2375</v>
      </c>
      <c r="B1133" s="26" t="s">
        <v>2369</v>
      </c>
      <c r="C1133" s="26" t="s">
        <v>19</v>
      </c>
      <c r="D1133" s="26" t="s">
        <v>19</v>
      </c>
      <c r="E1133" s="4" t="s">
        <v>2376</v>
      </c>
      <c r="F1133" s="71"/>
      <c r="G1133" s="54"/>
      <c r="H1133" s="54"/>
      <c r="I1133" s="54"/>
      <c r="K1133" s="73">
        <v>1</v>
      </c>
      <c r="L1133" s="73">
        <f t="shared" si="0"/>
        <v>0</v>
      </c>
    </row>
    <row r="1134" spans="1:12" ht="31.5" x14ac:dyDescent="0.25">
      <c r="A1134" s="67" t="s">
        <v>2377</v>
      </c>
      <c r="B1134" s="26" t="s">
        <v>2369</v>
      </c>
      <c r="C1134" s="26" t="s">
        <v>19</v>
      </c>
      <c r="D1134" s="26" t="s">
        <v>19</v>
      </c>
      <c r="E1134" s="4" t="s">
        <v>2378</v>
      </c>
      <c r="F1134" s="71"/>
      <c r="G1134" s="54"/>
      <c r="H1134" s="54"/>
      <c r="I1134" s="54"/>
      <c r="K1134" s="73">
        <v>1</v>
      </c>
      <c r="L1134" s="73">
        <f t="shared" si="0"/>
        <v>0</v>
      </c>
    </row>
    <row r="1135" spans="1:12" ht="31.5" x14ac:dyDescent="0.25">
      <c r="A1135" s="67" t="s">
        <v>2379</v>
      </c>
      <c r="B1135" s="26" t="s">
        <v>2369</v>
      </c>
      <c r="C1135" s="26" t="s">
        <v>19</v>
      </c>
      <c r="D1135" s="26" t="s">
        <v>19</v>
      </c>
      <c r="E1135" s="4" t="s">
        <v>2380</v>
      </c>
      <c r="F1135" s="71"/>
      <c r="G1135" s="54"/>
      <c r="H1135" s="54"/>
      <c r="I1135" s="54"/>
      <c r="K1135" s="73">
        <v>1</v>
      </c>
      <c r="L1135" s="73">
        <f t="shared" si="0"/>
        <v>0</v>
      </c>
    </row>
    <row r="1136" spans="1:12" ht="31.5" x14ac:dyDescent="0.25">
      <c r="A1136" s="67" t="s">
        <v>2381</v>
      </c>
      <c r="B1136" s="26" t="s">
        <v>2369</v>
      </c>
      <c r="C1136" s="6" t="s">
        <v>2382</v>
      </c>
      <c r="D1136" s="16" t="s">
        <v>2383</v>
      </c>
      <c r="E1136" s="4" t="s">
        <v>2384</v>
      </c>
      <c r="F1136" s="71"/>
      <c r="G1136" s="54"/>
      <c r="H1136" s="54"/>
      <c r="I1136" s="54"/>
      <c r="K1136" s="73">
        <v>1</v>
      </c>
      <c r="L1136" s="73">
        <f t="shared" si="0"/>
        <v>0</v>
      </c>
    </row>
    <row r="1137" spans="1:12" ht="31.5" x14ac:dyDescent="0.25">
      <c r="A1137" s="67" t="s">
        <v>2385</v>
      </c>
      <c r="B1137" s="26" t="s">
        <v>2369</v>
      </c>
      <c r="C1137" s="6" t="s">
        <v>2382</v>
      </c>
      <c r="D1137" s="16" t="s">
        <v>2383</v>
      </c>
      <c r="E1137" s="4" t="s">
        <v>2386</v>
      </c>
      <c r="F1137" s="71"/>
      <c r="G1137" s="54"/>
      <c r="H1137" s="54"/>
      <c r="I1137" s="54"/>
      <c r="K1137" s="73">
        <v>1</v>
      </c>
      <c r="L1137" s="73">
        <f t="shared" si="0"/>
        <v>0</v>
      </c>
    </row>
    <row r="1138" spans="1:12" ht="47.25" x14ac:dyDescent="0.25">
      <c r="A1138" s="67" t="s">
        <v>2387</v>
      </c>
      <c r="B1138" s="26" t="s">
        <v>2369</v>
      </c>
      <c r="C1138" s="6" t="s">
        <v>2382</v>
      </c>
      <c r="D1138" s="16" t="s">
        <v>2388</v>
      </c>
      <c r="E1138" s="4" t="s">
        <v>2389</v>
      </c>
      <c r="F1138" s="71"/>
      <c r="G1138" s="54"/>
      <c r="H1138" s="54"/>
      <c r="I1138" s="54"/>
      <c r="K1138" s="73">
        <v>1</v>
      </c>
      <c r="L1138" s="73">
        <f t="shared" si="0"/>
        <v>0</v>
      </c>
    </row>
    <row r="1139" spans="1:12" ht="31.5" x14ac:dyDescent="0.25">
      <c r="A1139" s="67" t="s">
        <v>2390</v>
      </c>
      <c r="B1139" s="26" t="s">
        <v>2369</v>
      </c>
      <c r="C1139" s="6" t="s">
        <v>2382</v>
      </c>
      <c r="D1139" s="16" t="s">
        <v>2383</v>
      </c>
      <c r="E1139" s="4" t="s">
        <v>2391</v>
      </c>
      <c r="F1139" s="71"/>
      <c r="G1139" s="54"/>
      <c r="H1139" s="54"/>
      <c r="I1139" s="54"/>
      <c r="K1139" s="73">
        <v>1</v>
      </c>
      <c r="L1139" s="73">
        <f t="shared" si="0"/>
        <v>0</v>
      </c>
    </row>
    <row r="1140" spans="1:12" ht="47.25" x14ac:dyDescent="0.25">
      <c r="A1140" s="67" t="s">
        <v>2392</v>
      </c>
      <c r="B1140" s="26" t="s">
        <v>2369</v>
      </c>
      <c r="C1140" s="6" t="s">
        <v>2382</v>
      </c>
      <c r="D1140" s="16" t="s">
        <v>2388</v>
      </c>
      <c r="E1140" s="4" t="s">
        <v>2393</v>
      </c>
      <c r="F1140" s="71"/>
      <c r="G1140" s="54"/>
      <c r="H1140" s="54"/>
      <c r="I1140" s="54"/>
      <c r="K1140" s="73">
        <v>1</v>
      </c>
      <c r="L1140" s="73">
        <f t="shared" si="0"/>
        <v>0</v>
      </c>
    </row>
    <row r="1141" spans="1:12" ht="47.25" x14ac:dyDescent="0.25">
      <c r="A1141" s="67" t="s">
        <v>2394</v>
      </c>
      <c r="B1141" s="26" t="s">
        <v>2369</v>
      </c>
      <c r="C1141" s="6" t="s">
        <v>2382</v>
      </c>
      <c r="D1141" s="16" t="s">
        <v>2388</v>
      </c>
      <c r="E1141" s="4" t="s">
        <v>2395</v>
      </c>
      <c r="F1141" s="71"/>
      <c r="G1141" s="54"/>
      <c r="H1141" s="54"/>
      <c r="I1141" s="54"/>
      <c r="K1141" s="73">
        <v>1</v>
      </c>
      <c r="L1141" s="73">
        <f t="shared" si="0"/>
        <v>0</v>
      </c>
    </row>
    <row r="1142" spans="1:12" ht="47.25" x14ac:dyDescent="0.25">
      <c r="A1142" s="67" t="s">
        <v>2396</v>
      </c>
      <c r="B1142" s="26" t="s">
        <v>2369</v>
      </c>
      <c r="C1142" s="6" t="s">
        <v>2382</v>
      </c>
      <c r="D1142" s="31" t="s">
        <v>2397</v>
      </c>
      <c r="E1142" s="4" t="s">
        <v>2398</v>
      </c>
      <c r="F1142" s="71"/>
      <c r="G1142" s="54"/>
      <c r="H1142" s="54"/>
      <c r="I1142" s="54"/>
      <c r="K1142" s="73">
        <v>1</v>
      </c>
      <c r="L1142" s="73">
        <f t="shared" si="0"/>
        <v>0</v>
      </c>
    </row>
    <row r="1143" spans="1:12" ht="47.25" x14ac:dyDescent="0.25">
      <c r="A1143" s="67" t="s">
        <v>2399</v>
      </c>
      <c r="B1143" s="26" t="s">
        <v>2369</v>
      </c>
      <c r="C1143" s="6" t="s">
        <v>2382</v>
      </c>
      <c r="D1143" s="31" t="s">
        <v>2397</v>
      </c>
      <c r="E1143" s="4" t="s">
        <v>2400</v>
      </c>
      <c r="F1143" s="71"/>
      <c r="G1143" s="54"/>
      <c r="H1143" s="54"/>
      <c r="I1143" s="54"/>
      <c r="K1143" s="73">
        <v>1</v>
      </c>
      <c r="L1143" s="73">
        <f t="shared" si="0"/>
        <v>0</v>
      </c>
    </row>
    <row r="1144" spans="1:12" ht="47.25" x14ac:dyDescent="0.25">
      <c r="A1144" s="67" t="s">
        <v>2401</v>
      </c>
      <c r="B1144" s="26" t="s">
        <v>2369</v>
      </c>
      <c r="C1144" s="6" t="s">
        <v>2382</v>
      </c>
      <c r="D1144" s="31" t="s">
        <v>2397</v>
      </c>
      <c r="E1144" s="4" t="s">
        <v>2402</v>
      </c>
      <c r="F1144" s="71"/>
      <c r="G1144" s="54"/>
      <c r="H1144" s="54"/>
      <c r="I1144" s="54"/>
      <c r="K1144" s="73">
        <v>1</v>
      </c>
      <c r="L1144" s="73">
        <f t="shared" si="0"/>
        <v>0</v>
      </c>
    </row>
    <row r="1145" spans="1:12" ht="47.25" x14ac:dyDescent="0.25">
      <c r="A1145" s="67" t="s">
        <v>2403</v>
      </c>
      <c r="B1145" s="26" t="s">
        <v>2369</v>
      </c>
      <c r="C1145" s="6" t="s">
        <v>2382</v>
      </c>
      <c r="D1145" s="31" t="s">
        <v>2397</v>
      </c>
      <c r="E1145" s="4" t="s">
        <v>2404</v>
      </c>
      <c r="F1145" s="71"/>
      <c r="G1145" s="54"/>
      <c r="H1145" s="54"/>
      <c r="I1145" s="54"/>
      <c r="K1145" s="73">
        <v>1</v>
      </c>
      <c r="L1145" s="73">
        <f t="shared" si="0"/>
        <v>0</v>
      </c>
    </row>
    <row r="1146" spans="1:12" ht="47.25" x14ac:dyDescent="0.25">
      <c r="A1146" s="67" t="s">
        <v>2405</v>
      </c>
      <c r="B1146" s="26" t="s">
        <v>2369</v>
      </c>
      <c r="C1146" s="6" t="s">
        <v>2382</v>
      </c>
      <c r="D1146" s="31" t="s">
        <v>2406</v>
      </c>
      <c r="E1146" s="4" t="s">
        <v>2407</v>
      </c>
      <c r="F1146" s="71"/>
      <c r="G1146" s="54"/>
      <c r="H1146" s="54"/>
      <c r="I1146" s="54"/>
      <c r="K1146" s="73">
        <v>1</v>
      </c>
      <c r="L1146" s="73">
        <f t="shared" si="0"/>
        <v>0</v>
      </c>
    </row>
    <row r="1147" spans="1:12" ht="47.25" x14ac:dyDescent="0.25">
      <c r="A1147" s="67" t="s">
        <v>2408</v>
      </c>
      <c r="B1147" s="26" t="s">
        <v>2369</v>
      </c>
      <c r="C1147" s="6" t="s">
        <v>2382</v>
      </c>
      <c r="D1147" s="31" t="s">
        <v>2409</v>
      </c>
      <c r="E1147" s="4" t="s">
        <v>2410</v>
      </c>
      <c r="F1147" s="71"/>
      <c r="G1147" s="54"/>
      <c r="H1147" s="54"/>
      <c r="I1147" s="54"/>
      <c r="K1147" s="73">
        <v>1</v>
      </c>
      <c r="L1147" s="73">
        <f t="shared" si="0"/>
        <v>0</v>
      </c>
    </row>
    <row r="1148" spans="1:12" ht="31.5" x14ac:dyDescent="0.25">
      <c r="A1148" s="67" t="s">
        <v>2411</v>
      </c>
      <c r="B1148" s="26" t="s">
        <v>2369</v>
      </c>
      <c r="C1148" s="6" t="s">
        <v>2382</v>
      </c>
      <c r="D1148" s="31" t="s">
        <v>2412</v>
      </c>
      <c r="E1148" s="4" t="s">
        <v>2413</v>
      </c>
      <c r="F1148" s="71"/>
      <c r="G1148" s="54"/>
      <c r="H1148" s="54"/>
      <c r="I1148" s="54"/>
      <c r="K1148" s="73">
        <v>1</v>
      </c>
      <c r="L1148" s="73">
        <f t="shared" si="0"/>
        <v>0</v>
      </c>
    </row>
    <row r="1149" spans="1:12" ht="47.25" x14ac:dyDescent="0.25">
      <c r="A1149" s="67" t="s">
        <v>2414</v>
      </c>
      <c r="B1149" s="26" t="s">
        <v>2369</v>
      </c>
      <c r="C1149" s="6" t="s">
        <v>2382</v>
      </c>
      <c r="D1149" s="31" t="s">
        <v>2412</v>
      </c>
      <c r="E1149" s="4" t="s">
        <v>2415</v>
      </c>
      <c r="F1149" s="71"/>
      <c r="G1149" s="54"/>
      <c r="H1149" s="54"/>
      <c r="I1149" s="54"/>
      <c r="K1149" s="73">
        <v>1</v>
      </c>
      <c r="L1149" s="73">
        <f t="shared" si="0"/>
        <v>0</v>
      </c>
    </row>
    <row r="1150" spans="1:12" ht="31.5" x14ac:dyDescent="0.25">
      <c r="A1150" s="67" t="s">
        <v>2416</v>
      </c>
      <c r="B1150" s="26" t="s">
        <v>2369</v>
      </c>
      <c r="C1150" s="6" t="s">
        <v>2382</v>
      </c>
      <c r="D1150" s="31" t="s">
        <v>2417</v>
      </c>
      <c r="E1150" s="4" t="s">
        <v>2418</v>
      </c>
      <c r="F1150" s="71"/>
      <c r="G1150" s="54"/>
      <c r="H1150" s="54"/>
      <c r="I1150" s="54"/>
      <c r="K1150" s="73">
        <v>1</v>
      </c>
      <c r="L1150" s="73">
        <f t="shared" si="0"/>
        <v>0</v>
      </c>
    </row>
    <row r="1151" spans="1:12" ht="31.5" x14ac:dyDescent="0.25">
      <c r="A1151" s="67" t="s">
        <v>2419</v>
      </c>
      <c r="B1151" s="26" t="s">
        <v>2369</v>
      </c>
      <c r="C1151" s="6" t="s">
        <v>2382</v>
      </c>
      <c r="D1151" s="31" t="s">
        <v>2417</v>
      </c>
      <c r="E1151" s="4" t="s">
        <v>2420</v>
      </c>
      <c r="F1151" s="71"/>
      <c r="G1151" s="54"/>
      <c r="H1151" s="54"/>
      <c r="I1151" s="54"/>
      <c r="K1151" s="73">
        <v>1</v>
      </c>
      <c r="L1151" s="73">
        <f t="shared" si="0"/>
        <v>0</v>
      </c>
    </row>
    <row r="1152" spans="1:12" ht="31.5" x14ac:dyDescent="0.25">
      <c r="A1152" s="67" t="s">
        <v>2421</v>
      </c>
      <c r="B1152" s="26" t="s">
        <v>2369</v>
      </c>
      <c r="C1152" s="6" t="s">
        <v>2382</v>
      </c>
      <c r="D1152" s="31" t="s">
        <v>2422</v>
      </c>
      <c r="E1152" s="4" t="s">
        <v>2423</v>
      </c>
      <c r="F1152" s="71"/>
      <c r="G1152" s="54"/>
      <c r="H1152" s="54"/>
      <c r="I1152" s="54"/>
      <c r="K1152" s="73">
        <v>1</v>
      </c>
      <c r="L1152" s="73">
        <f t="shared" si="0"/>
        <v>0</v>
      </c>
    </row>
    <row r="1153" spans="1:12" ht="31.5" x14ac:dyDescent="0.25">
      <c r="A1153" s="67" t="s">
        <v>2424</v>
      </c>
      <c r="B1153" s="26" t="s">
        <v>2369</v>
      </c>
      <c r="C1153" s="6" t="s">
        <v>2382</v>
      </c>
      <c r="D1153" s="31" t="s">
        <v>2425</v>
      </c>
      <c r="E1153" s="4" t="s">
        <v>2426</v>
      </c>
      <c r="F1153" s="71"/>
      <c r="G1153" s="54"/>
      <c r="H1153" s="54"/>
      <c r="I1153" s="54"/>
      <c r="K1153" s="73">
        <v>1</v>
      </c>
      <c r="L1153" s="73">
        <f t="shared" si="0"/>
        <v>0</v>
      </c>
    </row>
    <row r="1154" spans="1:12" ht="31.5" x14ac:dyDescent="0.25">
      <c r="A1154" s="67" t="s">
        <v>2427</v>
      </c>
      <c r="B1154" s="26" t="s">
        <v>2369</v>
      </c>
      <c r="C1154" s="6" t="s">
        <v>2382</v>
      </c>
      <c r="D1154" s="31" t="s">
        <v>2425</v>
      </c>
      <c r="E1154" s="4" t="s">
        <v>2428</v>
      </c>
      <c r="F1154" s="71"/>
      <c r="G1154" s="54"/>
      <c r="H1154" s="54"/>
      <c r="I1154" s="54"/>
      <c r="K1154" s="73">
        <v>1</v>
      </c>
      <c r="L1154" s="73">
        <f t="shared" si="0"/>
        <v>0</v>
      </c>
    </row>
    <row r="1155" spans="1:12" ht="31.5" x14ac:dyDescent="0.25">
      <c r="A1155" s="67" t="s">
        <v>2429</v>
      </c>
      <c r="B1155" s="26" t="s">
        <v>2369</v>
      </c>
      <c r="C1155" s="6" t="s">
        <v>2382</v>
      </c>
      <c r="D1155" s="31" t="s">
        <v>2430</v>
      </c>
      <c r="E1155" s="4" t="s">
        <v>2431</v>
      </c>
      <c r="F1155" s="71"/>
      <c r="G1155" s="54"/>
      <c r="H1155" s="54"/>
      <c r="I1155" s="54"/>
      <c r="K1155" s="73">
        <v>1</v>
      </c>
      <c r="L1155" s="73">
        <f t="shared" si="0"/>
        <v>0</v>
      </c>
    </row>
    <row r="1156" spans="1:12" ht="31.5" x14ac:dyDescent="0.25">
      <c r="A1156" s="67" t="s">
        <v>2432</v>
      </c>
      <c r="B1156" s="26" t="s">
        <v>2369</v>
      </c>
      <c r="C1156" s="6" t="s">
        <v>2382</v>
      </c>
      <c r="D1156" s="31" t="s">
        <v>2430</v>
      </c>
      <c r="E1156" s="4" t="s">
        <v>2433</v>
      </c>
      <c r="F1156" s="71"/>
      <c r="G1156" s="54"/>
      <c r="H1156" s="54"/>
      <c r="I1156" s="54"/>
      <c r="K1156" s="73">
        <v>1</v>
      </c>
      <c r="L1156" s="73">
        <f t="shared" si="0"/>
        <v>0</v>
      </c>
    </row>
    <row r="1157" spans="1:12" ht="31.5" x14ac:dyDescent="0.25">
      <c r="A1157" s="67" t="s">
        <v>2434</v>
      </c>
      <c r="B1157" s="26" t="s">
        <v>2369</v>
      </c>
      <c r="C1157" s="6" t="s">
        <v>2382</v>
      </c>
      <c r="D1157" s="31" t="s">
        <v>2430</v>
      </c>
      <c r="E1157" s="4" t="s">
        <v>2435</v>
      </c>
      <c r="F1157" s="71"/>
      <c r="G1157" s="54"/>
      <c r="H1157" s="54"/>
      <c r="I1157" s="54"/>
      <c r="K1157" s="73">
        <v>1</v>
      </c>
      <c r="L1157" s="73">
        <f t="shared" si="0"/>
        <v>0</v>
      </c>
    </row>
    <row r="1158" spans="1:12" ht="31.5" x14ac:dyDescent="0.25">
      <c r="A1158" s="67" t="s">
        <v>2436</v>
      </c>
      <c r="B1158" s="26" t="s">
        <v>2369</v>
      </c>
      <c r="C1158" s="6" t="s">
        <v>2382</v>
      </c>
      <c r="D1158" s="31" t="s">
        <v>2430</v>
      </c>
      <c r="E1158" s="4" t="s">
        <v>2437</v>
      </c>
      <c r="F1158" s="71"/>
      <c r="G1158" s="54"/>
      <c r="H1158" s="54"/>
      <c r="I1158" s="54"/>
      <c r="K1158" s="73">
        <v>1</v>
      </c>
      <c r="L1158" s="73">
        <f t="shared" si="0"/>
        <v>0</v>
      </c>
    </row>
    <row r="1159" spans="1:12" ht="31.5" x14ac:dyDescent="0.25">
      <c r="A1159" s="67" t="s">
        <v>2438</v>
      </c>
      <c r="B1159" s="26" t="s">
        <v>2369</v>
      </c>
      <c r="C1159" s="6" t="s">
        <v>2382</v>
      </c>
      <c r="D1159" s="31" t="s">
        <v>2430</v>
      </c>
      <c r="E1159" s="4" t="s">
        <v>2439</v>
      </c>
      <c r="F1159" s="71"/>
      <c r="G1159" s="54"/>
      <c r="H1159" s="54"/>
      <c r="I1159" s="54"/>
      <c r="K1159" s="73">
        <v>1</v>
      </c>
      <c r="L1159" s="73">
        <f t="shared" si="0"/>
        <v>0</v>
      </c>
    </row>
    <row r="1160" spans="1:12" ht="31.5" x14ac:dyDescent="0.25">
      <c r="A1160" s="67" t="s">
        <v>2440</v>
      </c>
      <c r="B1160" s="26" t="s">
        <v>2369</v>
      </c>
      <c r="C1160" s="6" t="s">
        <v>2382</v>
      </c>
      <c r="D1160" s="31" t="s">
        <v>2430</v>
      </c>
      <c r="E1160" s="4" t="s">
        <v>2441</v>
      </c>
      <c r="F1160" s="71"/>
      <c r="G1160" s="54"/>
      <c r="H1160" s="54"/>
      <c r="I1160" s="54"/>
      <c r="K1160" s="73">
        <v>1</v>
      </c>
      <c r="L1160" s="73">
        <f t="shared" si="0"/>
        <v>0</v>
      </c>
    </row>
    <row r="1161" spans="1:12" ht="31.5" x14ac:dyDescent="0.25">
      <c r="A1161" s="67" t="s">
        <v>2442</v>
      </c>
      <c r="B1161" s="26" t="s">
        <v>2369</v>
      </c>
      <c r="C1161" s="6" t="s">
        <v>2382</v>
      </c>
      <c r="D1161" s="31" t="s">
        <v>2430</v>
      </c>
      <c r="E1161" s="4" t="s">
        <v>2443</v>
      </c>
      <c r="F1161" s="71"/>
      <c r="G1161" s="54"/>
      <c r="H1161" s="54"/>
      <c r="I1161" s="54"/>
      <c r="K1161" s="73">
        <v>1</v>
      </c>
      <c r="L1161" s="73">
        <f t="shared" si="0"/>
        <v>0</v>
      </c>
    </row>
    <row r="1162" spans="1:12" ht="47.25" x14ac:dyDescent="0.25">
      <c r="A1162" s="67" t="s">
        <v>2444</v>
      </c>
      <c r="B1162" s="26" t="s">
        <v>2369</v>
      </c>
      <c r="C1162" s="6" t="s">
        <v>2382</v>
      </c>
      <c r="D1162" s="31" t="s">
        <v>2445</v>
      </c>
      <c r="E1162" s="4" t="s">
        <v>2446</v>
      </c>
      <c r="F1162" s="71"/>
      <c r="G1162" s="54"/>
      <c r="H1162" s="54"/>
      <c r="I1162" s="54"/>
      <c r="K1162" s="73">
        <v>1</v>
      </c>
      <c r="L1162" s="73">
        <f t="shared" si="0"/>
        <v>0</v>
      </c>
    </row>
    <row r="1163" spans="1:12" ht="47.25" x14ac:dyDescent="0.25">
      <c r="A1163" s="67" t="s">
        <v>2447</v>
      </c>
      <c r="B1163" s="26" t="s">
        <v>2369</v>
      </c>
      <c r="C1163" s="6" t="s">
        <v>2382</v>
      </c>
      <c r="D1163" s="16" t="s">
        <v>2448</v>
      </c>
      <c r="E1163" s="4" t="s">
        <v>2449</v>
      </c>
      <c r="F1163" s="71"/>
      <c r="G1163" s="54"/>
      <c r="H1163" s="54"/>
      <c r="I1163" s="54"/>
      <c r="K1163" s="73">
        <v>1</v>
      </c>
      <c r="L1163" s="73">
        <f t="shared" si="0"/>
        <v>0</v>
      </c>
    </row>
    <row r="1164" spans="1:12" ht="47.25" x14ac:dyDescent="0.25">
      <c r="A1164" s="67" t="s">
        <v>2450</v>
      </c>
      <c r="B1164" s="26" t="s">
        <v>2369</v>
      </c>
      <c r="C1164" s="6" t="s">
        <v>2382</v>
      </c>
      <c r="D1164" s="16" t="s">
        <v>2448</v>
      </c>
      <c r="E1164" s="4" t="s">
        <v>2451</v>
      </c>
      <c r="F1164" s="71"/>
      <c r="G1164" s="54"/>
      <c r="H1164" s="54"/>
      <c r="I1164" s="54"/>
      <c r="K1164" s="73">
        <v>1</v>
      </c>
      <c r="L1164" s="73">
        <f t="shared" si="0"/>
        <v>0</v>
      </c>
    </row>
    <row r="1165" spans="1:12" ht="31.5" x14ac:dyDescent="0.25">
      <c r="A1165" s="67" t="s">
        <v>2452</v>
      </c>
      <c r="B1165" s="26" t="s">
        <v>2369</v>
      </c>
      <c r="C1165" s="6" t="s">
        <v>2382</v>
      </c>
      <c r="D1165" s="31" t="s">
        <v>2422</v>
      </c>
      <c r="E1165" s="4" t="s">
        <v>2453</v>
      </c>
      <c r="F1165" s="71"/>
      <c r="G1165" s="54"/>
      <c r="H1165" s="54"/>
      <c r="I1165" s="54"/>
      <c r="K1165" s="73">
        <v>1</v>
      </c>
      <c r="L1165" s="73">
        <f t="shared" si="0"/>
        <v>0</v>
      </c>
    </row>
    <row r="1166" spans="1:12" x14ac:dyDescent="0.25">
      <c r="A1166" s="67" t="s">
        <v>2454</v>
      </c>
      <c r="B1166" s="26" t="s">
        <v>2369</v>
      </c>
      <c r="C1166" s="6" t="s">
        <v>2382</v>
      </c>
      <c r="D1166" s="31" t="s">
        <v>2455</v>
      </c>
      <c r="E1166" s="4" t="s">
        <v>2456</v>
      </c>
      <c r="F1166" s="71"/>
      <c r="G1166" s="54"/>
      <c r="H1166" s="54"/>
      <c r="I1166" s="54"/>
      <c r="K1166" s="73">
        <v>1</v>
      </c>
      <c r="L1166" s="73">
        <f t="shared" ref="L1166:L1229" si="19">IF(F1166="Not Available",1,IF(F1166="Custom Build",2,IF(F1166="Proposed Third Party",3,IF(F1166="Partially Meets Requirements",4,IF(F1166="Meets Requirements",5,IF(F1166="",0,""))))))</f>
        <v>0</v>
      </c>
    </row>
    <row r="1167" spans="1:12" ht="31.5" x14ac:dyDescent="0.25">
      <c r="A1167" s="67" t="s">
        <v>2457</v>
      </c>
      <c r="B1167" s="26" t="s">
        <v>2369</v>
      </c>
      <c r="C1167" s="6" t="s">
        <v>2382</v>
      </c>
      <c r="D1167" s="31" t="s">
        <v>2458</v>
      </c>
      <c r="E1167" s="4" t="s">
        <v>2459</v>
      </c>
      <c r="F1167" s="71"/>
      <c r="G1167" s="54"/>
      <c r="H1167" s="54"/>
      <c r="I1167" s="54"/>
      <c r="K1167" s="73">
        <v>1</v>
      </c>
      <c r="L1167" s="73">
        <f t="shared" si="19"/>
        <v>0</v>
      </c>
    </row>
    <row r="1168" spans="1:12" ht="47.25" x14ac:dyDescent="0.25">
      <c r="A1168" s="67" t="s">
        <v>2460</v>
      </c>
      <c r="B1168" s="26" t="s">
        <v>2369</v>
      </c>
      <c r="C1168" s="6" t="s">
        <v>2382</v>
      </c>
      <c r="D1168" s="31" t="s">
        <v>2458</v>
      </c>
      <c r="E1168" s="4" t="s">
        <v>2461</v>
      </c>
      <c r="F1168" s="71"/>
      <c r="G1168" s="54"/>
      <c r="H1168" s="54"/>
      <c r="I1168" s="54"/>
      <c r="K1168" s="73">
        <v>1</v>
      </c>
      <c r="L1168" s="73">
        <f t="shared" si="19"/>
        <v>0</v>
      </c>
    </row>
    <row r="1169" spans="1:12" ht="31.5" x14ac:dyDescent="0.25">
      <c r="A1169" s="67" t="s">
        <v>2462</v>
      </c>
      <c r="B1169" s="26" t="s">
        <v>2369</v>
      </c>
      <c r="C1169" s="6" t="s">
        <v>2382</v>
      </c>
      <c r="D1169" s="31" t="s">
        <v>2458</v>
      </c>
      <c r="E1169" s="4" t="s">
        <v>2463</v>
      </c>
      <c r="F1169" s="71"/>
      <c r="G1169" s="54"/>
      <c r="H1169" s="54"/>
      <c r="I1169" s="54"/>
      <c r="K1169" s="73">
        <v>1</v>
      </c>
      <c r="L1169" s="73">
        <f t="shared" si="19"/>
        <v>0</v>
      </c>
    </row>
    <row r="1170" spans="1:12" ht="31.5" x14ac:dyDescent="0.25">
      <c r="A1170" s="67" t="s">
        <v>2464</v>
      </c>
      <c r="B1170" s="26" t="s">
        <v>2369</v>
      </c>
      <c r="C1170" s="6" t="s">
        <v>2382</v>
      </c>
      <c r="D1170" s="31" t="s">
        <v>2458</v>
      </c>
      <c r="E1170" s="4" t="s">
        <v>2465</v>
      </c>
      <c r="F1170" s="71"/>
      <c r="G1170" s="54"/>
      <c r="H1170" s="54"/>
      <c r="I1170" s="54"/>
      <c r="K1170" s="73">
        <v>1</v>
      </c>
      <c r="L1170" s="73">
        <f t="shared" si="19"/>
        <v>0</v>
      </c>
    </row>
    <row r="1171" spans="1:12" ht="31.5" x14ac:dyDescent="0.25">
      <c r="A1171" s="67" t="s">
        <v>2466</v>
      </c>
      <c r="B1171" s="26" t="s">
        <v>2369</v>
      </c>
      <c r="C1171" s="6" t="s">
        <v>2382</v>
      </c>
      <c r="D1171" s="31" t="s">
        <v>2458</v>
      </c>
      <c r="E1171" s="4" t="s">
        <v>2467</v>
      </c>
      <c r="F1171" s="71"/>
      <c r="G1171" s="54"/>
      <c r="H1171" s="54"/>
      <c r="I1171" s="54"/>
      <c r="K1171" s="73">
        <v>1</v>
      </c>
      <c r="L1171" s="73">
        <f t="shared" si="19"/>
        <v>0</v>
      </c>
    </row>
    <row r="1172" spans="1:12" ht="31.5" x14ac:dyDescent="0.25">
      <c r="A1172" s="67" t="s">
        <v>2468</v>
      </c>
      <c r="B1172" s="26" t="s">
        <v>2369</v>
      </c>
      <c r="C1172" s="6" t="s">
        <v>2382</v>
      </c>
      <c r="D1172" s="31" t="s">
        <v>2458</v>
      </c>
      <c r="E1172" s="4" t="s">
        <v>2469</v>
      </c>
      <c r="F1172" s="71"/>
      <c r="G1172" s="54"/>
      <c r="H1172" s="54"/>
      <c r="I1172" s="54"/>
      <c r="K1172" s="73">
        <v>1</v>
      </c>
      <c r="L1172" s="73">
        <f t="shared" si="19"/>
        <v>0</v>
      </c>
    </row>
    <row r="1173" spans="1:12" ht="78.75" x14ac:dyDescent="0.25">
      <c r="A1173" s="67" t="s">
        <v>2470</v>
      </c>
      <c r="B1173" s="26" t="s">
        <v>2369</v>
      </c>
      <c r="C1173" s="6" t="s">
        <v>2382</v>
      </c>
      <c r="D1173" s="31" t="s">
        <v>2471</v>
      </c>
      <c r="E1173" s="4" t="s">
        <v>2472</v>
      </c>
      <c r="F1173" s="71"/>
      <c r="G1173" s="54"/>
      <c r="H1173" s="54"/>
      <c r="I1173" s="54"/>
      <c r="K1173" s="73">
        <v>1</v>
      </c>
      <c r="L1173" s="73">
        <f t="shared" si="19"/>
        <v>0</v>
      </c>
    </row>
    <row r="1174" spans="1:12" ht="31.5" x14ac:dyDescent="0.25">
      <c r="A1174" s="67" t="s">
        <v>2473</v>
      </c>
      <c r="B1174" s="26" t="s">
        <v>2369</v>
      </c>
      <c r="C1174" s="6" t="s">
        <v>2382</v>
      </c>
      <c r="D1174" s="31" t="s">
        <v>2471</v>
      </c>
      <c r="E1174" s="4" t="s">
        <v>2474</v>
      </c>
      <c r="F1174" s="71"/>
      <c r="G1174" s="54"/>
      <c r="H1174" s="54"/>
      <c r="I1174" s="54"/>
      <c r="K1174" s="73">
        <v>1</v>
      </c>
      <c r="L1174" s="73">
        <f t="shared" si="19"/>
        <v>0</v>
      </c>
    </row>
    <row r="1175" spans="1:12" ht="31.5" x14ac:dyDescent="0.25">
      <c r="A1175" s="67" t="s">
        <v>2475</v>
      </c>
      <c r="B1175" s="26" t="s">
        <v>2369</v>
      </c>
      <c r="C1175" s="6" t="s">
        <v>2382</v>
      </c>
      <c r="D1175" s="31" t="s">
        <v>2476</v>
      </c>
      <c r="E1175" s="4" t="s">
        <v>2477</v>
      </c>
      <c r="F1175" s="71"/>
      <c r="G1175" s="54"/>
      <c r="H1175" s="54"/>
      <c r="I1175" s="54"/>
      <c r="K1175" s="73">
        <v>1</v>
      </c>
      <c r="L1175" s="73">
        <f t="shared" si="19"/>
        <v>0</v>
      </c>
    </row>
    <row r="1176" spans="1:12" ht="31.5" x14ac:dyDescent="0.25">
      <c r="A1176" s="67" t="s">
        <v>2478</v>
      </c>
      <c r="B1176" s="26" t="s">
        <v>2369</v>
      </c>
      <c r="C1176" s="6" t="s">
        <v>2382</v>
      </c>
      <c r="D1176" s="31" t="s">
        <v>2476</v>
      </c>
      <c r="E1176" s="4" t="s">
        <v>2479</v>
      </c>
      <c r="F1176" s="71"/>
      <c r="G1176" s="54"/>
      <c r="H1176" s="54"/>
      <c r="I1176" s="54"/>
      <c r="K1176" s="73">
        <v>1</v>
      </c>
      <c r="L1176" s="73">
        <f t="shared" si="19"/>
        <v>0</v>
      </c>
    </row>
    <row r="1177" spans="1:12" ht="31.5" x14ac:dyDescent="0.25">
      <c r="A1177" s="67" t="s">
        <v>2480</v>
      </c>
      <c r="B1177" s="26" t="s">
        <v>2369</v>
      </c>
      <c r="C1177" s="6" t="s">
        <v>2382</v>
      </c>
      <c r="D1177" s="16" t="s">
        <v>2476</v>
      </c>
      <c r="E1177" s="4" t="s">
        <v>2481</v>
      </c>
      <c r="F1177" s="71"/>
      <c r="G1177" s="54"/>
      <c r="H1177" s="54"/>
      <c r="I1177" s="54"/>
      <c r="K1177" s="73">
        <v>1</v>
      </c>
      <c r="L1177" s="73">
        <f t="shared" si="19"/>
        <v>0</v>
      </c>
    </row>
    <row r="1178" spans="1:12" ht="31.5" x14ac:dyDescent="0.25">
      <c r="A1178" s="67" t="s">
        <v>2482</v>
      </c>
      <c r="B1178" s="26" t="s">
        <v>2369</v>
      </c>
      <c r="C1178" s="6" t="s">
        <v>2382</v>
      </c>
      <c r="D1178" s="16" t="s">
        <v>2476</v>
      </c>
      <c r="E1178" s="4" t="s">
        <v>2483</v>
      </c>
      <c r="F1178" s="71"/>
      <c r="G1178" s="54"/>
      <c r="H1178" s="54"/>
      <c r="I1178" s="54"/>
      <c r="K1178" s="73">
        <v>1</v>
      </c>
      <c r="L1178" s="73">
        <f t="shared" si="19"/>
        <v>0</v>
      </c>
    </row>
    <row r="1179" spans="1:12" ht="31.5" x14ac:dyDescent="0.25">
      <c r="A1179" s="67" t="s">
        <v>2484</v>
      </c>
      <c r="B1179" s="26" t="s">
        <v>2369</v>
      </c>
      <c r="C1179" s="6" t="s">
        <v>2382</v>
      </c>
      <c r="D1179" s="16" t="s">
        <v>2476</v>
      </c>
      <c r="E1179" s="4" t="s">
        <v>2485</v>
      </c>
      <c r="F1179" s="71"/>
      <c r="G1179" s="54"/>
      <c r="H1179" s="54"/>
      <c r="I1179" s="54"/>
      <c r="K1179" s="73">
        <v>1</v>
      </c>
      <c r="L1179" s="73">
        <f t="shared" si="19"/>
        <v>0</v>
      </c>
    </row>
    <row r="1180" spans="1:12" ht="31.5" x14ac:dyDescent="0.25">
      <c r="A1180" s="67" t="s">
        <v>2486</v>
      </c>
      <c r="B1180" s="26" t="s">
        <v>2369</v>
      </c>
      <c r="C1180" s="6" t="s">
        <v>2382</v>
      </c>
      <c r="D1180" s="16" t="s">
        <v>2476</v>
      </c>
      <c r="E1180" s="4" t="s">
        <v>2487</v>
      </c>
      <c r="F1180" s="71"/>
      <c r="G1180" s="54"/>
      <c r="H1180" s="54"/>
      <c r="I1180" s="54"/>
      <c r="K1180" s="73">
        <v>1</v>
      </c>
      <c r="L1180" s="73">
        <f t="shared" si="19"/>
        <v>0</v>
      </c>
    </row>
    <row r="1181" spans="1:12" ht="31.5" x14ac:dyDescent="0.25">
      <c r="A1181" s="67" t="s">
        <v>2488</v>
      </c>
      <c r="B1181" s="26" t="s">
        <v>2369</v>
      </c>
      <c r="C1181" s="6" t="s">
        <v>2382</v>
      </c>
      <c r="D1181" s="16" t="s">
        <v>2489</v>
      </c>
      <c r="E1181" s="4" t="s">
        <v>2490</v>
      </c>
      <c r="F1181" s="71"/>
      <c r="G1181" s="54"/>
      <c r="H1181" s="54"/>
      <c r="I1181" s="54"/>
      <c r="K1181" s="73">
        <v>1</v>
      </c>
      <c r="L1181" s="73">
        <f t="shared" si="19"/>
        <v>0</v>
      </c>
    </row>
    <row r="1182" spans="1:12" ht="31.5" x14ac:dyDescent="0.25">
      <c r="A1182" s="67" t="s">
        <v>2491</v>
      </c>
      <c r="B1182" s="26" t="s">
        <v>2369</v>
      </c>
      <c r="C1182" s="6" t="s">
        <v>2382</v>
      </c>
      <c r="D1182" s="16" t="s">
        <v>2492</v>
      </c>
      <c r="E1182" s="4" t="s">
        <v>2493</v>
      </c>
      <c r="F1182" s="71"/>
      <c r="G1182" s="54"/>
      <c r="H1182" s="54"/>
      <c r="I1182" s="54"/>
      <c r="K1182" s="73">
        <v>1</v>
      </c>
      <c r="L1182" s="73">
        <f t="shared" si="19"/>
        <v>0</v>
      </c>
    </row>
    <row r="1183" spans="1:12" ht="31.5" x14ac:dyDescent="0.25">
      <c r="A1183" s="67" t="s">
        <v>2494</v>
      </c>
      <c r="B1183" s="26" t="s">
        <v>2369</v>
      </c>
      <c r="C1183" s="6" t="s">
        <v>2382</v>
      </c>
      <c r="D1183" s="16" t="s">
        <v>2492</v>
      </c>
      <c r="E1183" s="4" t="s">
        <v>2467</v>
      </c>
      <c r="F1183" s="71"/>
      <c r="G1183" s="54"/>
      <c r="H1183" s="54"/>
      <c r="I1183" s="54"/>
      <c r="K1183" s="73">
        <v>1</v>
      </c>
      <c r="L1183" s="73">
        <f t="shared" si="19"/>
        <v>0</v>
      </c>
    </row>
    <row r="1184" spans="1:12" ht="31.5" x14ac:dyDescent="0.25">
      <c r="A1184" s="67" t="s">
        <v>2495</v>
      </c>
      <c r="B1184" s="26" t="s">
        <v>2369</v>
      </c>
      <c r="C1184" s="6" t="s">
        <v>2382</v>
      </c>
      <c r="D1184" s="16" t="s">
        <v>2496</v>
      </c>
      <c r="E1184" s="4" t="s">
        <v>2497</v>
      </c>
      <c r="F1184" s="71"/>
      <c r="G1184" s="54"/>
      <c r="H1184" s="54"/>
      <c r="I1184" s="54"/>
      <c r="K1184" s="73">
        <v>1</v>
      </c>
      <c r="L1184" s="73">
        <f t="shared" si="19"/>
        <v>0</v>
      </c>
    </row>
    <row r="1185" spans="1:12" ht="31.5" x14ac:dyDescent="0.25">
      <c r="A1185" s="67" t="s">
        <v>2498</v>
      </c>
      <c r="B1185" s="26" t="s">
        <v>2369</v>
      </c>
      <c r="C1185" s="6" t="s">
        <v>2382</v>
      </c>
      <c r="D1185" s="16" t="s">
        <v>2499</v>
      </c>
      <c r="E1185" s="4" t="s">
        <v>2500</v>
      </c>
      <c r="F1185" s="71"/>
      <c r="G1185" s="54"/>
      <c r="H1185" s="54"/>
      <c r="I1185" s="54"/>
      <c r="K1185" s="73">
        <v>1</v>
      </c>
      <c r="L1185" s="73">
        <f t="shared" si="19"/>
        <v>0</v>
      </c>
    </row>
    <row r="1186" spans="1:12" ht="47.25" x14ac:dyDescent="0.25">
      <c r="A1186" s="67" t="s">
        <v>2501</v>
      </c>
      <c r="B1186" s="26" t="s">
        <v>2369</v>
      </c>
      <c r="C1186" s="6" t="s">
        <v>2382</v>
      </c>
      <c r="D1186" s="31" t="s">
        <v>2502</v>
      </c>
      <c r="E1186" s="4" t="s">
        <v>2503</v>
      </c>
      <c r="F1186" s="71"/>
      <c r="G1186" s="54"/>
      <c r="H1186" s="54"/>
      <c r="I1186" s="54"/>
      <c r="K1186" s="73">
        <v>1</v>
      </c>
      <c r="L1186" s="73">
        <f t="shared" si="19"/>
        <v>0</v>
      </c>
    </row>
    <row r="1187" spans="1:12" x14ac:dyDescent="0.25">
      <c r="A1187" s="67" t="s">
        <v>2504</v>
      </c>
      <c r="B1187" s="26" t="s">
        <v>2369</v>
      </c>
      <c r="C1187" s="6" t="s">
        <v>2382</v>
      </c>
      <c r="D1187" s="31" t="s">
        <v>2505</v>
      </c>
      <c r="E1187" s="4" t="s">
        <v>2506</v>
      </c>
      <c r="F1187" s="71"/>
      <c r="G1187" s="54"/>
      <c r="H1187" s="54"/>
      <c r="I1187" s="54"/>
      <c r="K1187" s="73">
        <v>1</v>
      </c>
      <c r="L1187" s="73">
        <f t="shared" si="19"/>
        <v>0</v>
      </c>
    </row>
    <row r="1188" spans="1:12" ht="78.75" x14ac:dyDescent="0.25">
      <c r="A1188" s="67" t="s">
        <v>2507</v>
      </c>
      <c r="B1188" s="26" t="s">
        <v>2369</v>
      </c>
      <c r="C1188" s="6" t="s">
        <v>2382</v>
      </c>
      <c r="D1188" s="31" t="s">
        <v>2508</v>
      </c>
      <c r="E1188" s="4" t="s">
        <v>2509</v>
      </c>
      <c r="F1188" s="71"/>
      <c r="G1188" s="54"/>
      <c r="H1188" s="54"/>
      <c r="I1188" s="54"/>
      <c r="K1188" s="73">
        <v>1</v>
      </c>
      <c r="L1188" s="73">
        <f t="shared" si="19"/>
        <v>0</v>
      </c>
    </row>
    <row r="1189" spans="1:12" ht="31.5" x14ac:dyDescent="0.25">
      <c r="A1189" s="67" t="s">
        <v>2510</v>
      </c>
      <c r="B1189" s="26" t="s">
        <v>2369</v>
      </c>
      <c r="C1189" s="6" t="s">
        <v>2382</v>
      </c>
      <c r="D1189" s="31" t="s">
        <v>2511</v>
      </c>
      <c r="E1189" s="4" t="s">
        <v>2512</v>
      </c>
      <c r="F1189" s="71"/>
      <c r="G1189" s="54"/>
      <c r="H1189" s="54"/>
      <c r="I1189" s="54"/>
      <c r="K1189" s="73">
        <v>1</v>
      </c>
      <c r="L1189" s="73">
        <f t="shared" si="19"/>
        <v>0</v>
      </c>
    </row>
    <row r="1190" spans="1:12" ht="31.5" x14ac:dyDescent="0.25">
      <c r="A1190" s="67" t="s">
        <v>2513</v>
      </c>
      <c r="B1190" s="26" t="s">
        <v>2369</v>
      </c>
      <c r="C1190" s="6" t="s">
        <v>2382</v>
      </c>
      <c r="D1190" s="31" t="s">
        <v>2514</v>
      </c>
      <c r="E1190" s="4" t="s">
        <v>2515</v>
      </c>
      <c r="F1190" s="71"/>
      <c r="G1190" s="54"/>
      <c r="H1190" s="54"/>
      <c r="I1190" s="54"/>
      <c r="K1190" s="73">
        <v>1</v>
      </c>
      <c r="L1190" s="73">
        <f t="shared" si="19"/>
        <v>0</v>
      </c>
    </row>
    <row r="1191" spans="1:12" ht="31.5" x14ac:dyDescent="0.25">
      <c r="A1191" s="67" t="s">
        <v>2516</v>
      </c>
      <c r="B1191" s="26" t="s">
        <v>2369</v>
      </c>
      <c r="C1191" s="6" t="s">
        <v>2382</v>
      </c>
      <c r="D1191" s="31" t="s">
        <v>2517</v>
      </c>
      <c r="E1191" s="4" t="s">
        <v>2518</v>
      </c>
      <c r="F1191" s="71"/>
      <c r="G1191" s="54"/>
      <c r="H1191" s="54"/>
      <c r="I1191" s="54"/>
      <c r="K1191" s="73">
        <v>1</v>
      </c>
      <c r="L1191" s="73">
        <f t="shared" si="19"/>
        <v>0</v>
      </c>
    </row>
    <row r="1192" spans="1:12" ht="54.95" customHeight="1" x14ac:dyDescent="0.25">
      <c r="A1192" s="67" t="s">
        <v>2519</v>
      </c>
      <c r="B1192" s="26" t="s">
        <v>2369</v>
      </c>
      <c r="C1192" s="6" t="s">
        <v>2382</v>
      </c>
      <c r="D1192" s="16" t="s">
        <v>2520</v>
      </c>
      <c r="E1192" s="4" t="s">
        <v>2521</v>
      </c>
      <c r="F1192" s="71"/>
      <c r="G1192" s="54"/>
      <c r="H1192" s="54"/>
      <c r="I1192" s="54"/>
      <c r="K1192" s="73">
        <v>1</v>
      </c>
      <c r="L1192" s="73">
        <f t="shared" si="19"/>
        <v>0</v>
      </c>
    </row>
    <row r="1193" spans="1:12" ht="31.5" x14ac:dyDescent="0.25">
      <c r="A1193" s="67" t="s">
        <v>2522</v>
      </c>
      <c r="B1193" s="26" t="s">
        <v>2369</v>
      </c>
      <c r="C1193" s="6" t="s">
        <v>2382</v>
      </c>
      <c r="D1193" s="16" t="s">
        <v>2523</v>
      </c>
      <c r="E1193" s="4" t="s">
        <v>2524</v>
      </c>
      <c r="F1193" s="71"/>
      <c r="G1193" s="54"/>
      <c r="H1193" s="54"/>
      <c r="I1193" s="54"/>
      <c r="K1193" s="73">
        <v>1</v>
      </c>
      <c r="L1193" s="73">
        <f t="shared" si="19"/>
        <v>0</v>
      </c>
    </row>
    <row r="1194" spans="1:12" ht="31.5" x14ac:dyDescent="0.25">
      <c r="A1194" s="67" t="s">
        <v>2525</v>
      </c>
      <c r="B1194" s="26" t="s">
        <v>2369</v>
      </c>
      <c r="C1194" s="6" t="s">
        <v>2382</v>
      </c>
      <c r="D1194" s="16" t="s">
        <v>2526</v>
      </c>
      <c r="E1194" s="4" t="s">
        <v>2527</v>
      </c>
      <c r="F1194" s="71"/>
      <c r="G1194" s="54"/>
      <c r="H1194" s="54"/>
      <c r="I1194" s="54"/>
      <c r="K1194" s="73">
        <v>1</v>
      </c>
      <c r="L1194" s="73">
        <f t="shared" si="19"/>
        <v>0</v>
      </c>
    </row>
    <row r="1195" spans="1:12" ht="31.5" x14ac:dyDescent="0.25">
      <c r="A1195" s="67" t="s">
        <v>2528</v>
      </c>
      <c r="B1195" s="26" t="s">
        <v>2369</v>
      </c>
      <c r="C1195" s="6" t="s">
        <v>2382</v>
      </c>
      <c r="D1195" s="31" t="s">
        <v>2529</v>
      </c>
      <c r="E1195" s="4" t="s">
        <v>2530</v>
      </c>
      <c r="F1195" s="71"/>
      <c r="G1195" s="54"/>
      <c r="H1195" s="54"/>
      <c r="I1195" s="54"/>
      <c r="K1195" s="73">
        <v>1</v>
      </c>
      <c r="L1195" s="73">
        <f t="shared" si="19"/>
        <v>0</v>
      </c>
    </row>
    <row r="1196" spans="1:12" ht="31.5" x14ac:dyDescent="0.25">
      <c r="A1196" s="67" t="s">
        <v>2531</v>
      </c>
      <c r="B1196" s="26" t="s">
        <v>2369</v>
      </c>
      <c r="C1196" s="6" t="s">
        <v>2382</v>
      </c>
      <c r="D1196" s="31" t="s">
        <v>2532</v>
      </c>
      <c r="E1196" s="4" t="s">
        <v>2533</v>
      </c>
      <c r="F1196" s="71"/>
      <c r="G1196" s="54"/>
      <c r="H1196" s="54"/>
      <c r="I1196" s="54"/>
      <c r="K1196" s="73">
        <v>1</v>
      </c>
      <c r="L1196" s="73">
        <f t="shared" si="19"/>
        <v>0</v>
      </c>
    </row>
    <row r="1197" spans="1:12" ht="41.1" customHeight="1" x14ac:dyDescent="0.25">
      <c r="A1197" s="67" t="s">
        <v>2534</v>
      </c>
      <c r="B1197" s="26" t="s">
        <v>2369</v>
      </c>
      <c r="C1197" s="6" t="s">
        <v>2382</v>
      </c>
      <c r="D1197" s="31" t="s">
        <v>2535</v>
      </c>
      <c r="E1197" s="4" t="s">
        <v>2536</v>
      </c>
      <c r="F1197" s="71"/>
      <c r="G1197" s="54"/>
      <c r="H1197" s="54"/>
      <c r="I1197" s="54"/>
      <c r="K1197" s="73">
        <v>1</v>
      </c>
      <c r="L1197" s="73">
        <f t="shared" si="19"/>
        <v>0</v>
      </c>
    </row>
    <row r="1198" spans="1:12" ht="30" customHeight="1" x14ac:dyDescent="0.25">
      <c r="A1198" s="67" t="s">
        <v>2537</v>
      </c>
      <c r="B1198" s="26" t="s">
        <v>2369</v>
      </c>
      <c r="C1198" s="6" t="s">
        <v>2382</v>
      </c>
      <c r="D1198" s="31" t="s">
        <v>2538</v>
      </c>
      <c r="E1198" s="4" t="s">
        <v>2539</v>
      </c>
      <c r="F1198" s="71"/>
      <c r="G1198" s="54"/>
      <c r="H1198" s="54"/>
      <c r="I1198" s="54"/>
      <c r="K1198" s="73">
        <v>1</v>
      </c>
      <c r="L1198" s="73">
        <f t="shared" si="19"/>
        <v>0</v>
      </c>
    </row>
    <row r="1199" spans="1:12" ht="60.95" customHeight="1" x14ac:dyDescent="0.25">
      <c r="A1199" s="67" t="s">
        <v>2540</v>
      </c>
      <c r="B1199" s="26" t="s">
        <v>2369</v>
      </c>
      <c r="C1199" s="6" t="s">
        <v>2382</v>
      </c>
      <c r="D1199" s="31" t="s">
        <v>2541</v>
      </c>
      <c r="E1199" s="4" t="s">
        <v>2542</v>
      </c>
      <c r="F1199" s="71"/>
      <c r="G1199" s="54"/>
      <c r="H1199" s="54"/>
      <c r="I1199" s="54"/>
      <c r="K1199" s="73">
        <v>1</v>
      </c>
      <c r="L1199" s="73">
        <f t="shared" si="19"/>
        <v>0</v>
      </c>
    </row>
    <row r="1200" spans="1:12" x14ac:dyDescent="0.25">
      <c r="A1200" s="67" t="s">
        <v>2543</v>
      </c>
      <c r="B1200" s="26" t="s">
        <v>2369</v>
      </c>
      <c r="C1200" s="6" t="s">
        <v>2382</v>
      </c>
      <c r="D1200" s="31" t="s">
        <v>2544</v>
      </c>
      <c r="E1200" s="4" t="s">
        <v>2545</v>
      </c>
      <c r="F1200" s="71"/>
      <c r="G1200" s="54"/>
      <c r="H1200" s="54"/>
      <c r="I1200" s="54"/>
      <c r="K1200" s="73">
        <v>1</v>
      </c>
      <c r="L1200" s="73">
        <f t="shared" si="19"/>
        <v>0</v>
      </c>
    </row>
    <row r="1201" spans="1:12" ht="47.25" x14ac:dyDescent="0.25">
      <c r="A1201" s="67" t="s">
        <v>2546</v>
      </c>
      <c r="B1201" s="26" t="s">
        <v>2369</v>
      </c>
      <c r="C1201" s="6" t="s">
        <v>2382</v>
      </c>
      <c r="D1201" s="31" t="s">
        <v>2547</v>
      </c>
      <c r="E1201" s="4" t="s">
        <v>2548</v>
      </c>
      <c r="F1201" s="71"/>
      <c r="G1201" s="54"/>
      <c r="H1201" s="54"/>
      <c r="I1201" s="54"/>
      <c r="K1201" s="73">
        <v>1</v>
      </c>
      <c r="L1201" s="73">
        <f t="shared" si="19"/>
        <v>0</v>
      </c>
    </row>
    <row r="1202" spans="1:12" x14ac:dyDescent="0.25">
      <c r="A1202" s="67" t="s">
        <v>2549</v>
      </c>
      <c r="B1202" s="26" t="s">
        <v>2369</v>
      </c>
      <c r="C1202" s="6" t="s">
        <v>2382</v>
      </c>
      <c r="D1202" s="31" t="s">
        <v>2550</v>
      </c>
      <c r="E1202" s="4" t="s">
        <v>2551</v>
      </c>
      <c r="F1202" s="71"/>
      <c r="G1202" s="54"/>
      <c r="H1202" s="54"/>
      <c r="I1202" s="54"/>
      <c r="K1202" s="73">
        <v>1</v>
      </c>
      <c r="L1202" s="73">
        <f t="shared" si="19"/>
        <v>0</v>
      </c>
    </row>
    <row r="1203" spans="1:12" ht="31.5" x14ac:dyDescent="0.25">
      <c r="A1203" s="67" t="s">
        <v>2552</v>
      </c>
      <c r="B1203" s="26" t="s">
        <v>2369</v>
      </c>
      <c r="C1203" s="6" t="s">
        <v>2382</v>
      </c>
      <c r="D1203" s="26" t="s">
        <v>2553</v>
      </c>
      <c r="E1203" s="4" t="s">
        <v>2554</v>
      </c>
      <c r="F1203" s="71"/>
      <c r="G1203" s="54"/>
      <c r="H1203" s="54"/>
      <c r="I1203" s="54"/>
      <c r="K1203" s="73">
        <v>1</v>
      </c>
      <c r="L1203" s="73">
        <f t="shared" si="19"/>
        <v>0</v>
      </c>
    </row>
    <row r="1204" spans="1:12" ht="31.5" x14ac:dyDescent="0.25">
      <c r="A1204" s="67" t="s">
        <v>2555</v>
      </c>
      <c r="B1204" s="26" t="s">
        <v>2369</v>
      </c>
      <c r="C1204" s="6" t="s">
        <v>2382</v>
      </c>
      <c r="D1204" s="16" t="s">
        <v>2556</v>
      </c>
      <c r="E1204" s="4" t="s">
        <v>2557</v>
      </c>
      <c r="F1204" s="71"/>
      <c r="G1204" s="54"/>
      <c r="H1204" s="54"/>
      <c r="I1204" s="54"/>
      <c r="K1204" s="73">
        <v>1</v>
      </c>
      <c r="L1204" s="73">
        <f t="shared" si="19"/>
        <v>0</v>
      </c>
    </row>
    <row r="1205" spans="1:12" ht="31.5" x14ac:dyDescent="0.25">
      <c r="A1205" s="67" t="s">
        <v>2558</v>
      </c>
      <c r="B1205" s="26" t="s">
        <v>2369</v>
      </c>
      <c r="C1205" s="6" t="s">
        <v>2382</v>
      </c>
      <c r="D1205" s="16" t="s">
        <v>2559</v>
      </c>
      <c r="E1205" s="4" t="s">
        <v>2560</v>
      </c>
      <c r="F1205" s="71"/>
      <c r="G1205" s="54"/>
      <c r="H1205" s="54"/>
      <c r="I1205" s="54"/>
      <c r="K1205" s="73">
        <v>1</v>
      </c>
      <c r="L1205" s="73">
        <f t="shared" si="19"/>
        <v>0</v>
      </c>
    </row>
    <row r="1206" spans="1:12" ht="31.5" x14ac:dyDescent="0.25">
      <c r="A1206" s="67" t="s">
        <v>2561</v>
      </c>
      <c r="B1206" s="26" t="s">
        <v>2369</v>
      </c>
      <c r="C1206" s="6" t="s">
        <v>2382</v>
      </c>
      <c r="D1206" s="16" t="s">
        <v>2562</v>
      </c>
      <c r="E1206" s="4" t="s">
        <v>2563</v>
      </c>
      <c r="F1206" s="71"/>
      <c r="G1206" s="54"/>
      <c r="H1206" s="54"/>
      <c r="I1206" s="54"/>
      <c r="K1206" s="73">
        <v>1</v>
      </c>
      <c r="L1206" s="73">
        <f t="shared" si="19"/>
        <v>0</v>
      </c>
    </row>
    <row r="1207" spans="1:12" x14ac:dyDescent="0.25">
      <c r="A1207" s="67" t="s">
        <v>2564</v>
      </c>
      <c r="B1207" s="26" t="s">
        <v>2369</v>
      </c>
      <c r="C1207" s="6" t="s">
        <v>2382</v>
      </c>
      <c r="D1207" s="16" t="s">
        <v>2565</v>
      </c>
      <c r="E1207" s="4" t="s">
        <v>2566</v>
      </c>
      <c r="F1207" s="71"/>
      <c r="G1207" s="54"/>
      <c r="H1207" s="54"/>
      <c r="I1207" s="54"/>
      <c r="K1207" s="73">
        <v>1</v>
      </c>
      <c r="L1207" s="73">
        <f t="shared" si="19"/>
        <v>0</v>
      </c>
    </row>
    <row r="1208" spans="1:12" ht="31.5" x14ac:dyDescent="0.25">
      <c r="A1208" s="67" t="s">
        <v>2567</v>
      </c>
      <c r="B1208" s="26" t="s">
        <v>2369</v>
      </c>
      <c r="C1208" s="6" t="s">
        <v>2382</v>
      </c>
      <c r="D1208" s="16" t="s">
        <v>2568</v>
      </c>
      <c r="E1208" s="4" t="s">
        <v>2569</v>
      </c>
      <c r="F1208" s="71"/>
      <c r="G1208" s="54"/>
      <c r="H1208" s="54"/>
      <c r="I1208" s="54"/>
      <c r="K1208" s="73">
        <v>1</v>
      </c>
      <c r="L1208" s="73">
        <f t="shared" si="19"/>
        <v>0</v>
      </c>
    </row>
    <row r="1209" spans="1:12" x14ac:dyDescent="0.25">
      <c r="A1209" s="67" t="s">
        <v>2570</v>
      </c>
      <c r="B1209" s="26" t="s">
        <v>2369</v>
      </c>
      <c r="C1209" s="6" t="s">
        <v>2382</v>
      </c>
      <c r="D1209" s="16" t="s">
        <v>2571</v>
      </c>
      <c r="E1209" s="4" t="s">
        <v>2572</v>
      </c>
      <c r="F1209" s="71"/>
      <c r="G1209" s="54"/>
      <c r="H1209" s="54"/>
      <c r="I1209" s="54"/>
      <c r="K1209" s="73">
        <v>1</v>
      </c>
      <c r="L1209" s="73">
        <f t="shared" si="19"/>
        <v>0</v>
      </c>
    </row>
    <row r="1210" spans="1:12" ht="31.5" x14ac:dyDescent="0.25">
      <c r="A1210" s="67" t="s">
        <v>2573</v>
      </c>
      <c r="B1210" s="26" t="s">
        <v>2369</v>
      </c>
      <c r="C1210" s="6" t="s">
        <v>2382</v>
      </c>
      <c r="D1210" s="16" t="s">
        <v>2574</v>
      </c>
      <c r="E1210" s="4" t="s">
        <v>2575</v>
      </c>
      <c r="F1210" s="71"/>
      <c r="G1210" s="54"/>
      <c r="H1210" s="54"/>
      <c r="I1210" s="54"/>
      <c r="K1210" s="73">
        <v>1</v>
      </c>
      <c r="L1210" s="73">
        <f t="shared" si="19"/>
        <v>0</v>
      </c>
    </row>
    <row r="1211" spans="1:12" x14ac:dyDescent="0.25">
      <c r="A1211" s="67" t="s">
        <v>2576</v>
      </c>
      <c r="B1211" s="26" t="s">
        <v>2369</v>
      </c>
      <c r="C1211" s="6" t="s">
        <v>2382</v>
      </c>
      <c r="D1211" s="16" t="s">
        <v>2577</v>
      </c>
      <c r="E1211" s="4" t="s">
        <v>1192</v>
      </c>
      <c r="F1211" s="71"/>
      <c r="G1211" s="54"/>
      <c r="H1211" s="54"/>
      <c r="I1211" s="54"/>
      <c r="K1211" s="73">
        <v>1</v>
      </c>
      <c r="L1211" s="73">
        <f t="shared" si="19"/>
        <v>0</v>
      </c>
    </row>
    <row r="1212" spans="1:12" ht="31.5" x14ac:dyDescent="0.25">
      <c r="A1212" s="67" t="s">
        <v>2578</v>
      </c>
      <c r="B1212" s="26" t="s">
        <v>2369</v>
      </c>
      <c r="C1212" s="6" t="s">
        <v>2382</v>
      </c>
      <c r="D1212" s="16" t="s">
        <v>2579</v>
      </c>
      <c r="E1212" s="4" t="s">
        <v>2580</v>
      </c>
      <c r="F1212" s="71"/>
      <c r="G1212" s="54"/>
      <c r="H1212" s="54"/>
      <c r="I1212" s="54"/>
      <c r="K1212" s="73">
        <v>1</v>
      </c>
      <c r="L1212" s="73">
        <f t="shared" si="19"/>
        <v>0</v>
      </c>
    </row>
    <row r="1213" spans="1:12" ht="31.5" x14ac:dyDescent="0.25">
      <c r="A1213" s="67" t="s">
        <v>2581</v>
      </c>
      <c r="B1213" s="26" t="s">
        <v>2369</v>
      </c>
      <c r="C1213" s="6" t="s">
        <v>2382</v>
      </c>
      <c r="D1213" s="16" t="s">
        <v>2582</v>
      </c>
      <c r="E1213" s="4" t="s">
        <v>2583</v>
      </c>
      <c r="F1213" s="71"/>
      <c r="G1213" s="54"/>
      <c r="H1213" s="54"/>
      <c r="I1213" s="54"/>
      <c r="K1213" s="73">
        <v>1</v>
      </c>
      <c r="L1213" s="73">
        <f t="shared" si="19"/>
        <v>0</v>
      </c>
    </row>
    <row r="1214" spans="1:12" ht="31.5" x14ac:dyDescent="0.25">
      <c r="A1214" s="67" t="s">
        <v>2584</v>
      </c>
      <c r="B1214" s="26" t="s">
        <v>2369</v>
      </c>
      <c r="C1214" s="6" t="s">
        <v>2382</v>
      </c>
      <c r="D1214" s="16" t="s">
        <v>2585</v>
      </c>
      <c r="E1214" s="4" t="s">
        <v>2586</v>
      </c>
      <c r="F1214" s="71"/>
      <c r="G1214" s="54"/>
      <c r="H1214" s="54"/>
      <c r="I1214" s="54"/>
      <c r="K1214" s="73">
        <v>1</v>
      </c>
      <c r="L1214" s="73">
        <f t="shared" si="19"/>
        <v>0</v>
      </c>
    </row>
    <row r="1215" spans="1:12" ht="31.5" x14ac:dyDescent="0.25">
      <c r="A1215" s="67" t="s">
        <v>2587</v>
      </c>
      <c r="B1215" s="26" t="s">
        <v>2369</v>
      </c>
      <c r="C1215" s="6" t="s">
        <v>2588</v>
      </c>
      <c r="D1215" s="16" t="s">
        <v>2589</v>
      </c>
      <c r="E1215" s="4" t="s">
        <v>2590</v>
      </c>
      <c r="F1215" s="71"/>
      <c r="G1215" s="54"/>
      <c r="H1215" s="54"/>
      <c r="I1215" s="54"/>
      <c r="K1215" s="73">
        <v>1</v>
      </c>
      <c r="L1215" s="73">
        <f t="shared" si="19"/>
        <v>0</v>
      </c>
    </row>
    <row r="1216" spans="1:12" x14ac:dyDescent="0.25">
      <c r="A1216" s="67" t="s">
        <v>2591</v>
      </c>
      <c r="B1216" s="26" t="s">
        <v>2369</v>
      </c>
      <c r="C1216" s="6" t="s">
        <v>2588</v>
      </c>
      <c r="D1216" s="16" t="s">
        <v>2592</v>
      </c>
      <c r="E1216" s="4" t="s">
        <v>2593</v>
      </c>
      <c r="F1216" s="71"/>
      <c r="G1216" s="54"/>
      <c r="H1216" s="54"/>
      <c r="I1216" s="54"/>
      <c r="K1216" s="73">
        <v>1</v>
      </c>
      <c r="L1216" s="73">
        <f t="shared" si="19"/>
        <v>0</v>
      </c>
    </row>
    <row r="1217" spans="1:12" x14ac:dyDescent="0.25">
      <c r="A1217" s="67" t="s">
        <v>2594</v>
      </c>
      <c r="B1217" s="26" t="s">
        <v>2369</v>
      </c>
      <c r="C1217" s="6" t="s">
        <v>2588</v>
      </c>
      <c r="D1217" s="16" t="s">
        <v>2595</v>
      </c>
      <c r="E1217" s="4" t="s">
        <v>2596</v>
      </c>
      <c r="F1217" s="71"/>
      <c r="G1217" s="54"/>
      <c r="H1217" s="54"/>
      <c r="I1217" s="54"/>
      <c r="K1217" s="73">
        <v>1</v>
      </c>
      <c r="L1217" s="73">
        <f t="shared" si="19"/>
        <v>0</v>
      </c>
    </row>
    <row r="1218" spans="1:12" x14ac:dyDescent="0.25">
      <c r="A1218" s="67" t="s">
        <v>2597</v>
      </c>
      <c r="B1218" s="26" t="s">
        <v>2369</v>
      </c>
      <c r="C1218" s="6" t="s">
        <v>2588</v>
      </c>
      <c r="D1218" s="16" t="s">
        <v>2598</v>
      </c>
      <c r="E1218" s="4" t="s">
        <v>2599</v>
      </c>
      <c r="F1218" s="71"/>
      <c r="G1218" s="54"/>
      <c r="H1218" s="54"/>
      <c r="I1218" s="54"/>
      <c r="K1218" s="73">
        <v>1</v>
      </c>
      <c r="L1218" s="73">
        <f t="shared" si="19"/>
        <v>0</v>
      </c>
    </row>
    <row r="1219" spans="1:12" ht="31.5" x14ac:dyDescent="0.25">
      <c r="A1219" s="67" t="s">
        <v>2600</v>
      </c>
      <c r="B1219" s="26" t="s">
        <v>2369</v>
      </c>
      <c r="C1219" s="6" t="s">
        <v>2588</v>
      </c>
      <c r="D1219" s="16" t="s">
        <v>2601</v>
      </c>
      <c r="E1219" s="4" t="s">
        <v>2602</v>
      </c>
      <c r="F1219" s="71"/>
      <c r="G1219" s="54"/>
      <c r="H1219" s="54"/>
      <c r="I1219" s="54"/>
      <c r="K1219" s="73">
        <v>1</v>
      </c>
      <c r="L1219" s="73">
        <f t="shared" si="19"/>
        <v>0</v>
      </c>
    </row>
    <row r="1220" spans="1:12" ht="360.75" customHeight="1" x14ac:dyDescent="0.25">
      <c r="A1220" s="67" t="s">
        <v>2603</v>
      </c>
      <c r="B1220" s="26" t="s">
        <v>2369</v>
      </c>
      <c r="C1220" s="6" t="s">
        <v>2588</v>
      </c>
      <c r="D1220" s="16" t="s">
        <v>2604</v>
      </c>
      <c r="E1220" s="4" t="s">
        <v>2605</v>
      </c>
      <c r="F1220" s="71"/>
      <c r="G1220" s="54"/>
      <c r="H1220" s="54"/>
      <c r="I1220" s="54"/>
      <c r="K1220" s="73">
        <v>1</v>
      </c>
      <c r="L1220" s="73">
        <f t="shared" si="19"/>
        <v>0</v>
      </c>
    </row>
    <row r="1221" spans="1:12" x14ac:dyDescent="0.25">
      <c r="A1221" s="67" t="s">
        <v>2606</v>
      </c>
      <c r="B1221" s="26" t="s">
        <v>2369</v>
      </c>
      <c r="C1221" s="6" t="s">
        <v>2588</v>
      </c>
      <c r="D1221" s="16" t="s">
        <v>2607</v>
      </c>
      <c r="E1221" s="4" t="s">
        <v>2608</v>
      </c>
      <c r="F1221" s="71"/>
      <c r="G1221" s="54"/>
      <c r="H1221" s="54"/>
      <c r="I1221" s="54"/>
      <c r="K1221" s="73">
        <v>1</v>
      </c>
      <c r="L1221" s="73">
        <f t="shared" si="19"/>
        <v>0</v>
      </c>
    </row>
    <row r="1222" spans="1:12" ht="47.25" x14ac:dyDescent="0.25">
      <c r="A1222" s="67" t="s">
        <v>2609</v>
      </c>
      <c r="B1222" s="26" t="s">
        <v>2369</v>
      </c>
      <c r="C1222" s="6" t="s">
        <v>2588</v>
      </c>
      <c r="D1222" s="16" t="s">
        <v>2610</v>
      </c>
      <c r="E1222" s="4" t="s">
        <v>2611</v>
      </c>
      <c r="F1222" s="71"/>
      <c r="G1222" s="54"/>
      <c r="H1222" s="54"/>
      <c r="I1222" s="54"/>
      <c r="K1222" s="73">
        <v>1</v>
      </c>
      <c r="L1222" s="73">
        <f t="shared" si="19"/>
        <v>0</v>
      </c>
    </row>
    <row r="1223" spans="1:12" ht="31.5" x14ac:dyDescent="0.25">
      <c r="A1223" s="67" t="s">
        <v>2612</v>
      </c>
      <c r="B1223" s="26" t="s">
        <v>2369</v>
      </c>
      <c r="C1223" s="6" t="s">
        <v>2588</v>
      </c>
      <c r="D1223" s="31" t="s">
        <v>2610</v>
      </c>
      <c r="E1223" s="4" t="s">
        <v>2613</v>
      </c>
      <c r="F1223" s="71"/>
      <c r="G1223" s="54"/>
      <c r="H1223" s="54"/>
      <c r="I1223" s="54"/>
      <c r="K1223" s="73">
        <v>1</v>
      </c>
      <c r="L1223" s="73">
        <f t="shared" si="19"/>
        <v>0</v>
      </c>
    </row>
    <row r="1224" spans="1:12" ht="31.5" x14ac:dyDescent="0.25">
      <c r="A1224" s="67" t="s">
        <v>2614</v>
      </c>
      <c r="B1224" s="26" t="s">
        <v>2369</v>
      </c>
      <c r="C1224" s="6" t="s">
        <v>2588</v>
      </c>
      <c r="D1224" s="31" t="s">
        <v>2615</v>
      </c>
      <c r="E1224" s="4" t="s">
        <v>2616</v>
      </c>
      <c r="F1224" s="71"/>
      <c r="G1224" s="54"/>
      <c r="H1224" s="54"/>
      <c r="I1224" s="54"/>
      <c r="K1224" s="73">
        <v>1</v>
      </c>
      <c r="L1224" s="73">
        <f t="shared" si="19"/>
        <v>0</v>
      </c>
    </row>
    <row r="1225" spans="1:12" ht="31.5" x14ac:dyDescent="0.25">
      <c r="A1225" s="67" t="s">
        <v>2617</v>
      </c>
      <c r="B1225" s="26" t="s">
        <v>2369</v>
      </c>
      <c r="C1225" s="6" t="s">
        <v>2588</v>
      </c>
      <c r="D1225" s="16" t="s">
        <v>2618</v>
      </c>
      <c r="E1225" s="4" t="s">
        <v>2619</v>
      </c>
      <c r="F1225" s="71"/>
      <c r="G1225" s="54"/>
      <c r="H1225" s="54"/>
      <c r="I1225" s="54"/>
      <c r="K1225" s="73">
        <v>1</v>
      </c>
      <c r="L1225" s="73">
        <f t="shared" si="19"/>
        <v>0</v>
      </c>
    </row>
    <row r="1226" spans="1:12" ht="31.5" x14ac:dyDescent="0.25">
      <c r="A1226" s="67" t="s">
        <v>2620</v>
      </c>
      <c r="B1226" s="26" t="s">
        <v>2369</v>
      </c>
      <c r="C1226" s="6" t="s">
        <v>2588</v>
      </c>
      <c r="D1226" s="16" t="s">
        <v>2621</v>
      </c>
      <c r="E1226" s="4" t="s">
        <v>2622</v>
      </c>
      <c r="F1226" s="71"/>
      <c r="G1226" s="54"/>
      <c r="H1226" s="54"/>
      <c r="I1226" s="54"/>
      <c r="K1226" s="73">
        <v>1</v>
      </c>
      <c r="L1226" s="73">
        <f t="shared" si="19"/>
        <v>0</v>
      </c>
    </row>
    <row r="1227" spans="1:12" ht="31.5" x14ac:dyDescent="0.25">
      <c r="A1227" s="67" t="s">
        <v>2623</v>
      </c>
      <c r="B1227" s="26" t="s">
        <v>2369</v>
      </c>
      <c r="C1227" s="6" t="s">
        <v>2588</v>
      </c>
      <c r="D1227" s="16" t="s">
        <v>2624</v>
      </c>
      <c r="E1227" s="4" t="s">
        <v>2625</v>
      </c>
      <c r="F1227" s="71"/>
      <c r="G1227" s="54"/>
      <c r="H1227" s="54"/>
      <c r="I1227" s="54"/>
      <c r="K1227" s="73">
        <v>1</v>
      </c>
      <c r="L1227" s="73">
        <f t="shared" si="19"/>
        <v>0</v>
      </c>
    </row>
    <row r="1228" spans="1:12" ht="31.5" x14ac:dyDescent="0.25">
      <c r="A1228" s="67" t="s">
        <v>2626</v>
      </c>
      <c r="B1228" s="26" t="s">
        <v>2369</v>
      </c>
      <c r="C1228" s="6" t="s">
        <v>2588</v>
      </c>
      <c r="D1228" s="16" t="s">
        <v>2627</v>
      </c>
      <c r="E1228" s="4" t="s">
        <v>2628</v>
      </c>
      <c r="F1228" s="71"/>
      <c r="G1228" s="54"/>
      <c r="H1228" s="54"/>
      <c r="I1228" s="54"/>
      <c r="K1228" s="73">
        <v>1</v>
      </c>
      <c r="L1228" s="73">
        <f t="shared" si="19"/>
        <v>0</v>
      </c>
    </row>
    <row r="1229" spans="1:12" ht="152.25" customHeight="1" x14ac:dyDescent="0.25">
      <c r="A1229" s="67" t="s">
        <v>2629</v>
      </c>
      <c r="B1229" s="26" t="s">
        <v>2369</v>
      </c>
      <c r="C1229" s="6" t="s">
        <v>2588</v>
      </c>
      <c r="D1229" s="31" t="s">
        <v>2630</v>
      </c>
      <c r="E1229" s="4" t="s">
        <v>2631</v>
      </c>
      <c r="F1229" s="71"/>
      <c r="G1229" s="54"/>
      <c r="H1229" s="54"/>
      <c r="I1229" s="54"/>
      <c r="K1229" s="73">
        <v>1</v>
      </c>
      <c r="L1229" s="73">
        <f t="shared" si="19"/>
        <v>0</v>
      </c>
    </row>
    <row r="1230" spans="1:12" ht="31.5" x14ac:dyDescent="0.25">
      <c r="A1230" s="67" t="s">
        <v>2632</v>
      </c>
      <c r="B1230" s="26" t="s">
        <v>2369</v>
      </c>
      <c r="C1230" s="6" t="s">
        <v>2588</v>
      </c>
      <c r="D1230" s="31" t="s">
        <v>2633</v>
      </c>
      <c r="E1230" s="4" t="s">
        <v>2634</v>
      </c>
      <c r="F1230" s="71"/>
      <c r="G1230" s="54"/>
      <c r="H1230" s="54"/>
      <c r="I1230" s="54"/>
      <c r="K1230" s="73">
        <v>1</v>
      </c>
      <c r="L1230" s="73">
        <f t="shared" ref="L1230:L1293" si="20">IF(F1230="Not Available",1,IF(F1230="Custom Build",2,IF(F1230="Proposed Third Party",3,IF(F1230="Partially Meets Requirements",4,IF(F1230="Meets Requirements",5,IF(F1230="",0,""))))))</f>
        <v>0</v>
      </c>
    </row>
    <row r="1231" spans="1:12" ht="47.25" x14ac:dyDescent="0.25">
      <c r="A1231" s="67" t="s">
        <v>2635</v>
      </c>
      <c r="B1231" s="26" t="s">
        <v>2369</v>
      </c>
      <c r="C1231" s="6" t="s">
        <v>2588</v>
      </c>
      <c r="D1231" s="31" t="s">
        <v>2636</v>
      </c>
      <c r="E1231" s="4" t="s">
        <v>2637</v>
      </c>
      <c r="F1231" s="71"/>
      <c r="G1231" s="54"/>
      <c r="H1231" s="54"/>
      <c r="I1231" s="54"/>
      <c r="K1231" s="73">
        <v>1</v>
      </c>
      <c r="L1231" s="73">
        <f t="shared" si="20"/>
        <v>0</v>
      </c>
    </row>
    <row r="1232" spans="1:12" ht="99.75" customHeight="1" x14ac:dyDescent="0.25">
      <c r="A1232" s="67" t="s">
        <v>2638</v>
      </c>
      <c r="B1232" s="26" t="s">
        <v>2369</v>
      </c>
      <c r="C1232" s="6" t="s">
        <v>2588</v>
      </c>
      <c r="D1232" s="16" t="s">
        <v>2639</v>
      </c>
      <c r="E1232" s="4" t="s">
        <v>2640</v>
      </c>
      <c r="F1232" s="71"/>
      <c r="G1232" s="54"/>
      <c r="H1232" s="54"/>
      <c r="I1232" s="54"/>
      <c r="K1232" s="73">
        <v>1</v>
      </c>
      <c r="L1232" s="73">
        <f t="shared" si="20"/>
        <v>0</v>
      </c>
    </row>
    <row r="1233" spans="1:12" ht="39" customHeight="1" x14ac:dyDescent="0.25">
      <c r="A1233" s="67" t="s">
        <v>2641</v>
      </c>
      <c r="B1233" s="26" t="s">
        <v>2369</v>
      </c>
      <c r="C1233" s="6" t="s">
        <v>2588</v>
      </c>
      <c r="D1233" s="16" t="s">
        <v>2642</v>
      </c>
      <c r="E1233" s="4" t="s">
        <v>2643</v>
      </c>
      <c r="F1233" s="71"/>
      <c r="G1233" s="54"/>
      <c r="H1233" s="54"/>
      <c r="I1233" s="54"/>
      <c r="K1233" s="73">
        <v>1</v>
      </c>
      <c r="L1233" s="73">
        <f t="shared" si="20"/>
        <v>0</v>
      </c>
    </row>
    <row r="1234" spans="1:12" ht="193.5" customHeight="1" x14ac:dyDescent="0.25">
      <c r="A1234" s="67" t="s">
        <v>2644</v>
      </c>
      <c r="B1234" s="26" t="s">
        <v>2369</v>
      </c>
      <c r="C1234" s="6" t="s">
        <v>2588</v>
      </c>
      <c r="D1234" s="31" t="s">
        <v>2645</v>
      </c>
      <c r="E1234" s="4" t="s">
        <v>2646</v>
      </c>
      <c r="F1234" s="71"/>
      <c r="G1234" s="54"/>
      <c r="H1234" s="54"/>
      <c r="I1234" s="54"/>
      <c r="K1234" s="73">
        <v>1</v>
      </c>
      <c r="L1234" s="73">
        <f t="shared" si="20"/>
        <v>0</v>
      </c>
    </row>
    <row r="1235" spans="1:12" ht="47.25" x14ac:dyDescent="0.25">
      <c r="A1235" s="67" t="s">
        <v>2647</v>
      </c>
      <c r="B1235" s="26" t="s">
        <v>2369</v>
      </c>
      <c r="C1235" s="6" t="s">
        <v>2588</v>
      </c>
      <c r="D1235" s="31" t="s">
        <v>2648</v>
      </c>
      <c r="E1235" s="4" t="s">
        <v>2649</v>
      </c>
      <c r="F1235" s="71"/>
      <c r="G1235" s="54"/>
      <c r="H1235" s="54"/>
      <c r="I1235" s="54"/>
      <c r="K1235" s="73">
        <v>1</v>
      </c>
      <c r="L1235" s="73">
        <f t="shared" si="20"/>
        <v>0</v>
      </c>
    </row>
    <row r="1236" spans="1:12" ht="31.5" x14ac:dyDescent="0.25">
      <c r="A1236" s="67" t="s">
        <v>2650</v>
      </c>
      <c r="B1236" s="26" t="s">
        <v>2369</v>
      </c>
      <c r="C1236" s="6" t="s">
        <v>2588</v>
      </c>
      <c r="D1236" s="31" t="s">
        <v>2651</v>
      </c>
      <c r="E1236" s="4" t="s">
        <v>2652</v>
      </c>
      <c r="F1236" s="71"/>
      <c r="G1236" s="54"/>
      <c r="H1236" s="54"/>
      <c r="I1236" s="54"/>
      <c r="K1236" s="73">
        <v>1</v>
      </c>
      <c r="L1236" s="73">
        <f t="shared" si="20"/>
        <v>0</v>
      </c>
    </row>
    <row r="1237" spans="1:12" ht="63" x14ac:dyDescent="0.25">
      <c r="A1237" s="67" t="s">
        <v>2653</v>
      </c>
      <c r="B1237" s="26" t="s">
        <v>2369</v>
      </c>
      <c r="C1237" s="6" t="s">
        <v>2588</v>
      </c>
      <c r="D1237" s="31" t="s">
        <v>2654</v>
      </c>
      <c r="E1237" s="4" t="s">
        <v>2655</v>
      </c>
      <c r="F1237" s="71"/>
      <c r="G1237" s="54"/>
      <c r="H1237" s="54"/>
      <c r="I1237" s="54"/>
      <c r="K1237" s="73">
        <v>1</v>
      </c>
      <c r="L1237" s="73">
        <f t="shared" si="20"/>
        <v>0</v>
      </c>
    </row>
    <row r="1238" spans="1:12" ht="31.5" x14ac:dyDescent="0.25">
      <c r="A1238" s="67" t="s">
        <v>2656</v>
      </c>
      <c r="B1238" s="26" t="s">
        <v>2369</v>
      </c>
      <c r="C1238" s="6" t="s">
        <v>2588</v>
      </c>
      <c r="D1238" s="31" t="s">
        <v>2657</v>
      </c>
      <c r="E1238" s="4" t="s">
        <v>2658</v>
      </c>
      <c r="F1238" s="71"/>
      <c r="G1238" s="54"/>
      <c r="H1238" s="54"/>
      <c r="I1238" s="54"/>
      <c r="K1238" s="73">
        <v>1</v>
      </c>
      <c r="L1238" s="73">
        <f t="shared" si="20"/>
        <v>0</v>
      </c>
    </row>
    <row r="1239" spans="1:12" ht="31.5" x14ac:dyDescent="0.25">
      <c r="A1239" s="67" t="s">
        <v>2659</v>
      </c>
      <c r="B1239" s="26" t="s">
        <v>2369</v>
      </c>
      <c r="C1239" s="6" t="s">
        <v>2588</v>
      </c>
      <c r="D1239" s="31" t="s">
        <v>2660</v>
      </c>
      <c r="E1239" s="4" t="s">
        <v>2661</v>
      </c>
      <c r="F1239" s="71"/>
      <c r="G1239" s="54"/>
      <c r="H1239" s="54"/>
      <c r="I1239" s="54"/>
      <c r="K1239" s="73">
        <v>1</v>
      </c>
      <c r="L1239" s="73">
        <f t="shared" si="20"/>
        <v>0</v>
      </c>
    </row>
    <row r="1240" spans="1:12" ht="31.5" x14ac:dyDescent="0.25">
      <c r="A1240" s="67" t="s">
        <v>2662</v>
      </c>
      <c r="B1240" s="26" t="s">
        <v>2369</v>
      </c>
      <c r="C1240" s="6" t="s">
        <v>2588</v>
      </c>
      <c r="D1240" s="31" t="s">
        <v>2663</v>
      </c>
      <c r="E1240" s="4" t="s">
        <v>2664</v>
      </c>
      <c r="F1240" s="71"/>
      <c r="G1240" s="54"/>
      <c r="H1240" s="54"/>
      <c r="I1240" s="54"/>
      <c r="K1240" s="73">
        <v>1</v>
      </c>
      <c r="L1240" s="73">
        <f t="shared" si="20"/>
        <v>0</v>
      </c>
    </row>
    <row r="1241" spans="1:12" x14ac:dyDescent="0.25">
      <c r="A1241" s="67" t="s">
        <v>2665</v>
      </c>
      <c r="B1241" s="26" t="s">
        <v>2369</v>
      </c>
      <c r="C1241" s="6" t="s">
        <v>2588</v>
      </c>
      <c r="D1241" s="31" t="s">
        <v>2666</v>
      </c>
      <c r="E1241" s="4" t="s">
        <v>2667</v>
      </c>
      <c r="F1241" s="71"/>
      <c r="G1241" s="54"/>
      <c r="H1241" s="54"/>
      <c r="I1241" s="54"/>
      <c r="K1241" s="73">
        <v>1</v>
      </c>
      <c r="L1241" s="73">
        <f t="shared" si="20"/>
        <v>0</v>
      </c>
    </row>
    <row r="1242" spans="1:12" ht="63" x14ac:dyDescent="0.25">
      <c r="A1242" s="67" t="s">
        <v>2668</v>
      </c>
      <c r="B1242" s="26" t="s">
        <v>2369</v>
      </c>
      <c r="C1242" s="6" t="s">
        <v>2588</v>
      </c>
      <c r="D1242" s="31" t="s">
        <v>2669</v>
      </c>
      <c r="E1242" s="4" t="s">
        <v>2670</v>
      </c>
      <c r="F1242" s="71"/>
      <c r="G1242" s="54"/>
      <c r="H1242" s="54"/>
      <c r="I1242" s="54"/>
      <c r="K1242" s="73">
        <v>1</v>
      </c>
      <c r="L1242" s="73">
        <f t="shared" si="20"/>
        <v>0</v>
      </c>
    </row>
    <row r="1243" spans="1:12" ht="47.25" x14ac:dyDescent="0.25">
      <c r="A1243" s="67" t="s">
        <v>2671</v>
      </c>
      <c r="B1243" s="26" t="s">
        <v>2369</v>
      </c>
      <c r="C1243" s="6" t="s">
        <v>2588</v>
      </c>
      <c r="D1243" s="31" t="s">
        <v>2672</v>
      </c>
      <c r="E1243" s="4" t="s">
        <v>2673</v>
      </c>
      <c r="F1243" s="71"/>
      <c r="G1243" s="54"/>
      <c r="H1243" s="54"/>
      <c r="I1243" s="54"/>
      <c r="K1243" s="73">
        <v>1</v>
      </c>
      <c r="L1243" s="73">
        <f t="shared" si="20"/>
        <v>0</v>
      </c>
    </row>
    <row r="1244" spans="1:12" ht="31.5" x14ac:dyDescent="0.25">
      <c r="A1244" s="67" t="s">
        <v>2674</v>
      </c>
      <c r="B1244" s="26" t="s">
        <v>2369</v>
      </c>
      <c r="C1244" s="6" t="s">
        <v>2588</v>
      </c>
      <c r="D1244" s="31" t="s">
        <v>2675</v>
      </c>
      <c r="E1244" s="4" t="s">
        <v>2676</v>
      </c>
      <c r="F1244" s="71"/>
      <c r="G1244" s="54"/>
      <c r="H1244" s="54"/>
      <c r="I1244" s="54"/>
      <c r="K1244" s="73">
        <v>1</v>
      </c>
      <c r="L1244" s="73">
        <f t="shared" si="20"/>
        <v>0</v>
      </c>
    </row>
    <row r="1245" spans="1:12" ht="47.25" x14ac:dyDescent="0.25">
      <c r="A1245" s="67" t="s">
        <v>2677</v>
      </c>
      <c r="B1245" s="26" t="s">
        <v>2369</v>
      </c>
      <c r="C1245" s="6" t="s">
        <v>2588</v>
      </c>
      <c r="D1245" s="16" t="s">
        <v>2678</v>
      </c>
      <c r="E1245" s="4" t="s">
        <v>2679</v>
      </c>
      <c r="F1245" s="71"/>
      <c r="G1245" s="54"/>
      <c r="H1245" s="54"/>
      <c r="I1245" s="54"/>
      <c r="K1245" s="73">
        <v>1</v>
      </c>
      <c r="L1245" s="73">
        <f t="shared" si="20"/>
        <v>0</v>
      </c>
    </row>
    <row r="1246" spans="1:12" x14ac:dyDescent="0.25">
      <c r="A1246" s="67" t="s">
        <v>2680</v>
      </c>
      <c r="B1246" s="26" t="s">
        <v>2369</v>
      </c>
      <c r="C1246" s="6" t="s">
        <v>2588</v>
      </c>
      <c r="D1246" s="16" t="s">
        <v>2681</v>
      </c>
      <c r="E1246" s="4" t="s">
        <v>2682</v>
      </c>
      <c r="F1246" s="71"/>
      <c r="G1246" s="54"/>
      <c r="H1246" s="54"/>
      <c r="I1246" s="54"/>
      <c r="K1246" s="73">
        <v>1</v>
      </c>
      <c r="L1246" s="73">
        <f t="shared" si="20"/>
        <v>0</v>
      </c>
    </row>
    <row r="1247" spans="1:12" x14ac:dyDescent="0.25">
      <c r="A1247" s="67" t="s">
        <v>2683</v>
      </c>
      <c r="B1247" s="26" t="s">
        <v>2369</v>
      </c>
      <c r="C1247" s="6" t="s">
        <v>2588</v>
      </c>
      <c r="D1247" s="16" t="s">
        <v>2684</v>
      </c>
      <c r="E1247" s="4" t="s">
        <v>2685</v>
      </c>
      <c r="F1247" s="71"/>
      <c r="G1247" s="54"/>
      <c r="H1247" s="54"/>
      <c r="I1247" s="54"/>
      <c r="K1247" s="73">
        <v>1</v>
      </c>
      <c r="L1247" s="73">
        <f t="shared" si="20"/>
        <v>0</v>
      </c>
    </row>
    <row r="1248" spans="1:12" x14ac:dyDescent="0.25">
      <c r="A1248" s="67" t="s">
        <v>2686</v>
      </c>
      <c r="B1248" s="26" t="s">
        <v>2369</v>
      </c>
      <c r="C1248" s="6" t="s">
        <v>2588</v>
      </c>
      <c r="D1248" s="31" t="s">
        <v>2687</v>
      </c>
      <c r="E1248" s="4" t="s">
        <v>2688</v>
      </c>
      <c r="F1248" s="71"/>
      <c r="G1248" s="54"/>
      <c r="H1248" s="54"/>
      <c r="I1248" s="54"/>
      <c r="K1248" s="73">
        <v>1</v>
      </c>
      <c r="L1248" s="73">
        <f t="shared" si="20"/>
        <v>0</v>
      </c>
    </row>
    <row r="1249" spans="1:12" ht="31.5" x14ac:dyDescent="0.25">
      <c r="A1249" s="67" t="s">
        <v>2689</v>
      </c>
      <c r="B1249" s="26" t="s">
        <v>2369</v>
      </c>
      <c r="C1249" s="6" t="s">
        <v>2588</v>
      </c>
      <c r="D1249" s="31" t="s">
        <v>2690</v>
      </c>
      <c r="E1249" s="4" t="s">
        <v>2691</v>
      </c>
      <c r="F1249" s="71"/>
      <c r="G1249" s="54"/>
      <c r="H1249" s="54"/>
      <c r="I1249" s="54"/>
      <c r="K1249" s="73">
        <v>1</v>
      </c>
      <c r="L1249" s="73">
        <f t="shared" si="20"/>
        <v>0</v>
      </c>
    </row>
    <row r="1250" spans="1:12" x14ac:dyDescent="0.25">
      <c r="A1250" s="67" t="s">
        <v>2692</v>
      </c>
      <c r="B1250" s="26" t="s">
        <v>2369</v>
      </c>
      <c r="C1250" s="6" t="s">
        <v>2588</v>
      </c>
      <c r="D1250" s="31" t="s">
        <v>2693</v>
      </c>
      <c r="E1250" s="4" t="s">
        <v>2694</v>
      </c>
      <c r="F1250" s="71"/>
      <c r="G1250" s="54"/>
      <c r="H1250" s="54"/>
      <c r="I1250" s="54"/>
      <c r="K1250" s="73">
        <v>1</v>
      </c>
      <c r="L1250" s="73">
        <f t="shared" si="20"/>
        <v>0</v>
      </c>
    </row>
    <row r="1251" spans="1:12" ht="31.5" x14ac:dyDescent="0.25">
      <c r="A1251" s="67" t="s">
        <v>2695</v>
      </c>
      <c r="B1251" s="26" t="s">
        <v>2369</v>
      </c>
      <c r="C1251" s="6" t="s">
        <v>2588</v>
      </c>
      <c r="D1251" s="31" t="s">
        <v>2696</v>
      </c>
      <c r="E1251" s="4" t="s">
        <v>2697</v>
      </c>
      <c r="F1251" s="71"/>
      <c r="G1251" s="54"/>
      <c r="H1251" s="54"/>
      <c r="I1251" s="54"/>
      <c r="K1251" s="73">
        <v>1</v>
      </c>
      <c r="L1251" s="73">
        <f t="shared" si="20"/>
        <v>0</v>
      </c>
    </row>
    <row r="1252" spans="1:12" x14ac:dyDescent="0.25">
      <c r="A1252" s="67" t="s">
        <v>2698</v>
      </c>
      <c r="B1252" s="26" t="s">
        <v>2369</v>
      </c>
      <c r="C1252" s="6" t="s">
        <v>2588</v>
      </c>
      <c r="D1252" s="32" t="s">
        <v>2699</v>
      </c>
      <c r="E1252" s="4" t="s">
        <v>2700</v>
      </c>
      <c r="F1252" s="71"/>
      <c r="G1252" s="54"/>
      <c r="H1252" s="54"/>
      <c r="I1252" s="54"/>
      <c r="K1252" s="73">
        <v>1</v>
      </c>
      <c r="L1252" s="73">
        <f t="shared" si="20"/>
        <v>0</v>
      </c>
    </row>
    <row r="1253" spans="1:12" ht="31.5" x14ac:dyDescent="0.25">
      <c r="A1253" s="67" t="s">
        <v>2701</v>
      </c>
      <c r="B1253" s="26" t="s">
        <v>2369</v>
      </c>
      <c r="C1253" s="6" t="s">
        <v>2588</v>
      </c>
      <c r="D1253" s="16" t="s">
        <v>2702</v>
      </c>
      <c r="E1253" s="4" t="s">
        <v>2703</v>
      </c>
      <c r="F1253" s="71"/>
      <c r="G1253" s="54"/>
      <c r="H1253" s="54"/>
      <c r="I1253" s="54"/>
      <c r="K1253" s="73">
        <v>1</v>
      </c>
      <c r="L1253" s="73">
        <f t="shared" si="20"/>
        <v>0</v>
      </c>
    </row>
    <row r="1254" spans="1:12" ht="31.5" x14ac:dyDescent="0.25">
      <c r="A1254" s="67" t="s">
        <v>2704</v>
      </c>
      <c r="B1254" s="26" t="s">
        <v>2369</v>
      </c>
      <c r="C1254" s="6" t="s">
        <v>2588</v>
      </c>
      <c r="D1254" s="16" t="s">
        <v>2705</v>
      </c>
      <c r="E1254" s="4" t="s">
        <v>2706</v>
      </c>
      <c r="F1254" s="71"/>
      <c r="G1254" s="54"/>
      <c r="H1254" s="54"/>
      <c r="I1254" s="54"/>
      <c r="K1254" s="73">
        <v>1</v>
      </c>
      <c r="L1254" s="73">
        <f t="shared" si="20"/>
        <v>0</v>
      </c>
    </row>
    <row r="1255" spans="1:12" x14ac:dyDescent="0.25">
      <c r="A1255" s="67" t="s">
        <v>2707</v>
      </c>
      <c r="B1255" s="26" t="s">
        <v>2369</v>
      </c>
      <c r="C1255" s="6" t="s">
        <v>2588</v>
      </c>
      <c r="D1255" s="16" t="s">
        <v>2708</v>
      </c>
      <c r="E1255" s="4" t="s">
        <v>2709</v>
      </c>
      <c r="F1255" s="71"/>
      <c r="G1255" s="54"/>
      <c r="H1255" s="54"/>
      <c r="I1255" s="54"/>
      <c r="K1255" s="73">
        <v>1</v>
      </c>
      <c r="L1255" s="73">
        <f t="shared" si="20"/>
        <v>0</v>
      </c>
    </row>
    <row r="1256" spans="1:12" x14ac:dyDescent="0.25">
      <c r="A1256" s="67" t="s">
        <v>2710</v>
      </c>
      <c r="B1256" s="26" t="s">
        <v>2369</v>
      </c>
      <c r="C1256" s="6" t="s">
        <v>2588</v>
      </c>
      <c r="D1256" s="16" t="s">
        <v>2711</v>
      </c>
      <c r="E1256" s="4" t="s">
        <v>2712</v>
      </c>
      <c r="F1256" s="71"/>
      <c r="G1256" s="54"/>
      <c r="H1256" s="54"/>
      <c r="I1256" s="54"/>
      <c r="K1256" s="73">
        <v>1</v>
      </c>
      <c r="L1256" s="73">
        <f t="shared" si="20"/>
        <v>0</v>
      </c>
    </row>
    <row r="1257" spans="1:12" x14ac:dyDescent="0.25">
      <c r="A1257" s="67" t="s">
        <v>2713</v>
      </c>
      <c r="B1257" s="26" t="s">
        <v>2369</v>
      </c>
      <c r="C1257" s="6" t="s">
        <v>2588</v>
      </c>
      <c r="D1257" s="16" t="s">
        <v>2714</v>
      </c>
      <c r="E1257" s="4" t="s">
        <v>2715</v>
      </c>
      <c r="F1257" s="71"/>
      <c r="G1257" s="54"/>
      <c r="H1257" s="54"/>
      <c r="I1257" s="54"/>
      <c r="K1257" s="73">
        <v>1</v>
      </c>
      <c r="L1257" s="73">
        <f t="shared" si="20"/>
        <v>0</v>
      </c>
    </row>
    <row r="1258" spans="1:12" ht="31.5" x14ac:dyDescent="0.25">
      <c r="A1258" s="67" t="s">
        <v>2716</v>
      </c>
      <c r="B1258" s="26" t="s">
        <v>2369</v>
      </c>
      <c r="C1258" s="6" t="s">
        <v>2588</v>
      </c>
      <c r="D1258" s="16" t="s">
        <v>2717</v>
      </c>
      <c r="E1258" s="4" t="s">
        <v>2718</v>
      </c>
      <c r="F1258" s="71"/>
      <c r="G1258" s="54"/>
      <c r="H1258" s="54"/>
      <c r="I1258" s="54"/>
      <c r="K1258" s="73">
        <v>1</v>
      </c>
      <c r="L1258" s="73">
        <f t="shared" si="20"/>
        <v>0</v>
      </c>
    </row>
    <row r="1259" spans="1:12" ht="94.5" x14ac:dyDescent="0.25">
      <c r="A1259" s="67" t="s">
        <v>2719</v>
      </c>
      <c r="B1259" s="26" t="s">
        <v>2369</v>
      </c>
      <c r="C1259" s="6" t="s">
        <v>2588</v>
      </c>
      <c r="D1259" s="16" t="s">
        <v>2720</v>
      </c>
      <c r="E1259" s="4" t="s">
        <v>2721</v>
      </c>
      <c r="F1259" s="71"/>
      <c r="G1259" s="54"/>
      <c r="H1259" s="54"/>
      <c r="I1259" s="54"/>
      <c r="K1259" s="73">
        <v>1</v>
      </c>
      <c r="L1259" s="73">
        <f t="shared" si="20"/>
        <v>0</v>
      </c>
    </row>
    <row r="1260" spans="1:12" ht="31.5" x14ac:dyDescent="0.25">
      <c r="A1260" s="67" t="s">
        <v>2722</v>
      </c>
      <c r="B1260" s="26" t="s">
        <v>2369</v>
      </c>
      <c r="C1260" s="6" t="s">
        <v>2723</v>
      </c>
      <c r="D1260" s="16" t="s">
        <v>2724</v>
      </c>
      <c r="E1260" s="4" t="s">
        <v>2725</v>
      </c>
      <c r="F1260" s="71"/>
      <c r="G1260" s="54"/>
      <c r="H1260" s="54"/>
      <c r="I1260" s="54"/>
      <c r="K1260" s="73">
        <v>1</v>
      </c>
      <c r="L1260" s="73">
        <f t="shared" si="20"/>
        <v>0</v>
      </c>
    </row>
    <row r="1261" spans="1:12" ht="31.5" x14ac:dyDescent="0.25">
      <c r="A1261" s="67" t="s">
        <v>2726</v>
      </c>
      <c r="B1261" s="26" t="s">
        <v>2369</v>
      </c>
      <c r="C1261" s="6" t="s">
        <v>2723</v>
      </c>
      <c r="D1261" s="22" t="s">
        <v>2724</v>
      </c>
      <c r="E1261" s="4" t="s">
        <v>2727</v>
      </c>
      <c r="F1261" s="71"/>
      <c r="G1261" s="54"/>
      <c r="H1261" s="54"/>
      <c r="I1261" s="54"/>
      <c r="K1261" s="73">
        <v>1</v>
      </c>
      <c r="L1261" s="73">
        <f t="shared" si="20"/>
        <v>0</v>
      </c>
    </row>
    <row r="1262" spans="1:12" ht="31.5" x14ac:dyDescent="0.25">
      <c r="A1262" s="67" t="s">
        <v>2728</v>
      </c>
      <c r="B1262" s="26" t="s">
        <v>2369</v>
      </c>
      <c r="C1262" s="6" t="s">
        <v>2723</v>
      </c>
      <c r="D1262" s="22" t="s">
        <v>2724</v>
      </c>
      <c r="E1262" s="4" t="s">
        <v>2729</v>
      </c>
      <c r="F1262" s="71"/>
      <c r="G1262" s="54"/>
      <c r="H1262" s="54"/>
      <c r="I1262" s="54"/>
      <c r="K1262" s="73">
        <v>1</v>
      </c>
      <c r="L1262" s="73">
        <f t="shared" si="20"/>
        <v>0</v>
      </c>
    </row>
    <row r="1263" spans="1:12" ht="31.5" x14ac:dyDescent="0.25">
      <c r="A1263" s="67" t="s">
        <v>2730</v>
      </c>
      <c r="B1263" s="26" t="s">
        <v>2369</v>
      </c>
      <c r="C1263" s="6" t="s">
        <v>2723</v>
      </c>
      <c r="D1263" s="22" t="s">
        <v>2724</v>
      </c>
      <c r="E1263" s="4" t="s">
        <v>2731</v>
      </c>
      <c r="F1263" s="71"/>
      <c r="G1263" s="54"/>
      <c r="H1263" s="54"/>
      <c r="I1263" s="54"/>
      <c r="K1263" s="73">
        <v>1</v>
      </c>
      <c r="L1263" s="73">
        <f t="shared" si="20"/>
        <v>0</v>
      </c>
    </row>
    <row r="1264" spans="1:12" ht="31.5" x14ac:dyDescent="0.25">
      <c r="A1264" s="67" t="s">
        <v>2732</v>
      </c>
      <c r="B1264" s="26" t="s">
        <v>2369</v>
      </c>
      <c r="C1264" s="6" t="s">
        <v>2723</v>
      </c>
      <c r="D1264" s="22" t="s">
        <v>2724</v>
      </c>
      <c r="E1264" s="4" t="s">
        <v>2733</v>
      </c>
      <c r="F1264" s="71"/>
      <c r="G1264" s="54"/>
      <c r="H1264" s="54"/>
      <c r="I1264" s="54"/>
      <c r="K1264" s="73">
        <v>1</v>
      </c>
      <c r="L1264" s="73">
        <f t="shared" si="20"/>
        <v>0</v>
      </c>
    </row>
    <row r="1265" spans="1:12" ht="31.5" x14ac:dyDescent="0.25">
      <c r="A1265" s="67" t="s">
        <v>2734</v>
      </c>
      <c r="B1265" s="26" t="s">
        <v>2369</v>
      </c>
      <c r="C1265" s="6" t="s">
        <v>2723</v>
      </c>
      <c r="D1265" s="22" t="s">
        <v>2724</v>
      </c>
      <c r="E1265" s="4" t="s">
        <v>2735</v>
      </c>
      <c r="F1265" s="71"/>
      <c r="G1265" s="54"/>
      <c r="H1265" s="54"/>
      <c r="I1265" s="54"/>
      <c r="K1265" s="73">
        <v>1</v>
      </c>
      <c r="L1265" s="73">
        <f t="shared" si="20"/>
        <v>0</v>
      </c>
    </row>
    <row r="1266" spans="1:12" ht="31.5" x14ac:dyDescent="0.25">
      <c r="A1266" s="67" t="s">
        <v>2736</v>
      </c>
      <c r="B1266" s="26" t="s">
        <v>2369</v>
      </c>
      <c r="C1266" s="6" t="s">
        <v>2723</v>
      </c>
      <c r="D1266" s="22" t="s">
        <v>2724</v>
      </c>
      <c r="E1266" s="4" t="s">
        <v>2737</v>
      </c>
      <c r="F1266" s="71"/>
      <c r="G1266" s="54"/>
      <c r="H1266" s="54"/>
      <c r="I1266" s="54"/>
      <c r="K1266" s="73">
        <v>1</v>
      </c>
      <c r="L1266" s="73">
        <f t="shared" si="20"/>
        <v>0</v>
      </c>
    </row>
    <row r="1267" spans="1:12" ht="31.5" x14ac:dyDescent="0.25">
      <c r="A1267" s="67" t="s">
        <v>2738</v>
      </c>
      <c r="B1267" s="26" t="s">
        <v>2369</v>
      </c>
      <c r="C1267" s="6" t="s">
        <v>2723</v>
      </c>
      <c r="D1267" s="22" t="s">
        <v>2724</v>
      </c>
      <c r="E1267" s="4" t="s">
        <v>2739</v>
      </c>
      <c r="F1267" s="71"/>
      <c r="G1267" s="54"/>
      <c r="H1267" s="54"/>
      <c r="I1267" s="54"/>
      <c r="K1267" s="73">
        <v>1</v>
      </c>
      <c r="L1267" s="73">
        <f t="shared" si="20"/>
        <v>0</v>
      </c>
    </row>
    <row r="1268" spans="1:12" ht="31.5" x14ac:dyDescent="0.25">
      <c r="A1268" s="67" t="s">
        <v>2740</v>
      </c>
      <c r="B1268" s="26" t="s">
        <v>2369</v>
      </c>
      <c r="C1268" s="6" t="s">
        <v>2723</v>
      </c>
      <c r="D1268" s="22" t="s">
        <v>2724</v>
      </c>
      <c r="E1268" s="4" t="s">
        <v>2741</v>
      </c>
      <c r="F1268" s="71"/>
      <c r="G1268" s="54"/>
      <c r="H1268" s="54"/>
      <c r="I1268" s="54"/>
      <c r="K1268" s="73">
        <v>1</v>
      </c>
      <c r="L1268" s="73">
        <f t="shared" si="20"/>
        <v>0</v>
      </c>
    </row>
    <row r="1269" spans="1:12" ht="31.5" x14ac:dyDescent="0.25">
      <c r="A1269" s="67" t="s">
        <v>2742</v>
      </c>
      <c r="B1269" s="26" t="s">
        <v>2369</v>
      </c>
      <c r="C1269" s="6" t="s">
        <v>2723</v>
      </c>
      <c r="D1269" s="22" t="s">
        <v>2724</v>
      </c>
      <c r="E1269" s="4" t="s">
        <v>2743</v>
      </c>
      <c r="F1269" s="71"/>
      <c r="G1269" s="54"/>
      <c r="H1269" s="54"/>
      <c r="I1269" s="54"/>
      <c r="K1269" s="73">
        <v>1</v>
      </c>
      <c r="L1269" s="73">
        <f t="shared" si="20"/>
        <v>0</v>
      </c>
    </row>
    <row r="1270" spans="1:12" ht="31.5" x14ac:dyDescent="0.25">
      <c r="A1270" s="67" t="s">
        <v>2744</v>
      </c>
      <c r="B1270" s="26" t="s">
        <v>2369</v>
      </c>
      <c r="C1270" s="6" t="s">
        <v>2723</v>
      </c>
      <c r="D1270" s="22" t="s">
        <v>2724</v>
      </c>
      <c r="E1270" s="4" t="s">
        <v>2745</v>
      </c>
      <c r="F1270" s="71"/>
      <c r="G1270" s="54"/>
      <c r="H1270" s="54"/>
      <c r="I1270" s="54"/>
      <c r="K1270" s="73">
        <v>1</v>
      </c>
      <c r="L1270" s="73">
        <f t="shared" si="20"/>
        <v>0</v>
      </c>
    </row>
    <row r="1271" spans="1:12" ht="31.5" x14ac:dyDescent="0.25">
      <c r="A1271" s="67" t="s">
        <v>2746</v>
      </c>
      <c r="B1271" s="26" t="s">
        <v>2369</v>
      </c>
      <c r="C1271" s="6" t="s">
        <v>2723</v>
      </c>
      <c r="D1271" s="22" t="s">
        <v>2724</v>
      </c>
      <c r="E1271" s="4" t="s">
        <v>2747</v>
      </c>
      <c r="F1271" s="71"/>
      <c r="G1271" s="54"/>
      <c r="H1271" s="54"/>
      <c r="I1271" s="54"/>
      <c r="K1271" s="73">
        <v>1</v>
      </c>
      <c r="L1271" s="73">
        <f t="shared" si="20"/>
        <v>0</v>
      </c>
    </row>
    <row r="1272" spans="1:12" ht="31.5" x14ac:dyDescent="0.25">
      <c r="A1272" s="67" t="s">
        <v>2748</v>
      </c>
      <c r="B1272" s="26" t="s">
        <v>2369</v>
      </c>
      <c r="C1272" s="6" t="s">
        <v>2723</v>
      </c>
      <c r="D1272" s="22" t="s">
        <v>2724</v>
      </c>
      <c r="E1272" s="4" t="s">
        <v>2749</v>
      </c>
      <c r="F1272" s="71"/>
      <c r="G1272" s="54"/>
      <c r="H1272" s="54"/>
      <c r="I1272" s="54"/>
      <c r="K1272" s="73">
        <v>1</v>
      </c>
      <c r="L1272" s="73">
        <f t="shared" si="20"/>
        <v>0</v>
      </c>
    </row>
    <row r="1273" spans="1:12" ht="31.5" x14ac:dyDescent="0.25">
      <c r="A1273" s="67" t="s">
        <v>2750</v>
      </c>
      <c r="B1273" s="26" t="s">
        <v>2369</v>
      </c>
      <c r="C1273" s="6" t="s">
        <v>2723</v>
      </c>
      <c r="D1273" s="22" t="s">
        <v>2724</v>
      </c>
      <c r="E1273" s="4" t="s">
        <v>2751</v>
      </c>
      <c r="F1273" s="71"/>
      <c r="G1273" s="54"/>
      <c r="H1273" s="54"/>
      <c r="I1273" s="54"/>
      <c r="K1273" s="73">
        <v>1</v>
      </c>
      <c r="L1273" s="73">
        <f t="shared" si="20"/>
        <v>0</v>
      </c>
    </row>
    <row r="1274" spans="1:12" ht="31.5" x14ac:dyDescent="0.25">
      <c r="A1274" s="67" t="s">
        <v>2752</v>
      </c>
      <c r="B1274" s="26" t="s">
        <v>2369</v>
      </c>
      <c r="C1274" s="6" t="s">
        <v>2723</v>
      </c>
      <c r="D1274" s="22" t="s">
        <v>2724</v>
      </c>
      <c r="E1274" s="4" t="s">
        <v>2753</v>
      </c>
      <c r="F1274" s="71"/>
      <c r="G1274" s="54"/>
      <c r="H1274" s="54"/>
      <c r="I1274" s="54"/>
      <c r="K1274" s="73">
        <v>1</v>
      </c>
      <c r="L1274" s="73">
        <f t="shared" si="20"/>
        <v>0</v>
      </c>
    </row>
    <row r="1275" spans="1:12" ht="31.5" x14ac:dyDescent="0.25">
      <c r="A1275" s="67" t="s">
        <v>2754</v>
      </c>
      <c r="B1275" s="26" t="s">
        <v>2369</v>
      </c>
      <c r="C1275" s="6" t="s">
        <v>2723</v>
      </c>
      <c r="D1275" s="22" t="s">
        <v>2724</v>
      </c>
      <c r="E1275" s="4" t="s">
        <v>2755</v>
      </c>
      <c r="F1275" s="71"/>
      <c r="G1275" s="54"/>
      <c r="H1275" s="54"/>
      <c r="I1275" s="54"/>
      <c r="K1275" s="73">
        <v>1</v>
      </c>
      <c r="L1275" s="73">
        <f t="shared" si="20"/>
        <v>0</v>
      </c>
    </row>
    <row r="1276" spans="1:12" ht="31.5" x14ac:dyDescent="0.25">
      <c r="A1276" s="67" t="s">
        <v>2756</v>
      </c>
      <c r="B1276" s="26" t="s">
        <v>2369</v>
      </c>
      <c r="C1276" s="6" t="s">
        <v>2723</v>
      </c>
      <c r="D1276" s="22" t="s">
        <v>2724</v>
      </c>
      <c r="E1276" s="4" t="s">
        <v>2757</v>
      </c>
      <c r="F1276" s="71"/>
      <c r="G1276" s="54"/>
      <c r="H1276" s="54"/>
      <c r="I1276" s="54"/>
      <c r="K1276" s="73">
        <v>1</v>
      </c>
      <c r="L1276" s="73">
        <f t="shared" si="20"/>
        <v>0</v>
      </c>
    </row>
    <row r="1277" spans="1:12" ht="31.5" x14ac:dyDescent="0.25">
      <c r="A1277" s="67" t="s">
        <v>2758</v>
      </c>
      <c r="B1277" s="26" t="s">
        <v>2369</v>
      </c>
      <c r="C1277" s="6" t="s">
        <v>2723</v>
      </c>
      <c r="D1277" s="22" t="s">
        <v>2724</v>
      </c>
      <c r="E1277" s="4" t="s">
        <v>2759</v>
      </c>
      <c r="F1277" s="71"/>
      <c r="G1277" s="54"/>
      <c r="H1277" s="54"/>
      <c r="I1277" s="54"/>
      <c r="K1277" s="73">
        <v>1</v>
      </c>
      <c r="L1277" s="73">
        <f t="shared" si="20"/>
        <v>0</v>
      </c>
    </row>
    <row r="1278" spans="1:12" ht="31.5" x14ac:dyDescent="0.25">
      <c r="A1278" s="67" t="s">
        <v>2760</v>
      </c>
      <c r="B1278" s="26" t="s">
        <v>2369</v>
      </c>
      <c r="C1278" s="6" t="s">
        <v>2723</v>
      </c>
      <c r="D1278" s="22" t="s">
        <v>2724</v>
      </c>
      <c r="E1278" s="4" t="s">
        <v>2761</v>
      </c>
      <c r="F1278" s="71"/>
      <c r="G1278" s="54"/>
      <c r="H1278" s="54"/>
      <c r="I1278" s="54"/>
      <c r="K1278" s="73">
        <v>1</v>
      </c>
      <c r="L1278" s="73">
        <f t="shared" si="20"/>
        <v>0</v>
      </c>
    </row>
    <row r="1279" spans="1:12" ht="31.5" x14ac:dyDescent="0.25">
      <c r="A1279" s="67" t="s">
        <v>2762</v>
      </c>
      <c r="B1279" s="26" t="s">
        <v>2369</v>
      </c>
      <c r="C1279" s="6" t="s">
        <v>2723</v>
      </c>
      <c r="D1279" s="22" t="s">
        <v>2724</v>
      </c>
      <c r="E1279" s="4" t="s">
        <v>2763</v>
      </c>
      <c r="F1279" s="71"/>
      <c r="G1279" s="54"/>
      <c r="H1279" s="54"/>
      <c r="I1279" s="54"/>
      <c r="K1279" s="73">
        <v>1</v>
      </c>
      <c r="L1279" s="73">
        <f t="shared" si="20"/>
        <v>0</v>
      </c>
    </row>
    <row r="1280" spans="1:12" ht="31.5" x14ac:dyDescent="0.25">
      <c r="A1280" s="67" t="s">
        <v>2764</v>
      </c>
      <c r="B1280" s="26" t="s">
        <v>2369</v>
      </c>
      <c r="C1280" s="6" t="s">
        <v>2723</v>
      </c>
      <c r="D1280" s="22" t="s">
        <v>2724</v>
      </c>
      <c r="E1280" s="4" t="s">
        <v>2765</v>
      </c>
      <c r="F1280" s="71"/>
      <c r="G1280" s="54"/>
      <c r="H1280" s="54"/>
      <c r="I1280" s="54"/>
      <c r="K1280" s="73">
        <v>1</v>
      </c>
      <c r="L1280" s="73">
        <f t="shared" si="20"/>
        <v>0</v>
      </c>
    </row>
    <row r="1281" spans="1:12" ht="31.5" x14ac:dyDescent="0.25">
      <c r="A1281" s="67" t="s">
        <v>2766</v>
      </c>
      <c r="B1281" s="26" t="s">
        <v>2369</v>
      </c>
      <c r="C1281" s="6" t="s">
        <v>2723</v>
      </c>
      <c r="D1281" s="22" t="s">
        <v>2724</v>
      </c>
      <c r="E1281" s="4" t="s">
        <v>2767</v>
      </c>
      <c r="F1281" s="71"/>
      <c r="G1281" s="54"/>
      <c r="H1281" s="54"/>
      <c r="I1281" s="54"/>
      <c r="K1281" s="73">
        <v>1</v>
      </c>
      <c r="L1281" s="73">
        <f t="shared" si="20"/>
        <v>0</v>
      </c>
    </row>
    <row r="1282" spans="1:12" ht="31.5" x14ac:dyDescent="0.25">
      <c r="A1282" s="67" t="s">
        <v>2768</v>
      </c>
      <c r="B1282" s="26" t="s">
        <v>2369</v>
      </c>
      <c r="C1282" s="6" t="s">
        <v>2723</v>
      </c>
      <c r="D1282" s="22" t="s">
        <v>2724</v>
      </c>
      <c r="E1282" s="4" t="s">
        <v>2769</v>
      </c>
      <c r="F1282" s="71"/>
      <c r="G1282" s="54"/>
      <c r="H1282" s="54"/>
      <c r="I1282" s="54"/>
      <c r="K1282" s="73">
        <v>1</v>
      </c>
      <c r="L1282" s="73">
        <f t="shared" si="20"/>
        <v>0</v>
      </c>
    </row>
    <row r="1283" spans="1:12" ht="31.5" x14ac:dyDescent="0.25">
      <c r="A1283" s="67" t="s">
        <v>2770</v>
      </c>
      <c r="B1283" s="26" t="s">
        <v>2369</v>
      </c>
      <c r="C1283" s="6" t="s">
        <v>2723</v>
      </c>
      <c r="D1283" s="22" t="s">
        <v>2724</v>
      </c>
      <c r="E1283" s="4" t="s">
        <v>2771</v>
      </c>
      <c r="F1283" s="71"/>
      <c r="G1283" s="54"/>
      <c r="H1283" s="54"/>
      <c r="I1283" s="54"/>
      <c r="K1283" s="73">
        <v>1</v>
      </c>
      <c r="L1283" s="73">
        <f t="shared" si="20"/>
        <v>0</v>
      </c>
    </row>
    <row r="1284" spans="1:12" ht="31.5" x14ac:dyDescent="0.25">
      <c r="A1284" s="67" t="s">
        <v>2772</v>
      </c>
      <c r="B1284" s="26" t="s">
        <v>2369</v>
      </c>
      <c r="C1284" s="6" t="s">
        <v>2773</v>
      </c>
      <c r="D1284" s="16" t="s">
        <v>2774</v>
      </c>
      <c r="E1284" s="4" t="s">
        <v>2775</v>
      </c>
      <c r="F1284" s="71"/>
      <c r="G1284" s="54"/>
      <c r="H1284" s="54"/>
      <c r="I1284" s="54"/>
      <c r="K1284" s="73">
        <v>1</v>
      </c>
      <c r="L1284" s="73">
        <f t="shared" si="20"/>
        <v>0</v>
      </c>
    </row>
    <row r="1285" spans="1:12" ht="31.5" x14ac:dyDescent="0.25">
      <c r="A1285" s="67" t="s">
        <v>2776</v>
      </c>
      <c r="B1285" s="26" t="s">
        <v>2369</v>
      </c>
      <c r="C1285" s="6" t="s">
        <v>2773</v>
      </c>
      <c r="D1285" s="16" t="s">
        <v>2774</v>
      </c>
      <c r="E1285" s="4" t="s">
        <v>2777</v>
      </c>
      <c r="F1285" s="71"/>
      <c r="G1285" s="54"/>
      <c r="H1285" s="54"/>
      <c r="I1285" s="54"/>
      <c r="K1285" s="73">
        <v>1</v>
      </c>
      <c r="L1285" s="73">
        <f t="shared" si="20"/>
        <v>0</v>
      </c>
    </row>
    <row r="1286" spans="1:12" ht="31.5" x14ac:dyDescent="0.25">
      <c r="A1286" s="67" t="s">
        <v>2778</v>
      </c>
      <c r="B1286" s="26" t="s">
        <v>2369</v>
      </c>
      <c r="C1286" s="6" t="s">
        <v>2773</v>
      </c>
      <c r="D1286" s="16" t="s">
        <v>2774</v>
      </c>
      <c r="E1286" s="4" t="s">
        <v>2779</v>
      </c>
      <c r="F1286" s="71"/>
      <c r="G1286" s="54"/>
      <c r="H1286" s="54"/>
      <c r="I1286" s="54"/>
      <c r="K1286" s="73">
        <v>1</v>
      </c>
      <c r="L1286" s="73">
        <f t="shared" si="20"/>
        <v>0</v>
      </c>
    </row>
    <row r="1287" spans="1:12" ht="31.5" x14ac:dyDescent="0.25">
      <c r="A1287" s="67" t="s">
        <v>2780</v>
      </c>
      <c r="B1287" s="26" t="s">
        <v>2369</v>
      </c>
      <c r="C1287" s="6" t="s">
        <v>2773</v>
      </c>
      <c r="D1287" s="16" t="s">
        <v>2774</v>
      </c>
      <c r="E1287" s="4" t="s">
        <v>2781</v>
      </c>
      <c r="F1287" s="71"/>
      <c r="G1287" s="54"/>
      <c r="H1287" s="54"/>
      <c r="I1287" s="54"/>
      <c r="K1287" s="73">
        <v>1</v>
      </c>
      <c r="L1287" s="73">
        <f t="shared" si="20"/>
        <v>0</v>
      </c>
    </row>
    <row r="1288" spans="1:12" ht="31.5" x14ac:dyDescent="0.25">
      <c r="A1288" s="67" t="s">
        <v>2782</v>
      </c>
      <c r="B1288" s="26" t="s">
        <v>2369</v>
      </c>
      <c r="C1288" s="6" t="s">
        <v>2783</v>
      </c>
      <c r="D1288" s="16" t="s">
        <v>2784</v>
      </c>
      <c r="E1288" s="4" t="s">
        <v>2785</v>
      </c>
      <c r="F1288" s="71"/>
      <c r="G1288" s="54"/>
      <c r="H1288" s="54"/>
      <c r="I1288" s="54"/>
      <c r="K1288" s="73">
        <v>1</v>
      </c>
      <c r="L1288" s="73">
        <f t="shared" si="20"/>
        <v>0</v>
      </c>
    </row>
    <row r="1289" spans="1:12" ht="31.5" x14ac:dyDescent="0.25">
      <c r="A1289" s="67" t="s">
        <v>2786</v>
      </c>
      <c r="B1289" s="26" t="s">
        <v>2369</v>
      </c>
      <c r="C1289" s="6" t="s">
        <v>2783</v>
      </c>
      <c r="D1289" s="22" t="s">
        <v>2784</v>
      </c>
      <c r="E1289" s="4" t="s">
        <v>2787</v>
      </c>
      <c r="F1289" s="71"/>
      <c r="G1289" s="54"/>
      <c r="H1289" s="54"/>
      <c r="I1289" s="54"/>
      <c r="K1289" s="73">
        <v>1</v>
      </c>
      <c r="L1289" s="73">
        <f t="shared" si="20"/>
        <v>0</v>
      </c>
    </row>
    <row r="1290" spans="1:12" ht="31.5" x14ac:dyDescent="0.25">
      <c r="A1290" s="67" t="s">
        <v>2788</v>
      </c>
      <c r="B1290" s="26" t="s">
        <v>2369</v>
      </c>
      <c r="C1290" s="6" t="s">
        <v>2783</v>
      </c>
      <c r="D1290" s="22" t="s">
        <v>2784</v>
      </c>
      <c r="E1290" s="4" t="s">
        <v>2789</v>
      </c>
      <c r="F1290" s="71"/>
      <c r="G1290" s="54"/>
      <c r="H1290" s="54"/>
      <c r="I1290" s="54"/>
      <c r="K1290" s="73">
        <v>1</v>
      </c>
      <c r="L1290" s="73">
        <f t="shared" si="20"/>
        <v>0</v>
      </c>
    </row>
    <row r="1291" spans="1:12" ht="31.5" x14ac:dyDescent="0.25">
      <c r="A1291" s="67" t="s">
        <v>2790</v>
      </c>
      <c r="B1291" s="26" t="s">
        <v>2369</v>
      </c>
      <c r="C1291" s="6" t="s">
        <v>2783</v>
      </c>
      <c r="D1291" s="22" t="s">
        <v>2784</v>
      </c>
      <c r="E1291" s="4" t="s">
        <v>2791</v>
      </c>
      <c r="F1291" s="71"/>
      <c r="G1291" s="54"/>
      <c r="H1291" s="54"/>
      <c r="I1291" s="54"/>
      <c r="K1291" s="73">
        <v>1</v>
      </c>
      <c r="L1291" s="73">
        <f t="shared" si="20"/>
        <v>0</v>
      </c>
    </row>
    <row r="1292" spans="1:12" ht="31.5" x14ac:dyDescent="0.25">
      <c r="A1292" s="67" t="s">
        <v>2792</v>
      </c>
      <c r="B1292" s="26" t="s">
        <v>2369</v>
      </c>
      <c r="C1292" s="6" t="s">
        <v>2783</v>
      </c>
      <c r="D1292" s="22" t="s">
        <v>2784</v>
      </c>
      <c r="E1292" s="4" t="s">
        <v>2793</v>
      </c>
      <c r="F1292" s="71"/>
      <c r="G1292" s="54"/>
      <c r="H1292" s="54"/>
      <c r="I1292" s="54"/>
      <c r="K1292" s="73">
        <v>1</v>
      </c>
      <c r="L1292" s="73">
        <f t="shared" si="20"/>
        <v>0</v>
      </c>
    </row>
    <row r="1293" spans="1:12" ht="31.5" x14ac:dyDescent="0.25">
      <c r="A1293" s="67" t="s">
        <v>2794</v>
      </c>
      <c r="B1293" s="26" t="s">
        <v>2369</v>
      </c>
      <c r="C1293" s="6" t="s">
        <v>2783</v>
      </c>
      <c r="D1293" s="22" t="s">
        <v>2784</v>
      </c>
      <c r="E1293" s="4" t="s">
        <v>2795</v>
      </c>
      <c r="F1293" s="71"/>
      <c r="G1293" s="54"/>
      <c r="H1293" s="54"/>
      <c r="I1293" s="54"/>
      <c r="K1293" s="73">
        <v>1</v>
      </c>
      <c r="L1293" s="73">
        <f t="shared" si="20"/>
        <v>0</v>
      </c>
    </row>
    <row r="1294" spans="1:12" ht="31.5" x14ac:dyDescent="0.25">
      <c r="A1294" s="67" t="s">
        <v>2796</v>
      </c>
      <c r="B1294" s="26" t="s">
        <v>2369</v>
      </c>
      <c r="C1294" s="6" t="s">
        <v>2783</v>
      </c>
      <c r="D1294" s="22" t="s">
        <v>2784</v>
      </c>
      <c r="E1294" s="4" t="s">
        <v>2797</v>
      </c>
      <c r="F1294" s="71"/>
      <c r="G1294" s="54"/>
      <c r="H1294" s="54"/>
      <c r="I1294" s="54"/>
      <c r="K1294" s="73">
        <v>1</v>
      </c>
      <c r="L1294" s="73">
        <f t="shared" ref="L1294:L1357" si="21">IF(F1294="Not Available",1,IF(F1294="Custom Build",2,IF(F1294="Proposed Third Party",3,IF(F1294="Partially Meets Requirements",4,IF(F1294="Meets Requirements",5,IF(F1294="",0,""))))))</f>
        <v>0</v>
      </c>
    </row>
    <row r="1295" spans="1:12" ht="31.5" x14ac:dyDescent="0.25">
      <c r="A1295" s="67" t="s">
        <v>2798</v>
      </c>
      <c r="B1295" s="26" t="s">
        <v>2369</v>
      </c>
      <c r="C1295" s="6" t="s">
        <v>2783</v>
      </c>
      <c r="D1295" s="22" t="s">
        <v>2784</v>
      </c>
      <c r="E1295" s="4" t="s">
        <v>2799</v>
      </c>
      <c r="F1295" s="71"/>
      <c r="G1295" s="54"/>
      <c r="H1295" s="54"/>
      <c r="I1295" s="54"/>
      <c r="K1295" s="73">
        <v>1</v>
      </c>
      <c r="L1295" s="73">
        <f t="shared" si="21"/>
        <v>0</v>
      </c>
    </row>
    <row r="1296" spans="1:12" ht="31.5" x14ac:dyDescent="0.25">
      <c r="A1296" s="67" t="s">
        <v>2800</v>
      </c>
      <c r="B1296" s="26" t="s">
        <v>2369</v>
      </c>
      <c r="C1296" s="6" t="s">
        <v>2783</v>
      </c>
      <c r="D1296" s="22" t="s">
        <v>2784</v>
      </c>
      <c r="E1296" s="4" t="s">
        <v>2801</v>
      </c>
      <c r="F1296" s="71"/>
      <c r="G1296" s="54"/>
      <c r="H1296" s="54"/>
      <c r="I1296" s="54"/>
      <c r="K1296" s="73">
        <v>1</v>
      </c>
      <c r="L1296" s="73">
        <f t="shared" si="21"/>
        <v>0</v>
      </c>
    </row>
    <row r="1297" spans="1:12" ht="31.5" x14ac:dyDescent="0.25">
      <c r="A1297" s="67" t="s">
        <v>2802</v>
      </c>
      <c r="B1297" s="26" t="s">
        <v>2369</v>
      </c>
      <c r="C1297" s="6" t="s">
        <v>2783</v>
      </c>
      <c r="D1297" s="22" t="s">
        <v>2784</v>
      </c>
      <c r="E1297" s="4" t="s">
        <v>2803</v>
      </c>
      <c r="F1297" s="71"/>
      <c r="G1297" s="54"/>
      <c r="H1297" s="54"/>
      <c r="I1297" s="54"/>
      <c r="K1297" s="73">
        <v>1</v>
      </c>
      <c r="L1297" s="73">
        <f t="shared" si="21"/>
        <v>0</v>
      </c>
    </row>
    <row r="1298" spans="1:12" ht="31.5" x14ac:dyDescent="0.25">
      <c r="A1298" s="67" t="s">
        <v>2804</v>
      </c>
      <c r="B1298" s="26" t="s">
        <v>2369</v>
      </c>
      <c r="C1298" s="6" t="s">
        <v>2783</v>
      </c>
      <c r="D1298" s="22" t="s">
        <v>2784</v>
      </c>
      <c r="E1298" s="4" t="s">
        <v>2805</v>
      </c>
      <c r="F1298" s="71"/>
      <c r="G1298" s="54"/>
      <c r="H1298" s="54"/>
      <c r="I1298" s="54"/>
      <c r="K1298" s="73">
        <v>1</v>
      </c>
      <c r="L1298" s="73">
        <f t="shared" si="21"/>
        <v>0</v>
      </c>
    </row>
    <row r="1299" spans="1:12" ht="31.5" x14ac:dyDescent="0.25">
      <c r="A1299" s="67" t="s">
        <v>2806</v>
      </c>
      <c r="B1299" s="26" t="s">
        <v>2369</v>
      </c>
      <c r="C1299" s="6" t="s">
        <v>2807</v>
      </c>
      <c r="D1299" s="16" t="s">
        <v>2724</v>
      </c>
      <c r="E1299" s="4" t="s">
        <v>2808</v>
      </c>
      <c r="F1299" s="71"/>
      <c r="G1299" s="54"/>
      <c r="H1299" s="54"/>
      <c r="I1299" s="54"/>
      <c r="K1299" s="73">
        <v>1</v>
      </c>
      <c r="L1299" s="73">
        <f t="shared" si="21"/>
        <v>0</v>
      </c>
    </row>
    <row r="1300" spans="1:12" ht="47.25" x14ac:dyDescent="0.25">
      <c r="A1300" s="67" t="s">
        <v>2809</v>
      </c>
      <c r="B1300" s="26" t="s">
        <v>2369</v>
      </c>
      <c r="C1300" s="6" t="s">
        <v>2807</v>
      </c>
      <c r="D1300" s="22" t="s">
        <v>2724</v>
      </c>
      <c r="E1300" s="4" t="s">
        <v>2810</v>
      </c>
      <c r="F1300" s="71"/>
      <c r="G1300" s="54"/>
      <c r="H1300" s="54"/>
      <c r="I1300" s="54"/>
      <c r="K1300" s="73">
        <v>1</v>
      </c>
      <c r="L1300" s="73">
        <f t="shared" si="21"/>
        <v>0</v>
      </c>
    </row>
    <row r="1301" spans="1:12" ht="31.5" x14ac:dyDescent="0.25">
      <c r="A1301" s="67" t="s">
        <v>2811</v>
      </c>
      <c r="B1301" s="26" t="s">
        <v>2369</v>
      </c>
      <c r="C1301" s="6" t="s">
        <v>2807</v>
      </c>
      <c r="D1301" s="22" t="s">
        <v>2724</v>
      </c>
      <c r="E1301" s="4" t="s">
        <v>2812</v>
      </c>
      <c r="F1301" s="71"/>
      <c r="G1301" s="54"/>
      <c r="H1301" s="54"/>
      <c r="I1301" s="54"/>
      <c r="K1301" s="73">
        <v>1</v>
      </c>
      <c r="L1301" s="73">
        <f t="shared" si="21"/>
        <v>0</v>
      </c>
    </row>
    <row r="1302" spans="1:12" ht="31.5" x14ac:dyDescent="0.25">
      <c r="A1302" s="67" t="s">
        <v>2813</v>
      </c>
      <c r="B1302" s="26" t="s">
        <v>2369</v>
      </c>
      <c r="C1302" s="6" t="s">
        <v>2807</v>
      </c>
      <c r="D1302" s="22" t="s">
        <v>2724</v>
      </c>
      <c r="E1302" s="4" t="s">
        <v>2814</v>
      </c>
      <c r="F1302" s="71"/>
      <c r="G1302" s="54"/>
      <c r="H1302" s="54"/>
      <c r="I1302" s="54"/>
      <c r="K1302" s="73">
        <v>1</v>
      </c>
      <c r="L1302" s="73">
        <f t="shared" si="21"/>
        <v>0</v>
      </c>
    </row>
    <row r="1303" spans="1:12" ht="31.5" x14ac:dyDescent="0.25">
      <c r="A1303" s="67" t="s">
        <v>2815</v>
      </c>
      <c r="B1303" s="26" t="s">
        <v>2369</v>
      </c>
      <c r="C1303" s="6" t="s">
        <v>2816</v>
      </c>
      <c r="D1303" s="48" t="s">
        <v>2817</v>
      </c>
      <c r="E1303" s="4" t="s">
        <v>2818</v>
      </c>
      <c r="F1303" s="71"/>
      <c r="G1303" s="54"/>
      <c r="H1303" s="54"/>
      <c r="I1303" s="54"/>
      <c r="K1303" s="73">
        <v>1</v>
      </c>
      <c r="L1303" s="73">
        <f t="shared" si="21"/>
        <v>0</v>
      </c>
    </row>
    <row r="1304" spans="1:12" ht="31.5" x14ac:dyDescent="0.25">
      <c r="A1304" s="67" t="s">
        <v>2819</v>
      </c>
      <c r="B1304" s="26" t="s">
        <v>2369</v>
      </c>
      <c r="C1304" s="6" t="s">
        <v>2816</v>
      </c>
      <c r="D1304" s="49" t="s">
        <v>2817</v>
      </c>
      <c r="E1304" s="4" t="s">
        <v>2820</v>
      </c>
      <c r="F1304" s="71"/>
      <c r="G1304" s="54"/>
      <c r="H1304" s="54"/>
      <c r="I1304" s="54"/>
      <c r="K1304" s="73">
        <v>1</v>
      </c>
      <c r="L1304" s="73">
        <f t="shared" si="21"/>
        <v>0</v>
      </c>
    </row>
    <row r="1305" spans="1:12" ht="31.5" x14ac:dyDescent="0.25">
      <c r="A1305" s="67" t="s">
        <v>2821</v>
      </c>
      <c r="B1305" s="26" t="s">
        <v>2369</v>
      </c>
      <c r="C1305" s="6" t="s">
        <v>2816</v>
      </c>
      <c r="D1305" s="49" t="s">
        <v>2817</v>
      </c>
      <c r="E1305" s="4" t="s">
        <v>2822</v>
      </c>
      <c r="F1305" s="71"/>
      <c r="G1305" s="54"/>
      <c r="H1305" s="54"/>
      <c r="I1305" s="54"/>
      <c r="K1305" s="73">
        <v>1</v>
      </c>
      <c r="L1305" s="73">
        <f t="shared" si="21"/>
        <v>0</v>
      </c>
    </row>
    <row r="1306" spans="1:12" ht="31.5" x14ac:dyDescent="0.25">
      <c r="A1306" s="67" t="s">
        <v>2823</v>
      </c>
      <c r="B1306" s="26" t="s">
        <v>2369</v>
      </c>
      <c r="C1306" s="6" t="s">
        <v>2816</v>
      </c>
      <c r="D1306" s="49" t="s">
        <v>2817</v>
      </c>
      <c r="E1306" s="4" t="s">
        <v>2824</v>
      </c>
      <c r="F1306" s="71"/>
      <c r="G1306" s="54"/>
      <c r="H1306" s="54"/>
      <c r="I1306" s="54"/>
      <c r="K1306" s="73">
        <v>1</v>
      </c>
      <c r="L1306" s="73">
        <f t="shared" si="21"/>
        <v>0</v>
      </c>
    </row>
    <row r="1307" spans="1:12" ht="31.5" x14ac:dyDescent="0.25">
      <c r="A1307" s="67" t="s">
        <v>2825</v>
      </c>
      <c r="B1307" s="26" t="s">
        <v>2369</v>
      </c>
      <c r="C1307" s="6" t="s">
        <v>2816</v>
      </c>
      <c r="D1307" s="49" t="s">
        <v>2817</v>
      </c>
      <c r="E1307" s="4" t="s">
        <v>2826</v>
      </c>
      <c r="F1307" s="71"/>
      <c r="G1307" s="54"/>
      <c r="H1307" s="54"/>
      <c r="I1307" s="54"/>
      <c r="K1307" s="73">
        <v>1</v>
      </c>
      <c r="L1307" s="73">
        <f t="shared" si="21"/>
        <v>0</v>
      </c>
    </row>
    <row r="1308" spans="1:12" ht="31.5" x14ac:dyDescent="0.25">
      <c r="A1308" s="67" t="s">
        <v>2827</v>
      </c>
      <c r="B1308" s="26" t="s">
        <v>2369</v>
      </c>
      <c r="C1308" s="6" t="s">
        <v>2816</v>
      </c>
      <c r="D1308" s="49" t="s">
        <v>2817</v>
      </c>
      <c r="E1308" s="4" t="s">
        <v>2828</v>
      </c>
      <c r="F1308" s="71"/>
      <c r="G1308" s="54"/>
      <c r="H1308" s="54"/>
      <c r="I1308" s="54"/>
      <c r="K1308" s="73">
        <v>1</v>
      </c>
      <c r="L1308" s="73">
        <f t="shared" si="21"/>
        <v>0</v>
      </c>
    </row>
    <row r="1309" spans="1:12" ht="31.5" x14ac:dyDescent="0.25">
      <c r="A1309" s="67" t="s">
        <v>2829</v>
      </c>
      <c r="B1309" s="26" t="s">
        <v>2369</v>
      </c>
      <c r="C1309" s="6" t="s">
        <v>2816</v>
      </c>
      <c r="D1309" s="49" t="s">
        <v>2817</v>
      </c>
      <c r="E1309" s="4" t="s">
        <v>2830</v>
      </c>
      <c r="F1309" s="71"/>
      <c r="G1309" s="54"/>
      <c r="H1309" s="54"/>
      <c r="I1309" s="54"/>
      <c r="K1309" s="73">
        <v>1</v>
      </c>
      <c r="L1309" s="73">
        <f t="shared" si="21"/>
        <v>0</v>
      </c>
    </row>
    <row r="1310" spans="1:12" ht="31.5" x14ac:dyDescent="0.25">
      <c r="A1310" s="67" t="s">
        <v>2831</v>
      </c>
      <c r="B1310" s="26" t="s">
        <v>2369</v>
      </c>
      <c r="C1310" s="6" t="s">
        <v>2816</v>
      </c>
      <c r="D1310" s="49" t="s">
        <v>2817</v>
      </c>
      <c r="E1310" s="4" t="s">
        <v>2832</v>
      </c>
      <c r="F1310" s="71"/>
      <c r="G1310" s="54"/>
      <c r="H1310" s="54"/>
      <c r="I1310" s="54"/>
      <c r="K1310" s="73">
        <v>1</v>
      </c>
      <c r="L1310" s="73">
        <f t="shared" si="21"/>
        <v>0</v>
      </c>
    </row>
    <row r="1311" spans="1:12" ht="31.5" x14ac:dyDescent="0.25">
      <c r="A1311" s="67" t="s">
        <v>2833</v>
      </c>
      <c r="B1311" s="26" t="s">
        <v>2369</v>
      </c>
      <c r="C1311" s="6" t="s">
        <v>2816</v>
      </c>
      <c r="D1311" s="49" t="s">
        <v>2834</v>
      </c>
      <c r="E1311" s="4" t="s">
        <v>2835</v>
      </c>
      <c r="F1311" s="71"/>
      <c r="G1311" s="54"/>
      <c r="H1311" s="54"/>
      <c r="I1311" s="54"/>
      <c r="K1311" s="73">
        <v>1</v>
      </c>
      <c r="L1311" s="73">
        <f t="shared" si="21"/>
        <v>0</v>
      </c>
    </row>
    <row r="1312" spans="1:12" x14ac:dyDescent="0.25">
      <c r="A1312" s="33" t="s">
        <v>2836</v>
      </c>
      <c r="B1312" s="6" t="s">
        <v>2837</v>
      </c>
      <c r="C1312" s="6" t="s">
        <v>19</v>
      </c>
      <c r="D1312" s="26" t="s">
        <v>19</v>
      </c>
      <c r="E1312" s="4" t="s">
        <v>2838</v>
      </c>
      <c r="F1312" s="71"/>
      <c r="G1312" s="54"/>
      <c r="H1312" s="54"/>
      <c r="I1312" s="54"/>
      <c r="K1312" s="73">
        <v>1</v>
      </c>
      <c r="L1312" s="73">
        <f t="shared" si="21"/>
        <v>0</v>
      </c>
    </row>
    <row r="1313" spans="1:12" ht="47.25" x14ac:dyDescent="0.25">
      <c r="A1313" s="33" t="s">
        <v>2839</v>
      </c>
      <c r="B1313" s="6" t="s">
        <v>2837</v>
      </c>
      <c r="C1313" s="6" t="s">
        <v>19</v>
      </c>
      <c r="D1313" s="26" t="s">
        <v>19</v>
      </c>
      <c r="E1313" s="4" t="s">
        <v>2840</v>
      </c>
      <c r="F1313" s="71"/>
      <c r="G1313" s="54"/>
      <c r="H1313" s="54"/>
      <c r="I1313" s="54"/>
      <c r="K1313" s="73">
        <v>1</v>
      </c>
      <c r="L1313" s="73">
        <f t="shared" si="21"/>
        <v>0</v>
      </c>
    </row>
    <row r="1314" spans="1:12" ht="31.5" x14ac:dyDescent="0.25">
      <c r="A1314" s="33" t="s">
        <v>2841</v>
      </c>
      <c r="B1314" s="6" t="s">
        <v>2837</v>
      </c>
      <c r="C1314" s="6" t="s">
        <v>2382</v>
      </c>
      <c r="D1314" s="31" t="s">
        <v>2842</v>
      </c>
      <c r="E1314" s="4" t="s">
        <v>2843</v>
      </c>
      <c r="F1314" s="71"/>
      <c r="G1314" s="54"/>
      <c r="H1314" s="54"/>
      <c r="I1314" s="54"/>
      <c r="K1314" s="73">
        <v>1</v>
      </c>
      <c r="L1314" s="73">
        <f t="shared" si="21"/>
        <v>0</v>
      </c>
    </row>
    <row r="1315" spans="1:12" x14ac:dyDescent="0.25">
      <c r="A1315" s="33" t="s">
        <v>2844</v>
      </c>
      <c r="B1315" s="6" t="s">
        <v>2837</v>
      </c>
      <c r="C1315" s="6" t="s">
        <v>2382</v>
      </c>
      <c r="D1315" s="31" t="s">
        <v>2842</v>
      </c>
      <c r="E1315" s="4" t="s">
        <v>2845</v>
      </c>
      <c r="F1315" s="71"/>
      <c r="G1315" s="54"/>
      <c r="H1315" s="54"/>
      <c r="I1315" s="54"/>
      <c r="K1315" s="73">
        <v>1</v>
      </c>
      <c r="L1315" s="73">
        <f t="shared" si="21"/>
        <v>0</v>
      </c>
    </row>
    <row r="1316" spans="1:12" ht="31.5" x14ac:dyDescent="0.25">
      <c r="A1316" s="33" t="s">
        <v>2846</v>
      </c>
      <c r="B1316" s="6" t="s">
        <v>2837</v>
      </c>
      <c r="C1316" s="6" t="s">
        <v>2382</v>
      </c>
      <c r="D1316" s="31" t="s">
        <v>2842</v>
      </c>
      <c r="E1316" s="4" t="s">
        <v>2847</v>
      </c>
      <c r="F1316" s="71"/>
      <c r="G1316" s="54"/>
      <c r="H1316" s="54"/>
      <c r="I1316" s="54"/>
      <c r="K1316" s="73">
        <v>1</v>
      </c>
      <c r="L1316" s="73">
        <f t="shared" si="21"/>
        <v>0</v>
      </c>
    </row>
    <row r="1317" spans="1:12" ht="31.5" x14ac:dyDescent="0.25">
      <c r="A1317" s="33" t="s">
        <v>2848</v>
      </c>
      <c r="B1317" s="6" t="s">
        <v>2837</v>
      </c>
      <c r="C1317" s="6" t="s">
        <v>2382</v>
      </c>
      <c r="D1317" s="31" t="s">
        <v>2849</v>
      </c>
      <c r="E1317" s="4" t="s">
        <v>2850</v>
      </c>
      <c r="F1317" s="71"/>
      <c r="G1317" s="54"/>
      <c r="H1317" s="54"/>
      <c r="I1317" s="54"/>
      <c r="K1317" s="73">
        <v>1</v>
      </c>
      <c r="L1317" s="73">
        <f t="shared" si="21"/>
        <v>0</v>
      </c>
    </row>
    <row r="1318" spans="1:12" ht="63" x14ac:dyDescent="0.25">
      <c r="A1318" s="33" t="s">
        <v>2851</v>
      </c>
      <c r="B1318" s="6" t="s">
        <v>2837</v>
      </c>
      <c r="C1318" s="6" t="s">
        <v>2382</v>
      </c>
      <c r="D1318" s="33" t="s">
        <v>2852</v>
      </c>
      <c r="E1318" s="4" t="s">
        <v>2853</v>
      </c>
      <c r="F1318" s="71"/>
      <c r="G1318" s="54"/>
      <c r="H1318" s="54"/>
      <c r="I1318" s="54"/>
      <c r="K1318" s="73">
        <v>1</v>
      </c>
      <c r="L1318" s="73">
        <f t="shared" si="21"/>
        <v>0</v>
      </c>
    </row>
    <row r="1319" spans="1:12" ht="31.5" x14ac:dyDescent="0.25">
      <c r="A1319" s="33" t="s">
        <v>2854</v>
      </c>
      <c r="B1319" s="6" t="s">
        <v>2837</v>
      </c>
      <c r="C1319" s="6" t="s">
        <v>2382</v>
      </c>
      <c r="D1319" s="16" t="s">
        <v>2855</v>
      </c>
      <c r="E1319" s="4" t="s">
        <v>2856</v>
      </c>
      <c r="F1319" s="71"/>
      <c r="G1319" s="54"/>
      <c r="H1319" s="54"/>
      <c r="I1319" s="54"/>
      <c r="K1319" s="73">
        <v>1</v>
      </c>
      <c r="L1319" s="73">
        <f t="shared" si="21"/>
        <v>0</v>
      </c>
    </row>
    <row r="1320" spans="1:12" ht="47.25" x14ac:dyDescent="0.25">
      <c r="A1320" s="33" t="s">
        <v>2857</v>
      </c>
      <c r="B1320" s="6" t="s">
        <v>2837</v>
      </c>
      <c r="C1320" s="6" t="s">
        <v>2382</v>
      </c>
      <c r="D1320" s="16" t="s">
        <v>2858</v>
      </c>
      <c r="E1320" s="4" t="s">
        <v>2859</v>
      </c>
      <c r="F1320" s="71"/>
      <c r="G1320" s="54"/>
      <c r="H1320" s="54"/>
      <c r="I1320" s="54"/>
      <c r="K1320" s="73">
        <v>1</v>
      </c>
      <c r="L1320" s="73">
        <f t="shared" si="21"/>
        <v>0</v>
      </c>
    </row>
    <row r="1321" spans="1:12" ht="31.5" x14ac:dyDescent="0.25">
      <c r="A1321" s="33" t="s">
        <v>2860</v>
      </c>
      <c r="B1321" s="6" t="s">
        <v>2837</v>
      </c>
      <c r="C1321" s="6" t="s">
        <v>2382</v>
      </c>
      <c r="D1321" s="31" t="s">
        <v>2861</v>
      </c>
      <c r="E1321" s="4" t="s">
        <v>2862</v>
      </c>
      <c r="F1321" s="71"/>
      <c r="G1321" s="54"/>
      <c r="H1321" s="54"/>
      <c r="I1321" s="54"/>
      <c r="K1321" s="73">
        <v>1</v>
      </c>
      <c r="L1321" s="73">
        <f t="shared" si="21"/>
        <v>0</v>
      </c>
    </row>
    <row r="1322" spans="1:12" ht="31.5" x14ac:dyDescent="0.25">
      <c r="A1322" s="33" t="s">
        <v>2863</v>
      </c>
      <c r="B1322" s="6" t="s">
        <v>2837</v>
      </c>
      <c r="C1322" s="6" t="s">
        <v>2382</v>
      </c>
      <c r="D1322" s="16" t="s">
        <v>2861</v>
      </c>
      <c r="E1322" s="4" t="s">
        <v>2864</v>
      </c>
      <c r="F1322" s="71"/>
      <c r="G1322" s="54"/>
      <c r="H1322" s="54"/>
      <c r="I1322" s="54"/>
      <c r="K1322" s="73">
        <v>1</v>
      </c>
      <c r="L1322" s="73">
        <f t="shared" si="21"/>
        <v>0</v>
      </c>
    </row>
    <row r="1323" spans="1:12" ht="47.25" x14ac:dyDescent="0.25">
      <c r="A1323" s="33" t="s">
        <v>2865</v>
      </c>
      <c r="B1323" s="6" t="s">
        <v>2837</v>
      </c>
      <c r="C1323" s="6" t="s">
        <v>2382</v>
      </c>
      <c r="D1323" s="31" t="s">
        <v>2861</v>
      </c>
      <c r="E1323" s="4" t="s">
        <v>2866</v>
      </c>
      <c r="F1323" s="71"/>
      <c r="G1323" s="54"/>
      <c r="H1323" s="54"/>
      <c r="I1323" s="54"/>
      <c r="K1323" s="73">
        <v>1</v>
      </c>
      <c r="L1323" s="73">
        <f t="shared" si="21"/>
        <v>0</v>
      </c>
    </row>
    <row r="1324" spans="1:12" x14ac:dyDescent="0.25">
      <c r="A1324" s="33" t="s">
        <v>2867</v>
      </c>
      <c r="B1324" s="6" t="s">
        <v>2837</v>
      </c>
      <c r="C1324" s="6" t="s">
        <v>2382</v>
      </c>
      <c r="D1324" s="16" t="s">
        <v>2861</v>
      </c>
      <c r="E1324" s="4" t="s">
        <v>2868</v>
      </c>
      <c r="F1324" s="71"/>
      <c r="G1324" s="54"/>
      <c r="H1324" s="54"/>
      <c r="I1324" s="54"/>
      <c r="K1324" s="73">
        <v>1</v>
      </c>
      <c r="L1324" s="73">
        <f t="shared" si="21"/>
        <v>0</v>
      </c>
    </row>
    <row r="1325" spans="1:12" ht="47.25" x14ac:dyDescent="0.25">
      <c r="A1325" s="33" t="s">
        <v>2869</v>
      </c>
      <c r="B1325" s="6" t="s">
        <v>2837</v>
      </c>
      <c r="C1325" s="6" t="s">
        <v>2382</v>
      </c>
      <c r="D1325" s="16" t="s">
        <v>2861</v>
      </c>
      <c r="E1325" s="4" t="s">
        <v>2870</v>
      </c>
      <c r="F1325" s="71"/>
      <c r="G1325" s="54"/>
      <c r="H1325" s="54"/>
      <c r="I1325" s="54"/>
      <c r="K1325" s="73">
        <v>1</v>
      </c>
      <c r="L1325" s="73">
        <f t="shared" si="21"/>
        <v>0</v>
      </c>
    </row>
    <row r="1326" spans="1:12" ht="63" x14ac:dyDescent="0.25">
      <c r="A1326" s="33" t="s">
        <v>2871</v>
      </c>
      <c r="B1326" s="6" t="s">
        <v>2837</v>
      </c>
      <c r="C1326" s="6" t="s">
        <v>2382</v>
      </c>
      <c r="D1326" s="16" t="s">
        <v>2872</v>
      </c>
      <c r="E1326" s="4" t="s">
        <v>2873</v>
      </c>
      <c r="F1326" s="71"/>
      <c r="G1326" s="54"/>
      <c r="H1326" s="54"/>
      <c r="I1326" s="54"/>
      <c r="K1326" s="73">
        <v>1</v>
      </c>
      <c r="L1326" s="73">
        <f t="shared" si="21"/>
        <v>0</v>
      </c>
    </row>
    <row r="1327" spans="1:12" ht="31.5" x14ac:dyDescent="0.25">
      <c r="A1327" s="33" t="s">
        <v>2874</v>
      </c>
      <c r="B1327" s="6" t="s">
        <v>2837</v>
      </c>
      <c r="C1327" s="6" t="s">
        <v>2382</v>
      </c>
      <c r="D1327" s="16" t="s">
        <v>2875</v>
      </c>
      <c r="E1327" s="4" t="s">
        <v>2876</v>
      </c>
      <c r="F1327" s="71"/>
      <c r="G1327" s="54"/>
      <c r="H1327" s="54"/>
      <c r="I1327" s="54"/>
      <c r="K1327" s="73">
        <v>1</v>
      </c>
      <c r="L1327" s="73">
        <f t="shared" si="21"/>
        <v>0</v>
      </c>
    </row>
    <row r="1328" spans="1:12" ht="63" x14ac:dyDescent="0.25">
      <c r="A1328" s="33" t="s">
        <v>2877</v>
      </c>
      <c r="B1328" s="6" t="s">
        <v>2837</v>
      </c>
      <c r="C1328" s="6" t="s">
        <v>2382</v>
      </c>
      <c r="D1328" s="16" t="s">
        <v>2875</v>
      </c>
      <c r="E1328" s="4" t="s">
        <v>2878</v>
      </c>
      <c r="F1328" s="71"/>
      <c r="G1328" s="54"/>
      <c r="H1328" s="54"/>
      <c r="I1328" s="54"/>
      <c r="K1328" s="73">
        <v>1</v>
      </c>
      <c r="L1328" s="73">
        <f t="shared" si="21"/>
        <v>0</v>
      </c>
    </row>
    <row r="1329" spans="1:12" ht="47.25" x14ac:dyDescent="0.25">
      <c r="A1329" s="33" t="s">
        <v>2879</v>
      </c>
      <c r="B1329" s="6" t="s">
        <v>2837</v>
      </c>
      <c r="C1329" s="6" t="s">
        <v>2382</v>
      </c>
      <c r="D1329" s="16" t="s">
        <v>2880</v>
      </c>
      <c r="E1329" s="4" t="s">
        <v>2881</v>
      </c>
      <c r="F1329" s="71"/>
      <c r="G1329" s="54"/>
      <c r="H1329" s="54"/>
      <c r="I1329" s="54"/>
      <c r="K1329" s="73">
        <v>1</v>
      </c>
      <c r="L1329" s="73">
        <f t="shared" si="21"/>
        <v>0</v>
      </c>
    </row>
    <row r="1330" spans="1:12" ht="31.5" x14ac:dyDescent="0.25">
      <c r="A1330" s="33" t="s">
        <v>2882</v>
      </c>
      <c r="B1330" s="6" t="s">
        <v>2837</v>
      </c>
      <c r="C1330" s="6" t="s">
        <v>2382</v>
      </c>
      <c r="D1330" s="16" t="s">
        <v>2883</v>
      </c>
      <c r="E1330" s="4" t="s">
        <v>2884</v>
      </c>
      <c r="F1330" s="71"/>
      <c r="G1330" s="54"/>
      <c r="H1330" s="54"/>
      <c r="I1330" s="55"/>
      <c r="K1330" s="73">
        <v>1</v>
      </c>
      <c r="L1330" s="73">
        <f t="shared" si="21"/>
        <v>0</v>
      </c>
    </row>
    <row r="1331" spans="1:12" ht="230.25" customHeight="1" x14ac:dyDescent="0.25">
      <c r="A1331" s="33" t="s">
        <v>2885</v>
      </c>
      <c r="B1331" s="6" t="s">
        <v>2837</v>
      </c>
      <c r="C1331" s="6" t="s">
        <v>2382</v>
      </c>
      <c r="D1331" s="16" t="s">
        <v>2886</v>
      </c>
      <c r="E1331" s="4" t="s">
        <v>2887</v>
      </c>
      <c r="F1331" s="71"/>
      <c r="G1331" s="54"/>
      <c r="H1331" s="54"/>
      <c r="I1331" s="54"/>
      <c r="K1331" s="73">
        <v>1</v>
      </c>
      <c r="L1331" s="73">
        <f t="shared" si="21"/>
        <v>0</v>
      </c>
    </row>
    <row r="1332" spans="1:12" ht="72.75" customHeight="1" x14ac:dyDescent="0.25">
      <c r="A1332" s="33" t="s">
        <v>2888</v>
      </c>
      <c r="B1332" s="6" t="s">
        <v>2837</v>
      </c>
      <c r="C1332" s="6" t="s">
        <v>2382</v>
      </c>
      <c r="D1332" s="16" t="s">
        <v>2886</v>
      </c>
      <c r="E1332" s="4" t="s">
        <v>2889</v>
      </c>
      <c r="F1332" s="71"/>
      <c r="G1332" s="54"/>
      <c r="H1332" s="54"/>
      <c r="I1332" s="54"/>
      <c r="K1332" s="73">
        <v>1</v>
      </c>
      <c r="L1332" s="73">
        <f t="shared" si="21"/>
        <v>0</v>
      </c>
    </row>
    <row r="1333" spans="1:12" ht="31.5" x14ac:dyDescent="0.25">
      <c r="A1333" s="33" t="s">
        <v>2890</v>
      </c>
      <c r="B1333" s="6" t="s">
        <v>2837</v>
      </c>
      <c r="C1333" s="6" t="s">
        <v>2382</v>
      </c>
      <c r="D1333" s="16" t="s">
        <v>2886</v>
      </c>
      <c r="E1333" s="4" t="s">
        <v>2891</v>
      </c>
      <c r="F1333" s="71"/>
      <c r="G1333" s="54"/>
      <c r="H1333" s="54"/>
      <c r="I1333" s="54"/>
      <c r="K1333" s="73">
        <v>1</v>
      </c>
      <c r="L1333" s="73">
        <f t="shared" si="21"/>
        <v>0</v>
      </c>
    </row>
    <row r="1334" spans="1:12" ht="47.25" x14ac:dyDescent="0.25">
      <c r="A1334" s="33" t="s">
        <v>2892</v>
      </c>
      <c r="B1334" s="6" t="s">
        <v>2837</v>
      </c>
      <c r="C1334" s="6" t="s">
        <v>2382</v>
      </c>
      <c r="D1334" s="16" t="s">
        <v>2893</v>
      </c>
      <c r="E1334" s="4" t="s">
        <v>2894</v>
      </c>
      <c r="F1334" s="71"/>
      <c r="G1334" s="54"/>
      <c r="H1334" s="54"/>
      <c r="I1334" s="54"/>
      <c r="K1334" s="73">
        <v>1</v>
      </c>
      <c r="L1334" s="73">
        <f t="shared" si="21"/>
        <v>0</v>
      </c>
    </row>
    <row r="1335" spans="1:12" ht="47.25" x14ac:dyDescent="0.25">
      <c r="A1335" s="33" t="s">
        <v>2895</v>
      </c>
      <c r="B1335" s="6" t="s">
        <v>2837</v>
      </c>
      <c r="C1335" s="6" t="s">
        <v>2382</v>
      </c>
      <c r="D1335" s="16" t="s">
        <v>2896</v>
      </c>
      <c r="E1335" s="4" t="s">
        <v>2897</v>
      </c>
      <c r="F1335" s="71"/>
      <c r="G1335" s="54"/>
      <c r="H1335" s="54"/>
      <c r="I1335" s="54"/>
      <c r="K1335" s="73">
        <v>1</v>
      </c>
      <c r="L1335" s="73">
        <f t="shared" si="21"/>
        <v>0</v>
      </c>
    </row>
    <row r="1336" spans="1:12" ht="31.5" x14ac:dyDescent="0.25">
      <c r="A1336" s="33" t="s">
        <v>2898</v>
      </c>
      <c r="B1336" s="6" t="s">
        <v>2837</v>
      </c>
      <c r="C1336" s="6" t="s">
        <v>2382</v>
      </c>
      <c r="D1336" s="16" t="s">
        <v>2899</v>
      </c>
      <c r="E1336" s="4" t="s">
        <v>2900</v>
      </c>
      <c r="F1336" s="71"/>
      <c r="G1336" s="54"/>
      <c r="H1336" s="54"/>
      <c r="I1336" s="54"/>
      <c r="K1336" s="73">
        <v>1</v>
      </c>
      <c r="L1336" s="73">
        <f t="shared" si="21"/>
        <v>0</v>
      </c>
    </row>
    <row r="1337" spans="1:12" ht="43.5" customHeight="1" x14ac:dyDescent="0.25">
      <c r="A1337" s="33" t="s">
        <v>2901</v>
      </c>
      <c r="B1337" s="6" t="s">
        <v>2837</v>
      </c>
      <c r="C1337" s="6" t="s">
        <v>2382</v>
      </c>
      <c r="D1337" s="16" t="s">
        <v>2902</v>
      </c>
      <c r="E1337" s="4" t="s">
        <v>2903</v>
      </c>
      <c r="F1337" s="71"/>
      <c r="G1337" s="54"/>
      <c r="H1337" s="54"/>
      <c r="I1337" s="54"/>
      <c r="K1337" s="73">
        <v>1</v>
      </c>
      <c r="L1337" s="73">
        <f t="shared" si="21"/>
        <v>0</v>
      </c>
    </row>
    <row r="1338" spans="1:12" ht="78.75" x14ac:dyDescent="0.25">
      <c r="A1338" s="33" t="s">
        <v>2904</v>
      </c>
      <c r="B1338" s="6" t="s">
        <v>2837</v>
      </c>
      <c r="C1338" s="6" t="s">
        <v>2382</v>
      </c>
      <c r="D1338" s="16" t="s">
        <v>2905</v>
      </c>
      <c r="E1338" s="4" t="s">
        <v>2906</v>
      </c>
      <c r="F1338" s="71"/>
      <c r="G1338" s="54"/>
      <c r="H1338" s="60"/>
      <c r="I1338" s="60"/>
      <c r="K1338" s="73">
        <v>1</v>
      </c>
      <c r="L1338" s="73">
        <f t="shared" si="21"/>
        <v>0</v>
      </c>
    </row>
    <row r="1339" spans="1:12" ht="31.5" x14ac:dyDescent="0.25">
      <c r="A1339" s="33" t="s">
        <v>2907</v>
      </c>
      <c r="B1339" s="6" t="s">
        <v>2837</v>
      </c>
      <c r="C1339" s="6" t="s">
        <v>2382</v>
      </c>
      <c r="D1339" s="16" t="s">
        <v>2908</v>
      </c>
      <c r="E1339" s="4" t="s">
        <v>2909</v>
      </c>
      <c r="F1339" s="71"/>
      <c r="G1339" s="54"/>
      <c r="H1339" s="54"/>
      <c r="I1339" s="54"/>
      <c r="K1339" s="73">
        <v>1</v>
      </c>
      <c r="L1339" s="73">
        <f t="shared" si="21"/>
        <v>0</v>
      </c>
    </row>
    <row r="1340" spans="1:12" ht="47.25" x14ac:dyDescent="0.25">
      <c r="A1340" s="33" t="s">
        <v>2910</v>
      </c>
      <c r="B1340" s="6" t="s">
        <v>2837</v>
      </c>
      <c r="C1340" s="6" t="s">
        <v>2382</v>
      </c>
      <c r="D1340" s="16" t="s">
        <v>2911</v>
      </c>
      <c r="E1340" s="4" t="s">
        <v>2912</v>
      </c>
      <c r="F1340" s="71"/>
      <c r="G1340" s="54"/>
      <c r="H1340" s="54"/>
      <c r="I1340" s="54"/>
      <c r="K1340" s="73">
        <v>1</v>
      </c>
      <c r="L1340" s="73">
        <f t="shared" si="21"/>
        <v>0</v>
      </c>
    </row>
    <row r="1341" spans="1:12" ht="47.25" x14ac:dyDescent="0.25">
      <c r="A1341" s="33" t="s">
        <v>2913</v>
      </c>
      <c r="B1341" s="6" t="s">
        <v>2837</v>
      </c>
      <c r="C1341" s="6" t="s">
        <v>2382</v>
      </c>
      <c r="D1341" s="16" t="s">
        <v>2914</v>
      </c>
      <c r="E1341" s="4" t="s">
        <v>2915</v>
      </c>
      <c r="F1341" s="71"/>
      <c r="G1341" s="54"/>
      <c r="H1341" s="54"/>
      <c r="I1341" s="54"/>
      <c r="K1341" s="73">
        <v>1</v>
      </c>
      <c r="L1341" s="73">
        <f t="shared" si="21"/>
        <v>0</v>
      </c>
    </row>
    <row r="1342" spans="1:12" ht="47.25" x14ac:dyDescent="0.25">
      <c r="A1342" s="33" t="s">
        <v>2916</v>
      </c>
      <c r="B1342" s="6" t="s">
        <v>2837</v>
      </c>
      <c r="C1342" s="6" t="s">
        <v>2382</v>
      </c>
      <c r="D1342" s="16" t="s">
        <v>2917</v>
      </c>
      <c r="E1342" s="4" t="s">
        <v>2918</v>
      </c>
      <c r="F1342" s="71"/>
      <c r="G1342" s="54"/>
      <c r="H1342" s="54"/>
      <c r="I1342" s="54"/>
      <c r="K1342" s="73">
        <v>1</v>
      </c>
      <c r="L1342" s="73">
        <f t="shared" si="21"/>
        <v>0</v>
      </c>
    </row>
    <row r="1343" spans="1:12" ht="47.25" x14ac:dyDescent="0.25">
      <c r="A1343" s="33" t="s">
        <v>2919</v>
      </c>
      <c r="B1343" s="6" t="s">
        <v>2837</v>
      </c>
      <c r="C1343" s="6" t="s">
        <v>2382</v>
      </c>
      <c r="D1343" s="16" t="s">
        <v>2920</v>
      </c>
      <c r="E1343" s="4" t="s">
        <v>2921</v>
      </c>
      <c r="F1343" s="71"/>
      <c r="G1343" s="54"/>
      <c r="H1343" s="54"/>
      <c r="I1343" s="54"/>
      <c r="K1343" s="73">
        <v>1</v>
      </c>
      <c r="L1343" s="73">
        <f t="shared" si="21"/>
        <v>0</v>
      </c>
    </row>
    <row r="1344" spans="1:12" ht="31.5" x14ac:dyDescent="0.25">
      <c r="A1344" s="33" t="s">
        <v>2922</v>
      </c>
      <c r="B1344" s="6" t="s">
        <v>2837</v>
      </c>
      <c r="C1344" s="6" t="s">
        <v>2382</v>
      </c>
      <c r="D1344" s="16" t="s">
        <v>2923</v>
      </c>
      <c r="E1344" s="4" t="s">
        <v>2924</v>
      </c>
      <c r="F1344" s="71"/>
      <c r="G1344" s="54"/>
      <c r="H1344" s="54"/>
      <c r="I1344" s="54"/>
      <c r="K1344" s="73">
        <v>1</v>
      </c>
      <c r="L1344" s="73">
        <f t="shared" si="21"/>
        <v>0</v>
      </c>
    </row>
    <row r="1345" spans="1:12" ht="31.5" x14ac:dyDescent="0.25">
      <c r="A1345" s="33" t="s">
        <v>2925</v>
      </c>
      <c r="B1345" s="6" t="s">
        <v>2837</v>
      </c>
      <c r="C1345" s="6" t="s">
        <v>2382</v>
      </c>
      <c r="D1345" s="16" t="s">
        <v>2926</v>
      </c>
      <c r="E1345" s="4" t="s">
        <v>2927</v>
      </c>
      <c r="F1345" s="71"/>
      <c r="G1345" s="54"/>
      <c r="H1345" s="54"/>
      <c r="I1345" s="54"/>
      <c r="K1345" s="73">
        <v>1</v>
      </c>
      <c r="L1345" s="73">
        <f t="shared" si="21"/>
        <v>0</v>
      </c>
    </row>
    <row r="1346" spans="1:12" ht="31.5" x14ac:dyDescent="0.25">
      <c r="A1346" s="33" t="s">
        <v>2928</v>
      </c>
      <c r="B1346" s="6" t="s">
        <v>2837</v>
      </c>
      <c r="C1346" s="6" t="s">
        <v>2382</v>
      </c>
      <c r="D1346" s="16" t="s">
        <v>2929</v>
      </c>
      <c r="E1346" s="4" t="s">
        <v>2930</v>
      </c>
      <c r="F1346" s="71"/>
      <c r="G1346" s="54"/>
      <c r="H1346" s="54"/>
      <c r="I1346" s="54"/>
      <c r="K1346" s="73">
        <v>1</v>
      </c>
      <c r="L1346" s="73">
        <f t="shared" si="21"/>
        <v>0</v>
      </c>
    </row>
    <row r="1347" spans="1:12" ht="31.5" x14ac:dyDescent="0.25">
      <c r="A1347" s="33" t="s">
        <v>2931</v>
      </c>
      <c r="B1347" s="6" t="s">
        <v>2837</v>
      </c>
      <c r="C1347" s="6" t="s">
        <v>2382</v>
      </c>
      <c r="D1347" s="16" t="s">
        <v>2932</v>
      </c>
      <c r="E1347" s="4" t="s">
        <v>2933</v>
      </c>
      <c r="F1347" s="71"/>
      <c r="G1347" s="54"/>
      <c r="H1347" s="54"/>
      <c r="I1347" s="54"/>
      <c r="K1347" s="73">
        <v>1</v>
      </c>
      <c r="L1347" s="73">
        <f t="shared" si="21"/>
        <v>0</v>
      </c>
    </row>
    <row r="1348" spans="1:12" ht="47.25" x14ac:dyDescent="0.25">
      <c r="A1348" s="33" t="s">
        <v>2934</v>
      </c>
      <c r="B1348" s="6" t="s">
        <v>2837</v>
      </c>
      <c r="C1348" s="6" t="s">
        <v>2382</v>
      </c>
      <c r="D1348" s="16" t="s">
        <v>2935</v>
      </c>
      <c r="E1348" s="4" t="s">
        <v>2936</v>
      </c>
      <c r="F1348" s="71"/>
      <c r="G1348" s="54"/>
      <c r="H1348" s="54"/>
      <c r="I1348" s="54"/>
      <c r="K1348" s="73">
        <v>1</v>
      </c>
      <c r="L1348" s="73">
        <f t="shared" si="21"/>
        <v>0</v>
      </c>
    </row>
    <row r="1349" spans="1:12" x14ac:dyDescent="0.25">
      <c r="A1349" s="33" t="s">
        <v>2937</v>
      </c>
      <c r="B1349" s="6" t="s">
        <v>2837</v>
      </c>
      <c r="C1349" s="6" t="s">
        <v>2382</v>
      </c>
      <c r="D1349" s="16" t="s">
        <v>2938</v>
      </c>
      <c r="E1349" s="4" t="s">
        <v>2939</v>
      </c>
      <c r="F1349" s="71"/>
      <c r="G1349" s="54"/>
      <c r="H1349" s="54"/>
      <c r="I1349" s="54"/>
      <c r="K1349" s="73">
        <v>1</v>
      </c>
      <c r="L1349" s="73">
        <f t="shared" si="21"/>
        <v>0</v>
      </c>
    </row>
    <row r="1350" spans="1:12" x14ac:dyDescent="0.25">
      <c r="A1350" s="33" t="s">
        <v>2940</v>
      </c>
      <c r="B1350" s="6" t="s">
        <v>2837</v>
      </c>
      <c r="C1350" s="6" t="s">
        <v>2382</v>
      </c>
      <c r="D1350" s="16" t="s">
        <v>2941</v>
      </c>
      <c r="E1350" s="4" t="s">
        <v>2942</v>
      </c>
      <c r="F1350" s="71"/>
      <c r="G1350" s="54"/>
      <c r="H1350" s="54"/>
      <c r="I1350" s="54"/>
      <c r="K1350" s="73">
        <v>1</v>
      </c>
      <c r="L1350" s="73">
        <f t="shared" si="21"/>
        <v>0</v>
      </c>
    </row>
    <row r="1351" spans="1:12" x14ac:dyDescent="0.25">
      <c r="A1351" s="33" t="s">
        <v>2943</v>
      </c>
      <c r="B1351" s="6" t="s">
        <v>2837</v>
      </c>
      <c r="C1351" s="6" t="s">
        <v>2382</v>
      </c>
      <c r="D1351" s="16" t="s">
        <v>2944</v>
      </c>
      <c r="E1351" s="4" t="s">
        <v>2945</v>
      </c>
      <c r="F1351" s="71"/>
      <c r="G1351" s="54"/>
      <c r="H1351" s="54"/>
      <c r="I1351" s="54"/>
      <c r="K1351" s="73">
        <v>1</v>
      </c>
      <c r="L1351" s="73">
        <f t="shared" si="21"/>
        <v>0</v>
      </c>
    </row>
    <row r="1352" spans="1:12" ht="31.5" x14ac:dyDescent="0.25">
      <c r="A1352" s="33" t="s">
        <v>2946</v>
      </c>
      <c r="B1352" s="6" t="s">
        <v>2837</v>
      </c>
      <c r="C1352" s="6" t="s">
        <v>2382</v>
      </c>
      <c r="D1352" s="16" t="s">
        <v>2947</v>
      </c>
      <c r="E1352" s="4" t="s">
        <v>2948</v>
      </c>
      <c r="F1352" s="71"/>
      <c r="G1352" s="54"/>
      <c r="H1352" s="54"/>
      <c r="I1352" s="54"/>
      <c r="K1352" s="73">
        <v>1</v>
      </c>
      <c r="L1352" s="73">
        <f t="shared" si="21"/>
        <v>0</v>
      </c>
    </row>
    <row r="1353" spans="1:12" ht="31.5" x14ac:dyDescent="0.25">
      <c r="A1353" s="33" t="s">
        <v>2949</v>
      </c>
      <c r="B1353" s="6" t="s">
        <v>2837</v>
      </c>
      <c r="C1353" s="6" t="s">
        <v>2382</v>
      </c>
      <c r="D1353" s="16" t="s">
        <v>2950</v>
      </c>
      <c r="E1353" s="4" t="s">
        <v>2951</v>
      </c>
      <c r="F1353" s="71"/>
      <c r="G1353" s="54"/>
      <c r="H1353" s="54"/>
      <c r="I1353" s="54"/>
      <c r="K1353" s="73">
        <v>1</v>
      </c>
      <c r="L1353" s="73">
        <f t="shared" si="21"/>
        <v>0</v>
      </c>
    </row>
    <row r="1354" spans="1:12" ht="31.5" x14ac:dyDescent="0.25">
      <c r="A1354" s="33" t="s">
        <v>2952</v>
      </c>
      <c r="B1354" s="6" t="s">
        <v>2837</v>
      </c>
      <c r="C1354" s="6" t="s">
        <v>2382</v>
      </c>
      <c r="D1354" s="16" t="s">
        <v>2953</v>
      </c>
      <c r="E1354" s="4" t="s">
        <v>2954</v>
      </c>
      <c r="F1354" s="71"/>
      <c r="G1354" s="54"/>
      <c r="H1354" s="54"/>
      <c r="I1354" s="54"/>
      <c r="K1354" s="73">
        <v>1</v>
      </c>
      <c r="L1354" s="73">
        <f t="shared" si="21"/>
        <v>0</v>
      </c>
    </row>
    <row r="1355" spans="1:12" ht="31.5" x14ac:dyDescent="0.25">
      <c r="A1355" s="33" t="s">
        <v>2955</v>
      </c>
      <c r="B1355" s="6" t="s">
        <v>2837</v>
      </c>
      <c r="C1355" s="6" t="s">
        <v>2382</v>
      </c>
      <c r="D1355" s="16" t="s">
        <v>2956</v>
      </c>
      <c r="E1355" s="4" t="s">
        <v>2957</v>
      </c>
      <c r="F1355" s="71"/>
      <c r="G1355" s="54"/>
      <c r="H1355" s="54"/>
      <c r="I1355" s="54"/>
      <c r="K1355" s="73">
        <v>1</v>
      </c>
      <c r="L1355" s="73">
        <f t="shared" si="21"/>
        <v>0</v>
      </c>
    </row>
    <row r="1356" spans="1:12" ht="31.5" x14ac:dyDescent="0.25">
      <c r="A1356" s="33" t="s">
        <v>2958</v>
      </c>
      <c r="B1356" s="6" t="s">
        <v>2837</v>
      </c>
      <c r="C1356" s="6" t="s">
        <v>2382</v>
      </c>
      <c r="D1356" s="16" t="s">
        <v>2959</v>
      </c>
      <c r="E1356" s="4" t="s">
        <v>2960</v>
      </c>
      <c r="F1356" s="71"/>
      <c r="G1356" s="54"/>
      <c r="H1356" s="54"/>
      <c r="I1356" s="54"/>
      <c r="K1356" s="73">
        <v>1</v>
      </c>
      <c r="L1356" s="73">
        <f t="shared" si="21"/>
        <v>0</v>
      </c>
    </row>
    <row r="1357" spans="1:12" ht="78.75" x14ac:dyDescent="0.25">
      <c r="A1357" s="33" t="s">
        <v>2961</v>
      </c>
      <c r="B1357" s="6" t="s">
        <v>2837</v>
      </c>
      <c r="C1357" s="6" t="s">
        <v>2382</v>
      </c>
      <c r="D1357" s="16" t="s">
        <v>2962</v>
      </c>
      <c r="E1357" s="4" t="s">
        <v>2963</v>
      </c>
      <c r="F1357" s="71"/>
      <c r="G1357" s="54"/>
      <c r="H1357" s="54"/>
      <c r="I1357" s="54"/>
      <c r="K1357" s="73">
        <v>1</v>
      </c>
      <c r="L1357" s="73">
        <f t="shared" si="21"/>
        <v>0</v>
      </c>
    </row>
    <row r="1358" spans="1:12" x14ac:dyDescent="0.25">
      <c r="A1358" s="33" t="s">
        <v>2964</v>
      </c>
      <c r="B1358" s="6" t="s">
        <v>2837</v>
      </c>
      <c r="C1358" s="6" t="s">
        <v>2382</v>
      </c>
      <c r="D1358" s="16" t="s">
        <v>2965</v>
      </c>
      <c r="E1358" s="4" t="s">
        <v>2966</v>
      </c>
      <c r="F1358" s="71"/>
      <c r="G1358" s="54"/>
      <c r="H1358" s="54"/>
      <c r="I1358" s="54"/>
      <c r="K1358" s="73">
        <v>1</v>
      </c>
      <c r="L1358" s="73">
        <f t="shared" ref="L1358:L1421" si="22">IF(F1358="Not Available",1,IF(F1358="Custom Build",2,IF(F1358="Proposed Third Party",3,IF(F1358="Partially Meets Requirements",4,IF(F1358="Meets Requirements",5,IF(F1358="",0,""))))))</f>
        <v>0</v>
      </c>
    </row>
    <row r="1359" spans="1:12" ht="47.25" x14ac:dyDescent="0.25">
      <c r="A1359" s="33" t="s">
        <v>2967</v>
      </c>
      <c r="B1359" s="6" t="s">
        <v>2837</v>
      </c>
      <c r="C1359" s="6" t="s">
        <v>2382</v>
      </c>
      <c r="D1359" s="16" t="s">
        <v>2968</v>
      </c>
      <c r="E1359" s="4" t="s">
        <v>2969</v>
      </c>
      <c r="F1359" s="71"/>
      <c r="G1359" s="54"/>
      <c r="H1359" s="54"/>
      <c r="I1359" s="54"/>
      <c r="K1359" s="73">
        <v>1</v>
      </c>
      <c r="L1359" s="73">
        <f t="shared" si="22"/>
        <v>0</v>
      </c>
    </row>
    <row r="1360" spans="1:12" ht="63" x14ac:dyDescent="0.25">
      <c r="A1360" s="33" t="s">
        <v>2970</v>
      </c>
      <c r="B1360" s="6" t="s">
        <v>2837</v>
      </c>
      <c r="C1360" s="6" t="s">
        <v>2382</v>
      </c>
      <c r="D1360" s="34" t="s">
        <v>2971</v>
      </c>
      <c r="E1360" s="4" t="s">
        <v>2972</v>
      </c>
      <c r="F1360" s="71"/>
      <c r="G1360" s="54"/>
      <c r="H1360" s="54"/>
      <c r="I1360" s="54"/>
      <c r="K1360" s="73">
        <v>1</v>
      </c>
      <c r="L1360" s="73">
        <f t="shared" si="22"/>
        <v>0</v>
      </c>
    </row>
    <row r="1361" spans="1:12" ht="47.25" x14ac:dyDescent="0.25">
      <c r="A1361" s="33" t="s">
        <v>2973</v>
      </c>
      <c r="B1361" s="6" t="s">
        <v>2837</v>
      </c>
      <c r="C1361" s="6" t="s">
        <v>2382</v>
      </c>
      <c r="D1361" s="24" t="s">
        <v>2974</v>
      </c>
      <c r="E1361" s="4" t="s">
        <v>2975</v>
      </c>
      <c r="F1361" s="71"/>
      <c r="G1361" s="54"/>
      <c r="H1361" s="54"/>
      <c r="I1361" s="54"/>
      <c r="K1361" s="73">
        <v>1</v>
      </c>
      <c r="L1361" s="73">
        <f t="shared" si="22"/>
        <v>0</v>
      </c>
    </row>
    <row r="1362" spans="1:12" ht="47.25" x14ac:dyDescent="0.25">
      <c r="A1362" s="33" t="s">
        <v>2976</v>
      </c>
      <c r="B1362" s="6" t="s">
        <v>2837</v>
      </c>
      <c r="C1362" s="6" t="s">
        <v>2382</v>
      </c>
      <c r="D1362" s="24" t="s">
        <v>2977</v>
      </c>
      <c r="E1362" s="4" t="s">
        <v>2978</v>
      </c>
      <c r="F1362" s="71"/>
      <c r="G1362" s="54"/>
      <c r="H1362" s="54"/>
      <c r="I1362" s="54"/>
      <c r="K1362" s="73">
        <v>1</v>
      </c>
      <c r="L1362" s="73">
        <f t="shared" si="22"/>
        <v>0</v>
      </c>
    </row>
    <row r="1363" spans="1:12" ht="151.5" customHeight="1" x14ac:dyDescent="0.25">
      <c r="A1363" s="33" t="s">
        <v>2979</v>
      </c>
      <c r="B1363" s="6" t="s">
        <v>2837</v>
      </c>
      <c r="C1363" s="6" t="s">
        <v>2382</v>
      </c>
      <c r="D1363" s="24" t="s">
        <v>2980</v>
      </c>
      <c r="E1363" s="4" t="s">
        <v>2981</v>
      </c>
      <c r="F1363" s="71"/>
      <c r="G1363" s="54"/>
      <c r="H1363" s="54"/>
      <c r="I1363" s="54"/>
      <c r="K1363" s="73">
        <v>1</v>
      </c>
      <c r="L1363" s="73">
        <f t="shared" si="22"/>
        <v>0</v>
      </c>
    </row>
    <row r="1364" spans="1:12" ht="47.25" x14ac:dyDescent="0.25">
      <c r="A1364" s="33" t="s">
        <v>2982</v>
      </c>
      <c r="B1364" s="6" t="s">
        <v>2837</v>
      </c>
      <c r="C1364" s="6" t="s">
        <v>2382</v>
      </c>
      <c r="D1364" s="24" t="s">
        <v>2983</v>
      </c>
      <c r="E1364" s="4" t="s">
        <v>2984</v>
      </c>
      <c r="F1364" s="71"/>
      <c r="G1364" s="54"/>
      <c r="H1364" s="54"/>
      <c r="I1364" s="54"/>
      <c r="K1364" s="73">
        <v>1</v>
      </c>
      <c r="L1364" s="73">
        <f t="shared" si="22"/>
        <v>0</v>
      </c>
    </row>
    <row r="1365" spans="1:12" ht="31.5" x14ac:dyDescent="0.25">
      <c r="A1365" s="33" t="s">
        <v>2985</v>
      </c>
      <c r="B1365" s="6" t="s">
        <v>2837</v>
      </c>
      <c r="C1365" s="6" t="s">
        <v>2382</v>
      </c>
      <c r="D1365" s="24" t="s">
        <v>2986</v>
      </c>
      <c r="E1365" s="4" t="s">
        <v>2987</v>
      </c>
      <c r="F1365" s="71"/>
      <c r="G1365" s="54"/>
      <c r="H1365" s="54"/>
      <c r="I1365" s="54"/>
      <c r="K1365" s="73">
        <v>1</v>
      </c>
      <c r="L1365" s="73">
        <f t="shared" si="22"/>
        <v>0</v>
      </c>
    </row>
    <row r="1366" spans="1:12" ht="47.25" x14ac:dyDescent="0.25">
      <c r="A1366" s="33" t="s">
        <v>2988</v>
      </c>
      <c r="B1366" s="6" t="s">
        <v>2837</v>
      </c>
      <c r="C1366" s="6" t="s">
        <v>2382</v>
      </c>
      <c r="D1366" s="33" t="s">
        <v>2989</v>
      </c>
      <c r="E1366" s="4" t="s">
        <v>2990</v>
      </c>
      <c r="F1366" s="71"/>
      <c r="G1366" s="54"/>
      <c r="H1366" s="54"/>
      <c r="I1366" s="54"/>
      <c r="K1366" s="73">
        <v>1</v>
      </c>
      <c r="L1366" s="73">
        <f t="shared" si="22"/>
        <v>0</v>
      </c>
    </row>
    <row r="1367" spans="1:12" ht="47.25" x14ac:dyDescent="0.25">
      <c r="A1367" s="33" t="s">
        <v>2991</v>
      </c>
      <c r="B1367" s="6" t="s">
        <v>2837</v>
      </c>
      <c r="C1367" s="6" t="s">
        <v>2382</v>
      </c>
      <c r="D1367" s="16" t="s">
        <v>2992</v>
      </c>
      <c r="E1367" s="4" t="s">
        <v>2993</v>
      </c>
      <c r="F1367" s="71"/>
      <c r="G1367" s="54"/>
      <c r="H1367" s="54"/>
      <c r="I1367" s="54"/>
      <c r="K1367" s="73">
        <v>1</v>
      </c>
      <c r="L1367" s="73">
        <f t="shared" si="22"/>
        <v>0</v>
      </c>
    </row>
    <row r="1368" spans="1:12" x14ac:dyDescent="0.25">
      <c r="A1368" s="33" t="s">
        <v>2994</v>
      </c>
      <c r="B1368" s="6" t="s">
        <v>2837</v>
      </c>
      <c r="C1368" s="6" t="s">
        <v>2382</v>
      </c>
      <c r="D1368" s="26" t="s">
        <v>2995</v>
      </c>
      <c r="E1368" s="4" t="s">
        <v>2996</v>
      </c>
      <c r="F1368" s="71"/>
      <c r="G1368" s="54"/>
      <c r="H1368" s="54"/>
      <c r="I1368" s="54"/>
      <c r="K1368" s="73">
        <v>1</v>
      </c>
      <c r="L1368" s="73">
        <f t="shared" si="22"/>
        <v>0</v>
      </c>
    </row>
    <row r="1369" spans="1:12" ht="31.5" x14ac:dyDescent="0.25">
      <c r="A1369" s="33" t="s">
        <v>2997</v>
      </c>
      <c r="B1369" s="6" t="s">
        <v>2837</v>
      </c>
      <c r="C1369" s="6" t="s">
        <v>2382</v>
      </c>
      <c r="D1369" s="26" t="s">
        <v>2998</v>
      </c>
      <c r="E1369" s="4" t="s">
        <v>2999</v>
      </c>
      <c r="F1369" s="71"/>
      <c r="G1369" s="54"/>
      <c r="H1369" s="54"/>
      <c r="I1369" s="54"/>
      <c r="K1369" s="73">
        <v>1</v>
      </c>
      <c r="L1369" s="73">
        <f t="shared" si="22"/>
        <v>0</v>
      </c>
    </row>
    <row r="1370" spans="1:12" x14ac:dyDescent="0.25">
      <c r="A1370" s="33" t="s">
        <v>3000</v>
      </c>
      <c r="B1370" s="6" t="s">
        <v>2837</v>
      </c>
      <c r="C1370" s="6" t="s">
        <v>2382</v>
      </c>
      <c r="D1370" s="26" t="s">
        <v>3001</v>
      </c>
      <c r="E1370" s="4" t="s">
        <v>3002</v>
      </c>
      <c r="F1370" s="71"/>
      <c r="G1370" s="54"/>
      <c r="H1370" s="54"/>
      <c r="I1370" s="54"/>
      <c r="K1370" s="73">
        <v>1</v>
      </c>
      <c r="L1370" s="73">
        <f t="shared" si="22"/>
        <v>0</v>
      </c>
    </row>
    <row r="1371" spans="1:12" ht="47.25" x14ac:dyDescent="0.25">
      <c r="A1371" s="33" t="s">
        <v>3003</v>
      </c>
      <c r="B1371" s="6" t="s">
        <v>2837</v>
      </c>
      <c r="C1371" s="6" t="s">
        <v>2382</v>
      </c>
      <c r="D1371" s="26" t="s">
        <v>3004</v>
      </c>
      <c r="E1371" s="4" t="s">
        <v>3005</v>
      </c>
      <c r="F1371" s="71"/>
      <c r="G1371" s="54"/>
      <c r="H1371" s="54"/>
      <c r="I1371" s="54"/>
      <c r="K1371" s="73">
        <v>1</v>
      </c>
      <c r="L1371" s="73">
        <f t="shared" si="22"/>
        <v>0</v>
      </c>
    </row>
    <row r="1372" spans="1:12" ht="31.5" x14ac:dyDescent="0.25">
      <c r="A1372" s="33" t="s">
        <v>3006</v>
      </c>
      <c r="B1372" s="6" t="s">
        <v>2837</v>
      </c>
      <c r="C1372" s="6" t="s">
        <v>2382</v>
      </c>
      <c r="D1372" s="26" t="s">
        <v>3007</v>
      </c>
      <c r="E1372" s="4" t="s">
        <v>3008</v>
      </c>
      <c r="F1372" s="71"/>
      <c r="G1372" s="54"/>
      <c r="H1372" s="54"/>
      <c r="I1372" s="54"/>
      <c r="K1372" s="73">
        <v>1</v>
      </c>
      <c r="L1372" s="73">
        <f t="shared" si="22"/>
        <v>0</v>
      </c>
    </row>
    <row r="1373" spans="1:12" x14ac:dyDescent="0.25">
      <c r="A1373" s="33" t="s">
        <v>3009</v>
      </c>
      <c r="B1373" s="6" t="s">
        <v>2837</v>
      </c>
      <c r="C1373" s="6" t="s">
        <v>2382</v>
      </c>
      <c r="D1373" s="26" t="s">
        <v>3010</v>
      </c>
      <c r="E1373" s="4" t="s">
        <v>3011</v>
      </c>
      <c r="F1373" s="71"/>
      <c r="G1373" s="54"/>
      <c r="H1373" s="54"/>
      <c r="I1373" s="54"/>
      <c r="K1373" s="73">
        <v>1</v>
      </c>
      <c r="L1373" s="73">
        <f t="shared" si="22"/>
        <v>0</v>
      </c>
    </row>
    <row r="1374" spans="1:12" ht="47.25" x14ac:dyDescent="0.25">
      <c r="A1374" s="33" t="s">
        <v>3012</v>
      </c>
      <c r="B1374" s="6" t="s">
        <v>2837</v>
      </c>
      <c r="C1374" s="6" t="s">
        <v>2382</v>
      </c>
      <c r="D1374" s="26" t="s">
        <v>3013</v>
      </c>
      <c r="E1374" s="4" t="s">
        <v>3014</v>
      </c>
      <c r="F1374" s="71"/>
      <c r="G1374" s="54"/>
      <c r="H1374" s="54"/>
      <c r="I1374" s="54"/>
      <c r="K1374" s="73">
        <v>1</v>
      </c>
      <c r="L1374" s="73">
        <f t="shared" si="22"/>
        <v>0</v>
      </c>
    </row>
    <row r="1375" spans="1:12" x14ac:dyDescent="0.25">
      <c r="A1375" s="33" t="s">
        <v>3015</v>
      </c>
      <c r="B1375" s="6" t="s">
        <v>2837</v>
      </c>
      <c r="C1375" s="6" t="s">
        <v>2382</v>
      </c>
      <c r="D1375" s="26" t="s">
        <v>3016</v>
      </c>
      <c r="E1375" s="4" t="s">
        <v>3017</v>
      </c>
      <c r="F1375" s="71"/>
      <c r="G1375" s="54"/>
      <c r="H1375" s="54"/>
      <c r="I1375" s="54"/>
      <c r="K1375" s="73">
        <v>1</v>
      </c>
      <c r="L1375" s="73">
        <f t="shared" si="22"/>
        <v>0</v>
      </c>
    </row>
    <row r="1376" spans="1:12" x14ac:dyDescent="0.25">
      <c r="A1376" s="33" t="s">
        <v>3018</v>
      </c>
      <c r="B1376" s="6" t="s">
        <v>2837</v>
      </c>
      <c r="C1376" s="6" t="s">
        <v>2382</v>
      </c>
      <c r="D1376" s="26" t="s">
        <v>3019</v>
      </c>
      <c r="E1376" s="4" t="s">
        <v>3020</v>
      </c>
      <c r="F1376" s="71"/>
      <c r="G1376" s="54"/>
      <c r="H1376" s="54"/>
      <c r="I1376" s="54"/>
      <c r="K1376" s="73">
        <v>1</v>
      </c>
      <c r="L1376" s="73">
        <f t="shared" si="22"/>
        <v>0</v>
      </c>
    </row>
    <row r="1377" spans="1:12" x14ac:dyDescent="0.25">
      <c r="A1377" s="33" t="s">
        <v>3021</v>
      </c>
      <c r="B1377" s="6" t="s">
        <v>2837</v>
      </c>
      <c r="C1377" s="6" t="s">
        <v>2382</v>
      </c>
      <c r="D1377" s="26" t="s">
        <v>3022</v>
      </c>
      <c r="E1377" s="4" t="s">
        <v>3023</v>
      </c>
      <c r="F1377" s="71"/>
      <c r="G1377" s="54"/>
      <c r="H1377" s="54"/>
      <c r="I1377" s="54"/>
      <c r="K1377" s="73">
        <v>1</v>
      </c>
      <c r="L1377" s="73">
        <f t="shared" si="22"/>
        <v>0</v>
      </c>
    </row>
    <row r="1378" spans="1:12" ht="31.5" x14ac:dyDescent="0.25">
      <c r="A1378" s="33" t="s">
        <v>3024</v>
      </c>
      <c r="B1378" s="6" t="s">
        <v>2837</v>
      </c>
      <c r="C1378" s="6" t="s">
        <v>2382</v>
      </c>
      <c r="D1378" s="26" t="s">
        <v>3025</v>
      </c>
      <c r="E1378" s="4" t="s">
        <v>3026</v>
      </c>
      <c r="F1378" s="71"/>
      <c r="G1378" s="54"/>
      <c r="H1378" s="54"/>
      <c r="I1378" s="54"/>
      <c r="K1378" s="73">
        <v>1</v>
      </c>
      <c r="L1378" s="73">
        <f t="shared" si="22"/>
        <v>0</v>
      </c>
    </row>
    <row r="1379" spans="1:12" ht="31.5" x14ac:dyDescent="0.25">
      <c r="A1379" s="33" t="s">
        <v>3027</v>
      </c>
      <c r="B1379" s="6" t="s">
        <v>2837</v>
      </c>
      <c r="C1379" s="6" t="s">
        <v>3028</v>
      </c>
      <c r="D1379" s="35" t="s">
        <v>3029</v>
      </c>
      <c r="E1379" s="4" t="s">
        <v>3030</v>
      </c>
      <c r="F1379" s="71"/>
      <c r="G1379" s="54"/>
      <c r="H1379" s="54"/>
      <c r="I1379" s="54"/>
      <c r="K1379" s="73">
        <v>1</v>
      </c>
      <c r="L1379" s="73">
        <f t="shared" si="22"/>
        <v>0</v>
      </c>
    </row>
    <row r="1380" spans="1:12" ht="31.5" x14ac:dyDescent="0.25">
      <c r="A1380" s="33" t="s">
        <v>3031</v>
      </c>
      <c r="B1380" s="6" t="s">
        <v>2837</v>
      </c>
      <c r="C1380" s="6" t="s">
        <v>3028</v>
      </c>
      <c r="D1380" s="33" t="s">
        <v>3032</v>
      </c>
      <c r="E1380" s="4" t="s">
        <v>3033</v>
      </c>
      <c r="F1380" s="71"/>
      <c r="G1380" s="54"/>
      <c r="H1380" s="54"/>
      <c r="I1380" s="54"/>
      <c r="K1380" s="73">
        <v>1</v>
      </c>
      <c r="L1380" s="73">
        <f t="shared" si="22"/>
        <v>0</v>
      </c>
    </row>
    <row r="1381" spans="1:12" ht="31.5" x14ac:dyDescent="0.25">
      <c r="A1381" s="33" t="s">
        <v>3034</v>
      </c>
      <c r="B1381" s="6" t="s">
        <v>2837</v>
      </c>
      <c r="C1381" s="6" t="s">
        <v>3028</v>
      </c>
      <c r="D1381" s="16" t="s">
        <v>3035</v>
      </c>
      <c r="E1381" s="4" t="s">
        <v>3036</v>
      </c>
      <c r="F1381" s="71"/>
      <c r="G1381" s="54"/>
      <c r="H1381" s="54"/>
      <c r="I1381" s="54"/>
      <c r="K1381" s="73">
        <v>1</v>
      </c>
      <c r="L1381" s="73">
        <f t="shared" si="22"/>
        <v>0</v>
      </c>
    </row>
    <row r="1382" spans="1:12" ht="31.5" x14ac:dyDescent="0.25">
      <c r="A1382" s="33" t="s">
        <v>3037</v>
      </c>
      <c r="B1382" s="6" t="s">
        <v>2837</v>
      </c>
      <c r="C1382" s="6" t="s">
        <v>3028</v>
      </c>
      <c r="D1382" s="16" t="s">
        <v>3035</v>
      </c>
      <c r="E1382" s="4" t="s">
        <v>3038</v>
      </c>
      <c r="F1382" s="71"/>
      <c r="G1382" s="54"/>
      <c r="H1382" s="54"/>
      <c r="I1382" s="54"/>
      <c r="K1382" s="73">
        <v>1</v>
      </c>
      <c r="L1382" s="73">
        <f t="shared" si="22"/>
        <v>0</v>
      </c>
    </row>
    <row r="1383" spans="1:12" ht="31.5" x14ac:dyDescent="0.25">
      <c r="A1383" s="33" t="s">
        <v>3039</v>
      </c>
      <c r="B1383" s="6" t="s">
        <v>2837</v>
      </c>
      <c r="C1383" s="6" t="s">
        <v>3028</v>
      </c>
      <c r="D1383" s="24" t="s">
        <v>3040</v>
      </c>
      <c r="E1383" s="4" t="s">
        <v>3041</v>
      </c>
      <c r="F1383" s="71"/>
      <c r="G1383" s="54"/>
      <c r="H1383" s="54"/>
      <c r="I1383" s="54"/>
      <c r="K1383" s="73">
        <v>1</v>
      </c>
      <c r="L1383" s="73">
        <f t="shared" si="22"/>
        <v>0</v>
      </c>
    </row>
    <row r="1384" spans="1:12" ht="47.25" x14ac:dyDescent="0.25">
      <c r="A1384" s="33" t="s">
        <v>3042</v>
      </c>
      <c r="B1384" s="6" t="s">
        <v>2837</v>
      </c>
      <c r="C1384" s="6" t="s">
        <v>3028</v>
      </c>
      <c r="D1384" s="23" t="s">
        <v>3043</v>
      </c>
      <c r="E1384" s="4" t="s">
        <v>3044</v>
      </c>
      <c r="F1384" s="71"/>
      <c r="G1384" s="54"/>
      <c r="H1384" s="54"/>
      <c r="I1384" s="54"/>
      <c r="K1384" s="73">
        <v>1</v>
      </c>
      <c r="L1384" s="73">
        <f t="shared" si="22"/>
        <v>0</v>
      </c>
    </row>
    <row r="1385" spans="1:12" ht="47.25" x14ac:dyDescent="0.25">
      <c r="A1385" s="33" t="s">
        <v>3045</v>
      </c>
      <c r="B1385" s="6" t="s">
        <v>2837</v>
      </c>
      <c r="C1385" s="6" t="s">
        <v>3028</v>
      </c>
      <c r="D1385" s="33" t="s">
        <v>3046</v>
      </c>
      <c r="E1385" s="4" t="s">
        <v>3047</v>
      </c>
      <c r="F1385" s="71"/>
      <c r="G1385" s="54"/>
      <c r="H1385" s="54"/>
      <c r="I1385" s="54"/>
      <c r="K1385" s="73">
        <v>1</v>
      </c>
      <c r="L1385" s="73">
        <f t="shared" si="22"/>
        <v>0</v>
      </c>
    </row>
    <row r="1386" spans="1:12" ht="31.5" x14ac:dyDescent="0.25">
      <c r="A1386" s="33" t="s">
        <v>3048</v>
      </c>
      <c r="B1386" s="6" t="s">
        <v>2837</v>
      </c>
      <c r="C1386" s="6" t="s">
        <v>3028</v>
      </c>
      <c r="D1386" s="31" t="s">
        <v>3049</v>
      </c>
      <c r="E1386" s="4" t="s">
        <v>3050</v>
      </c>
      <c r="F1386" s="71"/>
      <c r="G1386" s="54"/>
      <c r="H1386" s="54"/>
      <c r="I1386" s="54"/>
      <c r="K1386" s="73">
        <v>1</v>
      </c>
      <c r="L1386" s="73">
        <f t="shared" si="22"/>
        <v>0</v>
      </c>
    </row>
    <row r="1387" spans="1:12" ht="31.5" x14ac:dyDescent="0.25">
      <c r="A1387" s="33" t="s">
        <v>3051</v>
      </c>
      <c r="B1387" s="6" t="s">
        <v>2837</v>
      </c>
      <c r="C1387" s="6" t="s">
        <v>3028</v>
      </c>
      <c r="D1387" s="26" t="s">
        <v>3052</v>
      </c>
      <c r="E1387" s="4" t="s">
        <v>3053</v>
      </c>
      <c r="F1387" s="71"/>
      <c r="G1387" s="54"/>
      <c r="H1387" s="54"/>
      <c r="I1387" s="54"/>
      <c r="K1387" s="73">
        <v>1</v>
      </c>
      <c r="L1387" s="73">
        <f t="shared" si="22"/>
        <v>0</v>
      </c>
    </row>
    <row r="1388" spans="1:12" ht="31.5" x14ac:dyDescent="0.25">
      <c r="A1388" s="33" t="s">
        <v>3054</v>
      </c>
      <c r="B1388" s="6" t="s">
        <v>2837</v>
      </c>
      <c r="C1388" s="6" t="s">
        <v>3028</v>
      </c>
      <c r="D1388" s="26" t="s">
        <v>2702</v>
      </c>
      <c r="E1388" s="4" t="s">
        <v>3055</v>
      </c>
      <c r="F1388" s="71"/>
      <c r="G1388" s="54"/>
      <c r="H1388" s="54"/>
      <c r="I1388" s="54"/>
      <c r="K1388" s="73">
        <v>1</v>
      </c>
      <c r="L1388" s="73">
        <f t="shared" si="22"/>
        <v>0</v>
      </c>
    </row>
    <row r="1389" spans="1:12" x14ac:dyDescent="0.25">
      <c r="A1389" s="33" t="s">
        <v>3056</v>
      </c>
      <c r="B1389" s="6" t="s">
        <v>2837</v>
      </c>
      <c r="C1389" s="6" t="s">
        <v>3028</v>
      </c>
      <c r="D1389" s="33" t="s">
        <v>3057</v>
      </c>
      <c r="E1389" s="4" t="s">
        <v>3058</v>
      </c>
      <c r="F1389" s="71"/>
      <c r="G1389" s="54"/>
      <c r="H1389" s="54"/>
      <c r="I1389" s="54"/>
      <c r="K1389" s="73">
        <v>1</v>
      </c>
      <c r="L1389" s="73">
        <f t="shared" si="22"/>
        <v>0</v>
      </c>
    </row>
    <row r="1390" spans="1:12" x14ac:dyDescent="0.25">
      <c r="A1390" s="26" t="s">
        <v>3059</v>
      </c>
      <c r="B1390" s="6" t="s">
        <v>3060</v>
      </c>
      <c r="C1390" s="6" t="s">
        <v>19</v>
      </c>
      <c r="D1390" s="26" t="s">
        <v>19</v>
      </c>
      <c r="E1390" s="4" t="s">
        <v>2838</v>
      </c>
      <c r="F1390" s="71"/>
      <c r="G1390" s="54"/>
      <c r="H1390" s="54"/>
      <c r="I1390" s="54"/>
      <c r="K1390" s="73">
        <v>1</v>
      </c>
      <c r="L1390" s="73">
        <f t="shared" si="22"/>
        <v>0</v>
      </c>
    </row>
    <row r="1391" spans="1:12" x14ac:dyDescent="0.25">
      <c r="A1391" s="26" t="s">
        <v>3061</v>
      </c>
      <c r="B1391" s="6" t="s">
        <v>3060</v>
      </c>
      <c r="C1391" s="6" t="s">
        <v>19</v>
      </c>
      <c r="D1391" s="26" t="s">
        <v>19</v>
      </c>
      <c r="E1391" s="4" t="s">
        <v>3062</v>
      </c>
      <c r="F1391" s="71"/>
      <c r="G1391" s="54"/>
      <c r="H1391" s="54"/>
      <c r="I1391" s="54"/>
      <c r="K1391" s="73">
        <v>1</v>
      </c>
      <c r="L1391" s="73">
        <f t="shared" si="22"/>
        <v>0</v>
      </c>
    </row>
    <row r="1392" spans="1:12" x14ac:dyDescent="0.25">
      <c r="A1392" s="26" t="s">
        <v>3063</v>
      </c>
      <c r="B1392" s="6" t="s">
        <v>3060</v>
      </c>
      <c r="C1392" s="6" t="s">
        <v>2382</v>
      </c>
      <c r="D1392" s="33" t="s">
        <v>3064</v>
      </c>
      <c r="E1392" s="4" t="s">
        <v>3065</v>
      </c>
      <c r="F1392" s="71"/>
      <c r="G1392" s="54"/>
      <c r="H1392" s="54"/>
      <c r="I1392" s="54"/>
      <c r="K1392" s="73">
        <v>1</v>
      </c>
      <c r="L1392" s="73">
        <f t="shared" si="22"/>
        <v>0</v>
      </c>
    </row>
    <row r="1393" spans="1:12" x14ac:dyDescent="0.25">
      <c r="A1393" s="26" t="s">
        <v>3066</v>
      </c>
      <c r="B1393" s="6" t="s">
        <v>3060</v>
      </c>
      <c r="C1393" s="6" t="s">
        <v>2382</v>
      </c>
      <c r="D1393" s="33" t="s">
        <v>3067</v>
      </c>
      <c r="E1393" s="4" t="s">
        <v>3068</v>
      </c>
      <c r="F1393" s="71"/>
      <c r="G1393" s="54"/>
      <c r="H1393" s="54"/>
      <c r="I1393" s="54"/>
      <c r="K1393" s="73">
        <v>1</v>
      </c>
      <c r="L1393" s="73">
        <f t="shared" si="22"/>
        <v>0</v>
      </c>
    </row>
    <row r="1394" spans="1:12" ht="31.5" x14ac:dyDescent="0.25">
      <c r="A1394" s="26" t="s">
        <v>3069</v>
      </c>
      <c r="B1394" s="6" t="s">
        <v>3060</v>
      </c>
      <c r="C1394" s="6" t="s">
        <v>2382</v>
      </c>
      <c r="D1394" s="33" t="s">
        <v>3070</v>
      </c>
      <c r="E1394" s="4" t="s">
        <v>3071</v>
      </c>
      <c r="F1394" s="71"/>
      <c r="G1394" s="56"/>
      <c r="H1394" s="54"/>
      <c r="I1394" s="54"/>
      <c r="K1394" s="73">
        <v>1</v>
      </c>
      <c r="L1394" s="73">
        <f t="shared" si="22"/>
        <v>0</v>
      </c>
    </row>
    <row r="1395" spans="1:12" x14ac:dyDescent="0.25">
      <c r="A1395" s="26" t="s">
        <v>3072</v>
      </c>
      <c r="B1395" s="6" t="s">
        <v>3060</v>
      </c>
      <c r="C1395" s="6" t="s">
        <v>2382</v>
      </c>
      <c r="D1395" s="33" t="s">
        <v>3067</v>
      </c>
      <c r="E1395" s="4" t="s">
        <v>3073</v>
      </c>
      <c r="F1395" s="71"/>
      <c r="G1395" s="57"/>
      <c r="H1395" s="53"/>
      <c r="I1395" s="54"/>
      <c r="K1395" s="73">
        <v>1</v>
      </c>
      <c r="L1395" s="73">
        <f t="shared" si="22"/>
        <v>0</v>
      </c>
    </row>
    <row r="1396" spans="1:12" x14ac:dyDescent="0.25">
      <c r="A1396" s="26" t="s">
        <v>3074</v>
      </c>
      <c r="B1396" s="6" t="s">
        <v>3060</v>
      </c>
      <c r="C1396" s="6" t="s">
        <v>2382</v>
      </c>
      <c r="D1396" s="33" t="s">
        <v>3067</v>
      </c>
      <c r="E1396" s="4" t="s">
        <v>3075</v>
      </c>
      <c r="F1396" s="71"/>
      <c r="G1396" s="58"/>
      <c r="H1396" s="54"/>
      <c r="I1396" s="54"/>
      <c r="K1396" s="73">
        <v>1</v>
      </c>
      <c r="L1396" s="73">
        <f t="shared" si="22"/>
        <v>0</v>
      </c>
    </row>
    <row r="1397" spans="1:12" x14ac:dyDescent="0.25">
      <c r="A1397" s="26" t="s">
        <v>3076</v>
      </c>
      <c r="B1397" s="6" t="s">
        <v>3060</v>
      </c>
      <c r="C1397" s="6" t="s">
        <v>2382</v>
      </c>
      <c r="D1397" s="33" t="s">
        <v>3067</v>
      </c>
      <c r="E1397" s="4" t="s">
        <v>3077</v>
      </c>
      <c r="F1397" s="71"/>
      <c r="G1397" s="54"/>
      <c r="H1397" s="54"/>
      <c r="I1397" s="54"/>
      <c r="K1397" s="73">
        <v>1</v>
      </c>
      <c r="L1397" s="73">
        <f t="shared" si="22"/>
        <v>0</v>
      </c>
    </row>
    <row r="1398" spans="1:12" x14ac:dyDescent="0.25">
      <c r="A1398" s="26" t="s">
        <v>3078</v>
      </c>
      <c r="B1398" s="6" t="s">
        <v>3060</v>
      </c>
      <c r="C1398" s="6" t="s">
        <v>2382</v>
      </c>
      <c r="D1398" s="33" t="s">
        <v>3079</v>
      </c>
      <c r="E1398" s="4" t="s">
        <v>3080</v>
      </c>
      <c r="F1398" s="71"/>
      <c r="G1398" s="54"/>
      <c r="H1398" s="54"/>
      <c r="I1398" s="54"/>
      <c r="K1398" s="73">
        <v>1</v>
      </c>
      <c r="L1398" s="73">
        <f t="shared" si="22"/>
        <v>0</v>
      </c>
    </row>
    <row r="1399" spans="1:12" x14ac:dyDescent="0.25">
      <c r="A1399" s="26" t="s">
        <v>3081</v>
      </c>
      <c r="B1399" s="6" t="s">
        <v>3060</v>
      </c>
      <c r="C1399" s="6" t="s">
        <v>2382</v>
      </c>
      <c r="D1399" s="33" t="s">
        <v>3082</v>
      </c>
      <c r="E1399" s="4" t="s">
        <v>3083</v>
      </c>
      <c r="F1399" s="71"/>
      <c r="G1399" s="54"/>
      <c r="H1399" s="54"/>
      <c r="I1399" s="54"/>
      <c r="K1399" s="73">
        <v>1</v>
      </c>
      <c r="L1399" s="73">
        <f t="shared" si="22"/>
        <v>0</v>
      </c>
    </row>
    <row r="1400" spans="1:12" x14ac:dyDescent="0.25">
      <c r="A1400" s="26" t="s">
        <v>3084</v>
      </c>
      <c r="B1400" s="6" t="s">
        <v>3060</v>
      </c>
      <c r="C1400" s="6" t="s">
        <v>2382</v>
      </c>
      <c r="D1400" s="33" t="s">
        <v>3085</v>
      </c>
      <c r="E1400" s="4" t="s">
        <v>3086</v>
      </c>
      <c r="F1400" s="71"/>
      <c r="G1400" s="54"/>
      <c r="H1400" s="54"/>
      <c r="I1400" s="54"/>
      <c r="K1400" s="73">
        <v>1</v>
      </c>
      <c r="L1400" s="73">
        <f t="shared" si="22"/>
        <v>0</v>
      </c>
    </row>
    <row r="1401" spans="1:12" x14ac:dyDescent="0.25">
      <c r="A1401" s="26" t="s">
        <v>3087</v>
      </c>
      <c r="B1401" s="6" t="s">
        <v>3060</v>
      </c>
      <c r="C1401" s="6" t="s">
        <v>2382</v>
      </c>
      <c r="D1401" s="33" t="s">
        <v>3064</v>
      </c>
      <c r="E1401" s="4" t="s">
        <v>3088</v>
      </c>
      <c r="F1401" s="71"/>
      <c r="G1401" s="54"/>
      <c r="H1401" s="54"/>
      <c r="I1401" s="54"/>
      <c r="K1401" s="73">
        <v>1</v>
      </c>
      <c r="L1401" s="73">
        <f t="shared" si="22"/>
        <v>0</v>
      </c>
    </row>
    <row r="1402" spans="1:12" x14ac:dyDescent="0.25">
      <c r="A1402" s="26" t="s">
        <v>3089</v>
      </c>
      <c r="B1402" s="6" t="s">
        <v>3060</v>
      </c>
      <c r="C1402" s="6" t="s">
        <v>2382</v>
      </c>
      <c r="D1402" s="33" t="s">
        <v>3090</v>
      </c>
      <c r="E1402" s="4" t="s">
        <v>3091</v>
      </c>
      <c r="F1402" s="71"/>
      <c r="G1402" s="54"/>
      <c r="H1402" s="54"/>
      <c r="I1402" s="54"/>
      <c r="K1402" s="73">
        <v>1</v>
      </c>
      <c r="L1402" s="73">
        <f t="shared" si="22"/>
        <v>0</v>
      </c>
    </row>
    <row r="1403" spans="1:12" ht="31.5" x14ac:dyDescent="0.25">
      <c r="A1403" s="26" t="s">
        <v>3092</v>
      </c>
      <c r="B1403" s="6" t="s">
        <v>3060</v>
      </c>
      <c r="C1403" s="6" t="s">
        <v>2382</v>
      </c>
      <c r="D1403" s="33" t="s">
        <v>3093</v>
      </c>
      <c r="E1403" s="4" t="s">
        <v>3094</v>
      </c>
      <c r="F1403" s="71"/>
      <c r="G1403" s="54"/>
      <c r="H1403" s="54"/>
      <c r="I1403" s="54"/>
      <c r="K1403" s="73">
        <v>1</v>
      </c>
      <c r="L1403" s="73">
        <f t="shared" si="22"/>
        <v>0</v>
      </c>
    </row>
    <row r="1404" spans="1:12" ht="31.5" x14ac:dyDescent="0.25">
      <c r="A1404" s="26" t="s">
        <v>3095</v>
      </c>
      <c r="B1404" s="6" t="s">
        <v>3060</v>
      </c>
      <c r="C1404" s="6" t="s">
        <v>2382</v>
      </c>
      <c r="D1404" s="33" t="s">
        <v>3096</v>
      </c>
      <c r="E1404" s="4" t="s">
        <v>3097</v>
      </c>
      <c r="F1404" s="71"/>
      <c r="G1404" s="54"/>
      <c r="H1404" s="54"/>
      <c r="I1404" s="54"/>
      <c r="K1404" s="73">
        <v>1</v>
      </c>
      <c r="L1404" s="73">
        <f t="shared" si="22"/>
        <v>0</v>
      </c>
    </row>
    <row r="1405" spans="1:12" ht="31.5" x14ac:dyDescent="0.25">
      <c r="A1405" s="26" t="s">
        <v>3098</v>
      </c>
      <c r="B1405" s="6" t="s">
        <v>3060</v>
      </c>
      <c r="C1405" s="6" t="s">
        <v>2382</v>
      </c>
      <c r="D1405" s="33" t="s">
        <v>3099</v>
      </c>
      <c r="E1405" s="4" t="s">
        <v>3100</v>
      </c>
      <c r="F1405" s="71"/>
      <c r="G1405" s="54"/>
      <c r="H1405" s="54"/>
      <c r="I1405" s="54"/>
      <c r="K1405" s="73">
        <v>1</v>
      </c>
      <c r="L1405" s="73">
        <f t="shared" si="22"/>
        <v>0</v>
      </c>
    </row>
    <row r="1406" spans="1:12" ht="31.5" x14ac:dyDescent="0.25">
      <c r="A1406" s="26" t="s">
        <v>3101</v>
      </c>
      <c r="B1406" s="6" t="s">
        <v>3060</v>
      </c>
      <c r="C1406" s="6" t="s">
        <v>2382</v>
      </c>
      <c r="D1406" s="33" t="s">
        <v>3102</v>
      </c>
      <c r="E1406" s="4" t="s">
        <v>3103</v>
      </c>
      <c r="F1406" s="71"/>
      <c r="G1406" s="54"/>
      <c r="H1406" s="54"/>
      <c r="I1406" s="54"/>
      <c r="K1406" s="73">
        <v>1</v>
      </c>
      <c r="L1406" s="73">
        <f t="shared" si="22"/>
        <v>0</v>
      </c>
    </row>
    <row r="1407" spans="1:12" ht="31.5" x14ac:dyDescent="0.25">
      <c r="A1407" s="26" t="s">
        <v>3104</v>
      </c>
      <c r="B1407" s="6" t="s">
        <v>3060</v>
      </c>
      <c r="C1407" s="6" t="s">
        <v>2382</v>
      </c>
      <c r="D1407" s="33" t="s">
        <v>3105</v>
      </c>
      <c r="E1407" s="4" t="s">
        <v>3106</v>
      </c>
      <c r="F1407" s="71"/>
      <c r="G1407" s="54"/>
      <c r="H1407" s="54"/>
      <c r="I1407" s="54"/>
      <c r="K1407" s="73">
        <v>1</v>
      </c>
      <c r="L1407" s="73">
        <f t="shared" si="22"/>
        <v>0</v>
      </c>
    </row>
    <row r="1408" spans="1:12" ht="31.5" x14ac:dyDescent="0.25">
      <c r="A1408" s="26" t="s">
        <v>3107</v>
      </c>
      <c r="B1408" s="6" t="s">
        <v>3060</v>
      </c>
      <c r="C1408" s="6" t="s">
        <v>2382</v>
      </c>
      <c r="D1408" s="33" t="s">
        <v>3108</v>
      </c>
      <c r="E1408" s="4" t="s">
        <v>3109</v>
      </c>
      <c r="F1408" s="71"/>
      <c r="G1408" s="54"/>
      <c r="H1408" s="54"/>
      <c r="I1408" s="54"/>
      <c r="K1408" s="73">
        <v>1</v>
      </c>
      <c r="L1408" s="73">
        <f t="shared" si="22"/>
        <v>0</v>
      </c>
    </row>
    <row r="1409" spans="1:12" x14ac:dyDescent="0.25">
      <c r="A1409" s="26" t="s">
        <v>3110</v>
      </c>
      <c r="B1409" s="6" t="s">
        <v>3060</v>
      </c>
      <c r="C1409" s="6" t="s">
        <v>2382</v>
      </c>
      <c r="D1409" s="33" t="s">
        <v>3111</v>
      </c>
      <c r="E1409" s="4" t="s">
        <v>3112</v>
      </c>
      <c r="F1409" s="71"/>
      <c r="G1409" s="54"/>
      <c r="H1409" s="54"/>
      <c r="I1409" s="54"/>
      <c r="K1409" s="73">
        <v>1</v>
      </c>
      <c r="L1409" s="73">
        <f t="shared" si="22"/>
        <v>0</v>
      </c>
    </row>
    <row r="1410" spans="1:12" ht="31.5" x14ac:dyDescent="0.25">
      <c r="A1410" s="26" t="s">
        <v>3113</v>
      </c>
      <c r="B1410" s="6" t="s">
        <v>3060</v>
      </c>
      <c r="C1410" s="6" t="s">
        <v>2382</v>
      </c>
      <c r="D1410" s="33" t="s">
        <v>3114</v>
      </c>
      <c r="E1410" s="4" t="s">
        <v>3115</v>
      </c>
      <c r="F1410" s="71"/>
      <c r="G1410" s="54"/>
      <c r="H1410" s="54"/>
      <c r="I1410" s="54"/>
      <c r="K1410" s="73">
        <v>1</v>
      </c>
      <c r="L1410" s="73">
        <f t="shared" si="22"/>
        <v>0</v>
      </c>
    </row>
    <row r="1411" spans="1:12" ht="47.25" x14ac:dyDescent="0.25">
      <c r="A1411" s="26" t="s">
        <v>3116</v>
      </c>
      <c r="B1411" s="6" t="s">
        <v>3060</v>
      </c>
      <c r="C1411" s="6" t="s">
        <v>2382</v>
      </c>
      <c r="D1411" s="33" t="s">
        <v>3117</v>
      </c>
      <c r="E1411" s="4" t="s">
        <v>3118</v>
      </c>
      <c r="F1411" s="71"/>
      <c r="G1411" s="54"/>
      <c r="H1411" s="54"/>
      <c r="I1411" s="54"/>
      <c r="K1411" s="73">
        <v>1</v>
      </c>
      <c r="L1411" s="73">
        <f t="shared" si="22"/>
        <v>0</v>
      </c>
    </row>
    <row r="1412" spans="1:12" ht="31.5" x14ac:dyDescent="0.25">
      <c r="A1412" s="26" t="s">
        <v>3119</v>
      </c>
      <c r="B1412" s="6" t="s">
        <v>3060</v>
      </c>
      <c r="C1412" s="6" t="s">
        <v>2382</v>
      </c>
      <c r="D1412" s="33" t="s">
        <v>3120</v>
      </c>
      <c r="E1412" s="4" t="s">
        <v>3121</v>
      </c>
      <c r="F1412" s="71"/>
      <c r="G1412" s="54"/>
      <c r="H1412" s="54"/>
      <c r="I1412" s="54"/>
      <c r="K1412" s="73">
        <v>1</v>
      </c>
      <c r="L1412" s="73">
        <f t="shared" si="22"/>
        <v>0</v>
      </c>
    </row>
    <row r="1413" spans="1:12" x14ac:dyDescent="0.25">
      <c r="A1413" s="26" t="s">
        <v>3122</v>
      </c>
      <c r="B1413" s="6" t="s">
        <v>3060</v>
      </c>
      <c r="C1413" s="6" t="s">
        <v>2382</v>
      </c>
      <c r="D1413" s="33" t="s">
        <v>3123</v>
      </c>
      <c r="E1413" s="4" t="s">
        <v>3124</v>
      </c>
      <c r="F1413" s="71"/>
      <c r="G1413" s="54"/>
      <c r="H1413" s="54"/>
      <c r="I1413" s="54"/>
      <c r="K1413" s="73">
        <v>1</v>
      </c>
      <c r="L1413" s="73">
        <f t="shared" si="22"/>
        <v>0</v>
      </c>
    </row>
    <row r="1414" spans="1:12" ht="31.5" x14ac:dyDescent="0.25">
      <c r="A1414" s="26" t="s">
        <v>3125</v>
      </c>
      <c r="B1414" s="6" t="s">
        <v>3060</v>
      </c>
      <c r="C1414" s="6" t="s">
        <v>2382</v>
      </c>
      <c r="D1414" s="33" t="s">
        <v>3126</v>
      </c>
      <c r="E1414" s="4" t="s">
        <v>3127</v>
      </c>
      <c r="F1414" s="71"/>
      <c r="G1414" s="54"/>
      <c r="H1414" s="54"/>
      <c r="I1414" s="54"/>
      <c r="K1414" s="73">
        <v>1</v>
      </c>
      <c r="L1414" s="73">
        <f t="shared" si="22"/>
        <v>0</v>
      </c>
    </row>
    <row r="1415" spans="1:12" x14ac:dyDescent="0.25">
      <c r="A1415" s="26" t="s">
        <v>3128</v>
      </c>
      <c r="B1415" s="6" t="s">
        <v>3060</v>
      </c>
      <c r="C1415" s="6" t="s">
        <v>2382</v>
      </c>
      <c r="D1415" s="24" t="s">
        <v>3129</v>
      </c>
      <c r="E1415" s="4" t="s">
        <v>3130</v>
      </c>
      <c r="F1415" s="71"/>
      <c r="G1415" s="54"/>
      <c r="H1415" s="54"/>
      <c r="I1415" s="54"/>
      <c r="K1415" s="73">
        <v>1</v>
      </c>
      <c r="L1415" s="73">
        <f t="shared" si="22"/>
        <v>0</v>
      </c>
    </row>
    <row r="1416" spans="1:12" x14ac:dyDescent="0.25">
      <c r="A1416" s="26" t="s">
        <v>3131</v>
      </c>
      <c r="B1416" s="6" t="s">
        <v>3060</v>
      </c>
      <c r="C1416" s="6" t="s">
        <v>2382</v>
      </c>
      <c r="D1416" s="24" t="s">
        <v>3132</v>
      </c>
      <c r="E1416" s="4" t="s">
        <v>3133</v>
      </c>
      <c r="F1416" s="71"/>
      <c r="G1416" s="54"/>
      <c r="H1416" s="54"/>
      <c r="I1416" s="54"/>
      <c r="K1416" s="73">
        <v>1</v>
      </c>
      <c r="L1416" s="73">
        <f t="shared" si="22"/>
        <v>0</v>
      </c>
    </row>
    <row r="1417" spans="1:12" ht="31.5" x14ac:dyDescent="0.25">
      <c r="A1417" s="26" t="s">
        <v>3134</v>
      </c>
      <c r="B1417" s="6" t="s">
        <v>3060</v>
      </c>
      <c r="C1417" s="6" t="s">
        <v>2382</v>
      </c>
      <c r="D1417" s="24" t="s">
        <v>3135</v>
      </c>
      <c r="E1417" s="4" t="s">
        <v>3136</v>
      </c>
      <c r="F1417" s="71"/>
      <c r="G1417" s="54"/>
      <c r="H1417" s="54"/>
      <c r="I1417" s="54"/>
      <c r="K1417" s="73">
        <v>1</v>
      </c>
      <c r="L1417" s="73">
        <f t="shared" si="22"/>
        <v>0</v>
      </c>
    </row>
    <row r="1418" spans="1:12" x14ac:dyDescent="0.25">
      <c r="A1418" s="26" t="s">
        <v>3137</v>
      </c>
      <c r="B1418" s="6" t="s">
        <v>3060</v>
      </c>
      <c r="C1418" s="6" t="s">
        <v>2382</v>
      </c>
      <c r="D1418" s="24" t="s">
        <v>3138</v>
      </c>
      <c r="E1418" s="4" t="s">
        <v>3139</v>
      </c>
      <c r="F1418" s="71"/>
      <c r="G1418" s="54"/>
      <c r="H1418" s="54"/>
      <c r="I1418" s="54"/>
      <c r="K1418" s="73">
        <v>1</v>
      </c>
      <c r="L1418" s="73">
        <f t="shared" si="22"/>
        <v>0</v>
      </c>
    </row>
    <row r="1419" spans="1:12" x14ac:dyDescent="0.25">
      <c r="A1419" s="26" t="s">
        <v>3140</v>
      </c>
      <c r="B1419" s="6" t="s">
        <v>3060</v>
      </c>
      <c r="C1419" s="6" t="s">
        <v>2382</v>
      </c>
      <c r="D1419" s="24" t="s">
        <v>3141</v>
      </c>
      <c r="E1419" s="4" t="s">
        <v>3142</v>
      </c>
      <c r="F1419" s="71"/>
      <c r="G1419" s="54"/>
      <c r="H1419" s="54"/>
      <c r="I1419" s="54"/>
      <c r="K1419" s="73">
        <v>1</v>
      </c>
      <c r="L1419" s="73">
        <f t="shared" si="22"/>
        <v>0</v>
      </c>
    </row>
    <row r="1420" spans="1:12" x14ac:dyDescent="0.25">
      <c r="A1420" s="26" t="s">
        <v>3143</v>
      </c>
      <c r="B1420" s="6" t="s">
        <v>3060</v>
      </c>
      <c r="C1420" s="6" t="s">
        <v>2382</v>
      </c>
      <c r="D1420" s="24" t="s">
        <v>3141</v>
      </c>
      <c r="E1420" s="4" t="s">
        <v>3144</v>
      </c>
      <c r="F1420" s="71"/>
      <c r="G1420" s="54"/>
      <c r="H1420" s="54"/>
      <c r="I1420" s="54"/>
      <c r="K1420" s="73">
        <v>1</v>
      </c>
      <c r="L1420" s="73">
        <f t="shared" si="22"/>
        <v>0</v>
      </c>
    </row>
    <row r="1421" spans="1:12" ht="31.5" x14ac:dyDescent="0.25">
      <c r="A1421" s="26" t="s">
        <v>3145</v>
      </c>
      <c r="B1421" s="6" t="s">
        <v>3060</v>
      </c>
      <c r="C1421" s="6" t="s">
        <v>2382</v>
      </c>
      <c r="D1421" s="24" t="s">
        <v>3146</v>
      </c>
      <c r="E1421" s="4" t="s">
        <v>3147</v>
      </c>
      <c r="F1421" s="71"/>
      <c r="G1421" s="54"/>
      <c r="H1421" s="54"/>
      <c r="I1421" s="54"/>
      <c r="K1421" s="73">
        <v>1</v>
      </c>
      <c r="L1421" s="73">
        <f t="shared" si="22"/>
        <v>0</v>
      </c>
    </row>
    <row r="1422" spans="1:12" ht="47.25" x14ac:dyDescent="0.25">
      <c r="A1422" s="26" t="s">
        <v>3148</v>
      </c>
      <c r="B1422" s="6" t="s">
        <v>3060</v>
      </c>
      <c r="C1422" s="6" t="s">
        <v>2382</v>
      </c>
      <c r="D1422" s="24" t="s">
        <v>3149</v>
      </c>
      <c r="E1422" s="4" t="s">
        <v>3150</v>
      </c>
      <c r="F1422" s="71"/>
      <c r="G1422" s="54"/>
      <c r="H1422" s="54"/>
      <c r="I1422" s="54"/>
      <c r="K1422" s="73">
        <v>1</v>
      </c>
      <c r="L1422" s="73">
        <f t="shared" ref="L1422:L1485" si="23">IF(F1422="Not Available",1,IF(F1422="Custom Build",2,IF(F1422="Proposed Third Party",3,IF(F1422="Partially Meets Requirements",4,IF(F1422="Meets Requirements",5,IF(F1422="",0,""))))))</f>
        <v>0</v>
      </c>
    </row>
    <row r="1423" spans="1:12" x14ac:dyDescent="0.25">
      <c r="A1423" s="26" t="s">
        <v>3151</v>
      </c>
      <c r="B1423" s="6" t="s">
        <v>3060</v>
      </c>
      <c r="C1423" s="6" t="s">
        <v>2382</v>
      </c>
      <c r="D1423" s="24" t="s">
        <v>3152</v>
      </c>
      <c r="E1423" s="4" t="s">
        <v>3153</v>
      </c>
      <c r="F1423" s="71"/>
      <c r="G1423" s="54"/>
      <c r="H1423" s="54"/>
      <c r="I1423" s="54"/>
      <c r="K1423" s="73">
        <v>1</v>
      </c>
      <c r="L1423" s="73">
        <f t="shared" si="23"/>
        <v>0</v>
      </c>
    </row>
    <row r="1424" spans="1:12" ht="31.5" x14ac:dyDescent="0.25">
      <c r="A1424" s="26" t="s">
        <v>3154</v>
      </c>
      <c r="B1424" s="6" t="s">
        <v>3060</v>
      </c>
      <c r="C1424" s="6" t="s">
        <v>2382</v>
      </c>
      <c r="D1424" s="24" t="s">
        <v>3155</v>
      </c>
      <c r="E1424" s="4" t="s">
        <v>3156</v>
      </c>
      <c r="F1424" s="71"/>
      <c r="G1424" s="54"/>
      <c r="H1424" s="54"/>
      <c r="I1424" s="54"/>
      <c r="K1424" s="73">
        <v>1</v>
      </c>
      <c r="L1424" s="73">
        <f t="shared" si="23"/>
        <v>0</v>
      </c>
    </row>
    <row r="1425" spans="1:12" ht="31.5" x14ac:dyDescent="0.25">
      <c r="A1425" s="26" t="s">
        <v>3157</v>
      </c>
      <c r="B1425" s="6" t="s">
        <v>3060</v>
      </c>
      <c r="C1425" s="6" t="s">
        <v>2382</v>
      </c>
      <c r="D1425" s="24" t="s">
        <v>3158</v>
      </c>
      <c r="E1425" s="4" t="s">
        <v>3159</v>
      </c>
      <c r="F1425" s="71"/>
      <c r="G1425" s="54"/>
      <c r="H1425" s="54"/>
      <c r="I1425" s="54"/>
      <c r="K1425" s="73">
        <v>1</v>
      </c>
      <c r="L1425" s="73">
        <f t="shared" si="23"/>
        <v>0</v>
      </c>
    </row>
    <row r="1426" spans="1:12" ht="31.5" x14ac:dyDescent="0.25">
      <c r="A1426" s="26" t="s">
        <v>3160</v>
      </c>
      <c r="B1426" s="6" t="s">
        <v>3060</v>
      </c>
      <c r="C1426" s="6" t="s">
        <v>2382</v>
      </c>
      <c r="D1426" s="24" t="s">
        <v>3158</v>
      </c>
      <c r="E1426" s="4" t="s">
        <v>3161</v>
      </c>
      <c r="F1426" s="71"/>
      <c r="G1426" s="54"/>
      <c r="H1426" s="54"/>
      <c r="I1426" s="54"/>
      <c r="K1426" s="73">
        <v>1</v>
      </c>
      <c r="L1426" s="73">
        <f t="shared" si="23"/>
        <v>0</v>
      </c>
    </row>
    <row r="1427" spans="1:12" x14ac:dyDescent="0.25">
      <c r="A1427" s="26" t="s">
        <v>3162</v>
      </c>
      <c r="B1427" s="6" t="s">
        <v>3060</v>
      </c>
      <c r="C1427" s="6" t="s">
        <v>2382</v>
      </c>
      <c r="D1427" s="24" t="s">
        <v>3158</v>
      </c>
      <c r="E1427" s="4" t="s">
        <v>3163</v>
      </c>
      <c r="F1427" s="71"/>
      <c r="G1427" s="54"/>
      <c r="H1427" s="54"/>
      <c r="I1427" s="54"/>
      <c r="K1427" s="73">
        <v>1</v>
      </c>
      <c r="L1427" s="73">
        <f t="shared" si="23"/>
        <v>0</v>
      </c>
    </row>
    <row r="1428" spans="1:12" x14ac:dyDescent="0.25">
      <c r="A1428" s="26" t="s">
        <v>3164</v>
      </c>
      <c r="B1428" s="6" t="s">
        <v>3060</v>
      </c>
      <c r="C1428" s="6" t="s">
        <v>2382</v>
      </c>
      <c r="D1428" s="24" t="s">
        <v>3165</v>
      </c>
      <c r="E1428" s="4" t="s">
        <v>3166</v>
      </c>
      <c r="F1428" s="71"/>
      <c r="G1428" s="54"/>
      <c r="H1428" s="54"/>
      <c r="I1428" s="54"/>
      <c r="K1428" s="73">
        <v>1</v>
      </c>
      <c r="L1428" s="73">
        <f t="shared" si="23"/>
        <v>0</v>
      </c>
    </row>
    <row r="1429" spans="1:12" ht="31.5" x14ac:dyDescent="0.25">
      <c r="A1429" s="26" t="s">
        <v>3167</v>
      </c>
      <c r="B1429" s="6" t="s">
        <v>3060</v>
      </c>
      <c r="C1429" s="6" t="s">
        <v>2382</v>
      </c>
      <c r="D1429" s="24" t="s">
        <v>3168</v>
      </c>
      <c r="E1429" s="4" t="s">
        <v>3169</v>
      </c>
      <c r="F1429" s="71"/>
      <c r="G1429" s="54"/>
      <c r="H1429" s="54"/>
      <c r="I1429" s="54"/>
      <c r="K1429" s="73">
        <v>1</v>
      </c>
      <c r="L1429" s="73">
        <f t="shared" si="23"/>
        <v>0</v>
      </c>
    </row>
    <row r="1430" spans="1:12" ht="31.5" x14ac:dyDescent="0.25">
      <c r="A1430" s="26" t="s">
        <v>3170</v>
      </c>
      <c r="B1430" s="6" t="s">
        <v>3060</v>
      </c>
      <c r="C1430" s="6" t="s">
        <v>2382</v>
      </c>
      <c r="D1430" s="24" t="s">
        <v>3171</v>
      </c>
      <c r="E1430" s="4" t="s">
        <v>3172</v>
      </c>
      <c r="F1430" s="71"/>
      <c r="G1430" s="54"/>
      <c r="H1430" s="54"/>
      <c r="I1430" s="54"/>
      <c r="K1430" s="73">
        <v>1</v>
      </c>
      <c r="L1430" s="73">
        <f t="shared" si="23"/>
        <v>0</v>
      </c>
    </row>
    <row r="1431" spans="1:12" x14ac:dyDescent="0.25">
      <c r="A1431" s="26" t="s">
        <v>3173</v>
      </c>
      <c r="B1431" s="6" t="s">
        <v>3060</v>
      </c>
      <c r="C1431" s="6" t="s">
        <v>2382</v>
      </c>
      <c r="D1431" s="24" t="s">
        <v>3174</v>
      </c>
      <c r="E1431" s="4" t="s">
        <v>3175</v>
      </c>
      <c r="F1431" s="71"/>
      <c r="G1431" s="54"/>
      <c r="H1431" s="54"/>
      <c r="I1431" s="54"/>
      <c r="K1431" s="73">
        <v>1</v>
      </c>
      <c r="L1431" s="73">
        <f t="shared" si="23"/>
        <v>0</v>
      </c>
    </row>
    <row r="1432" spans="1:12" x14ac:dyDescent="0.25">
      <c r="A1432" s="26" t="s">
        <v>3176</v>
      </c>
      <c r="B1432" s="6" t="s">
        <v>3060</v>
      </c>
      <c r="C1432" s="6" t="s">
        <v>2382</v>
      </c>
      <c r="D1432" s="24" t="s">
        <v>3177</v>
      </c>
      <c r="E1432" s="4" t="s">
        <v>3178</v>
      </c>
      <c r="F1432" s="71"/>
      <c r="G1432" s="54"/>
      <c r="H1432" s="54"/>
      <c r="I1432" s="54"/>
      <c r="K1432" s="73">
        <v>1</v>
      </c>
      <c r="L1432" s="73">
        <f t="shared" si="23"/>
        <v>0</v>
      </c>
    </row>
    <row r="1433" spans="1:12" x14ac:dyDescent="0.25">
      <c r="A1433" s="26" t="s">
        <v>3179</v>
      </c>
      <c r="B1433" s="6" t="s">
        <v>3060</v>
      </c>
      <c r="C1433" s="6" t="s">
        <v>2382</v>
      </c>
      <c r="D1433" s="24" t="s">
        <v>3180</v>
      </c>
      <c r="E1433" s="4" t="s">
        <v>3181</v>
      </c>
      <c r="F1433" s="71"/>
      <c r="G1433" s="54"/>
      <c r="H1433" s="54"/>
      <c r="I1433" s="54"/>
      <c r="K1433" s="73">
        <v>1</v>
      </c>
      <c r="L1433" s="73">
        <f t="shared" si="23"/>
        <v>0</v>
      </c>
    </row>
    <row r="1434" spans="1:12" ht="78.75" x14ac:dyDescent="0.25">
      <c r="A1434" s="26" t="s">
        <v>3182</v>
      </c>
      <c r="B1434" s="6" t="s">
        <v>3060</v>
      </c>
      <c r="C1434" s="6" t="s">
        <v>2382</v>
      </c>
      <c r="D1434" s="24" t="s">
        <v>3183</v>
      </c>
      <c r="E1434" s="4" t="s">
        <v>3184</v>
      </c>
      <c r="F1434" s="71"/>
      <c r="G1434" s="54"/>
      <c r="H1434" s="54"/>
      <c r="I1434" s="54"/>
      <c r="K1434" s="73">
        <v>1</v>
      </c>
      <c r="L1434" s="73">
        <f t="shared" si="23"/>
        <v>0</v>
      </c>
    </row>
    <row r="1435" spans="1:12" ht="31.5" x14ac:dyDescent="0.25">
      <c r="A1435" s="26" t="s">
        <v>3185</v>
      </c>
      <c r="B1435" s="6" t="s">
        <v>3060</v>
      </c>
      <c r="C1435" s="6" t="s">
        <v>2382</v>
      </c>
      <c r="D1435" s="24" t="s">
        <v>3186</v>
      </c>
      <c r="E1435" s="4" t="s">
        <v>3187</v>
      </c>
      <c r="F1435" s="71"/>
      <c r="G1435" s="54"/>
      <c r="H1435" s="54"/>
      <c r="I1435" s="54"/>
      <c r="K1435" s="73">
        <v>1</v>
      </c>
      <c r="L1435" s="73">
        <f t="shared" si="23"/>
        <v>0</v>
      </c>
    </row>
    <row r="1436" spans="1:12" x14ac:dyDescent="0.25">
      <c r="A1436" s="26" t="s">
        <v>3188</v>
      </c>
      <c r="B1436" s="6" t="s">
        <v>3060</v>
      </c>
      <c r="C1436" s="6" t="s">
        <v>2382</v>
      </c>
      <c r="D1436" s="26" t="s">
        <v>3189</v>
      </c>
      <c r="E1436" s="4" t="s">
        <v>3190</v>
      </c>
      <c r="F1436" s="71"/>
      <c r="G1436" s="54"/>
      <c r="H1436" s="54"/>
      <c r="I1436" s="54"/>
      <c r="K1436" s="73">
        <v>1</v>
      </c>
      <c r="L1436" s="73">
        <f t="shared" si="23"/>
        <v>0</v>
      </c>
    </row>
    <row r="1437" spans="1:12" x14ac:dyDescent="0.25">
      <c r="A1437" s="26" t="s">
        <v>3191</v>
      </c>
      <c r="B1437" s="6" t="s">
        <v>3060</v>
      </c>
      <c r="C1437" s="6" t="s">
        <v>2382</v>
      </c>
      <c r="D1437" s="16" t="s">
        <v>3192</v>
      </c>
      <c r="E1437" s="4" t="s">
        <v>3193</v>
      </c>
      <c r="F1437" s="71"/>
      <c r="G1437" s="54"/>
      <c r="H1437" s="54"/>
      <c r="I1437" s="54"/>
      <c r="K1437" s="73">
        <v>1</v>
      </c>
      <c r="L1437" s="73">
        <f t="shared" si="23"/>
        <v>0</v>
      </c>
    </row>
    <row r="1438" spans="1:12" ht="31.5" x14ac:dyDescent="0.25">
      <c r="A1438" s="26" t="s">
        <v>3194</v>
      </c>
      <c r="B1438" s="6" t="s">
        <v>3060</v>
      </c>
      <c r="C1438" s="6" t="s">
        <v>2382</v>
      </c>
      <c r="D1438" s="16" t="s">
        <v>3195</v>
      </c>
      <c r="E1438" s="4" t="s">
        <v>3196</v>
      </c>
      <c r="F1438" s="71"/>
      <c r="G1438" s="54"/>
      <c r="H1438" s="54"/>
      <c r="I1438" s="54"/>
      <c r="K1438" s="73">
        <v>1</v>
      </c>
      <c r="L1438" s="73">
        <f t="shared" si="23"/>
        <v>0</v>
      </c>
    </row>
    <row r="1439" spans="1:12" ht="31.5" x14ac:dyDescent="0.25">
      <c r="A1439" s="26" t="s">
        <v>3197</v>
      </c>
      <c r="B1439" s="6" t="s">
        <v>3060</v>
      </c>
      <c r="C1439" s="6" t="s">
        <v>2382</v>
      </c>
      <c r="D1439" s="16" t="s">
        <v>3198</v>
      </c>
      <c r="E1439" s="4" t="s">
        <v>3199</v>
      </c>
      <c r="F1439" s="71"/>
      <c r="G1439" s="54"/>
      <c r="H1439" s="54"/>
      <c r="I1439" s="54"/>
      <c r="K1439" s="73">
        <v>1</v>
      </c>
      <c r="L1439" s="73">
        <f t="shared" si="23"/>
        <v>0</v>
      </c>
    </row>
    <row r="1440" spans="1:12" ht="31.5" x14ac:dyDescent="0.25">
      <c r="A1440" s="26" t="s">
        <v>3200</v>
      </c>
      <c r="B1440" s="6" t="s">
        <v>3060</v>
      </c>
      <c r="C1440" s="6" t="s">
        <v>2382</v>
      </c>
      <c r="D1440" s="16" t="s">
        <v>3201</v>
      </c>
      <c r="E1440" s="4" t="s">
        <v>3202</v>
      </c>
      <c r="F1440" s="71"/>
      <c r="G1440" s="54"/>
      <c r="H1440" s="54"/>
      <c r="I1440" s="54"/>
      <c r="K1440" s="73">
        <v>1</v>
      </c>
      <c r="L1440" s="73">
        <f t="shared" si="23"/>
        <v>0</v>
      </c>
    </row>
    <row r="1441" spans="1:12" ht="31.5" x14ac:dyDescent="0.25">
      <c r="A1441" s="26" t="s">
        <v>3203</v>
      </c>
      <c r="B1441" s="6" t="s">
        <v>3060</v>
      </c>
      <c r="C1441" s="6" t="s">
        <v>2382</v>
      </c>
      <c r="D1441" s="16" t="s">
        <v>3204</v>
      </c>
      <c r="E1441" s="4" t="s">
        <v>3205</v>
      </c>
      <c r="F1441" s="71"/>
      <c r="G1441" s="54"/>
      <c r="H1441" s="54"/>
      <c r="I1441" s="54"/>
      <c r="K1441" s="73">
        <v>1</v>
      </c>
      <c r="L1441" s="73">
        <f t="shared" si="23"/>
        <v>0</v>
      </c>
    </row>
    <row r="1442" spans="1:12" x14ac:dyDescent="0.25">
      <c r="A1442" s="26" t="s">
        <v>3206</v>
      </c>
      <c r="B1442" s="6" t="s">
        <v>3060</v>
      </c>
      <c r="C1442" s="6" t="s">
        <v>2382</v>
      </c>
      <c r="D1442" s="16" t="s">
        <v>3192</v>
      </c>
      <c r="E1442" s="4" t="s">
        <v>3207</v>
      </c>
      <c r="F1442" s="71"/>
      <c r="G1442" s="54"/>
      <c r="H1442" s="54"/>
      <c r="I1442" s="54"/>
      <c r="K1442" s="73">
        <v>1</v>
      </c>
      <c r="L1442" s="73">
        <f t="shared" si="23"/>
        <v>0</v>
      </c>
    </row>
    <row r="1443" spans="1:12" ht="31.5" x14ac:dyDescent="0.25">
      <c r="A1443" s="26" t="s">
        <v>3208</v>
      </c>
      <c r="B1443" s="6" t="s">
        <v>3060</v>
      </c>
      <c r="C1443" s="6" t="s">
        <v>2382</v>
      </c>
      <c r="D1443" s="16" t="s">
        <v>3209</v>
      </c>
      <c r="E1443" s="4" t="s">
        <v>3210</v>
      </c>
      <c r="F1443" s="71"/>
      <c r="G1443" s="54"/>
      <c r="H1443" s="54"/>
      <c r="I1443" s="54"/>
      <c r="K1443" s="73">
        <v>1</v>
      </c>
      <c r="L1443" s="73">
        <f t="shared" si="23"/>
        <v>0</v>
      </c>
    </row>
    <row r="1444" spans="1:12" x14ac:dyDescent="0.25">
      <c r="A1444" s="26" t="s">
        <v>3211</v>
      </c>
      <c r="B1444" s="6" t="s">
        <v>3060</v>
      </c>
      <c r="C1444" s="6" t="s">
        <v>2382</v>
      </c>
      <c r="D1444" s="16" t="s">
        <v>2565</v>
      </c>
      <c r="E1444" s="4" t="s">
        <v>3212</v>
      </c>
      <c r="F1444" s="71"/>
      <c r="G1444" s="54"/>
      <c r="H1444" s="54"/>
      <c r="I1444" s="54"/>
      <c r="K1444" s="73">
        <v>1</v>
      </c>
      <c r="L1444" s="73">
        <f t="shared" si="23"/>
        <v>0</v>
      </c>
    </row>
    <row r="1445" spans="1:12" x14ac:dyDescent="0.25">
      <c r="A1445" s="26" t="s">
        <v>3213</v>
      </c>
      <c r="B1445" s="6" t="s">
        <v>3060</v>
      </c>
      <c r="C1445" s="6" t="s">
        <v>2382</v>
      </c>
      <c r="D1445" s="16" t="s">
        <v>3214</v>
      </c>
      <c r="E1445" s="4" t="s">
        <v>3215</v>
      </c>
      <c r="F1445" s="71"/>
      <c r="G1445" s="54"/>
      <c r="H1445" s="54"/>
      <c r="I1445" s="54"/>
      <c r="K1445" s="73">
        <v>1</v>
      </c>
      <c r="L1445" s="73">
        <f t="shared" si="23"/>
        <v>0</v>
      </c>
    </row>
    <row r="1446" spans="1:12" x14ac:dyDescent="0.25">
      <c r="A1446" s="26" t="s">
        <v>3216</v>
      </c>
      <c r="B1446" s="6" t="s">
        <v>3060</v>
      </c>
      <c r="C1446" s="6" t="s">
        <v>2382</v>
      </c>
      <c r="D1446" s="16" t="s">
        <v>3217</v>
      </c>
      <c r="E1446" s="4" t="s">
        <v>3218</v>
      </c>
      <c r="F1446" s="71"/>
      <c r="G1446" s="54"/>
      <c r="H1446" s="54"/>
      <c r="I1446" s="54"/>
      <c r="K1446" s="73">
        <v>1</v>
      </c>
      <c r="L1446" s="73">
        <f t="shared" si="23"/>
        <v>0</v>
      </c>
    </row>
    <row r="1447" spans="1:12" x14ac:dyDescent="0.25">
      <c r="A1447" s="26" t="s">
        <v>3219</v>
      </c>
      <c r="B1447" s="6" t="s">
        <v>3060</v>
      </c>
      <c r="C1447" s="6" t="s">
        <v>2382</v>
      </c>
      <c r="D1447" s="16" t="s">
        <v>3220</v>
      </c>
      <c r="E1447" s="4" t="s">
        <v>3221</v>
      </c>
      <c r="F1447" s="71"/>
      <c r="G1447" s="54"/>
      <c r="H1447" s="54"/>
      <c r="I1447" s="54"/>
      <c r="K1447" s="73">
        <v>1</v>
      </c>
      <c r="L1447" s="73">
        <f t="shared" si="23"/>
        <v>0</v>
      </c>
    </row>
    <row r="1448" spans="1:12" x14ac:dyDescent="0.25">
      <c r="A1448" s="26" t="s">
        <v>3222</v>
      </c>
      <c r="B1448" s="6" t="s">
        <v>3060</v>
      </c>
      <c r="C1448" s="6" t="s">
        <v>2588</v>
      </c>
      <c r="D1448" s="33" t="s">
        <v>3223</v>
      </c>
      <c r="E1448" s="4" t="s">
        <v>3224</v>
      </c>
      <c r="F1448" s="71"/>
      <c r="G1448" s="54"/>
      <c r="H1448" s="54"/>
      <c r="I1448" s="54"/>
      <c r="K1448" s="73">
        <v>1</v>
      </c>
      <c r="L1448" s="73">
        <f t="shared" si="23"/>
        <v>0</v>
      </c>
    </row>
    <row r="1449" spans="1:12" ht="31.5" x14ac:dyDescent="0.25">
      <c r="A1449" s="26" t="s">
        <v>3225</v>
      </c>
      <c r="B1449" s="6" t="s">
        <v>3060</v>
      </c>
      <c r="C1449" s="6" t="s">
        <v>2588</v>
      </c>
      <c r="D1449" s="33" t="s">
        <v>3226</v>
      </c>
      <c r="E1449" s="4" t="s">
        <v>3227</v>
      </c>
      <c r="F1449" s="71"/>
      <c r="G1449" s="54"/>
      <c r="H1449" s="54"/>
      <c r="I1449" s="54"/>
      <c r="K1449" s="73">
        <v>1</v>
      </c>
      <c r="L1449" s="73">
        <f t="shared" si="23"/>
        <v>0</v>
      </c>
    </row>
    <row r="1450" spans="1:12" ht="17.25" x14ac:dyDescent="0.25">
      <c r="A1450" s="26" t="s">
        <v>3228</v>
      </c>
      <c r="B1450" s="6" t="s">
        <v>3060</v>
      </c>
      <c r="C1450" s="6" t="s">
        <v>2588</v>
      </c>
      <c r="D1450" s="33" t="s">
        <v>3226</v>
      </c>
      <c r="E1450" s="4" t="s">
        <v>3229</v>
      </c>
      <c r="F1450" s="71"/>
      <c r="G1450" s="54"/>
      <c r="H1450" s="54"/>
      <c r="I1450" s="59"/>
      <c r="K1450" s="73">
        <v>1</v>
      </c>
      <c r="L1450" s="73">
        <f t="shared" si="23"/>
        <v>0</v>
      </c>
    </row>
    <row r="1451" spans="1:12" ht="31.5" x14ac:dyDescent="0.25">
      <c r="A1451" s="26" t="s">
        <v>3230</v>
      </c>
      <c r="B1451" s="6" t="s">
        <v>3060</v>
      </c>
      <c r="C1451" s="6" t="s">
        <v>2588</v>
      </c>
      <c r="D1451" s="33" t="s">
        <v>3231</v>
      </c>
      <c r="E1451" s="4" t="s">
        <v>3232</v>
      </c>
      <c r="F1451" s="71"/>
      <c r="G1451" s="54"/>
      <c r="H1451" s="54"/>
      <c r="I1451" s="54"/>
      <c r="K1451" s="73">
        <v>1</v>
      </c>
      <c r="L1451" s="73">
        <f t="shared" si="23"/>
        <v>0</v>
      </c>
    </row>
    <row r="1452" spans="1:12" ht="31.5" x14ac:dyDescent="0.25">
      <c r="A1452" s="26" t="s">
        <v>3233</v>
      </c>
      <c r="B1452" s="6" t="s">
        <v>3060</v>
      </c>
      <c r="C1452" s="6" t="s">
        <v>2588</v>
      </c>
      <c r="D1452" s="33" t="s">
        <v>3234</v>
      </c>
      <c r="E1452" s="4" t="s">
        <v>3235</v>
      </c>
      <c r="F1452" s="71"/>
      <c r="G1452" s="54"/>
      <c r="H1452" s="54"/>
      <c r="I1452" s="54"/>
      <c r="K1452" s="73">
        <v>1</v>
      </c>
      <c r="L1452" s="73">
        <f t="shared" si="23"/>
        <v>0</v>
      </c>
    </row>
    <row r="1453" spans="1:12" ht="47.25" x14ac:dyDescent="0.25">
      <c r="A1453" s="26" t="s">
        <v>3236</v>
      </c>
      <c r="B1453" s="6" t="s">
        <v>3060</v>
      </c>
      <c r="C1453" s="6" t="s">
        <v>2588</v>
      </c>
      <c r="D1453" s="33" t="s">
        <v>3237</v>
      </c>
      <c r="E1453" s="4" t="s">
        <v>3238</v>
      </c>
      <c r="F1453" s="71"/>
      <c r="G1453" s="54"/>
      <c r="H1453" s="54"/>
      <c r="I1453" s="54"/>
      <c r="K1453" s="73">
        <v>1</v>
      </c>
      <c r="L1453" s="73">
        <f t="shared" si="23"/>
        <v>0</v>
      </c>
    </row>
    <row r="1454" spans="1:12" ht="47.25" x14ac:dyDescent="0.25">
      <c r="A1454" s="26" t="s">
        <v>3239</v>
      </c>
      <c r="B1454" s="6" t="s">
        <v>3060</v>
      </c>
      <c r="C1454" s="6" t="s">
        <v>2588</v>
      </c>
      <c r="D1454" s="33" t="s">
        <v>3240</v>
      </c>
      <c r="E1454" s="4" t="s">
        <v>3241</v>
      </c>
      <c r="F1454" s="71"/>
      <c r="G1454" s="54"/>
      <c r="H1454" s="54"/>
      <c r="I1454" s="54"/>
      <c r="K1454" s="73">
        <v>1</v>
      </c>
      <c r="L1454" s="73">
        <f t="shared" si="23"/>
        <v>0</v>
      </c>
    </row>
    <row r="1455" spans="1:12" x14ac:dyDescent="0.25">
      <c r="A1455" s="26" t="s">
        <v>3242</v>
      </c>
      <c r="B1455" s="6" t="s">
        <v>3060</v>
      </c>
      <c r="C1455" s="6" t="s">
        <v>2588</v>
      </c>
      <c r="D1455" s="33" t="s">
        <v>3243</v>
      </c>
      <c r="E1455" s="4" t="s">
        <v>3244</v>
      </c>
      <c r="F1455" s="71"/>
      <c r="G1455" s="54"/>
      <c r="H1455" s="54"/>
      <c r="I1455" s="54"/>
      <c r="K1455" s="73">
        <v>1</v>
      </c>
      <c r="L1455" s="73">
        <f t="shared" si="23"/>
        <v>0</v>
      </c>
    </row>
    <row r="1456" spans="1:12" x14ac:dyDescent="0.25">
      <c r="A1456" s="26" t="s">
        <v>3245</v>
      </c>
      <c r="B1456" s="6" t="s">
        <v>3060</v>
      </c>
      <c r="C1456" s="6" t="s">
        <v>2588</v>
      </c>
      <c r="D1456" s="33" t="s">
        <v>3246</v>
      </c>
      <c r="E1456" s="4" t="s">
        <v>3247</v>
      </c>
      <c r="F1456" s="71"/>
      <c r="G1456" s="54"/>
      <c r="H1456" s="54"/>
      <c r="I1456" s="54"/>
      <c r="K1456" s="73">
        <v>1</v>
      </c>
      <c r="L1456" s="73">
        <f t="shared" si="23"/>
        <v>0</v>
      </c>
    </row>
    <row r="1457" spans="1:12" ht="31.5" x14ac:dyDescent="0.25">
      <c r="A1457" s="26" t="s">
        <v>3248</v>
      </c>
      <c r="B1457" s="6" t="s">
        <v>3060</v>
      </c>
      <c r="C1457" s="6" t="s">
        <v>2588</v>
      </c>
      <c r="D1457" s="26" t="s">
        <v>3249</v>
      </c>
      <c r="E1457" s="4" t="s">
        <v>3250</v>
      </c>
      <c r="F1457" s="71"/>
      <c r="G1457" s="54"/>
      <c r="H1457" s="54"/>
      <c r="I1457" s="54"/>
      <c r="K1457" s="73">
        <v>1</v>
      </c>
      <c r="L1457" s="73">
        <f t="shared" si="23"/>
        <v>0</v>
      </c>
    </row>
    <row r="1458" spans="1:12" ht="31.5" x14ac:dyDescent="0.25">
      <c r="A1458" s="26" t="s">
        <v>3251</v>
      </c>
      <c r="B1458" s="6" t="s">
        <v>3060</v>
      </c>
      <c r="C1458" s="6" t="s">
        <v>2588</v>
      </c>
      <c r="D1458" s="26" t="s">
        <v>3249</v>
      </c>
      <c r="E1458" s="4" t="s">
        <v>3187</v>
      </c>
      <c r="F1458" s="71"/>
      <c r="G1458" s="54"/>
      <c r="H1458" s="54"/>
      <c r="I1458" s="54"/>
      <c r="K1458" s="73">
        <v>1</v>
      </c>
      <c r="L1458" s="73">
        <f t="shared" si="23"/>
        <v>0</v>
      </c>
    </row>
    <row r="1459" spans="1:12" x14ac:dyDescent="0.25">
      <c r="A1459" s="26" t="s">
        <v>3252</v>
      </c>
      <c r="B1459" s="6" t="s">
        <v>3060</v>
      </c>
      <c r="C1459" s="6" t="s">
        <v>2588</v>
      </c>
      <c r="D1459" s="33" t="s">
        <v>3253</v>
      </c>
      <c r="E1459" s="4" t="s">
        <v>3254</v>
      </c>
      <c r="F1459" s="71"/>
      <c r="G1459" s="54"/>
      <c r="H1459" s="54"/>
      <c r="I1459" s="54"/>
      <c r="K1459" s="73">
        <v>1</v>
      </c>
      <c r="L1459" s="73">
        <f t="shared" si="23"/>
        <v>0</v>
      </c>
    </row>
    <row r="1460" spans="1:12" x14ac:dyDescent="0.25">
      <c r="A1460" s="26" t="s">
        <v>3255</v>
      </c>
      <c r="B1460" s="6" t="s">
        <v>3060</v>
      </c>
      <c r="C1460" s="6" t="s">
        <v>2588</v>
      </c>
      <c r="D1460" s="33" t="s">
        <v>3253</v>
      </c>
      <c r="E1460" s="4" t="s">
        <v>3256</v>
      </c>
      <c r="F1460" s="71"/>
      <c r="G1460" s="54"/>
      <c r="H1460" s="54"/>
      <c r="I1460" s="54"/>
      <c r="K1460" s="73">
        <v>1</v>
      </c>
      <c r="L1460" s="73">
        <f t="shared" si="23"/>
        <v>0</v>
      </c>
    </row>
    <row r="1461" spans="1:12" ht="31.5" x14ac:dyDescent="0.25">
      <c r="A1461" s="26" t="s">
        <v>3257</v>
      </c>
      <c r="B1461" s="6" t="s">
        <v>3060</v>
      </c>
      <c r="C1461" s="6" t="s">
        <v>2588</v>
      </c>
      <c r="D1461" s="16" t="s">
        <v>2702</v>
      </c>
      <c r="E1461" s="4" t="s">
        <v>3258</v>
      </c>
      <c r="F1461" s="71"/>
      <c r="G1461" s="54"/>
      <c r="H1461" s="54"/>
      <c r="I1461" s="54"/>
      <c r="K1461" s="73">
        <v>1</v>
      </c>
      <c r="L1461" s="73">
        <f t="shared" si="23"/>
        <v>0</v>
      </c>
    </row>
    <row r="1462" spans="1:12" ht="31.5" x14ac:dyDescent="0.25">
      <c r="A1462" s="26" t="s">
        <v>3259</v>
      </c>
      <c r="B1462" s="6" t="s">
        <v>3060</v>
      </c>
      <c r="C1462" s="6" t="s">
        <v>2588</v>
      </c>
      <c r="D1462" s="6" t="s">
        <v>3260</v>
      </c>
      <c r="E1462" s="4" t="s">
        <v>3261</v>
      </c>
      <c r="F1462" s="71"/>
      <c r="G1462" s="54"/>
      <c r="H1462" s="54"/>
      <c r="I1462" s="54"/>
      <c r="K1462" s="73">
        <v>1</v>
      </c>
      <c r="L1462" s="73">
        <f t="shared" si="23"/>
        <v>0</v>
      </c>
    </row>
    <row r="1463" spans="1:12" x14ac:dyDescent="0.25">
      <c r="A1463" s="26" t="s">
        <v>3262</v>
      </c>
      <c r="B1463" s="6" t="s">
        <v>3060</v>
      </c>
      <c r="C1463" s="6" t="s">
        <v>3263</v>
      </c>
      <c r="D1463" s="16" t="s">
        <v>3263</v>
      </c>
      <c r="E1463" s="4" t="s">
        <v>3264</v>
      </c>
      <c r="F1463" s="71"/>
      <c r="G1463" s="54"/>
      <c r="H1463" s="54"/>
      <c r="I1463" s="54"/>
      <c r="K1463" s="73">
        <v>1</v>
      </c>
      <c r="L1463" s="73">
        <f t="shared" si="23"/>
        <v>0</v>
      </c>
    </row>
    <row r="1464" spans="1:12" x14ac:dyDescent="0.25">
      <c r="A1464" s="24" t="s">
        <v>3265</v>
      </c>
      <c r="B1464" s="24" t="s">
        <v>3266</v>
      </c>
      <c r="C1464" s="24" t="s">
        <v>19</v>
      </c>
      <c r="D1464" s="24" t="s">
        <v>19</v>
      </c>
      <c r="E1464" s="4" t="s">
        <v>2838</v>
      </c>
      <c r="F1464" s="71"/>
      <c r="G1464" s="54"/>
      <c r="H1464" s="54"/>
      <c r="I1464" s="54"/>
      <c r="K1464" s="73">
        <v>1</v>
      </c>
      <c r="L1464" s="73">
        <f t="shared" si="23"/>
        <v>0</v>
      </c>
    </row>
    <row r="1465" spans="1:12" x14ac:dyDescent="0.25">
      <c r="A1465" s="24" t="s">
        <v>3267</v>
      </c>
      <c r="B1465" s="24" t="s">
        <v>3266</v>
      </c>
      <c r="C1465" s="24" t="s">
        <v>19</v>
      </c>
      <c r="D1465" s="26" t="s">
        <v>19</v>
      </c>
      <c r="E1465" s="4" t="s">
        <v>3268</v>
      </c>
      <c r="F1465" s="71"/>
      <c r="G1465" s="54"/>
      <c r="H1465" s="54"/>
      <c r="I1465" s="54"/>
      <c r="K1465" s="73">
        <v>1</v>
      </c>
      <c r="L1465" s="73">
        <f t="shared" si="23"/>
        <v>0</v>
      </c>
    </row>
    <row r="1466" spans="1:12" ht="31.5" x14ac:dyDescent="0.25">
      <c r="A1466" s="36" t="s">
        <v>3269</v>
      </c>
      <c r="B1466" s="24" t="s">
        <v>3266</v>
      </c>
      <c r="C1466" s="6" t="s">
        <v>2382</v>
      </c>
      <c r="D1466" s="18" t="s">
        <v>3270</v>
      </c>
      <c r="E1466" s="4" t="s">
        <v>3271</v>
      </c>
      <c r="F1466" s="71"/>
      <c r="G1466" s="54" t="s">
        <v>3272</v>
      </c>
      <c r="H1466" s="54" t="s">
        <v>3272</v>
      </c>
      <c r="I1466" s="54" t="s">
        <v>3272</v>
      </c>
      <c r="K1466" s="73">
        <v>1</v>
      </c>
      <c r="L1466" s="73">
        <f t="shared" si="23"/>
        <v>0</v>
      </c>
    </row>
    <row r="1467" spans="1:12" x14ac:dyDescent="0.25">
      <c r="A1467" s="36" t="s">
        <v>3273</v>
      </c>
      <c r="B1467" s="24" t="s">
        <v>3266</v>
      </c>
      <c r="C1467" s="6" t="s">
        <v>2382</v>
      </c>
      <c r="D1467" s="18" t="s">
        <v>3274</v>
      </c>
      <c r="E1467" s="4" t="s">
        <v>3275</v>
      </c>
      <c r="F1467" s="71"/>
      <c r="G1467" s="54" t="s">
        <v>3272</v>
      </c>
      <c r="H1467" s="54" t="s">
        <v>3272</v>
      </c>
      <c r="I1467" s="54"/>
      <c r="K1467" s="73">
        <v>1</v>
      </c>
      <c r="L1467" s="73">
        <f t="shared" si="23"/>
        <v>0</v>
      </c>
    </row>
    <row r="1468" spans="1:12" ht="47.25" x14ac:dyDescent="0.25">
      <c r="A1468" s="36" t="s">
        <v>3276</v>
      </c>
      <c r="B1468" s="24" t="s">
        <v>3266</v>
      </c>
      <c r="C1468" s="6" t="s">
        <v>2382</v>
      </c>
      <c r="D1468" s="26" t="s">
        <v>3277</v>
      </c>
      <c r="E1468" s="4" t="s">
        <v>3278</v>
      </c>
      <c r="F1468" s="71"/>
      <c r="G1468" s="54"/>
      <c r="H1468" s="54"/>
      <c r="I1468" s="54"/>
      <c r="K1468" s="73">
        <v>1</v>
      </c>
      <c r="L1468" s="73">
        <f t="shared" si="23"/>
        <v>0</v>
      </c>
    </row>
    <row r="1469" spans="1:12" ht="31.5" x14ac:dyDescent="0.25">
      <c r="A1469" s="36" t="s">
        <v>3279</v>
      </c>
      <c r="B1469" s="24" t="s">
        <v>3266</v>
      </c>
      <c r="C1469" s="6" t="s">
        <v>2382</v>
      </c>
      <c r="D1469" s="36" t="s">
        <v>3280</v>
      </c>
      <c r="E1469" s="4" t="s">
        <v>3281</v>
      </c>
      <c r="F1469" s="71"/>
      <c r="G1469" s="54"/>
      <c r="H1469" s="54"/>
      <c r="I1469" s="54"/>
      <c r="K1469" s="73">
        <v>1</v>
      </c>
      <c r="L1469" s="73">
        <f t="shared" si="23"/>
        <v>0</v>
      </c>
    </row>
    <row r="1470" spans="1:12" ht="31.5" x14ac:dyDescent="0.25">
      <c r="A1470" s="36" t="s">
        <v>3282</v>
      </c>
      <c r="B1470" s="24" t="s">
        <v>3266</v>
      </c>
      <c r="C1470" s="6" t="s">
        <v>2382</v>
      </c>
      <c r="D1470" s="36" t="s">
        <v>3283</v>
      </c>
      <c r="E1470" s="4" t="s">
        <v>3284</v>
      </c>
      <c r="F1470" s="71"/>
      <c r="G1470" s="54"/>
      <c r="H1470" s="54"/>
      <c r="I1470" s="54"/>
      <c r="K1470" s="73">
        <v>1</v>
      </c>
      <c r="L1470" s="73">
        <f t="shared" si="23"/>
        <v>0</v>
      </c>
    </row>
    <row r="1471" spans="1:12" ht="31.5" x14ac:dyDescent="0.25">
      <c r="A1471" s="36" t="s">
        <v>3285</v>
      </c>
      <c r="B1471" s="24" t="s">
        <v>3266</v>
      </c>
      <c r="C1471" s="6" t="s">
        <v>2382</v>
      </c>
      <c r="D1471" s="36" t="s">
        <v>3286</v>
      </c>
      <c r="E1471" s="4" t="s">
        <v>3287</v>
      </c>
      <c r="F1471" s="71"/>
      <c r="G1471" s="54"/>
      <c r="H1471" s="54"/>
      <c r="I1471" s="54"/>
      <c r="K1471" s="73">
        <v>1</v>
      </c>
      <c r="L1471" s="73">
        <f t="shared" si="23"/>
        <v>0</v>
      </c>
    </row>
    <row r="1472" spans="1:12" ht="31.5" x14ac:dyDescent="0.25">
      <c r="A1472" s="36" t="s">
        <v>3288</v>
      </c>
      <c r="B1472" s="24" t="s">
        <v>3266</v>
      </c>
      <c r="C1472" s="6" t="s">
        <v>2382</v>
      </c>
      <c r="D1472" s="36" t="s">
        <v>3289</v>
      </c>
      <c r="E1472" s="4" t="s">
        <v>3290</v>
      </c>
      <c r="F1472" s="71"/>
      <c r="G1472" s="54"/>
      <c r="H1472" s="54"/>
      <c r="I1472" s="54"/>
      <c r="K1472" s="73">
        <v>1</v>
      </c>
      <c r="L1472" s="73">
        <f t="shared" si="23"/>
        <v>0</v>
      </c>
    </row>
    <row r="1473" spans="1:12" ht="31.5" x14ac:dyDescent="0.25">
      <c r="A1473" s="36" t="s">
        <v>3291</v>
      </c>
      <c r="B1473" s="24" t="s">
        <v>3266</v>
      </c>
      <c r="C1473" s="6" t="s">
        <v>2382</v>
      </c>
      <c r="D1473" s="36" t="s">
        <v>3292</v>
      </c>
      <c r="E1473" s="4" t="s">
        <v>3293</v>
      </c>
      <c r="F1473" s="71"/>
      <c r="G1473" s="54"/>
      <c r="H1473" s="54"/>
      <c r="I1473" s="54"/>
      <c r="K1473" s="73">
        <v>1</v>
      </c>
      <c r="L1473" s="73">
        <f t="shared" si="23"/>
        <v>0</v>
      </c>
    </row>
    <row r="1474" spans="1:12" ht="31.5" x14ac:dyDescent="0.25">
      <c r="A1474" s="36" t="s">
        <v>3294</v>
      </c>
      <c r="B1474" s="24" t="s">
        <v>3266</v>
      </c>
      <c r="C1474" s="6" t="s">
        <v>2382</v>
      </c>
      <c r="D1474" s="36" t="s">
        <v>3295</v>
      </c>
      <c r="E1474" s="4" t="s">
        <v>3296</v>
      </c>
      <c r="F1474" s="71"/>
      <c r="G1474" s="54"/>
      <c r="H1474" s="54"/>
      <c r="I1474" s="54"/>
      <c r="K1474" s="73">
        <v>1</v>
      </c>
      <c r="L1474" s="73">
        <f t="shared" si="23"/>
        <v>0</v>
      </c>
    </row>
    <row r="1475" spans="1:12" ht="31.5" x14ac:dyDescent="0.25">
      <c r="A1475" s="36" t="s">
        <v>3297</v>
      </c>
      <c r="B1475" s="24" t="s">
        <v>3266</v>
      </c>
      <c r="C1475" s="6" t="s">
        <v>2382</v>
      </c>
      <c r="D1475" s="36" t="s">
        <v>3298</v>
      </c>
      <c r="E1475" s="4" t="s">
        <v>3299</v>
      </c>
      <c r="F1475" s="71"/>
      <c r="G1475" s="54"/>
      <c r="H1475" s="54"/>
      <c r="I1475" s="54"/>
      <c r="K1475" s="73">
        <v>1</v>
      </c>
      <c r="L1475" s="73">
        <f t="shared" si="23"/>
        <v>0</v>
      </c>
    </row>
    <row r="1476" spans="1:12" ht="31.5" x14ac:dyDescent="0.25">
      <c r="A1476" s="36" t="s">
        <v>3300</v>
      </c>
      <c r="B1476" s="24" t="s">
        <v>3266</v>
      </c>
      <c r="C1476" s="6" t="s">
        <v>2382</v>
      </c>
      <c r="D1476" s="36" t="s">
        <v>3301</v>
      </c>
      <c r="E1476" s="4" t="s">
        <v>3302</v>
      </c>
      <c r="F1476" s="71"/>
      <c r="G1476" s="54"/>
      <c r="H1476" s="54"/>
      <c r="I1476" s="54"/>
      <c r="K1476" s="73">
        <v>1</v>
      </c>
      <c r="L1476" s="73">
        <f t="shared" si="23"/>
        <v>0</v>
      </c>
    </row>
    <row r="1477" spans="1:12" ht="31.5" x14ac:dyDescent="0.25">
      <c r="A1477" s="36" t="s">
        <v>3303</v>
      </c>
      <c r="B1477" s="24" t="s">
        <v>3266</v>
      </c>
      <c r="C1477" s="6" t="s">
        <v>2382</v>
      </c>
      <c r="D1477" s="36" t="s">
        <v>3304</v>
      </c>
      <c r="E1477" s="4" t="s">
        <v>3305</v>
      </c>
      <c r="F1477" s="71"/>
      <c r="G1477" s="54"/>
      <c r="H1477" s="54"/>
      <c r="I1477" s="54"/>
      <c r="K1477" s="73">
        <v>1</v>
      </c>
      <c r="L1477" s="73">
        <f t="shared" si="23"/>
        <v>0</v>
      </c>
    </row>
    <row r="1478" spans="1:12" ht="31.5" x14ac:dyDescent="0.25">
      <c r="A1478" s="36" t="s">
        <v>3306</v>
      </c>
      <c r="B1478" s="24" t="s">
        <v>3266</v>
      </c>
      <c r="C1478" s="6" t="s">
        <v>2382</v>
      </c>
      <c r="D1478" s="36" t="s">
        <v>3307</v>
      </c>
      <c r="E1478" s="4" t="s">
        <v>3308</v>
      </c>
      <c r="F1478" s="71"/>
      <c r="G1478" s="54"/>
      <c r="H1478" s="54"/>
      <c r="I1478" s="54"/>
      <c r="K1478" s="73">
        <v>1</v>
      </c>
      <c r="L1478" s="73">
        <f t="shared" si="23"/>
        <v>0</v>
      </c>
    </row>
    <row r="1479" spans="1:12" x14ac:dyDescent="0.25">
      <c r="A1479" s="36" t="s">
        <v>3309</v>
      </c>
      <c r="B1479" s="24" t="s">
        <v>3266</v>
      </c>
      <c r="C1479" s="6" t="s">
        <v>2382</v>
      </c>
      <c r="D1479" s="36" t="s">
        <v>3310</v>
      </c>
      <c r="E1479" s="4" t="s">
        <v>3311</v>
      </c>
      <c r="F1479" s="71"/>
      <c r="G1479" s="54"/>
      <c r="H1479" s="54"/>
      <c r="I1479" s="54"/>
      <c r="K1479" s="73">
        <v>1</v>
      </c>
      <c r="L1479" s="73">
        <f t="shared" si="23"/>
        <v>0</v>
      </c>
    </row>
    <row r="1480" spans="1:12" x14ac:dyDescent="0.25">
      <c r="A1480" s="36" t="s">
        <v>3312</v>
      </c>
      <c r="B1480" s="24" t="s">
        <v>3266</v>
      </c>
      <c r="C1480" s="6" t="s">
        <v>2382</v>
      </c>
      <c r="D1480" s="36" t="s">
        <v>3313</v>
      </c>
      <c r="E1480" s="4" t="s">
        <v>3314</v>
      </c>
      <c r="F1480" s="71"/>
      <c r="G1480" s="54"/>
      <c r="H1480" s="54"/>
      <c r="I1480" s="54"/>
      <c r="K1480" s="73">
        <v>1</v>
      </c>
      <c r="L1480" s="73">
        <f t="shared" si="23"/>
        <v>0</v>
      </c>
    </row>
    <row r="1481" spans="1:12" x14ac:dyDescent="0.25">
      <c r="A1481" s="36" t="s">
        <v>3315</v>
      </c>
      <c r="B1481" s="24" t="s">
        <v>3266</v>
      </c>
      <c r="C1481" s="6" t="s">
        <v>2382</v>
      </c>
      <c r="D1481" s="36" t="s">
        <v>3316</v>
      </c>
      <c r="E1481" s="4" t="s">
        <v>3317</v>
      </c>
      <c r="F1481" s="71"/>
      <c r="G1481" s="54"/>
      <c r="H1481" s="54"/>
      <c r="I1481" s="54"/>
      <c r="K1481" s="73">
        <v>1</v>
      </c>
      <c r="L1481" s="73">
        <f t="shared" si="23"/>
        <v>0</v>
      </c>
    </row>
    <row r="1482" spans="1:12" ht="117.75" customHeight="1" x14ac:dyDescent="0.25">
      <c r="A1482" s="36" t="s">
        <v>3318</v>
      </c>
      <c r="B1482" s="24" t="s">
        <v>3266</v>
      </c>
      <c r="C1482" s="6" t="s">
        <v>2382</v>
      </c>
      <c r="D1482" s="36" t="s">
        <v>3319</v>
      </c>
      <c r="E1482" s="4" t="s">
        <v>3320</v>
      </c>
      <c r="F1482" s="71"/>
      <c r="G1482" s="54"/>
      <c r="H1482" s="54"/>
      <c r="I1482" s="54"/>
      <c r="K1482" s="73">
        <v>1</v>
      </c>
      <c r="L1482" s="73">
        <f t="shared" si="23"/>
        <v>0</v>
      </c>
    </row>
    <row r="1483" spans="1:12" ht="117.75" customHeight="1" x14ac:dyDescent="0.25">
      <c r="A1483" s="36" t="s">
        <v>3321</v>
      </c>
      <c r="B1483" s="24" t="s">
        <v>3266</v>
      </c>
      <c r="C1483" s="6" t="s">
        <v>2382</v>
      </c>
      <c r="D1483" s="36" t="s">
        <v>3322</v>
      </c>
      <c r="E1483" s="4" t="s">
        <v>3323</v>
      </c>
      <c r="F1483" s="71"/>
      <c r="G1483" s="54"/>
      <c r="H1483" s="54"/>
      <c r="I1483" s="54"/>
      <c r="K1483" s="73">
        <v>1</v>
      </c>
      <c r="L1483" s="73">
        <f t="shared" si="23"/>
        <v>0</v>
      </c>
    </row>
    <row r="1484" spans="1:12" x14ac:dyDescent="0.25">
      <c r="A1484" s="36" t="s">
        <v>3324</v>
      </c>
      <c r="B1484" s="24" t="s">
        <v>3266</v>
      </c>
      <c r="C1484" s="6" t="s">
        <v>2382</v>
      </c>
      <c r="D1484" s="36" t="s">
        <v>3325</v>
      </c>
      <c r="E1484" s="4" t="s">
        <v>3326</v>
      </c>
      <c r="F1484" s="71"/>
      <c r="G1484" s="54"/>
      <c r="H1484" s="54"/>
      <c r="I1484" s="54"/>
      <c r="K1484" s="73">
        <v>1</v>
      </c>
      <c r="L1484" s="73">
        <f t="shared" si="23"/>
        <v>0</v>
      </c>
    </row>
    <row r="1485" spans="1:12" x14ac:dyDescent="0.25">
      <c r="A1485" s="36" t="s">
        <v>3327</v>
      </c>
      <c r="B1485" s="24" t="s">
        <v>3266</v>
      </c>
      <c r="C1485" s="6" t="s">
        <v>2382</v>
      </c>
      <c r="D1485" s="36" t="s">
        <v>3328</v>
      </c>
      <c r="E1485" s="4" t="s">
        <v>3329</v>
      </c>
      <c r="F1485" s="71"/>
      <c r="G1485" s="54"/>
      <c r="H1485" s="54"/>
      <c r="I1485" s="54"/>
      <c r="K1485" s="73">
        <v>1</v>
      </c>
      <c r="L1485" s="73">
        <f t="shared" si="23"/>
        <v>0</v>
      </c>
    </row>
    <row r="1486" spans="1:12" x14ac:dyDescent="0.25">
      <c r="A1486" s="36" t="s">
        <v>3330</v>
      </c>
      <c r="B1486" s="24" t="s">
        <v>3266</v>
      </c>
      <c r="C1486" s="6" t="s">
        <v>2382</v>
      </c>
      <c r="D1486" s="36" t="s">
        <v>3328</v>
      </c>
      <c r="E1486" s="4" t="s">
        <v>3331</v>
      </c>
      <c r="F1486" s="71"/>
      <c r="G1486" s="54"/>
      <c r="H1486" s="54"/>
      <c r="I1486" s="54"/>
      <c r="K1486" s="73">
        <v>1</v>
      </c>
      <c r="L1486" s="73">
        <f t="shared" ref="L1486:L1549" si="24">IF(F1486="Not Available",1,IF(F1486="Custom Build",2,IF(F1486="Proposed Third Party",3,IF(F1486="Partially Meets Requirements",4,IF(F1486="Meets Requirements",5,IF(F1486="",0,""))))))</f>
        <v>0</v>
      </c>
    </row>
    <row r="1487" spans="1:12" ht="31.5" x14ac:dyDescent="0.25">
      <c r="A1487" s="36" t="s">
        <v>3332</v>
      </c>
      <c r="B1487" s="24" t="s">
        <v>3266</v>
      </c>
      <c r="C1487" s="6" t="s">
        <v>2382</v>
      </c>
      <c r="D1487" s="6" t="s">
        <v>3333</v>
      </c>
      <c r="E1487" s="4" t="s">
        <v>3334</v>
      </c>
      <c r="F1487" s="71"/>
      <c r="G1487" s="54"/>
      <c r="H1487" s="54"/>
      <c r="I1487" s="54" t="s">
        <v>3335</v>
      </c>
      <c r="K1487" s="73">
        <v>1</v>
      </c>
      <c r="L1487" s="73">
        <f t="shared" si="24"/>
        <v>0</v>
      </c>
    </row>
    <row r="1488" spans="1:12" x14ac:dyDescent="0.25">
      <c r="A1488" s="36" t="s">
        <v>3336</v>
      </c>
      <c r="B1488" s="24" t="s">
        <v>3266</v>
      </c>
      <c r="C1488" s="6" t="s">
        <v>2382</v>
      </c>
      <c r="D1488" s="37" t="s">
        <v>3337</v>
      </c>
      <c r="E1488" s="4" t="s">
        <v>3338</v>
      </c>
      <c r="F1488" s="71"/>
      <c r="G1488" s="54"/>
      <c r="H1488" s="54"/>
      <c r="I1488" s="54"/>
      <c r="K1488" s="73">
        <v>1</v>
      </c>
      <c r="L1488" s="73">
        <f t="shared" si="24"/>
        <v>0</v>
      </c>
    </row>
    <row r="1489" spans="1:12" ht="31.5" x14ac:dyDescent="0.25">
      <c r="A1489" s="36" t="s">
        <v>3339</v>
      </c>
      <c r="B1489" s="24" t="s">
        <v>3266</v>
      </c>
      <c r="C1489" s="6" t="s">
        <v>2382</v>
      </c>
      <c r="D1489" s="37" t="s">
        <v>3340</v>
      </c>
      <c r="E1489" s="4" t="s">
        <v>3341</v>
      </c>
      <c r="F1489" s="71"/>
      <c r="G1489" s="54"/>
      <c r="H1489" s="54"/>
      <c r="I1489" s="54"/>
      <c r="K1489" s="73">
        <v>1</v>
      </c>
      <c r="L1489" s="73">
        <f t="shared" si="24"/>
        <v>0</v>
      </c>
    </row>
    <row r="1490" spans="1:12" ht="31.5" x14ac:dyDescent="0.25">
      <c r="A1490" s="36" t="s">
        <v>3342</v>
      </c>
      <c r="B1490" s="24" t="s">
        <v>3266</v>
      </c>
      <c r="C1490" s="6" t="s">
        <v>2382</v>
      </c>
      <c r="D1490" s="37" t="s">
        <v>3343</v>
      </c>
      <c r="E1490" s="4" t="s">
        <v>3344</v>
      </c>
      <c r="F1490" s="71"/>
      <c r="G1490" s="54"/>
      <c r="H1490" s="54"/>
      <c r="I1490" s="54"/>
      <c r="K1490" s="73">
        <v>1</v>
      </c>
      <c r="L1490" s="73">
        <f t="shared" si="24"/>
        <v>0</v>
      </c>
    </row>
    <row r="1491" spans="1:12" ht="31.5" x14ac:dyDescent="0.25">
      <c r="A1491" s="36" t="s">
        <v>3345</v>
      </c>
      <c r="B1491" s="24" t="s">
        <v>3266</v>
      </c>
      <c r="C1491" s="6" t="s">
        <v>2382</v>
      </c>
      <c r="D1491" s="38" t="s">
        <v>3346</v>
      </c>
      <c r="E1491" s="4" t="s">
        <v>3347</v>
      </c>
      <c r="F1491" s="71"/>
      <c r="G1491" s="54"/>
      <c r="H1491" s="54"/>
      <c r="I1491" s="54"/>
      <c r="K1491" s="73">
        <v>1</v>
      </c>
      <c r="L1491" s="73">
        <f t="shared" si="24"/>
        <v>0</v>
      </c>
    </row>
    <row r="1492" spans="1:12" ht="31.5" x14ac:dyDescent="0.25">
      <c r="A1492" s="36" t="s">
        <v>3348</v>
      </c>
      <c r="B1492" s="24" t="s">
        <v>3266</v>
      </c>
      <c r="C1492" s="6" t="s">
        <v>2382</v>
      </c>
      <c r="D1492" s="18" t="s">
        <v>3346</v>
      </c>
      <c r="E1492" s="4" t="s">
        <v>3349</v>
      </c>
      <c r="F1492" s="71"/>
      <c r="G1492" s="54"/>
      <c r="H1492" s="54"/>
      <c r="I1492" s="54"/>
      <c r="K1492" s="73">
        <v>1</v>
      </c>
      <c r="L1492" s="73">
        <f t="shared" si="24"/>
        <v>0</v>
      </c>
    </row>
    <row r="1493" spans="1:12" ht="47.25" x14ac:dyDescent="0.25">
      <c r="A1493" s="36" t="s">
        <v>3350</v>
      </c>
      <c r="B1493" s="24" t="s">
        <v>3266</v>
      </c>
      <c r="C1493" s="6" t="s">
        <v>2382</v>
      </c>
      <c r="D1493" s="39" t="s">
        <v>3351</v>
      </c>
      <c r="E1493" s="4" t="s">
        <v>3352</v>
      </c>
      <c r="F1493" s="71"/>
      <c r="G1493" s="54"/>
      <c r="H1493" s="54"/>
      <c r="I1493" s="54"/>
      <c r="K1493" s="73">
        <v>1</v>
      </c>
      <c r="L1493" s="73">
        <f t="shared" si="24"/>
        <v>0</v>
      </c>
    </row>
    <row r="1494" spans="1:12" x14ac:dyDescent="0.25">
      <c r="A1494" s="36" t="s">
        <v>3353</v>
      </c>
      <c r="B1494" s="24" t="s">
        <v>3266</v>
      </c>
      <c r="C1494" s="6" t="s">
        <v>2382</v>
      </c>
      <c r="D1494" s="40" t="s">
        <v>3351</v>
      </c>
      <c r="E1494" s="4" t="s">
        <v>3354</v>
      </c>
      <c r="F1494" s="71"/>
      <c r="G1494" s="54"/>
      <c r="H1494" s="54"/>
      <c r="I1494" s="54"/>
      <c r="K1494" s="73">
        <v>1</v>
      </c>
      <c r="L1494" s="73">
        <f t="shared" si="24"/>
        <v>0</v>
      </c>
    </row>
    <row r="1495" spans="1:12" x14ac:dyDescent="0.25">
      <c r="A1495" s="36" t="s">
        <v>3355</v>
      </c>
      <c r="B1495" s="24" t="s">
        <v>3266</v>
      </c>
      <c r="C1495" s="6" t="s">
        <v>2382</v>
      </c>
      <c r="D1495" s="40" t="s">
        <v>3351</v>
      </c>
      <c r="E1495" s="4" t="s">
        <v>3356</v>
      </c>
      <c r="F1495" s="71"/>
      <c r="G1495" s="54"/>
      <c r="H1495" s="54"/>
      <c r="I1495" s="54"/>
      <c r="K1495" s="73">
        <v>1</v>
      </c>
      <c r="L1495" s="73">
        <f t="shared" si="24"/>
        <v>0</v>
      </c>
    </row>
    <row r="1496" spans="1:12" x14ac:dyDescent="0.25">
      <c r="A1496" s="36" t="s">
        <v>3357</v>
      </c>
      <c r="B1496" s="24" t="s">
        <v>3266</v>
      </c>
      <c r="C1496" s="6" t="s">
        <v>2382</v>
      </c>
      <c r="D1496" s="36" t="s">
        <v>3351</v>
      </c>
      <c r="E1496" s="4" t="s">
        <v>3358</v>
      </c>
      <c r="F1496" s="71"/>
      <c r="G1496" s="54"/>
      <c r="H1496" s="54"/>
      <c r="I1496" s="54"/>
      <c r="K1496" s="73">
        <v>1</v>
      </c>
      <c r="L1496" s="73">
        <f t="shared" si="24"/>
        <v>0</v>
      </c>
    </row>
    <row r="1497" spans="1:12" ht="31.5" x14ac:dyDescent="0.25">
      <c r="A1497" s="36" t="s">
        <v>3359</v>
      </c>
      <c r="B1497" s="24" t="s">
        <v>3266</v>
      </c>
      <c r="C1497" s="6" t="s">
        <v>2382</v>
      </c>
      <c r="D1497" s="41" t="s">
        <v>19</v>
      </c>
      <c r="E1497" s="4" t="s">
        <v>3360</v>
      </c>
      <c r="F1497" s="71"/>
      <c r="G1497" s="54"/>
      <c r="H1497" s="54"/>
      <c r="I1497" s="54"/>
      <c r="K1497" s="73">
        <v>1</v>
      </c>
      <c r="L1497" s="73">
        <f t="shared" si="24"/>
        <v>0</v>
      </c>
    </row>
    <row r="1498" spans="1:12" x14ac:dyDescent="0.25">
      <c r="A1498" s="36" t="s">
        <v>3361</v>
      </c>
      <c r="B1498" s="24" t="s">
        <v>3266</v>
      </c>
      <c r="C1498" s="6" t="s">
        <v>2382</v>
      </c>
      <c r="D1498" s="41" t="s">
        <v>19</v>
      </c>
      <c r="E1498" s="4" t="s">
        <v>3362</v>
      </c>
      <c r="F1498" s="71"/>
      <c r="G1498" s="54"/>
      <c r="H1498" s="54"/>
      <c r="I1498" s="54"/>
      <c r="K1498" s="73">
        <v>1</v>
      </c>
      <c r="L1498" s="73">
        <f t="shared" si="24"/>
        <v>0</v>
      </c>
    </row>
    <row r="1499" spans="1:12" ht="31.5" x14ac:dyDescent="0.25">
      <c r="A1499" s="36" t="s">
        <v>3363</v>
      </c>
      <c r="B1499" s="24" t="s">
        <v>3266</v>
      </c>
      <c r="C1499" s="6" t="s">
        <v>2382</v>
      </c>
      <c r="D1499" s="41" t="s">
        <v>3364</v>
      </c>
      <c r="E1499" s="4" t="s">
        <v>3365</v>
      </c>
      <c r="F1499" s="71"/>
      <c r="G1499" s="54"/>
      <c r="H1499" s="54"/>
      <c r="I1499" s="54"/>
      <c r="K1499" s="73">
        <v>1</v>
      </c>
      <c r="L1499" s="73">
        <f t="shared" si="24"/>
        <v>0</v>
      </c>
    </row>
    <row r="1500" spans="1:12" x14ac:dyDescent="0.25">
      <c r="A1500" s="36" t="s">
        <v>3366</v>
      </c>
      <c r="B1500" s="24" t="s">
        <v>3266</v>
      </c>
      <c r="C1500" s="6" t="s">
        <v>2382</v>
      </c>
      <c r="D1500" s="41" t="s">
        <v>19</v>
      </c>
      <c r="E1500" s="4" t="s">
        <v>3367</v>
      </c>
      <c r="F1500" s="71"/>
      <c r="G1500" s="54"/>
      <c r="H1500" s="54"/>
      <c r="I1500" s="54"/>
      <c r="K1500" s="73">
        <v>1</v>
      </c>
      <c r="L1500" s="73">
        <f t="shared" si="24"/>
        <v>0</v>
      </c>
    </row>
    <row r="1501" spans="1:12" ht="31.5" x14ac:dyDescent="0.25">
      <c r="A1501" s="36" t="s">
        <v>3368</v>
      </c>
      <c r="B1501" s="24" t="s">
        <v>3266</v>
      </c>
      <c r="C1501" s="6" t="s">
        <v>2382</v>
      </c>
      <c r="D1501" s="41" t="s">
        <v>19</v>
      </c>
      <c r="E1501" s="4" t="s">
        <v>3369</v>
      </c>
      <c r="F1501" s="71"/>
      <c r="G1501" s="54"/>
      <c r="H1501" s="54"/>
      <c r="I1501" s="54"/>
      <c r="K1501" s="73">
        <v>1</v>
      </c>
      <c r="L1501" s="73">
        <f t="shared" si="24"/>
        <v>0</v>
      </c>
    </row>
    <row r="1502" spans="1:12" ht="31.5" x14ac:dyDescent="0.25">
      <c r="A1502" s="36" t="s">
        <v>3370</v>
      </c>
      <c r="B1502" s="24" t="s">
        <v>3266</v>
      </c>
      <c r="C1502" s="6" t="s">
        <v>2382</v>
      </c>
      <c r="D1502" s="41" t="s">
        <v>19</v>
      </c>
      <c r="E1502" s="4" t="s">
        <v>3371</v>
      </c>
      <c r="F1502" s="71"/>
      <c r="G1502" s="54"/>
      <c r="H1502" s="54"/>
      <c r="I1502" s="54"/>
      <c r="K1502" s="73">
        <v>1</v>
      </c>
      <c r="L1502" s="73">
        <f t="shared" si="24"/>
        <v>0</v>
      </c>
    </row>
    <row r="1503" spans="1:12" ht="31.5" x14ac:dyDescent="0.25">
      <c r="A1503" s="36" t="s">
        <v>3372</v>
      </c>
      <c r="B1503" s="24" t="s">
        <v>3266</v>
      </c>
      <c r="C1503" s="6" t="s">
        <v>2382</v>
      </c>
      <c r="D1503" s="41" t="s">
        <v>19</v>
      </c>
      <c r="E1503" s="4" t="s">
        <v>3373</v>
      </c>
      <c r="F1503" s="71"/>
      <c r="G1503" s="54"/>
      <c r="H1503" s="54"/>
      <c r="I1503" s="54"/>
      <c r="K1503" s="73">
        <v>1</v>
      </c>
      <c r="L1503" s="73">
        <f t="shared" si="24"/>
        <v>0</v>
      </c>
    </row>
    <row r="1504" spans="1:12" ht="47.25" x14ac:dyDescent="0.25">
      <c r="A1504" s="36" t="s">
        <v>3374</v>
      </c>
      <c r="B1504" s="24" t="s">
        <v>3266</v>
      </c>
      <c r="C1504" s="6" t="s">
        <v>2382</v>
      </c>
      <c r="D1504" s="41" t="s">
        <v>19</v>
      </c>
      <c r="E1504" s="4" t="s">
        <v>3375</v>
      </c>
      <c r="F1504" s="71"/>
      <c r="G1504" s="54"/>
      <c r="H1504" s="54"/>
      <c r="I1504" s="54"/>
      <c r="K1504" s="73">
        <v>1</v>
      </c>
      <c r="L1504" s="73">
        <f t="shared" si="24"/>
        <v>0</v>
      </c>
    </row>
    <row r="1505" spans="1:12" x14ac:dyDescent="0.25">
      <c r="A1505" s="36" t="s">
        <v>3376</v>
      </c>
      <c r="B1505" s="24" t="s">
        <v>3266</v>
      </c>
      <c r="C1505" s="6" t="s">
        <v>2382</v>
      </c>
      <c r="D1505" s="41" t="s">
        <v>19</v>
      </c>
      <c r="E1505" s="4" t="s">
        <v>3377</v>
      </c>
      <c r="F1505" s="71"/>
      <c r="G1505" s="54"/>
      <c r="H1505" s="54"/>
      <c r="I1505" s="54"/>
      <c r="K1505" s="73">
        <v>1</v>
      </c>
      <c r="L1505" s="73">
        <f t="shared" si="24"/>
        <v>0</v>
      </c>
    </row>
    <row r="1506" spans="1:12" x14ac:dyDescent="0.25">
      <c r="A1506" s="36" t="s">
        <v>3378</v>
      </c>
      <c r="B1506" s="24" t="s">
        <v>3266</v>
      </c>
      <c r="C1506" s="6" t="s">
        <v>2382</v>
      </c>
      <c r="D1506" s="41" t="s">
        <v>19</v>
      </c>
      <c r="E1506" s="4" t="s">
        <v>3379</v>
      </c>
      <c r="F1506" s="71"/>
      <c r="G1506" s="54"/>
      <c r="H1506" s="54"/>
      <c r="I1506" s="54"/>
      <c r="K1506" s="73">
        <v>1</v>
      </c>
      <c r="L1506" s="73">
        <f t="shared" si="24"/>
        <v>0</v>
      </c>
    </row>
    <row r="1507" spans="1:12" x14ac:dyDescent="0.25">
      <c r="A1507" s="36" t="s">
        <v>3380</v>
      </c>
      <c r="B1507" s="24" t="s">
        <v>3266</v>
      </c>
      <c r="C1507" s="6" t="s">
        <v>2382</v>
      </c>
      <c r="D1507" s="41" t="s">
        <v>19</v>
      </c>
      <c r="E1507" s="4" t="s">
        <v>3381</v>
      </c>
      <c r="F1507" s="71"/>
      <c r="G1507" s="54"/>
      <c r="H1507" s="54"/>
      <c r="I1507" s="54"/>
      <c r="K1507" s="73">
        <v>1</v>
      </c>
      <c r="L1507" s="73">
        <f t="shared" si="24"/>
        <v>0</v>
      </c>
    </row>
    <row r="1508" spans="1:12" ht="31.5" x14ac:dyDescent="0.25">
      <c r="A1508" s="36" t="s">
        <v>3382</v>
      </c>
      <c r="B1508" s="24" t="s">
        <v>3266</v>
      </c>
      <c r="C1508" s="6" t="s">
        <v>2382</v>
      </c>
      <c r="D1508" s="41" t="s">
        <v>19</v>
      </c>
      <c r="E1508" s="4" t="s">
        <v>3383</v>
      </c>
      <c r="F1508" s="71"/>
      <c r="G1508" s="54"/>
      <c r="H1508" s="54"/>
      <c r="I1508" s="54"/>
      <c r="K1508" s="73">
        <v>1</v>
      </c>
      <c r="L1508" s="73">
        <f t="shared" si="24"/>
        <v>0</v>
      </c>
    </row>
    <row r="1509" spans="1:12" x14ac:dyDescent="0.25">
      <c r="A1509" s="36" t="s">
        <v>3384</v>
      </c>
      <c r="B1509" s="24" t="s">
        <v>3266</v>
      </c>
      <c r="C1509" s="6" t="s">
        <v>2382</v>
      </c>
      <c r="D1509" s="41" t="s">
        <v>19</v>
      </c>
      <c r="E1509" s="4" t="s">
        <v>3385</v>
      </c>
      <c r="F1509" s="71"/>
      <c r="G1509" s="54"/>
      <c r="H1509" s="54"/>
      <c r="I1509" s="54"/>
      <c r="K1509" s="73">
        <v>1</v>
      </c>
      <c r="L1509" s="73">
        <f t="shared" si="24"/>
        <v>0</v>
      </c>
    </row>
    <row r="1510" spans="1:12" x14ac:dyDescent="0.25">
      <c r="A1510" s="36" t="s">
        <v>3386</v>
      </c>
      <c r="B1510" s="24" t="s">
        <v>3266</v>
      </c>
      <c r="C1510" s="6" t="s">
        <v>2382</v>
      </c>
      <c r="D1510" s="41" t="s">
        <v>19</v>
      </c>
      <c r="E1510" s="4" t="s">
        <v>3387</v>
      </c>
      <c r="F1510" s="71"/>
      <c r="G1510" s="54"/>
      <c r="H1510" s="54"/>
      <c r="I1510" s="54"/>
      <c r="K1510" s="73">
        <v>1</v>
      </c>
      <c r="L1510" s="73">
        <f t="shared" si="24"/>
        <v>0</v>
      </c>
    </row>
    <row r="1511" spans="1:12" x14ac:dyDescent="0.25">
      <c r="A1511" s="36" t="s">
        <v>3388</v>
      </c>
      <c r="B1511" s="24" t="s">
        <v>3266</v>
      </c>
      <c r="C1511" s="6" t="s">
        <v>2382</v>
      </c>
      <c r="D1511" s="41" t="s">
        <v>3389</v>
      </c>
      <c r="E1511" s="4" t="s">
        <v>3390</v>
      </c>
      <c r="F1511" s="71"/>
      <c r="G1511" s="54"/>
      <c r="H1511" s="54"/>
      <c r="I1511" s="54"/>
      <c r="K1511" s="73">
        <v>1</v>
      </c>
      <c r="L1511" s="73">
        <f t="shared" si="24"/>
        <v>0</v>
      </c>
    </row>
    <row r="1512" spans="1:12" x14ac:dyDescent="0.25">
      <c r="A1512" s="36" t="s">
        <v>3391</v>
      </c>
      <c r="B1512" s="24" t="s">
        <v>3266</v>
      </c>
      <c r="C1512" s="6" t="s">
        <v>2382</v>
      </c>
      <c r="D1512" s="41" t="s">
        <v>3392</v>
      </c>
      <c r="E1512" s="4" t="s">
        <v>3393</v>
      </c>
      <c r="F1512" s="71"/>
      <c r="G1512" s="54"/>
      <c r="H1512" s="54"/>
      <c r="I1512" s="54"/>
      <c r="K1512" s="73">
        <v>1</v>
      </c>
      <c r="L1512" s="73">
        <f t="shared" si="24"/>
        <v>0</v>
      </c>
    </row>
    <row r="1513" spans="1:12" x14ac:dyDescent="0.25">
      <c r="A1513" s="36" t="s">
        <v>3394</v>
      </c>
      <c r="B1513" s="24" t="s">
        <v>3266</v>
      </c>
      <c r="C1513" s="6" t="s">
        <v>2382</v>
      </c>
      <c r="D1513" s="41" t="s">
        <v>3392</v>
      </c>
      <c r="E1513" s="4" t="s">
        <v>3395</v>
      </c>
      <c r="F1513" s="71"/>
      <c r="G1513" s="54"/>
      <c r="H1513" s="54"/>
      <c r="I1513" s="54"/>
      <c r="K1513" s="73">
        <v>1</v>
      </c>
      <c r="L1513" s="73">
        <f t="shared" si="24"/>
        <v>0</v>
      </c>
    </row>
    <row r="1514" spans="1:12" x14ac:dyDescent="0.25">
      <c r="A1514" s="36" t="s">
        <v>3396</v>
      </c>
      <c r="B1514" s="24" t="s">
        <v>3266</v>
      </c>
      <c r="C1514" s="6" t="s">
        <v>2382</v>
      </c>
      <c r="D1514" s="41" t="s">
        <v>3392</v>
      </c>
      <c r="E1514" s="4" t="s">
        <v>3397</v>
      </c>
      <c r="F1514" s="71"/>
      <c r="G1514" s="54"/>
      <c r="H1514" s="54"/>
      <c r="I1514" s="54"/>
      <c r="K1514" s="73">
        <v>1</v>
      </c>
      <c r="L1514" s="73">
        <f t="shared" si="24"/>
        <v>0</v>
      </c>
    </row>
    <row r="1515" spans="1:12" x14ac:dyDescent="0.25">
      <c r="A1515" s="36" t="s">
        <v>3398</v>
      </c>
      <c r="B1515" s="24" t="s">
        <v>3266</v>
      </c>
      <c r="C1515" s="6" t="s">
        <v>2382</v>
      </c>
      <c r="D1515" s="41" t="s">
        <v>3392</v>
      </c>
      <c r="E1515" s="4" t="s">
        <v>3399</v>
      </c>
      <c r="F1515" s="71"/>
      <c r="G1515" s="54"/>
      <c r="H1515" s="54"/>
      <c r="I1515" s="54"/>
      <c r="K1515" s="73">
        <v>1</v>
      </c>
      <c r="L1515" s="73">
        <f t="shared" si="24"/>
        <v>0</v>
      </c>
    </row>
    <row r="1516" spans="1:12" x14ac:dyDescent="0.25">
      <c r="A1516" s="36" t="s">
        <v>3400</v>
      </c>
      <c r="B1516" s="24" t="s">
        <v>3266</v>
      </c>
      <c r="C1516" s="6" t="s">
        <v>2382</v>
      </c>
      <c r="D1516" s="41" t="s">
        <v>3392</v>
      </c>
      <c r="E1516" s="4" t="s">
        <v>3401</v>
      </c>
      <c r="F1516" s="71"/>
      <c r="G1516" s="54"/>
      <c r="H1516" s="54"/>
      <c r="I1516" s="54"/>
      <c r="K1516" s="73">
        <v>1</v>
      </c>
      <c r="L1516" s="73">
        <f t="shared" si="24"/>
        <v>0</v>
      </c>
    </row>
    <row r="1517" spans="1:12" x14ac:dyDescent="0.25">
      <c r="A1517" s="36" t="s">
        <v>3402</v>
      </c>
      <c r="B1517" s="24" t="s">
        <v>3266</v>
      </c>
      <c r="C1517" s="6" t="s">
        <v>2382</v>
      </c>
      <c r="D1517" s="41" t="s">
        <v>3392</v>
      </c>
      <c r="E1517" s="4" t="s">
        <v>3403</v>
      </c>
      <c r="F1517" s="71"/>
      <c r="G1517" s="54"/>
      <c r="H1517" s="54"/>
      <c r="I1517" s="54"/>
      <c r="K1517" s="73">
        <v>1</v>
      </c>
      <c r="L1517" s="73">
        <f t="shared" si="24"/>
        <v>0</v>
      </c>
    </row>
    <row r="1518" spans="1:12" ht="31.5" x14ac:dyDescent="0.25">
      <c r="A1518" s="36" t="s">
        <v>3404</v>
      </c>
      <c r="B1518" s="24" t="s">
        <v>3266</v>
      </c>
      <c r="C1518" s="6" t="s">
        <v>2382</v>
      </c>
      <c r="D1518" s="41" t="s">
        <v>3392</v>
      </c>
      <c r="E1518" s="4" t="s">
        <v>3405</v>
      </c>
      <c r="F1518" s="71"/>
      <c r="G1518" s="54"/>
      <c r="H1518" s="54"/>
      <c r="I1518" s="54"/>
      <c r="K1518" s="73">
        <v>1</v>
      </c>
      <c r="L1518" s="73">
        <f t="shared" si="24"/>
        <v>0</v>
      </c>
    </row>
    <row r="1519" spans="1:12" x14ac:dyDescent="0.25">
      <c r="A1519" s="36" t="s">
        <v>3406</v>
      </c>
      <c r="B1519" s="24" t="s">
        <v>3266</v>
      </c>
      <c r="C1519" s="6" t="s">
        <v>2382</v>
      </c>
      <c r="D1519" s="41" t="s">
        <v>3392</v>
      </c>
      <c r="E1519" s="4" t="s">
        <v>3407</v>
      </c>
      <c r="F1519" s="71"/>
      <c r="G1519" s="54"/>
      <c r="H1519" s="54"/>
      <c r="I1519" s="54"/>
      <c r="K1519" s="73">
        <v>1</v>
      </c>
      <c r="L1519" s="73">
        <f t="shared" si="24"/>
        <v>0</v>
      </c>
    </row>
    <row r="1520" spans="1:12" x14ac:dyDescent="0.25">
      <c r="A1520" s="36" t="s">
        <v>3408</v>
      </c>
      <c r="B1520" s="24" t="s">
        <v>3266</v>
      </c>
      <c r="C1520" s="6" t="s">
        <v>2382</v>
      </c>
      <c r="D1520" s="41" t="s">
        <v>3392</v>
      </c>
      <c r="E1520" s="4" t="s">
        <v>3409</v>
      </c>
      <c r="F1520" s="71"/>
      <c r="G1520" s="54"/>
      <c r="H1520" s="54"/>
      <c r="I1520" s="54"/>
      <c r="K1520" s="73">
        <v>1</v>
      </c>
      <c r="L1520" s="73">
        <f t="shared" si="24"/>
        <v>0</v>
      </c>
    </row>
    <row r="1521" spans="1:12" x14ac:dyDescent="0.25">
      <c r="A1521" s="36" t="s">
        <v>3410</v>
      </c>
      <c r="B1521" s="24" t="s">
        <v>3266</v>
      </c>
      <c r="C1521" s="6" t="s">
        <v>2382</v>
      </c>
      <c r="D1521" s="41" t="s">
        <v>3411</v>
      </c>
      <c r="E1521" s="4" t="s">
        <v>3412</v>
      </c>
      <c r="F1521" s="71"/>
      <c r="G1521" s="54"/>
      <c r="H1521" s="54"/>
      <c r="I1521" s="54"/>
      <c r="K1521" s="73">
        <v>1</v>
      </c>
      <c r="L1521" s="73">
        <f t="shared" si="24"/>
        <v>0</v>
      </c>
    </row>
    <row r="1522" spans="1:12" ht="31.5" x14ac:dyDescent="0.25">
      <c r="A1522" s="36" t="s">
        <v>3413</v>
      </c>
      <c r="B1522" s="24" t="s">
        <v>3266</v>
      </c>
      <c r="C1522" s="6" t="s">
        <v>2382</v>
      </c>
      <c r="D1522" s="41" t="s">
        <v>3411</v>
      </c>
      <c r="E1522" s="4" t="s">
        <v>3414</v>
      </c>
      <c r="F1522" s="71"/>
      <c r="G1522" s="54"/>
      <c r="H1522" s="54"/>
      <c r="I1522" s="54"/>
      <c r="K1522" s="73">
        <v>1</v>
      </c>
      <c r="L1522" s="73">
        <f t="shared" si="24"/>
        <v>0</v>
      </c>
    </row>
    <row r="1523" spans="1:12" x14ac:dyDescent="0.25">
      <c r="A1523" s="36" t="s">
        <v>3415</v>
      </c>
      <c r="B1523" s="24" t="s">
        <v>3266</v>
      </c>
      <c r="C1523" s="6" t="s">
        <v>2382</v>
      </c>
      <c r="D1523" s="31" t="s">
        <v>3416</v>
      </c>
      <c r="E1523" s="4" t="s">
        <v>3417</v>
      </c>
      <c r="F1523" s="71"/>
      <c r="G1523" s="54"/>
      <c r="H1523" s="54"/>
      <c r="I1523" s="54"/>
      <c r="K1523" s="73">
        <v>1</v>
      </c>
      <c r="L1523" s="73">
        <f t="shared" si="24"/>
        <v>0</v>
      </c>
    </row>
    <row r="1524" spans="1:12" x14ac:dyDescent="0.25">
      <c r="A1524" s="36" t="s">
        <v>3418</v>
      </c>
      <c r="B1524" s="24" t="s">
        <v>3266</v>
      </c>
      <c r="C1524" s="6" t="s">
        <v>2382</v>
      </c>
      <c r="D1524" s="31" t="s">
        <v>3416</v>
      </c>
      <c r="E1524" s="4" t="s">
        <v>3419</v>
      </c>
      <c r="F1524" s="71"/>
      <c r="G1524" s="54"/>
      <c r="H1524" s="54"/>
      <c r="I1524" s="54"/>
      <c r="K1524" s="73">
        <v>1</v>
      </c>
      <c r="L1524" s="73">
        <f t="shared" si="24"/>
        <v>0</v>
      </c>
    </row>
    <row r="1525" spans="1:12" x14ac:dyDescent="0.25">
      <c r="A1525" s="36" t="s">
        <v>3420</v>
      </c>
      <c r="B1525" s="24" t="s">
        <v>3266</v>
      </c>
      <c r="C1525" s="6" t="s">
        <v>2382</v>
      </c>
      <c r="D1525" s="41" t="s">
        <v>3421</v>
      </c>
      <c r="E1525" s="4" t="s">
        <v>3422</v>
      </c>
      <c r="F1525" s="71"/>
      <c r="G1525" s="54"/>
      <c r="H1525" s="54"/>
      <c r="I1525" s="54"/>
      <c r="K1525" s="73">
        <v>1</v>
      </c>
      <c r="L1525" s="73">
        <f t="shared" si="24"/>
        <v>0</v>
      </c>
    </row>
    <row r="1526" spans="1:12" x14ac:dyDescent="0.25">
      <c r="A1526" s="36" t="s">
        <v>3423</v>
      </c>
      <c r="B1526" s="24" t="s">
        <v>3266</v>
      </c>
      <c r="C1526" s="6" t="s">
        <v>2382</v>
      </c>
      <c r="D1526" s="41" t="s">
        <v>3421</v>
      </c>
      <c r="E1526" s="4" t="s">
        <v>3424</v>
      </c>
      <c r="F1526" s="71"/>
      <c r="G1526" s="54"/>
      <c r="H1526" s="54"/>
      <c r="I1526" s="54"/>
      <c r="K1526" s="73">
        <v>1</v>
      </c>
      <c r="L1526" s="73">
        <f t="shared" si="24"/>
        <v>0</v>
      </c>
    </row>
    <row r="1527" spans="1:12" ht="78.75" x14ac:dyDescent="0.25">
      <c r="A1527" s="36" t="s">
        <v>3425</v>
      </c>
      <c r="B1527" s="24" t="s">
        <v>3266</v>
      </c>
      <c r="C1527" s="6" t="s">
        <v>2382</v>
      </c>
      <c r="D1527" s="41" t="s">
        <v>3426</v>
      </c>
      <c r="E1527" s="4" t="s">
        <v>3427</v>
      </c>
      <c r="F1527" s="71"/>
      <c r="G1527" s="54"/>
      <c r="H1527" s="54"/>
      <c r="I1527" s="54"/>
      <c r="K1527" s="73">
        <v>1</v>
      </c>
      <c r="L1527" s="73">
        <f t="shared" si="24"/>
        <v>0</v>
      </c>
    </row>
    <row r="1528" spans="1:12" x14ac:dyDescent="0.25">
      <c r="A1528" s="36" t="s">
        <v>3428</v>
      </c>
      <c r="B1528" s="24" t="s">
        <v>3266</v>
      </c>
      <c r="C1528" s="6" t="s">
        <v>2382</v>
      </c>
      <c r="D1528" s="41" t="s">
        <v>3426</v>
      </c>
      <c r="E1528" s="4" t="s">
        <v>3429</v>
      </c>
      <c r="F1528" s="71"/>
      <c r="G1528" s="54"/>
      <c r="H1528" s="54"/>
      <c r="I1528" s="54"/>
      <c r="K1528" s="73">
        <v>1</v>
      </c>
      <c r="L1528" s="73">
        <f t="shared" si="24"/>
        <v>0</v>
      </c>
    </row>
    <row r="1529" spans="1:12" ht="47.25" x14ac:dyDescent="0.25">
      <c r="A1529" s="36" t="s">
        <v>3430</v>
      </c>
      <c r="B1529" s="24" t="s">
        <v>3266</v>
      </c>
      <c r="C1529" s="6" t="s">
        <v>2382</v>
      </c>
      <c r="D1529" s="41" t="s">
        <v>3426</v>
      </c>
      <c r="E1529" s="4" t="s">
        <v>3431</v>
      </c>
      <c r="F1529" s="71"/>
      <c r="G1529" s="54"/>
      <c r="H1529" s="54"/>
      <c r="I1529" s="54"/>
      <c r="K1529" s="73">
        <v>1</v>
      </c>
      <c r="L1529" s="73">
        <f t="shared" si="24"/>
        <v>0</v>
      </c>
    </row>
    <row r="1530" spans="1:12" ht="110.25" x14ac:dyDescent="0.25">
      <c r="A1530" s="36" t="s">
        <v>3432</v>
      </c>
      <c r="B1530" s="24" t="s">
        <v>3266</v>
      </c>
      <c r="C1530" s="6" t="s">
        <v>2382</v>
      </c>
      <c r="D1530" s="41" t="s">
        <v>3426</v>
      </c>
      <c r="E1530" s="4" t="s">
        <v>3433</v>
      </c>
      <c r="F1530" s="71"/>
      <c r="G1530" s="54"/>
      <c r="H1530" s="54"/>
      <c r="I1530" s="54"/>
      <c r="K1530" s="73">
        <v>1</v>
      </c>
      <c r="L1530" s="73">
        <f t="shared" si="24"/>
        <v>0</v>
      </c>
    </row>
    <row r="1531" spans="1:12" ht="31.5" x14ac:dyDescent="0.25">
      <c r="A1531" s="36" t="s">
        <v>3434</v>
      </c>
      <c r="B1531" s="24" t="s">
        <v>3266</v>
      </c>
      <c r="C1531" s="6" t="s">
        <v>2382</v>
      </c>
      <c r="D1531" s="41" t="s">
        <v>3426</v>
      </c>
      <c r="E1531" s="4" t="s">
        <v>3435</v>
      </c>
      <c r="F1531" s="71"/>
      <c r="G1531" s="54"/>
      <c r="H1531" s="54"/>
      <c r="I1531" s="54"/>
      <c r="K1531" s="73">
        <v>1</v>
      </c>
      <c r="L1531" s="73">
        <f t="shared" si="24"/>
        <v>0</v>
      </c>
    </row>
    <row r="1532" spans="1:12" ht="47.25" x14ac:dyDescent="0.25">
      <c r="A1532" s="36" t="s">
        <v>3436</v>
      </c>
      <c r="B1532" s="24" t="s">
        <v>3266</v>
      </c>
      <c r="C1532" s="6" t="s">
        <v>2382</v>
      </c>
      <c r="D1532" s="41" t="s">
        <v>3426</v>
      </c>
      <c r="E1532" s="4" t="s">
        <v>3437</v>
      </c>
      <c r="F1532" s="71"/>
      <c r="G1532" s="54"/>
      <c r="H1532" s="54"/>
      <c r="I1532" s="54"/>
      <c r="K1532" s="73">
        <v>1</v>
      </c>
      <c r="L1532" s="73">
        <f t="shared" si="24"/>
        <v>0</v>
      </c>
    </row>
    <row r="1533" spans="1:12" x14ac:dyDescent="0.25">
      <c r="A1533" s="36" t="s">
        <v>3438</v>
      </c>
      <c r="B1533" s="24" t="s">
        <v>3266</v>
      </c>
      <c r="C1533" s="6" t="s">
        <v>2382</v>
      </c>
      <c r="D1533" s="41" t="s">
        <v>3439</v>
      </c>
      <c r="E1533" s="4" t="s">
        <v>3440</v>
      </c>
      <c r="F1533" s="71"/>
      <c r="G1533" s="54"/>
      <c r="H1533" s="54"/>
      <c r="I1533" s="54"/>
      <c r="K1533" s="73">
        <v>1</v>
      </c>
      <c r="L1533" s="73">
        <f t="shared" si="24"/>
        <v>0</v>
      </c>
    </row>
    <row r="1534" spans="1:12" x14ac:dyDescent="0.25">
      <c r="A1534" s="36" t="s">
        <v>3441</v>
      </c>
      <c r="B1534" s="24" t="s">
        <v>3266</v>
      </c>
      <c r="C1534" s="6" t="s">
        <v>2382</v>
      </c>
      <c r="D1534" s="41" t="s">
        <v>3439</v>
      </c>
      <c r="E1534" s="4" t="s">
        <v>3442</v>
      </c>
      <c r="F1534" s="71"/>
      <c r="G1534" s="54"/>
      <c r="H1534" s="54"/>
      <c r="I1534" s="54"/>
      <c r="K1534" s="73">
        <v>1</v>
      </c>
      <c r="L1534" s="73">
        <f t="shared" si="24"/>
        <v>0</v>
      </c>
    </row>
    <row r="1535" spans="1:12" x14ac:dyDescent="0.25">
      <c r="A1535" s="36" t="s">
        <v>3443</v>
      </c>
      <c r="B1535" s="24" t="s">
        <v>3266</v>
      </c>
      <c r="C1535" s="6" t="s">
        <v>2382</v>
      </c>
      <c r="D1535" s="41" t="s">
        <v>3439</v>
      </c>
      <c r="E1535" s="4" t="s">
        <v>3444</v>
      </c>
      <c r="F1535" s="71"/>
      <c r="G1535" s="54"/>
      <c r="H1535" s="54"/>
      <c r="I1535" s="54"/>
      <c r="K1535" s="73">
        <v>1</v>
      </c>
      <c r="L1535" s="73">
        <f t="shared" si="24"/>
        <v>0</v>
      </c>
    </row>
    <row r="1536" spans="1:12" ht="31.5" x14ac:dyDescent="0.25">
      <c r="A1536" s="36" t="s">
        <v>3445</v>
      </c>
      <c r="B1536" s="24" t="s">
        <v>3266</v>
      </c>
      <c r="C1536" s="6" t="s">
        <v>2382</v>
      </c>
      <c r="D1536" s="41" t="s">
        <v>3439</v>
      </c>
      <c r="E1536" s="4" t="s">
        <v>3446</v>
      </c>
      <c r="F1536" s="71"/>
      <c r="G1536" s="54"/>
      <c r="H1536" s="54"/>
      <c r="I1536" s="54"/>
      <c r="K1536" s="73">
        <v>1</v>
      </c>
      <c r="L1536" s="73">
        <f t="shared" si="24"/>
        <v>0</v>
      </c>
    </row>
    <row r="1537" spans="1:12" x14ac:dyDescent="0.25">
      <c r="A1537" s="36" t="s">
        <v>3447</v>
      </c>
      <c r="B1537" s="24" t="s">
        <v>3266</v>
      </c>
      <c r="C1537" s="6" t="s">
        <v>2382</v>
      </c>
      <c r="D1537" s="41" t="s">
        <v>3439</v>
      </c>
      <c r="E1537" s="4" t="s">
        <v>3448</v>
      </c>
      <c r="F1537" s="71"/>
      <c r="G1537" s="54"/>
      <c r="H1537" s="54"/>
      <c r="I1537" s="54"/>
      <c r="K1537" s="73">
        <v>1</v>
      </c>
      <c r="L1537" s="73">
        <f t="shared" si="24"/>
        <v>0</v>
      </c>
    </row>
    <row r="1538" spans="1:12" x14ac:dyDescent="0.25">
      <c r="A1538" s="36" t="s">
        <v>3449</v>
      </c>
      <c r="B1538" s="24" t="s">
        <v>3266</v>
      </c>
      <c r="C1538" s="6" t="s">
        <v>2382</v>
      </c>
      <c r="D1538" s="42" t="s">
        <v>3450</v>
      </c>
      <c r="E1538" s="4" t="s">
        <v>3451</v>
      </c>
      <c r="F1538" s="71"/>
      <c r="G1538" s="54"/>
      <c r="H1538" s="54"/>
      <c r="I1538" s="54"/>
      <c r="K1538" s="73">
        <v>1</v>
      </c>
      <c r="L1538" s="73">
        <f t="shared" si="24"/>
        <v>0</v>
      </c>
    </row>
    <row r="1539" spans="1:12" ht="31.5" x14ac:dyDescent="0.25">
      <c r="A1539" s="36" t="s">
        <v>3452</v>
      </c>
      <c r="B1539" s="24" t="s">
        <v>3266</v>
      </c>
      <c r="C1539" s="6" t="s">
        <v>2382</v>
      </c>
      <c r="D1539" s="42" t="s">
        <v>3450</v>
      </c>
      <c r="E1539" s="4" t="s">
        <v>3453</v>
      </c>
      <c r="F1539" s="71"/>
      <c r="G1539" s="54"/>
      <c r="H1539" s="54"/>
      <c r="I1539" s="54"/>
      <c r="K1539" s="73">
        <v>1</v>
      </c>
      <c r="L1539" s="73">
        <f t="shared" si="24"/>
        <v>0</v>
      </c>
    </row>
    <row r="1540" spans="1:12" x14ac:dyDescent="0.25">
      <c r="A1540" s="36" t="s">
        <v>3454</v>
      </c>
      <c r="B1540" s="24" t="s">
        <v>3266</v>
      </c>
      <c r="C1540" s="6" t="s">
        <v>2382</v>
      </c>
      <c r="D1540" s="42" t="s">
        <v>3450</v>
      </c>
      <c r="E1540" s="4" t="s">
        <v>3455</v>
      </c>
      <c r="F1540" s="71"/>
      <c r="G1540" s="54"/>
      <c r="H1540" s="54"/>
      <c r="I1540" s="54"/>
      <c r="K1540" s="73">
        <v>1</v>
      </c>
      <c r="L1540" s="73">
        <f t="shared" si="24"/>
        <v>0</v>
      </c>
    </row>
    <row r="1541" spans="1:12" ht="31.5" x14ac:dyDescent="0.25">
      <c r="A1541" s="36" t="s">
        <v>3456</v>
      </c>
      <c r="B1541" s="24" t="s">
        <v>3266</v>
      </c>
      <c r="C1541" s="6" t="s">
        <v>2382</v>
      </c>
      <c r="D1541" s="42" t="s">
        <v>3450</v>
      </c>
      <c r="E1541" s="4" t="s">
        <v>3457</v>
      </c>
      <c r="F1541" s="71"/>
      <c r="G1541" s="54"/>
      <c r="H1541" s="54"/>
      <c r="I1541" s="54"/>
      <c r="K1541" s="73">
        <v>1</v>
      </c>
      <c r="L1541" s="73">
        <f t="shared" si="24"/>
        <v>0</v>
      </c>
    </row>
    <row r="1542" spans="1:12" ht="31.5" x14ac:dyDescent="0.25">
      <c r="A1542" s="36" t="s">
        <v>3458</v>
      </c>
      <c r="B1542" s="24" t="s">
        <v>3266</v>
      </c>
      <c r="C1542" s="6" t="s">
        <v>2382</v>
      </c>
      <c r="D1542" s="42" t="s">
        <v>3450</v>
      </c>
      <c r="E1542" s="4" t="s">
        <v>3459</v>
      </c>
      <c r="F1542" s="71"/>
      <c r="G1542" s="54"/>
      <c r="H1542" s="54"/>
      <c r="I1542" s="54"/>
      <c r="K1542" s="73">
        <v>1</v>
      </c>
      <c r="L1542" s="73">
        <f t="shared" si="24"/>
        <v>0</v>
      </c>
    </row>
    <row r="1543" spans="1:12" ht="31.5" x14ac:dyDescent="0.25">
      <c r="A1543" s="36" t="s">
        <v>3460</v>
      </c>
      <c r="B1543" s="24" t="s">
        <v>3266</v>
      </c>
      <c r="C1543" s="6" t="s">
        <v>2382</v>
      </c>
      <c r="D1543" s="42" t="s">
        <v>3450</v>
      </c>
      <c r="E1543" s="4" t="s">
        <v>3461</v>
      </c>
      <c r="F1543" s="71"/>
      <c r="G1543" s="54"/>
      <c r="H1543" s="54"/>
      <c r="I1543" s="54"/>
      <c r="K1543" s="73">
        <v>1</v>
      </c>
      <c r="L1543" s="73">
        <f t="shared" si="24"/>
        <v>0</v>
      </c>
    </row>
    <row r="1544" spans="1:12" x14ac:dyDescent="0.25">
      <c r="A1544" s="36" t="s">
        <v>3462</v>
      </c>
      <c r="B1544" s="24" t="s">
        <v>3266</v>
      </c>
      <c r="C1544" s="6" t="s">
        <v>2382</v>
      </c>
      <c r="D1544" s="42" t="s">
        <v>3450</v>
      </c>
      <c r="E1544" s="4" t="s">
        <v>3463</v>
      </c>
      <c r="F1544" s="71"/>
      <c r="G1544" s="54"/>
      <c r="H1544" s="54"/>
      <c r="I1544" s="54"/>
      <c r="K1544" s="73">
        <v>1</v>
      </c>
      <c r="L1544" s="73">
        <f t="shared" si="24"/>
        <v>0</v>
      </c>
    </row>
    <row r="1545" spans="1:12" x14ac:dyDescent="0.25">
      <c r="A1545" s="36" t="s">
        <v>3464</v>
      </c>
      <c r="B1545" s="24" t="s">
        <v>3266</v>
      </c>
      <c r="C1545" s="6" t="s">
        <v>2382</v>
      </c>
      <c r="D1545" s="42" t="s">
        <v>3450</v>
      </c>
      <c r="E1545" s="4" t="s">
        <v>3465</v>
      </c>
      <c r="F1545" s="71"/>
      <c r="G1545" s="54"/>
      <c r="H1545" s="54"/>
      <c r="I1545" s="54"/>
      <c r="K1545" s="73">
        <v>1</v>
      </c>
      <c r="L1545" s="73">
        <f t="shared" si="24"/>
        <v>0</v>
      </c>
    </row>
    <row r="1546" spans="1:12" x14ac:dyDescent="0.25">
      <c r="A1546" s="36" t="s">
        <v>3466</v>
      </c>
      <c r="B1546" s="24" t="s">
        <v>3266</v>
      </c>
      <c r="C1546" s="6" t="s">
        <v>2382</v>
      </c>
      <c r="D1546" s="43" t="s">
        <v>3450</v>
      </c>
      <c r="E1546" s="4" t="s">
        <v>3467</v>
      </c>
      <c r="F1546" s="71"/>
      <c r="G1546" s="54"/>
      <c r="H1546" s="54"/>
      <c r="I1546" s="54"/>
      <c r="K1546" s="73">
        <v>1</v>
      </c>
      <c r="L1546" s="73">
        <f t="shared" si="24"/>
        <v>0</v>
      </c>
    </row>
    <row r="1547" spans="1:12" x14ac:dyDescent="0.25">
      <c r="A1547" s="36" t="s">
        <v>3468</v>
      </c>
      <c r="B1547" s="24" t="s">
        <v>3266</v>
      </c>
      <c r="C1547" s="6" t="s">
        <v>2382</v>
      </c>
      <c r="D1547" s="31" t="s">
        <v>3450</v>
      </c>
      <c r="E1547" s="4" t="s">
        <v>3469</v>
      </c>
      <c r="F1547" s="71"/>
      <c r="G1547" s="54"/>
      <c r="H1547" s="54"/>
      <c r="I1547" s="54"/>
      <c r="K1547" s="73">
        <v>1</v>
      </c>
      <c r="L1547" s="73">
        <f t="shared" si="24"/>
        <v>0</v>
      </c>
    </row>
    <row r="1548" spans="1:12" ht="31.5" x14ac:dyDescent="0.25">
      <c r="A1548" s="36" t="s">
        <v>3470</v>
      </c>
      <c r="B1548" s="24" t="s">
        <v>3266</v>
      </c>
      <c r="C1548" s="6" t="s">
        <v>2382</v>
      </c>
      <c r="D1548" s="42" t="s">
        <v>3450</v>
      </c>
      <c r="E1548" s="4" t="s">
        <v>3471</v>
      </c>
      <c r="F1548" s="71"/>
      <c r="G1548" s="54"/>
      <c r="H1548" s="54"/>
      <c r="I1548" s="54"/>
      <c r="K1548" s="73">
        <v>1</v>
      </c>
      <c r="L1548" s="73">
        <f t="shared" si="24"/>
        <v>0</v>
      </c>
    </row>
    <row r="1549" spans="1:12" x14ac:dyDescent="0.25">
      <c r="A1549" s="36" t="s">
        <v>3472</v>
      </c>
      <c r="B1549" s="24" t="s">
        <v>3266</v>
      </c>
      <c r="C1549" s="6" t="s">
        <v>2382</v>
      </c>
      <c r="D1549" s="42" t="s">
        <v>3450</v>
      </c>
      <c r="E1549" s="4" t="s">
        <v>3473</v>
      </c>
      <c r="F1549" s="71"/>
      <c r="G1549" s="54"/>
      <c r="H1549" s="54"/>
      <c r="I1549" s="54"/>
      <c r="K1549" s="73">
        <v>1</v>
      </c>
      <c r="L1549" s="73">
        <f t="shared" si="24"/>
        <v>0</v>
      </c>
    </row>
    <row r="1550" spans="1:12" x14ac:dyDescent="0.25">
      <c r="A1550" s="36" t="s">
        <v>3474</v>
      </c>
      <c r="B1550" s="24" t="s">
        <v>3266</v>
      </c>
      <c r="C1550" s="6" t="s">
        <v>2382</v>
      </c>
      <c r="D1550" s="42" t="s">
        <v>3450</v>
      </c>
      <c r="E1550" s="4" t="s">
        <v>3475</v>
      </c>
      <c r="F1550" s="71"/>
      <c r="G1550" s="54"/>
      <c r="H1550" s="54"/>
      <c r="I1550" s="54"/>
      <c r="K1550" s="73">
        <v>1</v>
      </c>
      <c r="L1550" s="73">
        <f t="shared" ref="L1550:L1614" si="25">IF(F1550="Not Available",1,IF(F1550="Custom Build",2,IF(F1550="Proposed Third Party",3,IF(F1550="Partially Meets Requirements",4,IF(F1550="Meets Requirements",5,IF(F1550="",0,""))))))</f>
        <v>0</v>
      </c>
    </row>
    <row r="1551" spans="1:12" x14ac:dyDescent="0.25">
      <c r="A1551" s="36" t="s">
        <v>3476</v>
      </c>
      <c r="B1551" s="24" t="s">
        <v>3266</v>
      </c>
      <c r="C1551" s="6" t="s">
        <v>2382</v>
      </c>
      <c r="D1551" s="42" t="s">
        <v>3450</v>
      </c>
      <c r="E1551" s="4" t="s">
        <v>3477</v>
      </c>
      <c r="F1551" s="71"/>
      <c r="G1551" s="54"/>
      <c r="H1551" s="54"/>
      <c r="I1551" s="54"/>
      <c r="K1551" s="73">
        <v>1</v>
      </c>
      <c r="L1551" s="73">
        <f t="shared" si="25"/>
        <v>0</v>
      </c>
    </row>
    <row r="1552" spans="1:12" ht="31.5" x14ac:dyDescent="0.25">
      <c r="A1552" s="36" t="s">
        <v>3478</v>
      </c>
      <c r="B1552" s="24" t="s">
        <v>3266</v>
      </c>
      <c r="C1552" s="6" t="s">
        <v>2382</v>
      </c>
      <c r="D1552" s="42" t="s">
        <v>3450</v>
      </c>
      <c r="E1552" s="4" t="s">
        <v>3479</v>
      </c>
      <c r="F1552" s="71"/>
      <c r="G1552" s="54"/>
      <c r="H1552" s="54"/>
      <c r="I1552" s="54"/>
      <c r="K1552" s="73">
        <v>1</v>
      </c>
      <c r="L1552" s="73">
        <f t="shared" si="25"/>
        <v>0</v>
      </c>
    </row>
    <row r="1553" spans="1:12" ht="78.75" x14ac:dyDescent="0.25">
      <c r="A1553" s="36" t="s">
        <v>3480</v>
      </c>
      <c r="B1553" s="24" t="s">
        <v>3266</v>
      </c>
      <c r="C1553" s="6" t="s">
        <v>2382</v>
      </c>
      <c r="D1553" s="42" t="s">
        <v>3450</v>
      </c>
      <c r="E1553" s="4" t="s">
        <v>3481</v>
      </c>
      <c r="F1553" s="71"/>
      <c r="G1553" s="54"/>
      <c r="H1553" s="54"/>
      <c r="I1553" s="54"/>
      <c r="K1553" s="73">
        <v>1</v>
      </c>
      <c r="L1553" s="73">
        <f t="shared" si="25"/>
        <v>0</v>
      </c>
    </row>
    <row r="1554" spans="1:12" x14ac:dyDescent="0.25">
      <c r="A1554" s="36" t="s">
        <v>3482</v>
      </c>
      <c r="B1554" s="24" t="s">
        <v>3266</v>
      </c>
      <c r="C1554" s="6" t="s">
        <v>2382</v>
      </c>
      <c r="D1554" s="42" t="s">
        <v>3450</v>
      </c>
      <c r="E1554" s="4" t="s">
        <v>3483</v>
      </c>
      <c r="F1554" s="71"/>
      <c r="G1554" s="54"/>
      <c r="H1554" s="54"/>
      <c r="I1554" s="54"/>
      <c r="K1554" s="73">
        <v>1</v>
      </c>
      <c r="L1554" s="73">
        <f t="shared" si="25"/>
        <v>0</v>
      </c>
    </row>
    <row r="1555" spans="1:12" x14ac:dyDescent="0.25">
      <c r="A1555" s="36" t="s">
        <v>3484</v>
      </c>
      <c r="B1555" s="24" t="s">
        <v>3266</v>
      </c>
      <c r="C1555" s="6" t="s">
        <v>2382</v>
      </c>
      <c r="D1555" s="42" t="s">
        <v>3450</v>
      </c>
      <c r="E1555" s="4" t="s">
        <v>3485</v>
      </c>
      <c r="F1555" s="71"/>
      <c r="G1555" s="54"/>
      <c r="H1555" s="54"/>
      <c r="I1555" s="54"/>
      <c r="K1555" s="73">
        <v>1</v>
      </c>
      <c r="L1555" s="73">
        <f t="shared" si="25"/>
        <v>0</v>
      </c>
    </row>
    <row r="1556" spans="1:12" x14ac:dyDescent="0.25">
      <c r="A1556" s="36" t="s">
        <v>3486</v>
      </c>
      <c r="B1556" s="24" t="s">
        <v>3266</v>
      </c>
      <c r="C1556" s="6" t="s">
        <v>2382</v>
      </c>
      <c r="D1556" s="42" t="s">
        <v>3450</v>
      </c>
      <c r="E1556" s="4" t="s">
        <v>3487</v>
      </c>
      <c r="F1556" s="71"/>
      <c r="G1556" s="54"/>
      <c r="H1556" s="54"/>
      <c r="I1556" s="54"/>
      <c r="K1556" s="73">
        <v>1</v>
      </c>
      <c r="L1556" s="73">
        <f t="shared" si="25"/>
        <v>0</v>
      </c>
    </row>
    <row r="1557" spans="1:12" x14ac:dyDescent="0.25">
      <c r="A1557" s="36" t="s">
        <v>3488</v>
      </c>
      <c r="B1557" s="24" t="s">
        <v>3266</v>
      </c>
      <c r="C1557" s="6" t="s">
        <v>2382</v>
      </c>
      <c r="D1557" s="42" t="s">
        <v>3450</v>
      </c>
      <c r="E1557" s="4" t="s">
        <v>3489</v>
      </c>
      <c r="F1557" s="71"/>
      <c r="G1557" s="54"/>
      <c r="H1557" s="54"/>
      <c r="I1557" s="54"/>
      <c r="K1557" s="73">
        <v>1</v>
      </c>
      <c r="L1557" s="73">
        <f t="shared" si="25"/>
        <v>0</v>
      </c>
    </row>
    <row r="1558" spans="1:12" ht="31.5" x14ac:dyDescent="0.25">
      <c r="A1558" s="36" t="s">
        <v>3490</v>
      </c>
      <c r="B1558" s="24" t="s">
        <v>3266</v>
      </c>
      <c r="C1558" s="6" t="s">
        <v>2382</v>
      </c>
      <c r="D1558" s="42" t="s">
        <v>3450</v>
      </c>
      <c r="E1558" s="4" t="s">
        <v>3491</v>
      </c>
      <c r="F1558" s="71"/>
      <c r="G1558" s="54"/>
      <c r="H1558" s="54"/>
      <c r="I1558" s="54"/>
      <c r="K1558" s="73">
        <v>1</v>
      </c>
      <c r="L1558" s="73">
        <f t="shared" si="25"/>
        <v>0</v>
      </c>
    </row>
    <row r="1559" spans="1:12" x14ac:dyDescent="0.25">
      <c r="A1559" s="36" t="s">
        <v>3492</v>
      </c>
      <c r="B1559" s="24" t="s">
        <v>3266</v>
      </c>
      <c r="C1559" s="6" t="s">
        <v>2382</v>
      </c>
      <c r="D1559" s="42" t="s">
        <v>3450</v>
      </c>
      <c r="E1559" s="4" t="s">
        <v>3493</v>
      </c>
      <c r="F1559" s="71"/>
      <c r="G1559" s="54"/>
      <c r="H1559" s="54"/>
      <c r="I1559" s="54"/>
      <c r="K1559" s="73">
        <v>1</v>
      </c>
      <c r="L1559" s="73">
        <f t="shared" si="25"/>
        <v>0</v>
      </c>
    </row>
    <row r="1560" spans="1:12" ht="78.75" x14ac:dyDescent="0.25">
      <c r="A1560" s="36" t="s">
        <v>3494</v>
      </c>
      <c r="B1560" s="24" t="s">
        <v>3266</v>
      </c>
      <c r="C1560" s="6" t="s">
        <v>2588</v>
      </c>
      <c r="D1560" s="36" t="s">
        <v>3495</v>
      </c>
      <c r="E1560" s="4" t="s">
        <v>3496</v>
      </c>
      <c r="F1560" s="71"/>
      <c r="G1560" s="54"/>
      <c r="H1560" s="54"/>
      <c r="I1560" s="54"/>
      <c r="K1560" s="73">
        <v>1</v>
      </c>
      <c r="L1560" s="73">
        <f t="shared" si="25"/>
        <v>0</v>
      </c>
    </row>
    <row r="1561" spans="1:12" ht="47.25" x14ac:dyDescent="0.25">
      <c r="A1561" s="36" t="s">
        <v>3497</v>
      </c>
      <c r="B1561" s="24" t="s">
        <v>3266</v>
      </c>
      <c r="C1561" s="6" t="s">
        <v>2588</v>
      </c>
      <c r="D1561" s="36" t="s">
        <v>3498</v>
      </c>
      <c r="E1561" s="4" t="s">
        <v>3499</v>
      </c>
      <c r="F1561" s="71"/>
      <c r="G1561" s="54"/>
      <c r="H1561" s="54"/>
      <c r="I1561" s="54"/>
      <c r="K1561" s="73">
        <v>1</v>
      </c>
      <c r="L1561" s="73">
        <f t="shared" si="25"/>
        <v>0</v>
      </c>
    </row>
    <row r="1562" spans="1:12" ht="94.5" x14ac:dyDescent="0.25">
      <c r="A1562" s="36" t="s">
        <v>3500</v>
      </c>
      <c r="B1562" s="24" t="s">
        <v>3266</v>
      </c>
      <c r="C1562" s="6" t="s">
        <v>2588</v>
      </c>
      <c r="D1562" s="36" t="s">
        <v>3501</v>
      </c>
      <c r="E1562" s="4" t="s">
        <v>3502</v>
      </c>
      <c r="F1562" s="71"/>
      <c r="G1562" s="54"/>
      <c r="H1562" s="54"/>
      <c r="I1562" s="54"/>
      <c r="K1562" s="73">
        <v>1</v>
      </c>
      <c r="L1562" s="73">
        <f t="shared" si="25"/>
        <v>0</v>
      </c>
    </row>
    <row r="1563" spans="1:12" ht="110.25" x14ac:dyDescent="0.25">
      <c r="A1563" s="36" t="s">
        <v>3503</v>
      </c>
      <c r="B1563" s="24" t="s">
        <v>3266</v>
      </c>
      <c r="C1563" s="6" t="s">
        <v>2588</v>
      </c>
      <c r="D1563" s="36" t="s">
        <v>3504</v>
      </c>
      <c r="E1563" s="4" t="s">
        <v>3505</v>
      </c>
      <c r="F1563" s="71"/>
      <c r="G1563" s="54"/>
      <c r="H1563" s="54"/>
      <c r="I1563" s="54"/>
      <c r="K1563" s="73">
        <v>1</v>
      </c>
      <c r="L1563" s="73">
        <f t="shared" si="25"/>
        <v>0</v>
      </c>
    </row>
    <row r="1564" spans="1:12" ht="110.25" x14ac:dyDescent="0.25">
      <c r="A1564" s="36" t="s">
        <v>3506</v>
      </c>
      <c r="B1564" s="24" t="s">
        <v>3266</v>
      </c>
      <c r="C1564" s="6" t="s">
        <v>2588</v>
      </c>
      <c r="D1564" s="36" t="s">
        <v>3507</v>
      </c>
      <c r="E1564" s="4" t="s">
        <v>3508</v>
      </c>
      <c r="F1564" s="71"/>
      <c r="G1564" s="54"/>
      <c r="H1564" s="54"/>
      <c r="I1564" s="54"/>
      <c r="K1564" s="73">
        <v>1</v>
      </c>
      <c r="L1564" s="73">
        <f t="shared" si="25"/>
        <v>0</v>
      </c>
    </row>
    <row r="1565" spans="1:12" ht="63" x14ac:dyDescent="0.25">
      <c r="A1565" s="36" t="s">
        <v>3509</v>
      </c>
      <c r="B1565" s="24" t="s">
        <v>3266</v>
      </c>
      <c r="C1565" s="6" t="s">
        <v>2588</v>
      </c>
      <c r="D1565" s="36" t="s">
        <v>3510</v>
      </c>
      <c r="E1565" s="4" t="s">
        <v>3511</v>
      </c>
      <c r="F1565" s="71"/>
      <c r="G1565" s="54"/>
      <c r="H1565" s="54"/>
      <c r="I1565" s="54"/>
      <c r="K1565" s="73">
        <v>1</v>
      </c>
      <c r="L1565" s="73">
        <f t="shared" si="25"/>
        <v>0</v>
      </c>
    </row>
    <row r="1566" spans="1:12" ht="31.5" x14ac:dyDescent="0.25">
      <c r="A1566" s="36" t="s">
        <v>3512</v>
      </c>
      <c r="B1566" s="24" t="s">
        <v>3266</v>
      </c>
      <c r="C1566" s="6" t="s">
        <v>2588</v>
      </c>
      <c r="D1566" s="36" t="s">
        <v>3513</v>
      </c>
      <c r="E1566" s="4" t="s">
        <v>3514</v>
      </c>
      <c r="F1566" s="71"/>
      <c r="G1566" s="54"/>
      <c r="H1566" s="54"/>
      <c r="I1566" s="54"/>
      <c r="K1566" s="73">
        <v>1</v>
      </c>
      <c r="L1566" s="73">
        <f t="shared" si="25"/>
        <v>0</v>
      </c>
    </row>
    <row r="1567" spans="1:12" ht="31.5" x14ac:dyDescent="0.25">
      <c r="A1567" s="36" t="s">
        <v>3515</v>
      </c>
      <c r="B1567" s="24" t="s">
        <v>3266</v>
      </c>
      <c r="C1567" s="6" t="s">
        <v>2588</v>
      </c>
      <c r="D1567" s="36" t="s">
        <v>3516</v>
      </c>
      <c r="E1567" s="4" t="s">
        <v>3517</v>
      </c>
      <c r="F1567" s="71"/>
      <c r="G1567" s="54"/>
      <c r="H1567" s="54"/>
      <c r="I1567" s="54"/>
      <c r="K1567" s="73">
        <v>1</v>
      </c>
      <c r="L1567" s="73">
        <f t="shared" si="25"/>
        <v>0</v>
      </c>
    </row>
    <row r="1568" spans="1:12" ht="31.5" x14ac:dyDescent="0.25">
      <c r="A1568" s="36" t="s">
        <v>3518</v>
      </c>
      <c r="B1568" s="24" t="s">
        <v>3266</v>
      </c>
      <c r="C1568" s="6" t="s">
        <v>2588</v>
      </c>
      <c r="D1568" s="36" t="s">
        <v>3519</v>
      </c>
      <c r="E1568" s="4" t="s">
        <v>3520</v>
      </c>
      <c r="F1568" s="71"/>
      <c r="G1568" s="54"/>
      <c r="H1568" s="54"/>
      <c r="I1568" s="54"/>
      <c r="K1568" s="73">
        <v>1</v>
      </c>
      <c r="L1568" s="73">
        <f t="shared" si="25"/>
        <v>0</v>
      </c>
    </row>
    <row r="1569" spans="1:12" ht="31.5" x14ac:dyDescent="0.25">
      <c r="A1569" s="36" t="s">
        <v>3521</v>
      </c>
      <c r="B1569" s="24" t="s">
        <v>3266</v>
      </c>
      <c r="C1569" s="6" t="s">
        <v>2588</v>
      </c>
      <c r="D1569" s="36" t="s">
        <v>2702</v>
      </c>
      <c r="E1569" s="4" t="s">
        <v>3258</v>
      </c>
      <c r="F1569" s="71"/>
      <c r="G1569" s="54"/>
      <c r="H1569" s="54"/>
      <c r="I1569" s="54"/>
      <c r="K1569" s="73">
        <v>1</v>
      </c>
      <c r="L1569" s="73">
        <f t="shared" si="25"/>
        <v>0</v>
      </c>
    </row>
    <row r="1570" spans="1:12" x14ac:dyDescent="0.25">
      <c r="A1570" s="36" t="s">
        <v>3522</v>
      </c>
      <c r="B1570" s="24" t="s">
        <v>3266</v>
      </c>
      <c r="C1570" s="6" t="s">
        <v>2588</v>
      </c>
      <c r="D1570" s="36" t="s">
        <v>3523</v>
      </c>
      <c r="E1570" s="4" t="s">
        <v>3524</v>
      </c>
      <c r="F1570" s="71"/>
      <c r="G1570" s="54"/>
      <c r="H1570" s="54"/>
      <c r="I1570" s="54"/>
      <c r="K1570" s="73">
        <v>1</v>
      </c>
      <c r="L1570" s="73">
        <f t="shared" si="25"/>
        <v>0</v>
      </c>
    </row>
    <row r="1571" spans="1:12" x14ac:dyDescent="0.25">
      <c r="A1571" s="36" t="s">
        <v>3525</v>
      </c>
      <c r="B1571" s="24" t="s">
        <v>3266</v>
      </c>
      <c r="C1571" s="6" t="s">
        <v>2588</v>
      </c>
      <c r="D1571" s="36" t="s">
        <v>3526</v>
      </c>
      <c r="E1571" s="4" t="s">
        <v>3527</v>
      </c>
      <c r="F1571" s="71"/>
      <c r="G1571" s="54"/>
      <c r="H1571" s="54"/>
      <c r="I1571" s="54"/>
      <c r="K1571" s="73">
        <v>1</v>
      </c>
      <c r="L1571" s="73">
        <f t="shared" si="25"/>
        <v>0</v>
      </c>
    </row>
    <row r="1572" spans="1:12" x14ac:dyDescent="0.25">
      <c r="A1572" s="36" t="s">
        <v>3528</v>
      </c>
      <c r="B1572" s="24" t="s">
        <v>3266</v>
      </c>
      <c r="C1572" s="6" t="s">
        <v>2588</v>
      </c>
      <c r="D1572" s="36" t="s">
        <v>3529</v>
      </c>
      <c r="E1572" s="4" t="s">
        <v>3530</v>
      </c>
      <c r="F1572" s="71"/>
      <c r="G1572" s="54"/>
      <c r="H1572" s="54"/>
      <c r="I1572" s="54"/>
      <c r="K1572" s="73">
        <v>1</v>
      </c>
      <c r="L1572" s="73">
        <f t="shared" si="25"/>
        <v>0</v>
      </c>
    </row>
    <row r="1573" spans="1:12" x14ac:dyDescent="0.25">
      <c r="A1573" s="36" t="s">
        <v>3531</v>
      </c>
      <c r="B1573" s="24" t="s">
        <v>3266</v>
      </c>
      <c r="C1573" s="6" t="s">
        <v>2588</v>
      </c>
      <c r="D1573" s="36" t="s">
        <v>3532</v>
      </c>
      <c r="E1573" s="4" t="s">
        <v>3533</v>
      </c>
      <c r="F1573" s="71"/>
      <c r="G1573" s="54"/>
      <c r="H1573" s="54"/>
      <c r="I1573" s="54"/>
      <c r="K1573" s="73">
        <v>1</v>
      </c>
      <c r="L1573" s="73">
        <f t="shared" si="25"/>
        <v>0</v>
      </c>
    </row>
    <row r="1574" spans="1:12" x14ac:dyDescent="0.25">
      <c r="A1574" s="36" t="s">
        <v>3534</v>
      </c>
      <c r="B1574" s="24" t="s">
        <v>3266</v>
      </c>
      <c r="C1574" s="6" t="s">
        <v>2588</v>
      </c>
      <c r="D1574" s="36" t="s">
        <v>3535</v>
      </c>
      <c r="E1574" s="4" t="s">
        <v>3536</v>
      </c>
      <c r="F1574" s="71"/>
      <c r="G1574" s="54"/>
      <c r="H1574" s="54"/>
      <c r="I1574" s="54"/>
      <c r="K1574" s="73">
        <v>1</v>
      </c>
      <c r="L1574" s="73">
        <f t="shared" si="25"/>
        <v>0</v>
      </c>
    </row>
    <row r="1575" spans="1:12" x14ac:dyDescent="0.25">
      <c r="A1575" s="36" t="s">
        <v>3537</v>
      </c>
      <c r="B1575" s="24" t="s">
        <v>3266</v>
      </c>
      <c r="C1575" s="6" t="s">
        <v>2588</v>
      </c>
      <c r="D1575" s="36" t="s">
        <v>3538</v>
      </c>
      <c r="E1575" s="4" t="s">
        <v>3539</v>
      </c>
      <c r="F1575" s="71"/>
      <c r="G1575" s="54"/>
      <c r="H1575" s="54"/>
      <c r="I1575" s="54"/>
      <c r="K1575" s="73">
        <v>1</v>
      </c>
      <c r="L1575" s="73">
        <f>IF(F1575="Not Available",1,IF(F1575="Custom Build",2,IF(F1575="Proposed Third Party",3,IF(F1575="Partially Meets Requirements",4,IF(F1575="Meets Requirements",5,IF(F1575="",0,""))))))</f>
        <v>0</v>
      </c>
    </row>
    <row r="1576" spans="1:12" ht="110.25" x14ac:dyDescent="0.25">
      <c r="A1576" s="6" t="s">
        <v>3540</v>
      </c>
      <c r="B1576" s="6" t="s">
        <v>3541</v>
      </c>
      <c r="C1576" s="6" t="s">
        <v>3542</v>
      </c>
      <c r="D1576" s="6" t="s">
        <v>19</v>
      </c>
      <c r="E1576" s="4" t="s">
        <v>3543</v>
      </c>
      <c r="F1576" s="71"/>
      <c r="G1576" s="54"/>
      <c r="H1576" s="54"/>
      <c r="I1576" s="54"/>
      <c r="K1576" s="73">
        <v>1</v>
      </c>
      <c r="L1576" s="73">
        <f>IF(F1576="Not Available",1,IF(F1576="Custom Build",2,IF(F1576="Proposed Third Party",3,IF(F1576="Partially Meets Requirements",4,IF(F1576="Meets Requirements",5,IF(F1576="",0,""))))))</f>
        <v>0</v>
      </c>
    </row>
    <row r="1577" spans="1:12" x14ac:dyDescent="0.25">
      <c r="A1577" s="6" t="s">
        <v>3544</v>
      </c>
      <c r="B1577" s="6" t="s">
        <v>3541</v>
      </c>
      <c r="C1577" s="6" t="s">
        <v>3542</v>
      </c>
      <c r="D1577" s="6" t="s">
        <v>3545</v>
      </c>
      <c r="E1577" s="4" t="s">
        <v>3546</v>
      </c>
      <c r="F1577" s="71"/>
      <c r="G1577" s="54"/>
      <c r="H1577" s="54"/>
      <c r="I1577" s="54"/>
      <c r="K1577" s="73">
        <v>1</v>
      </c>
      <c r="L1577" s="73">
        <f>IF(F1577="Not Available",1,IF(F1577="Custom Build",2,IF(F1577="Proposed Third Party",3,IF(F1577="Partially Meets Requirements",4,IF(F1577="Meets Requirements",5,IF(F1577="",0,""))))))</f>
        <v>0</v>
      </c>
    </row>
    <row r="1578" spans="1:12" ht="31.5" x14ac:dyDescent="0.25">
      <c r="A1578" s="6" t="s">
        <v>3547</v>
      </c>
      <c r="B1578" s="6" t="s">
        <v>3541</v>
      </c>
      <c r="C1578" s="6" t="s">
        <v>3542</v>
      </c>
      <c r="D1578" s="6" t="s">
        <v>3548</v>
      </c>
      <c r="E1578" s="4" t="s">
        <v>3549</v>
      </c>
      <c r="F1578" s="71"/>
      <c r="G1578" s="54"/>
      <c r="H1578" s="54"/>
      <c r="I1578" s="54"/>
      <c r="K1578" s="73">
        <v>1</v>
      </c>
      <c r="L1578" s="73">
        <f>IF(F1578="Not Available",1,IF(F1578="Custom Build",2,IF(F1578="Proposed Third Party",3,IF(F1578="Partially Meets Requirements",4,IF(F1578="Meets Requirements",5,IF(F1578="",0,""))))))</f>
        <v>0</v>
      </c>
    </row>
    <row r="1579" spans="1:12" ht="31.5" x14ac:dyDescent="0.25">
      <c r="A1579" s="6" t="s">
        <v>3550</v>
      </c>
      <c r="B1579" s="6" t="s">
        <v>3541</v>
      </c>
      <c r="C1579" s="6" t="s">
        <v>3542</v>
      </c>
      <c r="D1579" s="6" t="s">
        <v>3551</v>
      </c>
      <c r="E1579" s="4" t="s">
        <v>3552</v>
      </c>
      <c r="F1579" s="71"/>
      <c r="G1579" s="54"/>
      <c r="H1579" s="54"/>
      <c r="I1579" s="54"/>
      <c r="K1579" s="73">
        <v>1</v>
      </c>
      <c r="L1579" s="73">
        <f>IF(F1579="Not Available",1,IF(F1579="Custom Build",2,IF(F1579="Proposed Third Party",3,IF(F1579="Partially Meets Requirements",4,IF(F1579="Meets Requirements",5,IF(F1579="",0,""))))))</f>
        <v>0</v>
      </c>
    </row>
    <row r="1580" spans="1:12" ht="31.5" x14ac:dyDescent="0.25">
      <c r="A1580" s="6" t="s">
        <v>3553</v>
      </c>
      <c r="B1580" s="6" t="s">
        <v>3541</v>
      </c>
      <c r="C1580" s="6" t="s">
        <v>3542</v>
      </c>
      <c r="D1580" s="6" t="s">
        <v>3554</v>
      </c>
      <c r="E1580" s="4" t="s">
        <v>3555</v>
      </c>
      <c r="F1580" s="71"/>
      <c r="G1580" s="54"/>
      <c r="H1580" s="54"/>
      <c r="I1580" s="54"/>
      <c r="K1580" s="73">
        <v>1</v>
      </c>
      <c r="L1580" s="73">
        <f t="shared" si="25"/>
        <v>0</v>
      </c>
    </row>
    <row r="1581" spans="1:12" x14ac:dyDescent="0.25">
      <c r="A1581" s="6" t="s">
        <v>3556</v>
      </c>
      <c r="B1581" s="6" t="s">
        <v>3541</v>
      </c>
      <c r="C1581" s="6" t="s">
        <v>3542</v>
      </c>
      <c r="D1581" s="6" t="s">
        <v>3557</v>
      </c>
      <c r="E1581" s="4" t="s">
        <v>3558</v>
      </c>
      <c r="F1581" s="71"/>
      <c r="G1581" s="54"/>
      <c r="H1581" s="54"/>
      <c r="I1581" s="54"/>
      <c r="K1581" s="73">
        <v>1</v>
      </c>
      <c r="L1581" s="73">
        <f t="shared" si="25"/>
        <v>0</v>
      </c>
    </row>
    <row r="1582" spans="1:12" ht="31.5" x14ac:dyDescent="0.25">
      <c r="A1582" s="6" t="s">
        <v>3559</v>
      </c>
      <c r="B1582" s="6" t="s">
        <v>3541</v>
      </c>
      <c r="C1582" s="6" t="s">
        <v>3542</v>
      </c>
      <c r="D1582" s="6" t="s">
        <v>3560</v>
      </c>
      <c r="E1582" s="4" t="s">
        <v>3561</v>
      </c>
      <c r="F1582" s="71"/>
      <c r="G1582" s="54"/>
      <c r="H1582" s="54"/>
      <c r="I1582" s="54"/>
      <c r="K1582" s="73">
        <v>1</v>
      </c>
      <c r="L1582" s="73">
        <f t="shared" si="25"/>
        <v>0</v>
      </c>
    </row>
    <row r="1583" spans="1:12" ht="31.5" x14ac:dyDescent="0.25">
      <c r="A1583" s="6" t="s">
        <v>3562</v>
      </c>
      <c r="B1583" s="6" t="s">
        <v>3541</v>
      </c>
      <c r="C1583" s="6" t="s">
        <v>3542</v>
      </c>
      <c r="D1583" s="6" t="s">
        <v>3563</v>
      </c>
      <c r="E1583" s="4" t="s">
        <v>3564</v>
      </c>
      <c r="F1583" s="71"/>
      <c r="G1583" s="54"/>
      <c r="H1583" s="54"/>
      <c r="I1583" s="54"/>
      <c r="K1583" s="73">
        <v>1</v>
      </c>
      <c r="L1583" s="73">
        <f t="shared" si="25"/>
        <v>0</v>
      </c>
    </row>
    <row r="1584" spans="1:12" x14ac:dyDescent="0.25">
      <c r="A1584" s="6" t="s">
        <v>3565</v>
      </c>
      <c r="B1584" s="6" t="s">
        <v>3541</v>
      </c>
      <c r="C1584" s="6" t="s">
        <v>3542</v>
      </c>
      <c r="D1584" s="6" t="s">
        <v>3566</v>
      </c>
      <c r="E1584" s="4" t="s">
        <v>3567</v>
      </c>
      <c r="F1584" s="71"/>
      <c r="G1584" s="54"/>
      <c r="H1584" s="54"/>
      <c r="I1584" s="54"/>
      <c r="K1584" s="73">
        <v>1</v>
      </c>
      <c r="L1584" s="73">
        <f t="shared" si="25"/>
        <v>0</v>
      </c>
    </row>
    <row r="1585" spans="1:12" ht="146.25" customHeight="1" x14ac:dyDescent="0.25">
      <c r="A1585" s="6" t="s">
        <v>3568</v>
      </c>
      <c r="B1585" s="6" t="s">
        <v>3541</v>
      </c>
      <c r="C1585" s="6" t="s">
        <v>3542</v>
      </c>
      <c r="D1585" s="6" t="s">
        <v>3569</v>
      </c>
      <c r="E1585" s="4" t="s">
        <v>3570</v>
      </c>
      <c r="F1585" s="71"/>
      <c r="G1585" s="54"/>
      <c r="H1585" s="54"/>
      <c r="I1585" s="54"/>
      <c r="K1585" s="73">
        <v>1</v>
      </c>
      <c r="L1585" s="73">
        <f t="shared" si="25"/>
        <v>0</v>
      </c>
    </row>
    <row r="1586" spans="1:12" ht="162.75" customHeight="1" x14ac:dyDescent="0.25">
      <c r="A1586" s="6" t="s">
        <v>3571</v>
      </c>
      <c r="B1586" s="6" t="s">
        <v>3541</v>
      </c>
      <c r="C1586" s="6" t="s">
        <v>3542</v>
      </c>
      <c r="D1586" s="6" t="s">
        <v>3572</v>
      </c>
      <c r="E1586" s="4" t="s">
        <v>3573</v>
      </c>
      <c r="F1586" s="71"/>
      <c r="G1586" s="54"/>
      <c r="H1586" s="54"/>
      <c r="I1586" s="54"/>
      <c r="K1586" s="73">
        <v>1</v>
      </c>
      <c r="L1586" s="73">
        <f t="shared" si="25"/>
        <v>0</v>
      </c>
    </row>
    <row r="1587" spans="1:12" ht="212.25" customHeight="1" x14ac:dyDescent="0.25">
      <c r="A1587" s="6" t="s">
        <v>3574</v>
      </c>
      <c r="B1587" s="6" t="s">
        <v>3541</v>
      </c>
      <c r="C1587" s="6" t="s">
        <v>3575</v>
      </c>
      <c r="D1587" s="6" t="s">
        <v>3575</v>
      </c>
      <c r="E1587" s="4" t="s">
        <v>3576</v>
      </c>
      <c r="F1587" s="71"/>
      <c r="G1587" s="54"/>
      <c r="H1587" s="54"/>
      <c r="I1587" s="54"/>
      <c r="K1587" s="73">
        <v>1</v>
      </c>
      <c r="L1587" s="73">
        <f t="shared" si="25"/>
        <v>0</v>
      </c>
    </row>
    <row r="1588" spans="1:12" ht="47.25" x14ac:dyDescent="0.25">
      <c r="A1588" s="6" t="s">
        <v>3577</v>
      </c>
      <c r="B1588" s="6" t="s">
        <v>3541</v>
      </c>
      <c r="C1588" s="6" t="s">
        <v>3575</v>
      </c>
      <c r="D1588" s="6" t="s">
        <v>3578</v>
      </c>
      <c r="E1588" s="4" t="s">
        <v>3579</v>
      </c>
      <c r="F1588" s="71"/>
      <c r="G1588" s="54"/>
      <c r="H1588" s="54"/>
      <c r="I1588" s="54"/>
      <c r="K1588" s="73">
        <v>1</v>
      </c>
      <c r="L1588" s="73">
        <f t="shared" si="25"/>
        <v>0</v>
      </c>
    </row>
    <row r="1589" spans="1:12" ht="31.5" x14ac:dyDescent="0.25">
      <c r="A1589" s="6" t="s">
        <v>3580</v>
      </c>
      <c r="B1589" s="6" t="s">
        <v>3541</v>
      </c>
      <c r="C1589" s="6" t="s">
        <v>3575</v>
      </c>
      <c r="D1589" s="6" t="s">
        <v>3581</v>
      </c>
      <c r="E1589" s="4" t="s">
        <v>3582</v>
      </c>
      <c r="F1589" s="71"/>
      <c r="G1589" s="54"/>
      <c r="H1589" s="54"/>
      <c r="I1589" s="54"/>
      <c r="K1589" s="73">
        <v>1</v>
      </c>
      <c r="L1589" s="73">
        <f t="shared" si="25"/>
        <v>0</v>
      </c>
    </row>
    <row r="1590" spans="1:12" ht="47.25" x14ac:dyDescent="0.25">
      <c r="A1590" s="6" t="s">
        <v>3583</v>
      </c>
      <c r="B1590" s="6" t="s">
        <v>3541</v>
      </c>
      <c r="C1590" s="6" t="s">
        <v>3575</v>
      </c>
      <c r="D1590" s="6" t="s">
        <v>3584</v>
      </c>
      <c r="E1590" s="4" t="s">
        <v>3585</v>
      </c>
      <c r="F1590" s="71"/>
      <c r="G1590" s="54"/>
      <c r="H1590" s="54"/>
      <c r="I1590" s="54"/>
      <c r="K1590" s="73">
        <v>1</v>
      </c>
      <c r="L1590" s="73">
        <f t="shared" si="25"/>
        <v>0</v>
      </c>
    </row>
    <row r="1591" spans="1:12" ht="47.25" x14ac:dyDescent="0.25">
      <c r="A1591" s="6" t="s">
        <v>3586</v>
      </c>
      <c r="B1591" s="6" t="s">
        <v>3541</v>
      </c>
      <c r="C1591" s="6" t="s">
        <v>3575</v>
      </c>
      <c r="D1591" s="6" t="s">
        <v>3587</v>
      </c>
      <c r="E1591" s="4" t="s">
        <v>3588</v>
      </c>
      <c r="F1591" s="71"/>
      <c r="G1591" s="54"/>
      <c r="H1591" s="54"/>
      <c r="I1591" s="54"/>
      <c r="K1591" s="73">
        <v>1</v>
      </c>
      <c r="L1591" s="73">
        <f t="shared" si="25"/>
        <v>0</v>
      </c>
    </row>
    <row r="1592" spans="1:12" ht="31.5" x14ac:dyDescent="0.25">
      <c r="A1592" s="6" t="s">
        <v>3589</v>
      </c>
      <c r="B1592" s="6" t="s">
        <v>3541</v>
      </c>
      <c r="C1592" s="6" t="s">
        <v>3575</v>
      </c>
      <c r="D1592" s="6" t="s">
        <v>3590</v>
      </c>
      <c r="E1592" s="4" t="s">
        <v>3591</v>
      </c>
      <c r="F1592" s="71"/>
      <c r="G1592" s="54"/>
      <c r="H1592" s="54"/>
      <c r="I1592" s="54"/>
      <c r="K1592" s="73">
        <v>1</v>
      </c>
      <c r="L1592" s="73">
        <f t="shared" si="25"/>
        <v>0</v>
      </c>
    </row>
    <row r="1593" spans="1:12" ht="47.25" x14ac:dyDescent="0.25">
      <c r="A1593" s="6" t="s">
        <v>3592</v>
      </c>
      <c r="B1593" s="6" t="s">
        <v>3541</v>
      </c>
      <c r="C1593" s="6" t="s">
        <v>3575</v>
      </c>
      <c r="D1593" s="6" t="s">
        <v>3593</v>
      </c>
      <c r="E1593" s="4" t="s">
        <v>3594</v>
      </c>
      <c r="F1593" s="71"/>
      <c r="G1593" s="54"/>
      <c r="H1593" s="54"/>
      <c r="I1593" s="54"/>
      <c r="K1593" s="73">
        <v>1</v>
      </c>
      <c r="L1593" s="73">
        <f t="shared" si="25"/>
        <v>0</v>
      </c>
    </row>
    <row r="1594" spans="1:12" ht="47.25" x14ac:dyDescent="0.25">
      <c r="A1594" s="6" t="s">
        <v>3595</v>
      </c>
      <c r="B1594" s="6" t="s">
        <v>3541</v>
      </c>
      <c r="C1594" s="6" t="s">
        <v>3575</v>
      </c>
      <c r="D1594" s="6" t="s">
        <v>3596</v>
      </c>
      <c r="E1594" s="4" t="s">
        <v>3597</v>
      </c>
      <c r="F1594" s="71"/>
      <c r="G1594" s="54"/>
      <c r="H1594" s="54"/>
      <c r="I1594" s="54"/>
      <c r="K1594" s="73">
        <v>1</v>
      </c>
      <c r="L1594" s="73">
        <f t="shared" si="25"/>
        <v>0</v>
      </c>
    </row>
    <row r="1595" spans="1:12" ht="31.5" x14ac:dyDescent="0.25">
      <c r="A1595" s="6" t="s">
        <v>3598</v>
      </c>
      <c r="B1595" s="6" t="s">
        <v>3541</v>
      </c>
      <c r="C1595" s="6" t="s">
        <v>3575</v>
      </c>
      <c r="D1595" s="6" t="s">
        <v>3599</v>
      </c>
      <c r="E1595" s="4" t="s">
        <v>3600</v>
      </c>
      <c r="F1595" s="71"/>
      <c r="G1595" s="54"/>
      <c r="H1595" s="54"/>
      <c r="I1595" s="54"/>
      <c r="K1595" s="73">
        <v>1</v>
      </c>
      <c r="L1595" s="73">
        <f t="shared" si="25"/>
        <v>0</v>
      </c>
    </row>
    <row r="1596" spans="1:12" ht="99" customHeight="1" x14ac:dyDescent="0.25">
      <c r="A1596" s="6" t="s">
        <v>3601</v>
      </c>
      <c r="B1596" s="6" t="s">
        <v>3541</v>
      </c>
      <c r="C1596" s="6" t="s">
        <v>3575</v>
      </c>
      <c r="D1596" s="6" t="s">
        <v>3602</v>
      </c>
      <c r="E1596" s="4" t="s">
        <v>3603</v>
      </c>
      <c r="F1596" s="71"/>
      <c r="G1596" s="54"/>
      <c r="H1596" s="54"/>
      <c r="I1596" s="54"/>
      <c r="K1596" s="73">
        <v>1</v>
      </c>
      <c r="L1596" s="73">
        <f t="shared" si="25"/>
        <v>0</v>
      </c>
    </row>
    <row r="1597" spans="1:12" ht="31.5" x14ac:dyDescent="0.25">
      <c r="A1597" s="6" t="s">
        <v>3604</v>
      </c>
      <c r="B1597" s="6" t="s">
        <v>3541</v>
      </c>
      <c r="C1597" s="6" t="s">
        <v>3575</v>
      </c>
      <c r="D1597" s="6" t="s">
        <v>3605</v>
      </c>
      <c r="E1597" s="4" t="s">
        <v>3606</v>
      </c>
      <c r="F1597" s="71"/>
      <c r="G1597" s="54"/>
      <c r="H1597" s="54"/>
      <c r="I1597" s="54"/>
      <c r="K1597" s="73">
        <v>1</v>
      </c>
      <c r="L1597" s="73">
        <f t="shared" si="25"/>
        <v>0</v>
      </c>
    </row>
    <row r="1598" spans="1:12" ht="102.75" customHeight="1" x14ac:dyDescent="0.25">
      <c r="A1598" s="6" t="s">
        <v>3607</v>
      </c>
      <c r="B1598" s="6" t="s">
        <v>3541</v>
      </c>
      <c r="C1598" s="6" t="s">
        <v>3575</v>
      </c>
      <c r="D1598" s="6" t="s">
        <v>3608</v>
      </c>
      <c r="E1598" s="4" t="s">
        <v>3609</v>
      </c>
      <c r="F1598" s="71"/>
      <c r="G1598" s="54"/>
      <c r="H1598" s="54"/>
      <c r="I1598" s="54"/>
      <c r="K1598" s="73">
        <v>1</v>
      </c>
      <c r="L1598" s="73">
        <f t="shared" si="25"/>
        <v>0</v>
      </c>
    </row>
    <row r="1599" spans="1:12" ht="31.5" x14ac:dyDescent="0.25">
      <c r="A1599" s="6" t="s">
        <v>3610</v>
      </c>
      <c r="B1599" s="6" t="s">
        <v>3541</v>
      </c>
      <c r="C1599" s="6" t="s">
        <v>3575</v>
      </c>
      <c r="D1599" s="6" t="s">
        <v>3611</v>
      </c>
      <c r="E1599" s="4" t="s">
        <v>3612</v>
      </c>
      <c r="F1599" s="71"/>
      <c r="G1599" s="54"/>
      <c r="H1599" s="54"/>
      <c r="I1599" s="54"/>
      <c r="K1599" s="73">
        <v>1</v>
      </c>
      <c r="L1599" s="73">
        <f t="shared" si="25"/>
        <v>0</v>
      </c>
    </row>
    <row r="1600" spans="1:12" ht="126" x14ac:dyDescent="0.25">
      <c r="A1600" s="6" t="s">
        <v>3613</v>
      </c>
      <c r="B1600" s="6" t="s">
        <v>3541</v>
      </c>
      <c r="C1600" s="6" t="s">
        <v>3575</v>
      </c>
      <c r="D1600" s="6" t="s">
        <v>3614</v>
      </c>
      <c r="E1600" s="4" t="s">
        <v>3615</v>
      </c>
      <c r="F1600" s="71"/>
      <c r="G1600" s="54"/>
      <c r="H1600" s="54"/>
      <c r="I1600" s="54"/>
      <c r="K1600" s="73">
        <v>1</v>
      </c>
      <c r="L1600" s="73">
        <f t="shared" si="25"/>
        <v>0</v>
      </c>
    </row>
    <row r="1601" spans="1:12" x14ac:dyDescent="0.25">
      <c r="A1601" s="6" t="s">
        <v>3616</v>
      </c>
      <c r="B1601" s="6" t="s">
        <v>3541</v>
      </c>
      <c r="C1601" s="6" t="s">
        <v>3617</v>
      </c>
      <c r="D1601" s="6" t="s">
        <v>3617</v>
      </c>
      <c r="E1601" s="4" t="s">
        <v>3618</v>
      </c>
      <c r="F1601" s="71"/>
      <c r="G1601" s="54"/>
      <c r="H1601" s="54"/>
      <c r="I1601" s="54"/>
      <c r="K1601" s="73">
        <v>1</v>
      </c>
      <c r="L1601" s="73">
        <f t="shared" si="25"/>
        <v>0</v>
      </c>
    </row>
    <row r="1602" spans="1:12" ht="31.5" x14ac:dyDescent="0.25">
      <c r="A1602" s="50" t="s">
        <v>3619</v>
      </c>
      <c r="B1602" s="6" t="s">
        <v>3541</v>
      </c>
      <c r="C1602" s="6" t="s">
        <v>3620</v>
      </c>
      <c r="D1602" s="50" t="s">
        <v>3621</v>
      </c>
      <c r="E1602" s="4" t="s">
        <v>3622</v>
      </c>
      <c r="F1602" s="71"/>
      <c r="G1602" s="54"/>
      <c r="H1602" s="54"/>
      <c r="I1602" s="54"/>
      <c r="K1602" s="73">
        <v>1</v>
      </c>
      <c r="L1602" s="73">
        <f t="shared" si="25"/>
        <v>0</v>
      </c>
    </row>
    <row r="1603" spans="1:12" ht="31.5" x14ac:dyDescent="0.25">
      <c r="A1603" s="50" t="s">
        <v>3623</v>
      </c>
      <c r="B1603" s="6" t="s">
        <v>3541</v>
      </c>
      <c r="C1603" s="6" t="s">
        <v>3620</v>
      </c>
      <c r="D1603" s="50" t="s">
        <v>3621</v>
      </c>
      <c r="E1603" s="4" t="s">
        <v>3624</v>
      </c>
      <c r="F1603" s="71"/>
      <c r="G1603" s="54"/>
      <c r="H1603" s="54"/>
      <c r="I1603" s="54"/>
      <c r="K1603" s="73">
        <v>1</v>
      </c>
      <c r="L1603" s="73">
        <f t="shared" si="25"/>
        <v>0</v>
      </c>
    </row>
    <row r="1604" spans="1:12" ht="31.5" x14ac:dyDescent="0.25">
      <c r="A1604" s="50" t="s">
        <v>3625</v>
      </c>
      <c r="B1604" s="6" t="s">
        <v>3541</v>
      </c>
      <c r="C1604" s="6" t="s">
        <v>3620</v>
      </c>
      <c r="D1604" s="50" t="s">
        <v>3621</v>
      </c>
      <c r="E1604" s="4" t="s">
        <v>3626</v>
      </c>
      <c r="F1604" s="71"/>
      <c r="G1604" s="54"/>
      <c r="H1604" s="54"/>
      <c r="I1604" s="54"/>
      <c r="K1604" s="73">
        <v>1</v>
      </c>
      <c r="L1604" s="73">
        <f t="shared" si="25"/>
        <v>0</v>
      </c>
    </row>
    <row r="1605" spans="1:12" ht="31.5" x14ac:dyDescent="0.25">
      <c r="A1605" s="50" t="s">
        <v>3627</v>
      </c>
      <c r="B1605" s="6" t="s">
        <v>3541</v>
      </c>
      <c r="C1605" s="6" t="s">
        <v>3620</v>
      </c>
      <c r="D1605" s="50" t="s">
        <v>3621</v>
      </c>
      <c r="E1605" s="4" t="s">
        <v>3628</v>
      </c>
      <c r="F1605" s="71"/>
      <c r="G1605" s="54"/>
      <c r="H1605" s="54"/>
      <c r="I1605" s="54"/>
      <c r="K1605" s="73">
        <v>1</v>
      </c>
      <c r="L1605" s="73">
        <f t="shared" si="25"/>
        <v>0</v>
      </c>
    </row>
    <row r="1606" spans="1:12" ht="31.5" x14ac:dyDescent="0.25">
      <c r="A1606" s="50" t="s">
        <v>3629</v>
      </c>
      <c r="B1606" s="6" t="s">
        <v>3541</v>
      </c>
      <c r="C1606" s="6" t="s">
        <v>3620</v>
      </c>
      <c r="D1606" s="50" t="s">
        <v>3621</v>
      </c>
      <c r="E1606" s="4" t="s">
        <v>3630</v>
      </c>
      <c r="F1606" s="71"/>
      <c r="G1606" s="54"/>
      <c r="H1606" s="54"/>
      <c r="I1606" s="54"/>
      <c r="K1606" s="73">
        <v>1</v>
      </c>
      <c r="L1606" s="73">
        <f t="shared" si="25"/>
        <v>0</v>
      </c>
    </row>
    <row r="1607" spans="1:12" ht="31.5" x14ac:dyDescent="0.25">
      <c r="A1607" s="50" t="s">
        <v>3631</v>
      </c>
      <c r="B1607" s="6" t="s">
        <v>3541</v>
      </c>
      <c r="C1607" s="6" t="s">
        <v>3620</v>
      </c>
      <c r="D1607" s="50" t="s">
        <v>3621</v>
      </c>
      <c r="E1607" s="4" t="s">
        <v>3632</v>
      </c>
      <c r="F1607" s="71"/>
      <c r="G1607" s="54"/>
      <c r="H1607" s="54"/>
      <c r="I1607" s="54"/>
      <c r="K1607" s="73">
        <v>1</v>
      </c>
      <c r="L1607" s="73">
        <f t="shared" si="25"/>
        <v>0</v>
      </c>
    </row>
    <row r="1608" spans="1:12" ht="31.5" x14ac:dyDescent="0.25">
      <c r="A1608" s="50" t="s">
        <v>3633</v>
      </c>
      <c r="B1608" s="6" t="s">
        <v>3541</v>
      </c>
      <c r="C1608" s="6" t="s">
        <v>3620</v>
      </c>
      <c r="D1608" s="50" t="s">
        <v>3621</v>
      </c>
      <c r="E1608" s="4" t="s">
        <v>3634</v>
      </c>
      <c r="F1608" s="71"/>
      <c r="G1608" s="54"/>
      <c r="H1608" s="54"/>
      <c r="I1608" s="54"/>
      <c r="K1608" s="73">
        <v>1</v>
      </c>
      <c r="L1608" s="73">
        <f t="shared" si="25"/>
        <v>0</v>
      </c>
    </row>
    <row r="1609" spans="1:12" ht="31.5" x14ac:dyDescent="0.25">
      <c r="A1609" s="50" t="s">
        <v>3635</v>
      </c>
      <c r="B1609" s="6" t="s">
        <v>3541</v>
      </c>
      <c r="C1609" s="6" t="s">
        <v>3620</v>
      </c>
      <c r="D1609" s="50" t="s">
        <v>3621</v>
      </c>
      <c r="E1609" s="4" t="s">
        <v>3636</v>
      </c>
      <c r="F1609" s="71"/>
      <c r="G1609" s="54"/>
      <c r="H1609" s="54"/>
      <c r="I1609" s="54"/>
      <c r="K1609" s="73">
        <v>1</v>
      </c>
      <c r="L1609" s="73">
        <f t="shared" si="25"/>
        <v>0</v>
      </c>
    </row>
    <row r="1610" spans="1:12" ht="31.5" x14ac:dyDescent="0.25">
      <c r="A1610" s="50" t="s">
        <v>3637</v>
      </c>
      <c r="B1610" s="6" t="s">
        <v>3541</v>
      </c>
      <c r="C1610" s="6" t="s">
        <v>3620</v>
      </c>
      <c r="D1610" s="50" t="s">
        <v>3621</v>
      </c>
      <c r="E1610" s="4" t="s">
        <v>3638</v>
      </c>
      <c r="F1610" s="71"/>
      <c r="G1610" s="54"/>
      <c r="H1610" s="54"/>
      <c r="I1610" s="54"/>
      <c r="K1610" s="73">
        <v>1</v>
      </c>
      <c r="L1610" s="73">
        <f t="shared" si="25"/>
        <v>0</v>
      </c>
    </row>
    <row r="1611" spans="1:12" ht="31.5" x14ac:dyDescent="0.25">
      <c r="A1611" s="50" t="s">
        <v>3639</v>
      </c>
      <c r="B1611" s="6" t="s">
        <v>3541</v>
      </c>
      <c r="C1611" s="6" t="s">
        <v>3620</v>
      </c>
      <c r="D1611" s="50" t="s">
        <v>3621</v>
      </c>
      <c r="E1611" s="4" t="s">
        <v>3640</v>
      </c>
      <c r="F1611" s="71"/>
      <c r="G1611" s="54"/>
      <c r="H1611" s="54"/>
      <c r="I1611" s="54"/>
      <c r="K1611" s="73">
        <v>1</v>
      </c>
      <c r="L1611" s="73">
        <f t="shared" si="25"/>
        <v>0</v>
      </c>
    </row>
    <row r="1612" spans="1:12" ht="31.5" x14ac:dyDescent="0.25">
      <c r="A1612" s="50" t="s">
        <v>3641</v>
      </c>
      <c r="B1612" s="6" t="s">
        <v>3541</v>
      </c>
      <c r="C1612" s="6" t="s">
        <v>3620</v>
      </c>
      <c r="D1612" s="50" t="s">
        <v>3621</v>
      </c>
      <c r="E1612" s="4" t="s">
        <v>3642</v>
      </c>
      <c r="F1612" s="71"/>
      <c r="G1612" s="54"/>
      <c r="H1612" s="54"/>
      <c r="I1612" s="54"/>
      <c r="K1612" s="73">
        <v>1</v>
      </c>
      <c r="L1612" s="73">
        <f t="shared" si="25"/>
        <v>0</v>
      </c>
    </row>
    <row r="1613" spans="1:12" ht="31.5" x14ac:dyDescent="0.25">
      <c r="A1613" s="50" t="s">
        <v>3643</v>
      </c>
      <c r="B1613" s="6" t="s">
        <v>3541</v>
      </c>
      <c r="C1613" s="6" t="s">
        <v>3620</v>
      </c>
      <c r="D1613" s="50" t="s">
        <v>3621</v>
      </c>
      <c r="E1613" s="4" t="s">
        <v>3644</v>
      </c>
      <c r="F1613" s="71"/>
      <c r="G1613" s="54"/>
      <c r="H1613" s="54"/>
      <c r="I1613" s="54"/>
      <c r="K1613" s="73">
        <v>1</v>
      </c>
      <c r="L1613" s="73">
        <f t="shared" si="25"/>
        <v>0</v>
      </c>
    </row>
    <row r="1614" spans="1:12" ht="31.5" x14ac:dyDescent="0.25">
      <c r="A1614" s="50" t="s">
        <v>3645</v>
      </c>
      <c r="B1614" s="6" t="s">
        <v>3541</v>
      </c>
      <c r="C1614" s="6" t="s">
        <v>3620</v>
      </c>
      <c r="D1614" s="50" t="s">
        <v>3621</v>
      </c>
      <c r="E1614" s="4" t="s">
        <v>3646</v>
      </c>
      <c r="F1614" s="71"/>
      <c r="G1614" s="54"/>
      <c r="H1614" s="54"/>
      <c r="I1614" s="54"/>
      <c r="K1614" s="73">
        <v>1</v>
      </c>
      <c r="L1614" s="73">
        <f t="shared" si="25"/>
        <v>0</v>
      </c>
    </row>
    <row r="1615" spans="1:12" ht="31.5" x14ac:dyDescent="0.25">
      <c r="A1615" s="50" t="s">
        <v>3647</v>
      </c>
      <c r="B1615" s="6" t="s">
        <v>3541</v>
      </c>
      <c r="C1615" s="6" t="s">
        <v>3620</v>
      </c>
      <c r="D1615" s="50" t="s">
        <v>3621</v>
      </c>
      <c r="E1615" s="4" t="s">
        <v>3648</v>
      </c>
      <c r="F1615" s="71"/>
      <c r="G1615" s="54"/>
      <c r="H1615" s="54"/>
      <c r="I1615" s="54"/>
      <c r="K1615" s="73">
        <v>1</v>
      </c>
      <c r="L1615" s="73">
        <f t="shared" ref="L1615:L1678" si="26">IF(F1615="Not Available",1,IF(F1615="Custom Build",2,IF(F1615="Proposed Third Party",3,IF(F1615="Partially Meets Requirements",4,IF(F1615="Meets Requirements",5,IF(F1615="",0,""))))))</f>
        <v>0</v>
      </c>
    </row>
    <row r="1616" spans="1:12" ht="31.5" x14ac:dyDescent="0.25">
      <c r="A1616" s="50" t="s">
        <v>3649</v>
      </c>
      <c r="B1616" s="6" t="s">
        <v>3541</v>
      </c>
      <c r="C1616" s="6" t="s">
        <v>3620</v>
      </c>
      <c r="D1616" s="50" t="s">
        <v>3621</v>
      </c>
      <c r="E1616" s="4" t="s">
        <v>3650</v>
      </c>
      <c r="F1616" s="71"/>
      <c r="G1616" s="54"/>
      <c r="H1616" s="54"/>
      <c r="I1616" s="54"/>
      <c r="K1616" s="73">
        <v>1</v>
      </c>
      <c r="L1616" s="73">
        <f t="shared" si="26"/>
        <v>0</v>
      </c>
    </row>
    <row r="1617" spans="1:12" ht="31.5" x14ac:dyDescent="0.25">
      <c r="A1617" s="50" t="s">
        <v>3651</v>
      </c>
      <c r="B1617" s="6" t="s">
        <v>3541</v>
      </c>
      <c r="C1617" s="6" t="s">
        <v>3620</v>
      </c>
      <c r="D1617" s="50" t="s">
        <v>3621</v>
      </c>
      <c r="E1617" s="4" t="s">
        <v>3652</v>
      </c>
      <c r="F1617" s="71"/>
      <c r="G1617" s="54"/>
      <c r="H1617" s="54"/>
      <c r="I1617" s="54"/>
      <c r="K1617" s="73">
        <v>1</v>
      </c>
      <c r="L1617" s="73">
        <f t="shared" si="26"/>
        <v>0</v>
      </c>
    </row>
    <row r="1618" spans="1:12" ht="31.5" x14ac:dyDescent="0.25">
      <c r="A1618" s="50" t="s">
        <v>3653</v>
      </c>
      <c r="B1618" s="6" t="s">
        <v>3541</v>
      </c>
      <c r="C1618" s="6" t="s">
        <v>3620</v>
      </c>
      <c r="D1618" s="50" t="s">
        <v>3621</v>
      </c>
      <c r="E1618" s="4" t="s">
        <v>3654</v>
      </c>
      <c r="F1618" s="71"/>
      <c r="G1618" s="54"/>
      <c r="H1618" s="54"/>
      <c r="I1618" s="54"/>
      <c r="K1618" s="73">
        <v>1</v>
      </c>
      <c r="L1618" s="73">
        <f t="shared" si="26"/>
        <v>0</v>
      </c>
    </row>
    <row r="1619" spans="1:12" ht="31.5" x14ac:dyDescent="0.25">
      <c r="A1619" s="50" t="s">
        <v>3655</v>
      </c>
      <c r="B1619" s="6" t="s">
        <v>3541</v>
      </c>
      <c r="C1619" s="6" t="s">
        <v>3620</v>
      </c>
      <c r="D1619" s="50" t="s">
        <v>3621</v>
      </c>
      <c r="E1619" s="4" t="s">
        <v>3650</v>
      </c>
      <c r="F1619" s="71"/>
      <c r="G1619" s="54"/>
      <c r="H1619" s="54"/>
      <c r="I1619" s="54"/>
      <c r="K1619" s="73">
        <v>1</v>
      </c>
      <c r="L1619" s="73">
        <f t="shared" si="26"/>
        <v>0</v>
      </c>
    </row>
    <row r="1620" spans="1:12" ht="31.5" x14ac:dyDescent="0.25">
      <c r="A1620" s="50" t="s">
        <v>3656</v>
      </c>
      <c r="B1620" s="6" t="s">
        <v>3541</v>
      </c>
      <c r="C1620" s="6" t="s">
        <v>3620</v>
      </c>
      <c r="D1620" s="50" t="s">
        <v>3621</v>
      </c>
      <c r="E1620" s="4" t="s">
        <v>3657</v>
      </c>
      <c r="F1620" s="71"/>
      <c r="G1620" s="54"/>
      <c r="H1620" s="54"/>
      <c r="I1620" s="54"/>
      <c r="K1620" s="73">
        <v>1</v>
      </c>
      <c r="L1620" s="73">
        <f t="shared" si="26"/>
        <v>0</v>
      </c>
    </row>
    <row r="1621" spans="1:12" ht="31.5" x14ac:dyDescent="0.25">
      <c r="A1621" s="50" t="s">
        <v>3658</v>
      </c>
      <c r="B1621" s="6" t="s">
        <v>3541</v>
      </c>
      <c r="C1621" s="6" t="s">
        <v>3620</v>
      </c>
      <c r="D1621" s="50" t="s">
        <v>3621</v>
      </c>
      <c r="E1621" s="4" t="s">
        <v>3659</v>
      </c>
      <c r="F1621" s="71"/>
      <c r="G1621" s="54"/>
      <c r="H1621" s="54"/>
      <c r="I1621" s="54"/>
      <c r="K1621" s="73">
        <v>1</v>
      </c>
      <c r="L1621" s="73">
        <f t="shared" si="26"/>
        <v>0</v>
      </c>
    </row>
    <row r="1622" spans="1:12" ht="31.5" x14ac:dyDescent="0.25">
      <c r="A1622" s="50" t="s">
        <v>3660</v>
      </c>
      <c r="B1622" s="6" t="s">
        <v>3541</v>
      </c>
      <c r="C1622" s="6" t="s">
        <v>3620</v>
      </c>
      <c r="D1622" s="50" t="s">
        <v>3621</v>
      </c>
      <c r="E1622" s="4" t="s">
        <v>3661</v>
      </c>
      <c r="F1622" s="71"/>
      <c r="G1622" s="54"/>
      <c r="H1622" s="54"/>
      <c r="I1622" s="54"/>
      <c r="K1622" s="73">
        <v>1</v>
      </c>
      <c r="L1622" s="73">
        <f t="shared" si="26"/>
        <v>0</v>
      </c>
    </row>
    <row r="1623" spans="1:12" ht="31.5" x14ac:dyDescent="0.25">
      <c r="A1623" s="50" t="s">
        <v>3662</v>
      </c>
      <c r="B1623" s="6" t="s">
        <v>3541</v>
      </c>
      <c r="C1623" s="6" t="s">
        <v>3620</v>
      </c>
      <c r="D1623" s="50" t="s">
        <v>3621</v>
      </c>
      <c r="E1623" s="4" t="s">
        <v>3663</v>
      </c>
      <c r="F1623" s="71"/>
      <c r="G1623" s="54"/>
      <c r="H1623" s="54"/>
      <c r="I1623" s="54"/>
      <c r="K1623" s="73">
        <v>1</v>
      </c>
      <c r="L1623" s="73">
        <f t="shared" si="26"/>
        <v>0</v>
      </c>
    </row>
    <row r="1624" spans="1:12" ht="31.5" x14ac:dyDescent="0.25">
      <c r="A1624" s="50" t="s">
        <v>3664</v>
      </c>
      <c r="B1624" s="6" t="s">
        <v>3541</v>
      </c>
      <c r="C1624" s="6" t="s">
        <v>3620</v>
      </c>
      <c r="D1624" s="50" t="s">
        <v>3621</v>
      </c>
      <c r="E1624" s="4" t="s">
        <v>3665</v>
      </c>
      <c r="F1624" s="71"/>
      <c r="G1624" s="54"/>
      <c r="H1624" s="54"/>
      <c r="I1624" s="54"/>
      <c r="K1624" s="73">
        <v>1</v>
      </c>
      <c r="L1624" s="73">
        <f t="shared" si="26"/>
        <v>0</v>
      </c>
    </row>
    <row r="1625" spans="1:12" ht="31.5" x14ac:dyDescent="0.25">
      <c r="A1625" s="50" t="s">
        <v>3666</v>
      </c>
      <c r="B1625" s="6" t="s">
        <v>3541</v>
      </c>
      <c r="C1625" s="6" t="s">
        <v>3620</v>
      </c>
      <c r="D1625" s="50" t="s">
        <v>3621</v>
      </c>
      <c r="E1625" s="4" t="s">
        <v>3667</v>
      </c>
      <c r="F1625" s="71"/>
      <c r="G1625" s="54"/>
      <c r="H1625" s="54"/>
      <c r="I1625" s="54"/>
      <c r="K1625" s="73">
        <v>1</v>
      </c>
      <c r="L1625" s="73">
        <f t="shared" si="26"/>
        <v>0</v>
      </c>
    </row>
    <row r="1626" spans="1:12" ht="31.5" x14ac:dyDescent="0.25">
      <c r="A1626" s="50" t="s">
        <v>3668</v>
      </c>
      <c r="B1626" s="6" t="s">
        <v>3541</v>
      </c>
      <c r="C1626" s="6" t="s">
        <v>3620</v>
      </c>
      <c r="D1626" s="50" t="s">
        <v>3621</v>
      </c>
      <c r="E1626" s="4" t="s">
        <v>3669</v>
      </c>
      <c r="F1626" s="71"/>
      <c r="G1626" s="54"/>
      <c r="H1626" s="54"/>
      <c r="I1626" s="54"/>
      <c r="K1626" s="73">
        <v>1</v>
      </c>
      <c r="L1626" s="73">
        <f t="shared" si="26"/>
        <v>0</v>
      </c>
    </row>
    <row r="1627" spans="1:12" ht="31.5" x14ac:dyDescent="0.25">
      <c r="A1627" s="50" t="s">
        <v>3670</v>
      </c>
      <c r="B1627" s="6" t="s">
        <v>3541</v>
      </c>
      <c r="C1627" s="6" t="s">
        <v>3620</v>
      </c>
      <c r="D1627" s="50" t="s">
        <v>3621</v>
      </c>
      <c r="E1627" s="4" t="s">
        <v>3671</v>
      </c>
      <c r="F1627" s="71"/>
      <c r="G1627" s="54"/>
      <c r="H1627" s="54"/>
      <c r="I1627" s="54"/>
      <c r="K1627" s="73">
        <v>1</v>
      </c>
      <c r="L1627" s="73">
        <f t="shared" si="26"/>
        <v>0</v>
      </c>
    </row>
    <row r="1628" spans="1:12" ht="31.5" x14ac:dyDescent="0.25">
      <c r="A1628" s="31" t="s">
        <v>3672</v>
      </c>
      <c r="B1628" s="6" t="s">
        <v>3673</v>
      </c>
      <c r="C1628" s="6" t="s">
        <v>3674</v>
      </c>
      <c r="D1628" s="44" t="s">
        <v>3675</v>
      </c>
      <c r="E1628" s="4" t="s">
        <v>3676</v>
      </c>
      <c r="F1628" s="71"/>
      <c r="G1628" s="54"/>
      <c r="H1628" s="54"/>
      <c r="I1628" s="54"/>
      <c r="K1628" s="73">
        <v>1</v>
      </c>
      <c r="L1628" s="73">
        <f t="shared" si="26"/>
        <v>0</v>
      </c>
    </row>
    <row r="1629" spans="1:12" ht="31.5" x14ac:dyDescent="0.25">
      <c r="A1629" s="31" t="s">
        <v>3677</v>
      </c>
      <c r="B1629" s="6" t="s">
        <v>3673</v>
      </c>
      <c r="C1629" s="6" t="s">
        <v>3674</v>
      </c>
      <c r="D1629" s="44" t="s">
        <v>3678</v>
      </c>
      <c r="E1629" s="4" t="s">
        <v>3679</v>
      </c>
      <c r="F1629" s="71"/>
      <c r="G1629" s="54"/>
      <c r="H1629" s="54"/>
      <c r="I1629" s="54"/>
      <c r="K1629" s="73">
        <v>1</v>
      </c>
      <c r="L1629" s="73">
        <f t="shared" si="26"/>
        <v>0</v>
      </c>
    </row>
    <row r="1630" spans="1:12" ht="47.25" x14ac:dyDescent="0.25">
      <c r="A1630" s="31" t="s">
        <v>3680</v>
      </c>
      <c r="B1630" s="6" t="s">
        <v>3673</v>
      </c>
      <c r="C1630" s="6" t="s">
        <v>3674</v>
      </c>
      <c r="D1630" s="44" t="s">
        <v>3681</v>
      </c>
      <c r="E1630" s="4" t="s">
        <v>3682</v>
      </c>
      <c r="F1630" s="71"/>
      <c r="G1630" s="54"/>
      <c r="H1630" s="54"/>
      <c r="I1630" s="54"/>
      <c r="K1630" s="73">
        <v>1</v>
      </c>
      <c r="L1630" s="73">
        <f t="shared" si="26"/>
        <v>0</v>
      </c>
    </row>
    <row r="1631" spans="1:12" ht="31.5" x14ac:dyDescent="0.25">
      <c r="A1631" s="31" t="s">
        <v>3683</v>
      </c>
      <c r="B1631" s="6" t="s">
        <v>3673</v>
      </c>
      <c r="C1631" s="6" t="s">
        <v>3674</v>
      </c>
      <c r="D1631" s="44" t="s">
        <v>3684</v>
      </c>
      <c r="E1631" s="4" t="s">
        <v>3685</v>
      </c>
      <c r="F1631" s="71"/>
      <c r="G1631" s="54"/>
      <c r="H1631" s="54"/>
      <c r="I1631" s="54"/>
      <c r="K1631" s="73">
        <v>1</v>
      </c>
      <c r="L1631" s="73">
        <f t="shared" si="26"/>
        <v>0</v>
      </c>
    </row>
    <row r="1632" spans="1:12" ht="47.25" x14ac:dyDescent="0.25">
      <c r="A1632" s="31" t="s">
        <v>3686</v>
      </c>
      <c r="B1632" s="6" t="s">
        <v>3673</v>
      </c>
      <c r="C1632" s="6" t="s">
        <v>3674</v>
      </c>
      <c r="D1632" s="44" t="s">
        <v>3687</v>
      </c>
      <c r="E1632" s="4" t="s">
        <v>3688</v>
      </c>
      <c r="F1632" s="71"/>
      <c r="G1632" s="54"/>
      <c r="H1632" s="54"/>
      <c r="I1632" s="54"/>
      <c r="K1632" s="73">
        <v>1</v>
      </c>
      <c r="L1632" s="73">
        <f t="shared" si="26"/>
        <v>0</v>
      </c>
    </row>
    <row r="1633" spans="1:12" ht="31.5" x14ac:dyDescent="0.25">
      <c r="A1633" s="31" t="s">
        <v>3689</v>
      </c>
      <c r="B1633" s="6" t="s">
        <v>3673</v>
      </c>
      <c r="C1633" s="6" t="s">
        <v>3674</v>
      </c>
      <c r="D1633" s="44" t="s">
        <v>3690</v>
      </c>
      <c r="E1633" s="4" t="s">
        <v>3691</v>
      </c>
      <c r="F1633" s="71"/>
      <c r="G1633" s="54"/>
      <c r="H1633" s="54"/>
      <c r="I1633" s="54"/>
      <c r="K1633" s="73">
        <v>1</v>
      </c>
      <c r="L1633" s="73">
        <f t="shared" si="26"/>
        <v>0</v>
      </c>
    </row>
    <row r="1634" spans="1:12" ht="31.5" x14ac:dyDescent="0.25">
      <c r="A1634" s="31" t="s">
        <v>3692</v>
      </c>
      <c r="B1634" s="6" t="s">
        <v>3673</v>
      </c>
      <c r="C1634" s="6" t="s">
        <v>3674</v>
      </c>
      <c r="D1634" s="44" t="s">
        <v>3693</v>
      </c>
      <c r="E1634" s="4" t="s">
        <v>3694</v>
      </c>
      <c r="F1634" s="71"/>
      <c r="G1634" s="54"/>
      <c r="H1634" s="54"/>
      <c r="I1634" s="54"/>
      <c r="K1634" s="73">
        <v>1</v>
      </c>
      <c r="L1634" s="73">
        <f t="shared" si="26"/>
        <v>0</v>
      </c>
    </row>
    <row r="1635" spans="1:12" ht="31.5" x14ac:dyDescent="0.25">
      <c r="A1635" s="31" t="s">
        <v>3695</v>
      </c>
      <c r="B1635" s="6" t="s">
        <v>3673</v>
      </c>
      <c r="C1635" s="6" t="s">
        <v>3621</v>
      </c>
      <c r="D1635" s="44" t="s">
        <v>3696</v>
      </c>
      <c r="E1635" s="4" t="s">
        <v>3697</v>
      </c>
      <c r="F1635" s="71"/>
      <c r="G1635" s="54"/>
      <c r="H1635" s="54"/>
      <c r="I1635" s="54"/>
      <c r="K1635" s="73">
        <v>1</v>
      </c>
      <c r="L1635" s="73">
        <f t="shared" si="26"/>
        <v>0</v>
      </c>
    </row>
    <row r="1636" spans="1:12" ht="31.5" x14ac:dyDescent="0.25">
      <c r="A1636" s="31" t="s">
        <v>3698</v>
      </c>
      <c r="B1636" s="6" t="s">
        <v>3673</v>
      </c>
      <c r="C1636" s="6" t="s">
        <v>3621</v>
      </c>
      <c r="D1636" s="44" t="s">
        <v>3699</v>
      </c>
      <c r="E1636" s="4" t="s">
        <v>3700</v>
      </c>
      <c r="F1636" s="71"/>
      <c r="G1636" s="54"/>
      <c r="H1636" s="54"/>
      <c r="I1636" s="54"/>
      <c r="K1636" s="73">
        <v>1</v>
      </c>
      <c r="L1636" s="73">
        <f t="shared" si="26"/>
        <v>0</v>
      </c>
    </row>
    <row r="1637" spans="1:12" ht="31.5" x14ac:dyDescent="0.25">
      <c r="A1637" s="31" t="s">
        <v>3701</v>
      </c>
      <c r="B1637" s="6" t="s">
        <v>3673</v>
      </c>
      <c r="C1637" s="6" t="s">
        <v>3621</v>
      </c>
      <c r="D1637" s="44" t="s">
        <v>3702</v>
      </c>
      <c r="E1637" s="4" t="s">
        <v>3703</v>
      </c>
      <c r="F1637" s="71"/>
      <c r="G1637" s="54"/>
      <c r="H1637" s="54"/>
      <c r="I1637" s="54"/>
      <c r="K1637" s="73">
        <v>1</v>
      </c>
      <c r="L1637" s="73">
        <f t="shared" si="26"/>
        <v>0</v>
      </c>
    </row>
    <row r="1638" spans="1:12" ht="31.5" x14ac:dyDescent="0.25">
      <c r="A1638" s="31" t="s">
        <v>3704</v>
      </c>
      <c r="B1638" s="6" t="s">
        <v>3673</v>
      </c>
      <c r="C1638" s="6" t="s">
        <v>3621</v>
      </c>
      <c r="D1638" s="44" t="s">
        <v>3705</v>
      </c>
      <c r="E1638" s="4" t="s">
        <v>3706</v>
      </c>
      <c r="F1638" s="71"/>
      <c r="G1638" s="54"/>
      <c r="H1638" s="54"/>
      <c r="I1638" s="54"/>
      <c r="K1638" s="73">
        <v>1</v>
      </c>
      <c r="L1638" s="73">
        <f t="shared" si="26"/>
        <v>0</v>
      </c>
    </row>
    <row r="1639" spans="1:12" ht="31.5" x14ac:dyDescent="0.25">
      <c r="A1639" s="31" t="s">
        <v>3707</v>
      </c>
      <c r="B1639" s="6" t="s">
        <v>3673</v>
      </c>
      <c r="C1639" s="6" t="s">
        <v>3621</v>
      </c>
      <c r="D1639" s="44" t="s">
        <v>3708</v>
      </c>
      <c r="E1639" s="4" t="s">
        <v>3709</v>
      </c>
      <c r="F1639" s="71"/>
      <c r="G1639" s="54"/>
      <c r="H1639" s="54"/>
      <c r="I1639" s="54"/>
      <c r="K1639" s="73">
        <v>1</v>
      </c>
      <c r="L1639" s="73">
        <f t="shared" si="26"/>
        <v>0</v>
      </c>
    </row>
    <row r="1640" spans="1:12" x14ac:dyDescent="0.25">
      <c r="A1640" s="31" t="s">
        <v>3710</v>
      </c>
      <c r="B1640" s="6" t="s">
        <v>3673</v>
      </c>
      <c r="C1640" s="6" t="s">
        <v>3621</v>
      </c>
      <c r="D1640" s="44" t="s">
        <v>3711</v>
      </c>
      <c r="E1640" s="4" t="s">
        <v>3712</v>
      </c>
      <c r="F1640" s="71"/>
      <c r="G1640" s="54"/>
      <c r="H1640" s="54"/>
      <c r="I1640" s="54"/>
      <c r="K1640" s="73">
        <v>1</v>
      </c>
      <c r="L1640" s="73">
        <f t="shared" si="26"/>
        <v>0</v>
      </c>
    </row>
    <row r="1641" spans="1:12" ht="47.25" x14ac:dyDescent="0.25">
      <c r="A1641" s="31" t="s">
        <v>3713</v>
      </c>
      <c r="B1641" s="6" t="s">
        <v>3673</v>
      </c>
      <c r="C1641" s="6" t="s">
        <v>3714</v>
      </c>
      <c r="D1641" s="44" t="s">
        <v>3715</v>
      </c>
      <c r="E1641" s="4" t="s">
        <v>3716</v>
      </c>
      <c r="F1641" s="71"/>
      <c r="G1641" s="54"/>
      <c r="H1641" s="54"/>
      <c r="I1641" s="54"/>
      <c r="K1641" s="73">
        <v>1</v>
      </c>
      <c r="L1641" s="73">
        <f t="shared" si="26"/>
        <v>0</v>
      </c>
    </row>
    <row r="1642" spans="1:12" ht="31.5" x14ac:dyDescent="0.25">
      <c r="A1642" s="31" t="s">
        <v>3717</v>
      </c>
      <c r="B1642" s="6" t="s">
        <v>3673</v>
      </c>
      <c r="C1642" s="6" t="s">
        <v>3714</v>
      </c>
      <c r="D1642" s="44" t="s">
        <v>3718</v>
      </c>
      <c r="E1642" s="4" t="s">
        <v>3719</v>
      </c>
      <c r="F1642" s="71"/>
      <c r="G1642" s="54"/>
      <c r="H1642" s="54"/>
      <c r="I1642" s="54"/>
      <c r="K1642" s="73">
        <v>1</v>
      </c>
      <c r="L1642" s="73">
        <f t="shared" si="26"/>
        <v>0</v>
      </c>
    </row>
    <row r="1643" spans="1:12" ht="31.5" x14ac:dyDescent="0.25">
      <c r="A1643" s="31" t="s">
        <v>3720</v>
      </c>
      <c r="B1643" s="6" t="s">
        <v>3673</v>
      </c>
      <c r="C1643" s="6" t="s">
        <v>3714</v>
      </c>
      <c r="D1643" s="44" t="s">
        <v>3721</v>
      </c>
      <c r="E1643" s="4" t="s">
        <v>3722</v>
      </c>
      <c r="F1643" s="71"/>
      <c r="G1643" s="54"/>
      <c r="H1643" s="54"/>
      <c r="I1643" s="54"/>
      <c r="K1643" s="73">
        <v>1</v>
      </c>
      <c r="L1643" s="73">
        <f t="shared" si="26"/>
        <v>0</v>
      </c>
    </row>
    <row r="1644" spans="1:12" ht="31.5" x14ac:dyDescent="0.25">
      <c r="A1644" s="31" t="s">
        <v>3723</v>
      </c>
      <c r="B1644" s="6" t="s">
        <v>3673</v>
      </c>
      <c r="C1644" s="6" t="s">
        <v>3714</v>
      </c>
      <c r="D1644" s="44" t="s">
        <v>3724</v>
      </c>
      <c r="E1644" s="4" t="s">
        <v>3725</v>
      </c>
      <c r="F1644" s="71"/>
      <c r="G1644" s="54"/>
      <c r="H1644" s="54"/>
      <c r="I1644" s="54"/>
      <c r="K1644" s="73">
        <v>1</v>
      </c>
      <c r="L1644" s="73">
        <f t="shared" si="26"/>
        <v>0</v>
      </c>
    </row>
    <row r="1645" spans="1:12" ht="31.5" x14ac:dyDescent="0.25">
      <c r="A1645" s="31" t="s">
        <v>3726</v>
      </c>
      <c r="B1645" s="6" t="s">
        <v>3673</v>
      </c>
      <c r="C1645" s="6" t="s">
        <v>3714</v>
      </c>
      <c r="D1645" s="44" t="s">
        <v>3727</v>
      </c>
      <c r="E1645" s="4" t="s">
        <v>3728</v>
      </c>
      <c r="F1645" s="71"/>
      <c r="G1645" s="54"/>
      <c r="H1645" s="54"/>
      <c r="I1645" s="54"/>
      <c r="K1645" s="73">
        <v>1</v>
      </c>
      <c r="L1645" s="73">
        <f t="shared" si="26"/>
        <v>0</v>
      </c>
    </row>
    <row r="1646" spans="1:12" ht="31.5" x14ac:dyDescent="0.25">
      <c r="A1646" s="31" t="s">
        <v>3729</v>
      </c>
      <c r="B1646" s="6" t="s">
        <v>3673</v>
      </c>
      <c r="C1646" s="6" t="s">
        <v>3714</v>
      </c>
      <c r="D1646" s="44" t="s">
        <v>3730</v>
      </c>
      <c r="E1646" s="4" t="s">
        <v>3731</v>
      </c>
      <c r="F1646" s="71"/>
      <c r="G1646" s="54"/>
      <c r="H1646" s="54"/>
      <c r="I1646" s="54"/>
      <c r="K1646" s="73">
        <v>1</v>
      </c>
      <c r="L1646" s="73">
        <f t="shared" si="26"/>
        <v>0</v>
      </c>
    </row>
    <row r="1647" spans="1:12" ht="31.5" x14ac:dyDescent="0.25">
      <c r="A1647" s="31" t="s">
        <v>3732</v>
      </c>
      <c r="B1647" s="6" t="s">
        <v>3673</v>
      </c>
      <c r="C1647" s="6" t="s">
        <v>3714</v>
      </c>
      <c r="D1647" s="44" t="s">
        <v>3733</v>
      </c>
      <c r="E1647" s="4" t="s">
        <v>3734</v>
      </c>
      <c r="F1647" s="71"/>
      <c r="G1647" s="54"/>
      <c r="H1647" s="54"/>
      <c r="I1647" s="54"/>
      <c r="K1647" s="73">
        <v>1</v>
      </c>
      <c r="L1647" s="73">
        <f t="shared" si="26"/>
        <v>0</v>
      </c>
    </row>
    <row r="1648" spans="1:12" x14ac:dyDescent="0.25">
      <c r="A1648" s="31" t="s">
        <v>3735</v>
      </c>
      <c r="B1648" s="6" t="s">
        <v>3673</v>
      </c>
      <c r="C1648" s="6" t="s">
        <v>3426</v>
      </c>
      <c r="D1648" s="44" t="s">
        <v>3736</v>
      </c>
      <c r="E1648" s="4" t="s">
        <v>3326</v>
      </c>
      <c r="F1648" s="71"/>
      <c r="G1648" s="54"/>
      <c r="H1648" s="54"/>
      <c r="I1648" s="54"/>
      <c r="K1648" s="73">
        <v>1</v>
      </c>
      <c r="L1648" s="73">
        <f t="shared" si="26"/>
        <v>0</v>
      </c>
    </row>
    <row r="1649" spans="1:12" x14ac:dyDescent="0.25">
      <c r="A1649" s="31" t="s">
        <v>3737</v>
      </c>
      <c r="B1649" s="6" t="s">
        <v>3673</v>
      </c>
      <c r="C1649" s="6" t="s">
        <v>3426</v>
      </c>
      <c r="D1649" s="44" t="s">
        <v>3738</v>
      </c>
      <c r="E1649" s="4" t="s">
        <v>3739</v>
      </c>
      <c r="F1649" s="71"/>
      <c r="G1649" s="54"/>
      <c r="H1649" s="54"/>
      <c r="I1649" s="54"/>
      <c r="K1649" s="73">
        <v>1</v>
      </c>
      <c r="L1649" s="73">
        <f t="shared" si="26"/>
        <v>0</v>
      </c>
    </row>
    <row r="1650" spans="1:12" x14ac:dyDescent="0.25">
      <c r="A1650" s="36" t="s">
        <v>3740</v>
      </c>
      <c r="B1650" s="6" t="s">
        <v>3673</v>
      </c>
      <c r="C1650" s="6" t="s">
        <v>3266</v>
      </c>
      <c r="D1650" s="36" t="s">
        <v>3741</v>
      </c>
      <c r="E1650" s="4" t="s">
        <v>3742</v>
      </c>
      <c r="F1650" s="71"/>
      <c r="G1650" s="54"/>
      <c r="H1650" s="54"/>
      <c r="I1650" s="54"/>
      <c r="K1650" s="73">
        <v>1</v>
      </c>
      <c r="L1650" s="73">
        <f t="shared" si="26"/>
        <v>0</v>
      </c>
    </row>
    <row r="1651" spans="1:12" x14ac:dyDescent="0.25">
      <c r="A1651" s="36" t="s">
        <v>3743</v>
      </c>
      <c r="B1651" s="6" t="s">
        <v>3673</v>
      </c>
      <c r="C1651" s="6" t="s">
        <v>3266</v>
      </c>
      <c r="D1651" s="36" t="s">
        <v>3744</v>
      </c>
      <c r="E1651" s="4" t="s">
        <v>3745</v>
      </c>
      <c r="F1651" s="71"/>
      <c r="G1651" s="54"/>
      <c r="H1651" s="54"/>
      <c r="I1651" s="54"/>
      <c r="K1651" s="73">
        <v>1</v>
      </c>
      <c r="L1651" s="73">
        <f t="shared" si="26"/>
        <v>0</v>
      </c>
    </row>
    <row r="1652" spans="1:12" x14ac:dyDescent="0.25">
      <c r="A1652" s="36" t="s">
        <v>3746</v>
      </c>
      <c r="B1652" s="6" t="s">
        <v>3673</v>
      </c>
      <c r="C1652" s="6" t="s">
        <v>3266</v>
      </c>
      <c r="D1652" s="36" t="s">
        <v>3747</v>
      </c>
      <c r="E1652" s="4" t="s">
        <v>3748</v>
      </c>
      <c r="F1652" s="71"/>
      <c r="G1652" s="54"/>
      <c r="H1652" s="54"/>
      <c r="I1652" s="54"/>
      <c r="K1652" s="73">
        <v>1</v>
      </c>
      <c r="L1652" s="73">
        <f t="shared" si="26"/>
        <v>0</v>
      </c>
    </row>
    <row r="1653" spans="1:12" x14ac:dyDescent="0.25">
      <c r="A1653" s="36" t="s">
        <v>3749</v>
      </c>
      <c r="B1653" s="6" t="s">
        <v>3673</v>
      </c>
      <c r="C1653" s="6" t="s">
        <v>3266</v>
      </c>
      <c r="D1653" s="36" t="s">
        <v>3747</v>
      </c>
      <c r="E1653" s="4" t="s">
        <v>3750</v>
      </c>
      <c r="F1653" s="71"/>
      <c r="G1653" s="54"/>
      <c r="H1653" s="54"/>
      <c r="I1653" s="54"/>
      <c r="K1653" s="73">
        <v>1</v>
      </c>
      <c r="L1653" s="73">
        <f t="shared" si="26"/>
        <v>0</v>
      </c>
    </row>
    <row r="1654" spans="1:12" x14ac:dyDescent="0.25">
      <c r="A1654" s="36" t="s">
        <v>3751</v>
      </c>
      <c r="B1654" s="6" t="s">
        <v>3673</v>
      </c>
      <c r="C1654" s="6" t="s">
        <v>3266</v>
      </c>
      <c r="D1654" s="36" t="s">
        <v>3747</v>
      </c>
      <c r="E1654" s="4" t="s">
        <v>3752</v>
      </c>
      <c r="F1654" s="71"/>
      <c r="G1654" s="54"/>
      <c r="H1654" s="54"/>
      <c r="I1654" s="54"/>
      <c r="K1654" s="73">
        <v>1</v>
      </c>
      <c r="L1654" s="73">
        <f t="shared" si="26"/>
        <v>0</v>
      </c>
    </row>
    <row r="1655" spans="1:12" x14ac:dyDescent="0.25">
      <c r="A1655" s="32" t="s">
        <v>3753</v>
      </c>
      <c r="B1655" s="6" t="s">
        <v>3754</v>
      </c>
      <c r="C1655" s="6" t="s">
        <v>3755</v>
      </c>
      <c r="D1655" s="32" t="s">
        <v>3756</v>
      </c>
      <c r="E1655" s="4" t="s">
        <v>3757</v>
      </c>
      <c r="F1655" s="71"/>
      <c r="G1655" s="54"/>
      <c r="H1655" s="54"/>
      <c r="I1655" s="54"/>
      <c r="K1655" s="73">
        <v>1</v>
      </c>
      <c r="L1655" s="73">
        <f t="shared" si="26"/>
        <v>0</v>
      </c>
    </row>
    <row r="1656" spans="1:12" x14ac:dyDescent="0.25">
      <c r="A1656" s="32" t="s">
        <v>3758</v>
      </c>
      <c r="B1656" s="6" t="s">
        <v>3754</v>
      </c>
      <c r="C1656" s="6" t="s">
        <v>3755</v>
      </c>
      <c r="D1656" s="32" t="s">
        <v>3756</v>
      </c>
      <c r="E1656" s="4" t="s">
        <v>3759</v>
      </c>
      <c r="F1656" s="71"/>
      <c r="G1656" s="54"/>
      <c r="H1656" s="54"/>
      <c r="I1656" s="54"/>
      <c r="K1656" s="73">
        <v>1</v>
      </c>
      <c r="L1656" s="73">
        <f t="shared" si="26"/>
        <v>0</v>
      </c>
    </row>
    <row r="1657" spans="1:12" x14ac:dyDescent="0.25">
      <c r="A1657" s="32" t="s">
        <v>3760</v>
      </c>
      <c r="B1657" s="6" t="s">
        <v>3754</v>
      </c>
      <c r="C1657" s="6" t="s">
        <v>3755</v>
      </c>
      <c r="D1657" s="32" t="s">
        <v>3756</v>
      </c>
      <c r="E1657" s="4" t="s">
        <v>3761</v>
      </c>
      <c r="F1657" s="71"/>
      <c r="G1657" s="54"/>
      <c r="H1657" s="54"/>
      <c r="I1657" s="54"/>
      <c r="K1657" s="73">
        <v>1</v>
      </c>
      <c r="L1657" s="73">
        <f t="shared" si="26"/>
        <v>0</v>
      </c>
    </row>
    <row r="1658" spans="1:12" x14ac:dyDescent="0.25">
      <c r="A1658" s="32" t="s">
        <v>3762</v>
      </c>
      <c r="B1658" s="6" t="s">
        <v>3754</v>
      </c>
      <c r="C1658" s="6" t="s">
        <v>3755</v>
      </c>
      <c r="D1658" s="32" t="s">
        <v>3756</v>
      </c>
      <c r="E1658" s="4" t="s">
        <v>3763</v>
      </c>
      <c r="F1658" s="71"/>
      <c r="G1658" s="54"/>
      <c r="H1658" s="54"/>
      <c r="I1658" s="54"/>
      <c r="K1658" s="73">
        <v>1</v>
      </c>
      <c r="L1658" s="73">
        <f t="shared" si="26"/>
        <v>0</v>
      </c>
    </row>
    <row r="1659" spans="1:12" x14ac:dyDescent="0.25">
      <c r="A1659" s="32" t="s">
        <v>3764</v>
      </c>
      <c r="B1659" s="6" t="s">
        <v>3754</v>
      </c>
      <c r="C1659" s="6" t="s">
        <v>3755</v>
      </c>
      <c r="D1659" s="32" t="s">
        <v>3756</v>
      </c>
      <c r="E1659" s="4" t="s">
        <v>3765</v>
      </c>
      <c r="F1659" s="71"/>
      <c r="G1659" s="54"/>
      <c r="H1659" s="54"/>
      <c r="I1659" s="54"/>
      <c r="K1659" s="73">
        <v>1</v>
      </c>
      <c r="L1659" s="73">
        <f t="shared" si="26"/>
        <v>0</v>
      </c>
    </row>
    <row r="1660" spans="1:12" x14ac:dyDescent="0.25">
      <c r="A1660" s="32" t="s">
        <v>3766</v>
      </c>
      <c r="B1660" s="6" t="s">
        <v>3754</v>
      </c>
      <c r="C1660" s="6" t="s">
        <v>3755</v>
      </c>
      <c r="D1660" s="32" t="s">
        <v>3756</v>
      </c>
      <c r="E1660" s="4" t="s">
        <v>3767</v>
      </c>
      <c r="F1660" s="71"/>
      <c r="G1660" s="54"/>
      <c r="H1660" s="54"/>
      <c r="I1660" s="54"/>
      <c r="K1660" s="73">
        <v>1</v>
      </c>
      <c r="L1660" s="73">
        <f t="shared" si="26"/>
        <v>0</v>
      </c>
    </row>
    <row r="1661" spans="1:12" x14ac:dyDescent="0.25">
      <c r="A1661" s="32" t="s">
        <v>3768</v>
      </c>
      <c r="B1661" s="6" t="s">
        <v>3754</v>
      </c>
      <c r="C1661" s="6" t="s">
        <v>3755</v>
      </c>
      <c r="D1661" s="32" t="s">
        <v>3756</v>
      </c>
      <c r="E1661" s="4" t="s">
        <v>3769</v>
      </c>
      <c r="F1661" s="71"/>
      <c r="G1661" s="54"/>
      <c r="H1661" s="54"/>
      <c r="I1661" s="54"/>
      <c r="K1661" s="73">
        <v>1</v>
      </c>
      <c r="L1661" s="73">
        <f t="shared" si="26"/>
        <v>0</v>
      </c>
    </row>
    <row r="1662" spans="1:12" x14ac:dyDescent="0.25">
      <c r="A1662" s="32" t="s">
        <v>3770</v>
      </c>
      <c r="B1662" s="6" t="s">
        <v>3754</v>
      </c>
      <c r="C1662" s="6" t="s">
        <v>3755</v>
      </c>
      <c r="D1662" s="32" t="s">
        <v>3756</v>
      </c>
      <c r="E1662" s="4" t="s">
        <v>3771</v>
      </c>
      <c r="F1662" s="71"/>
      <c r="G1662" s="54"/>
      <c r="H1662" s="54"/>
      <c r="I1662" s="54"/>
      <c r="K1662" s="73">
        <v>1</v>
      </c>
      <c r="L1662" s="73">
        <f t="shared" si="26"/>
        <v>0</v>
      </c>
    </row>
    <row r="1663" spans="1:12" x14ac:dyDescent="0.25">
      <c r="A1663" s="32" t="s">
        <v>3772</v>
      </c>
      <c r="B1663" s="6" t="s">
        <v>3754</v>
      </c>
      <c r="C1663" s="6" t="s">
        <v>3755</v>
      </c>
      <c r="D1663" s="32" t="s">
        <v>3756</v>
      </c>
      <c r="E1663" s="4" t="s">
        <v>3773</v>
      </c>
      <c r="F1663" s="71"/>
      <c r="G1663" s="54"/>
      <c r="H1663" s="54"/>
      <c r="I1663" s="54"/>
      <c r="K1663" s="73">
        <v>1</v>
      </c>
      <c r="L1663" s="73">
        <f t="shared" si="26"/>
        <v>0</v>
      </c>
    </row>
    <row r="1664" spans="1:12" x14ac:dyDescent="0.25">
      <c r="A1664" s="32" t="s">
        <v>3774</v>
      </c>
      <c r="B1664" s="6" t="s">
        <v>3754</v>
      </c>
      <c r="C1664" s="6" t="s">
        <v>3755</v>
      </c>
      <c r="D1664" s="32" t="s">
        <v>3756</v>
      </c>
      <c r="E1664" s="4" t="s">
        <v>3775</v>
      </c>
      <c r="F1664" s="71"/>
      <c r="G1664" s="54"/>
      <c r="H1664" s="54"/>
      <c r="I1664" s="54"/>
      <c r="K1664" s="73">
        <v>1</v>
      </c>
      <c r="L1664" s="73">
        <f t="shared" si="26"/>
        <v>0</v>
      </c>
    </row>
    <row r="1665" spans="1:12" x14ac:dyDescent="0.25">
      <c r="A1665" s="32" t="s">
        <v>3776</v>
      </c>
      <c r="B1665" s="6" t="s">
        <v>3754</v>
      </c>
      <c r="C1665" s="6" t="s">
        <v>3755</v>
      </c>
      <c r="D1665" s="32" t="s">
        <v>3756</v>
      </c>
      <c r="E1665" s="4" t="s">
        <v>3777</v>
      </c>
      <c r="F1665" s="71"/>
      <c r="G1665" s="54"/>
      <c r="H1665" s="54"/>
      <c r="I1665" s="54"/>
      <c r="K1665" s="73">
        <v>1</v>
      </c>
      <c r="L1665" s="73">
        <f t="shared" si="26"/>
        <v>0</v>
      </c>
    </row>
    <row r="1666" spans="1:12" x14ac:dyDescent="0.25">
      <c r="A1666" s="32" t="s">
        <v>3778</v>
      </c>
      <c r="B1666" s="6" t="s">
        <v>3754</v>
      </c>
      <c r="C1666" s="6" t="s">
        <v>3755</v>
      </c>
      <c r="D1666" s="32" t="s">
        <v>3756</v>
      </c>
      <c r="E1666" s="4" t="s">
        <v>3779</v>
      </c>
      <c r="F1666" s="71"/>
      <c r="G1666" s="54"/>
      <c r="H1666" s="54"/>
      <c r="I1666" s="54"/>
      <c r="K1666" s="73">
        <v>1</v>
      </c>
      <c r="L1666" s="73">
        <f t="shared" si="26"/>
        <v>0</v>
      </c>
    </row>
    <row r="1667" spans="1:12" x14ac:dyDescent="0.25">
      <c r="A1667" s="32" t="s">
        <v>3780</v>
      </c>
      <c r="B1667" s="6" t="s">
        <v>3754</v>
      </c>
      <c r="C1667" s="6" t="s">
        <v>3755</v>
      </c>
      <c r="D1667" s="32" t="s">
        <v>3756</v>
      </c>
      <c r="E1667" s="4" t="s">
        <v>3781</v>
      </c>
      <c r="F1667" s="71"/>
      <c r="G1667" s="54"/>
      <c r="H1667" s="54"/>
      <c r="I1667" s="54"/>
      <c r="K1667" s="73">
        <v>1</v>
      </c>
      <c r="L1667" s="73">
        <f t="shared" si="26"/>
        <v>0</v>
      </c>
    </row>
    <row r="1668" spans="1:12" x14ac:dyDescent="0.25">
      <c r="A1668" s="32" t="s">
        <v>3782</v>
      </c>
      <c r="B1668" s="6" t="s">
        <v>3754</v>
      </c>
      <c r="C1668" s="6" t="s">
        <v>3755</v>
      </c>
      <c r="D1668" s="32" t="s">
        <v>3756</v>
      </c>
      <c r="E1668" s="4" t="s">
        <v>3783</v>
      </c>
      <c r="F1668" s="71"/>
      <c r="G1668" s="54"/>
      <c r="H1668" s="54"/>
      <c r="I1668" s="54"/>
      <c r="K1668" s="73">
        <v>1</v>
      </c>
      <c r="L1668" s="73">
        <f t="shared" si="26"/>
        <v>0</v>
      </c>
    </row>
    <row r="1669" spans="1:12" x14ac:dyDescent="0.25">
      <c r="A1669" s="32" t="s">
        <v>3784</v>
      </c>
      <c r="B1669" s="6" t="s">
        <v>3754</v>
      </c>
      <c r="C1669" s="6" t="s">
        <v>3755</v>
      </c>
      <c r="D1669" s="32" t="s">
        <v>3756</v>
      </c>
      <c r="E1669" s="4" t="s">
        <v>3785</v>
      </c>
      <c r="F1669" s="71"/>
      <c r="G1669" s="54"/>
      <c r="H1669" s="54"/>
      <c r="I1669" s="54"/>
      <c r="K1669" s="73">
        <v>1</v>
      </c>
      <c r="L1669" s="73">
        <f t="shared" si="26"/>
        <v>0</v>
      </c>
    </row>
    <row r="1670" spans="1:12" ht="31.5" x14ac:dyDescent="0.25">
      <c r="A1670" s="32" t="s">
        <v>3786</v>
      </c>
      <c r="B1670" s="6" t="s">
        <v>3754</v>
      </c>
      <c r="C1670" s="6" t="s">
        <v>3755</v>
      </c>
      <c r="D1670" s="32" t="s">
        <v>3756</v>
      </c>
      <c r="E1670" s="4" t="s">
        <v>3787</v>
      </c>
      <c r="F1670" s="71"/>
      <c r="G1670" s="54"/>
      <c r="H1670" s="54"/>
      <c r="I1670" s="54"/>
      <c r="K1670" s="73">
        <v>1</v>
      </c>
      <c r="L1670" s="73">
        <f t="shared" si="26"/>
        <v>0</v>
      </c>
    </row>
    <row r="1671" spans="1:12" x14ac:dyDescent="0.25">
      <c r="A1671" s="32" t="s">
        <v>3788</v>
      </c>
      <c r="B1671" s="6" t="s">
        <v>3754</v>
      </c>
      <c r="C1671" s="6" t="s">
        <v>3755</v>
      </c>
      <c r="D1671" s="32" t="s">
        <v>3756</v>
      </c>
      <c r="E1671" s="4" t="s">
        <v>3789</v>
      </c>
      <c r="F1671" s="71"/>
      <c r="G1671" s="54"/>
      <c r="H1671" s="54"/>
      <c r="I1671" s="54"/>
      <c r="K1671" s="73">
        <v>1</v>
      </c>
      <c r="L1671" s="73">
        <f t="shared" si="26"/>
        <v>0</v>
      </c>
    </row>
    <row r="1672" spans="1:12" ht="264.75" customHeight="1" x14ac:dyDescent="0.25">
      <c r="A1672" s="32" t="s">
        <v>3790</v>
      </c>
      <c r="B1672" s="6" t="s">
        <v>3754</v>
      </c>
      <c r="C1672" s="6" t="s">
        <v>3755</v>
      </c>
      <c r="D1672" s="32" t="s">
        <v>3756</v>
      </c>
      <c r="E1672" s="4" t="s">
        <v>3791</v>
      </c>
      <c r="F1672" s="71"/>
      <c r="G1672" s="54"/>
      <c r="H1672" s="54"/>
      <c r="I1672" s="54"/>
      <c r="K1672" s="73">
        <v>1</v>
      </c>
      <c r="L1672" s="73">
        <f t="shared" si="26"/>
        <v>0</v>
      </c>
    </row>
    <row r="1673" spans="1:12" ht="47.25" x14ac:dyDescent="0.25">
      <c r="A1673" s="32" t="s">
        <v>3792</v>
      </c>
      <c r="B1673" s="6" t="s">
        <v>3754</v>
      </c>
      <c r="C1673" s="6" t="s">
        <v>3755</v>
      </c>
      <c r="D1673" s="32" t="s">
        <v>3756</v>
      </c>
      <c r="E1673" s="4" t="s">
        <v>3793</v>
      </c>
      <c r="F1673" s="71"/>
      <c r="G1673" s="54"/>
      <c r="H1673" s="54"/>
      <c r="I1673" s="54"/>
      <c r="K1673" s="73">
        <v>1</v>
      </c>
      <c r="L1673" s="73">
        <f t="shared" si="26"/>
        <v>0</v>
      </c>
    </row>
    <row r="1674" spans="1:12" x14ac:dyDescent="0.25">
      <c r="A1674" s="32" t="s">
        <v>3794</v>
      </c>
      <c r="B1674" s="6" t="s">
        <v>3754</v>
      </c>
      <c r="C1674" s="6" t="s">
        <v>3755</v>
      </c>
      <c r="D1674" s="32" t="s">
        <v>3756</v>
      </c>
      <c r="E1674" s="4" t="s">
        <v>3795</v>
      </c>
      <c r="F1674" s="71"/>
      <c r="G1674" s="54"/>
      <c r="H1674" s="54"/>
      <c r="I1674" s="54"/>
      <c r="K1674" s="73">
        <v>1</v>
      </c>
      <c r="L1674" s="73">
        <f t="shared" si="26"/>
        <v>0</v>
      </c>
    </row>
    <row r="1675" spans="1:12" ht="47.25" x14ac:dyDescent="0.25">
      <c r="A1675" s="32" t="s">
        <v>3796</v>
      </c>
      <c r="B1675" s="6" t="s">
        <v>3754</v>
      </c>
      <c r="C1675" s="6" t="s">
        <v>3755</v>
      </c>
      <c r="D1675" s="32" t="s">
        <v>3756</v>
      </c>
      <c r="E1675" s="4" t="s">
        <v>3797</v>
      </c>
      <c r="F1675" s="71"/>
      <c r="G1675" s="54"/>
      <c r="H1675" s="54"/>
      <c r="I1675" s="54"/>
      <c r="K1675" s="73">
        <v>1</v>
      </c>
      <c r="L1675" s="73">
        <f t="shared" si="26"/>
        <v>0</v>
      </c>
    </row>
    <row r="1676" spans="1:12" x14ac:dyDescent="0.25">
      <c r="A1676" s="32" t="s">
        <v>3798</v>
      </c>
      <c r="B1676" s="6" t="s">
        <v>3754</v>
      </c>
      <c r="C1676" s="6" t="s">
        <v>3755</v>
      </c>
      <c r="D1676" s="32" t="s">
        <v>3756</v>
      </c>
      <c r="E1676" s="4" t="s">
        <v>3799</v>
      </c>
      <c r="F1676" s="71"/>
      <c r="G1676" s="54"/>
      <c r="H1676" s="54"/>
      <c r="I1676" s="54"/>
      <c r="K1676" s="73">
        <v>1</v>
      </c>
      <c r="L1676" s="73">
        <f t="shared" si="26"/>
        <v>0</v>
      </c>
    </row>
    <row r="1677" spans="1:12" x14ac:dyDescent="0.25">
      <c r="A1677" s="32" t="s">
        <v>3800</v>
      </c>
      <c r="B1677" s="6" t="s">
        <v>3754</v>
      </c>
      <c r="C1677" s="6" t="s">
        <v>3755</v>
      </c>
      <c r="D1677" s="32" t="s">
        <v>3756</v>
      </c>
      <c r="E1677" s="4" t="s">
        <v>3801</v>
      </c>
      <c r="F1677" s="71"/>
      <c r="G1677" s="54"/>
      <c r="H1677" s="54"/>
      <c r="I1677" s="54"/>
      <c r="K1677" s="73">
        <v>1</v>
      </c>
      <c r="L1677" s="73">
        <f t="shared" si="26"/>
        <v>0</v>
      </c>
    </row>
    <row r="1678" spans="1:12" ht="31.5" x14ac:dyDescent="0.25">
      <c r="A1678" s="32" t="s">
        <v>3802</v>
      </c>
      <c r="B1678" s="6" t="s">
        <v>3754</v>
      </c>
      <c r="C1678" s="6" t="s">
        <v>3755</v>
      </c>
      <c r="D1678" s="32" t="s">
        <v>3756</v>
      </c>
      <c r="E1678" s="4" t="s">
        <v>3803</v>
      </c>
      <c r="F1678" s="71"/>
      <c r="G1678" s="54"/>
      <c r="H1678" s="54"/>
      <c r="I1678" s="54"/>
      <c r="K1678" s="73">
        <v>1</v>
      </c>
      <c r="L1678" s="73">
        <f t="shared" si="26"/>
        <v>0</v>
      </c>
    </row>
    <row r="1679" spans="1:12" ht="63" x14ac:dyDescent="0.25">
      <c r="A1679" s="32" t="s">
        <v>3804</v>
      </c>
      <c r="B1679" s="6" t="s">
        <v>3754</v>
      </c>
      <c r="C1679" s="6" t="s">
        <v>3755</v>
      </c>
      <c r="D1679" s="32" t="s">
        <v>3756</v>
      </c>
      <c r="E1679" s="4" t="s">
        <v>3805</v>
      </c>
      <c r="F1679" s="71"/>
      <c r="G1679" s="54"/>
      <c r="H1679" s="54"/>
      <c r="I1679" s="54"/>
      <c r="K1679" s="73">
        <v>1</v>
      </c>
      <c r="L1679" s="73">
        <f t="shared" ref="L1679:L1742" si="27">IF(F1679="Not Available",1,IF(F1679="Custom Build",2,IF(F1679="Proposed Third Party",3,IF(F1679="Partially Meets Requirements",4,IF(F1679="Meets Requirements",5,IF(F1679="",0,""))))))</f>
        <v>0</v>
      </c>
    </row>
    <row r="1680" spans="1:12" x14ac:dyDescent="0.25">
      <c r="A1680" s="32" t="s">
        <v>3806</v>
      </c>
      <c r="B1680" s="6" t="s">
        <v>3754</v>
      </c>
      <c r="C1680" s="6" t="s">
        <v>3755</v>
      </c>
      <c r="D1680" s="32" t="s">
        <v>3807</v>
      </c>
      <c r="E1680" s="4" t="s">
        <v>3808</v>
      </c>
      <c r="F1680" s="71"/>
      <c r="G1680" s="54"/>
      <c r="H1680" s="54"/>
      <c r="I1680" s="54"/>
      <c r="K1680" s="73">
        <v>1</v>
      </c>
      <c r="L1680" s="73">
        <f t="shared" si="27"/>
        <v>0</v>
      </c>
    </row>
    <row r="1681" spans="1:12" x14ac:dyDescent="0.25">
      <c r="A1681" s="32" t="s">
        <v>3809</v>
      </c>
      <c r="B1681" s="6" t="s">
        <v>3754</v>
      </c>
      <c r="C1681" s="6" t="s">
        <v>3755</v>
      </c>
      <c r="D1681" s="32" t="s">
        <v>3807</v>
      </c>
      <c r="E1681" s="4" t="s">
        <v>3810</v>
      </c>
      <c r="F1681" s="71"/>
      <c r="G1681" s="54"/>
      <c r="H1681" s="54"/>
      <c r="I1681" s="54"/>
      <c r="K1681" s="73">
        <v>1</v>
      </c>
      <c r="L1681" s="73">
        <f t="shared" si="27"/>
        <v>0</v>
      </c>
    </row>
    <row r="1682" spans="1:12" ht="47.25" x14ac:dyDescent="0.25">
      <c r="A1682" s="32" t="s">
        <v>3811</v>
      </c>
      <c r="B1682" s="6" t="s">
        <v>3754</v>
      </c>
      <c r="C1682" s="6" t="s">
        <v>3755</v>
      </c>
      <c r="D1682" s="32" t="s">
        <v>3807</v>
      </c>
      <c r="E1682" s="4" t="s">
        <v>3812</v>
      </c>
      <c r="F1682" s="71"/>
      <c r="G1682" s="54"/>
      <c r="H1682" s="54"/>
      <c r="I1682" s="54"/>
      <c r="K1682" s="73">
        <v>1</v>
      </c>
      <c r="L1682" s="73">
        <f t="shared" si="27"/>
        <v>0</v>
      </c>
    </row>
    <row r="1683" spans="1:12" ht="47.25" x14ac:dyDescent="0.25">
      <c r="A1683" s="32" t="s">
        <v>3813</v>
      </c>
      <c r="B1683" s="6" t="s">
        <v>3754</v>
      </c>
      <c r="C1683" s="6" t="s">
        <v>3755</v>
      </c>
      <c r="D1683" s="32" t="s">
        <v>3814</v>
      </c>
      <c r="E1683" s="4" t="s">
        <v>3815</v>
      </c>
      <c r="F1683" s="71"/>
      <c r="G1683" s="54"/>
      <c r="H1683" s="54"/>
      <c r="I1683" s="54"/>
      <c r="K1683" s="73">
        <v>1</v>
      </c>
      <c r="L1683" s="73">
        <f t="shared" si="27"/>
        <v>0</v>
      </c>
    </row>
    <row r="1684" spans="1:12" x14ac:dyDescent="0.25">
      <c r="A1684" s="32" t="s">
        <v>3816</v>
      </c>
      <c r="B1684" s="6" t="s">
        <v>3754</v>
      </c>
      <c r="C1684" s="6" t="s">
        <v>3755</v>
      </c>
      <c r="D1684" s="32" t="s">
        <v>3817</v>
      </c>
      <c r="E1684" s="4" t="s">
        <v>3818</v>
      </c>
      <c r="F1684" s="71"/>
      <c r="G1684" s="54"/>
      <c r="H1684" s="54"/>
      <c r="I1684" s="54"/>
      <c r="K1684" s="73">
        <v>1</v>
      </c>
      <c r="L1684" s="73">
        <f t="shared" si="27"/>
        <v>0</v>
      </c>
    </row>
    <row r="1685" spans="1:12" ht="31.5" x14ac:dyDescent="0.25">
      <c r="A1685" s="32" t="s">
        <v>3819</v>
      </c>
      <c r="B1685" s="6" t="s">
        <v>3754</v>
      </c>
      <c r="C1685" s="6" t="s">
        <v>3755</v>
      </c>
      <c r="D1685" s="32" t="s">
        <v>3817</v>
      </c>
      <c r="E1685" s="4" t="s">
        <v>3820</v>
      </c>
      <c r="F1685" s="71"/>
      <c r="G1685" s="54"/>
      <c r="H1685" s="54"/>
      <c r="I1685" s="54"/>
      <c r="K1685" s="73">
        <v>1</v>
      </c>
      <c r="L1685" s="73">
        <f t="shared" si="27"/>
        <v>0</v>
      </c>
    </row>
    <row r="1686" spans="1:12" x14ac:dyDescent="0.25">
      <c r="A1686" s="32" t="s">
        <v>3821</v>
      </c>
      <c r="B1686" s="6" t="s">
        <v>3754</v>
      </c>
      <c r="C1686" s="6" t="s">
        <v>3755</v>
      </c>
      <c r="D1686" s="32" t="s">
        <v>3817</v>
      </c>
      <c r="E1686" s="4" t="s">
        <v>3822</v>
      </c>
      <c r="F1686" s="71"/>
      <c r="G1686" s="54"/>
      <c r="H1686" s="54"/>
      <c r="I1686" s="54"/>
      <c r="K1686" s="73">
        <v>1</v>
      </c>
      <c r="L1686" s="73">
        <f t="shared" si="27"/>
        <v>0</v>
      </c>
    </row>
    <row r="1687" spans="1:12" x14ac:dyDescent="0.25">
      <c r="A1687" s="32" t="s">
        <v>3823</v>
      </c>
      <c r="B1687" s="6" t="s">
        <v>3754</v>
      </c>
      <c r="C1687" s="6" t="s">
        <v>3755</v>
      </c>
      <c r="D1687" s="32" t="s">
        <v>3817</v>
      </c>
      <c r="E1687" s="4" t="s">
        <v>3824</v>
      </c>
      <c r="F1687" s="71"/>
      <c r="G1687" s="54"/>
      <c r="H1687" s="54"/>
      <c r="I1687" s="54"/>
      <c r="K1687" s="73">
        <v>1</v>
      </c>
      <c r="L1687" s="73">
        <f t="shared" si="27"/>
        <v>0</v>
      </c>
    </row>
    <row r="1688" spans="1:12" x14ac:dyDescent="0.25">
      <c r="A1688" s="32" t="s">
        <v>3825</v>
      </c>
      <c r="B1688" s="6" t="s">
        <v>3754</v>
      </c>
      <c r="C1688" s="6" t="s">
        <v>3755</v>
      </c>
      <c r="D1688" s="32" t="s">
        <v>3817</v>
      </c>
      <c r="E1688" s="4" t="s">
        <v>3826</v>
      </c>
      <c r="F1688" s="71"/>
      <c r="G1688" s="54"/>
      <c r="H1688" s="54"/>
      <c r="I1688" s="54"/>
      <c r="K1688" s="73">
        <v>1</v>
      </c>
      <c r="L1688" s="73">
        <f t="shared" si="27"/>
        <v>0</v>
      </c>
    </row>
    <row r="1689" spans="1:12" x14ac:dyDescent="0.25">
      <c r="A1689" s="32" t="s">
        <v>3827</v>
      </c>
      <c r="B1689" s="6" t="s">
        <v>3754</v>
      </c>
      <c r="C1689" s="6" t="s">
        <v>3755</v>
      </c>
      <c r="D1689" s="32" t="s">
        <v>3817</v>
      </c>
      <c r="E1689" s="4" t="s">
        <v>3828</v>
      </c>
      <c r="F1689" s="71"/>
      <c r="G1689" s="54"/>
      <c r="H1689" s="54"/>
      <c r="I1689" s="54"/>
      <c r="K1689" s="73">
        <v>1</v>
      </c>
      <c r="L1689" s="73">
        <f t="shared" si="27"/>
        <v>0</v>
      </c>
    </row>
    <row r="1690" spans="1:12" x14ac:dyDescent="0.25">
      <c r="A1690" s="32" t="s">
        <v>3829</v>
      </c>
      <c r="B1690" s="6" t="s">
        <v>3754</v>
      </c>
      <c r="C1690" s="6" t="s">
        <v>3755</v>
      </c>
      <c r="D1690" s="32" t="s">
        <v>3817</v>
      </c>
      <c r="E1690" s="4" t="s">
        <v>3830</v>
      </c>
      <c r="F1690" s="71"/>
      <c r="G1690" s="54"/>
      <c r="H1690" s="54"/>
      <c r="I1690" s="54"/>
      <c r="K1690" s="73">
        <v>1</v>
      </c>
      <c r="L1690" s="73">
        <f t="shared" si="27"/>
        <v>0</v>
      </c>
    </row>
    <row r="1691" spans="1:12" ht="31.5" x14ac:dyDescent="0.25">
      <c r="A1691" s="32" t="s">
        <v>3831</v>
      </c>
      <c r="B1691" s="6" t="s">
        <v>3754</v>
      </c>
      <c r="C1691" s="6" t="s">
        <v>3755</v>
      </c>
      <c r="D1691" s="51" t="s">
        <v>3832</v>
      </c>
      <c r="E1691" s="4" t="s">
        <v>3833</v>
      </c>
      <c r="F1691" s="71"/>
      <c r="G1691" s="54"/>
      <c r="H1691" s="54"/>
      <c r="I1691" s="54"/>
      <c r="K1691" s="73">
        <v>1</v>
      </c>
      <c r="L1691" s="73">
        <f t="shared" si="27"/>
        <v>0</v>
      </c>
    </row>
    <row r="1692" spans="1:12" x14ac:dyDescent="0.25">
      <c r="A1692" s="5" t="s">
        <v>3834</v>
      </c>
      <c r="B1692" s="6" t="s">
        <v>3754</v>
      </c>
      <c r="C1692" s="6" t="s">
        <v>3835</v>
      </c>
      <c r="D1692" s="16" t="s">
        <v>3836</v>
      </c>
      <c r="E1692" s="4" t="s">
        <v>3837</v>
      </c>
      <c r="F1692" s="71"/>
      <c r="G1692" s="54"/>
      <c r="H1692" s="54"/>
      <c r="I1692" s="54"/>
      <c r="K1692" s="73">
        <v>1</v>
      </c>
      <c r="L1692" s="73">
        <f t="shared" si="27"/>
        <v>0</v>
      </c>
    </row>
    <row r="1693" spans="1:12" x14ac:dyDescent="0.25">
      <c r="A1693" s="5" t="s">
        <v>3838</v>
      </c>
      <c r="B1693" s="6" t="s">
        <v>3754</v>
      </c>
      <c r="C1693" s="6" t="s">
        <v>3835</v>
      </c>
      <c r="D1693" s="16" t="s">
        <v>2861</v>
      </c>
      <c r="E1693" s="4" t="s">
        <v>3839</v>
      </c>
      <c r="F1693" s="71"/>
      <c r="G1693" s="54"/>
      <c r="H1693" s="54"/>
      <c r="I1693" s="54"/>
      <c r="K1693" s="73">
        <v>1</v>
      </c>
      <c r="L1693" s="73">
        <f t="shared" si="27"/>
        <v>0</v>
      </c>
    </row>
    <row r="1694" spans="1:12" ht="31.5" x14ac:dyDescent="0.25">
      <c r="A1694" s="5" t="s">
        <v>3840</v>
      </c>
      <c r="B1694" s="6" t="s">
        <v>3754</v>
      </c>
      <c r="C1694" s="6" t="s">
        <v>3835</v>
      </c>
      <c r="D1694" s="16" t="s">
        <v>2861</v>
      </c>
      <c r="E1694" s="4" t="s">
        <v>3841</v>
      </c>
      <c r="F1694" s="71"/>
      <c r="G1694" s="54"/>
      <c r="H1694" s="54"/>
      <c r="I1694" s="54"/>
      <c r="K1694" s="73">
        <v>1</v>
      </c>
      <c r="L1694" s="73">
        <f t="shared" si="27"/>
        <v>0</v>
      </c>
    </row>
    <row r="1695" spans="1:12" ht="31.5" x14ac:dyDescent="0.25">
      <c r="A1695" s="5" t="s">
        <v>3842</v>
      </c>
      <c r="B1695" s="6" t="s">
        <v>3754</v>
      </c>
      <c r="C1695" s="6" t="s">
        <v>3835</v>
      </c>
      <c r="D1695" s="16" t="s">
        <v>2861</v>
      </c>
      <c r="E1695" s="4" t="s">
        <v>3843</v>
      </c>
      <c r="F1695" s="71"/>
      <c r="G1695" s="54"/>
      <c r="H1695" s="54"/>
      <c r="I1695" s="54"/>
      <c r="K1695" s="73">
        <v>1</v>
      </c>
      <c r="L1695" s="73">
        <f t="shared" si="27"/>
        <v>0</v>
      </c>
    </row>
    <row r="1696" spans="1:12" x14ac:dyDescent="0.25">
      <c r="A1696" s="5" t="s">
        <v>3844</v>
      </c>
      <c r="B1696" s="6" t="s">
        <v>3754</v>
      </c>
      <c r="C1696" s="6" t="s">
        <v>3835</v>
      </c>
      <c r="D1696" s="16" t="s">
        <v>2861</v>
      </c>
      <c r="E1696" s="4" t="s">
        <v>3845</v>
      </c>
      <c r="F1696" s="71"/>
      <c r="G1696" s="54"/>
      <c r="H1696" s="54"/>
      <c r="I1696" s="54"/>
      <c r="K1696" s="73">
        <v>1</v>
      </c>
      <c r="L1696" s="73">
        <f t="shared" si="27"/>
        <v>0</v>
      </c>
    </row>
    <row r="1697" spans="1:12" x14ac:dyDescent="0.25">
      <c r="A1697" s="5" t="s">
        <v>3846</v>
      </c>
      <c r="B1697" s="6" t="s">
        <v>3754</v>
      </c>
      <c r="C1697" s="6" t="s">
        <v>3835</v>
      </c>
      <c r="D1697" s="16" t="s">
        <v>3847</v>
      </c>
      <c r="E1697" s="4" t="s">
        <v>3848</v>
      </c>
      <c r="F1697" s="71"/>
      <c r="G1697" s="54"/>
      <c r="H1697" s="54"/>
      <c r="I1697" s="54"/>
      <c r="K1697" s="73">
        <v>1</v>
      </c>
      <c r="L1697" s="73">
        <f t="shared" si="27"/>
        <v>0</v>
      </c>
    </row>
    <row r="1698" spans="1:12" ht="47.25" x14ac:dyDescent="0.25">
      <c r="A1698" s="5" t="s">
        <v>3849</v>
      </c>
      <c r="B1698" s="6" t="s">
        <v>3754</v>
      </c>
      <c r="C1698" s="6" t="s">
        <v>3835</v>
      </c>
      <c r="D1698" s="16" t="s">
        <v>3850</v>
      </c>
      <c r="E1698" s="4" t="s">
        <v>3851</v>
      </c>
      <c r="F1698" s="71"/>
      <c r="G1698" s="54"/>
      <c r="H1698" s="54"/>
      <c r="I1698" s="54"/>
      <c r="K1698" s="73">
        <v>1</v>
      </c>
      <c r="L1698" s="73">
        <f t="shared" si="27"/>
        <v>0</v>
      </c>
    </row>
    <row r="1699" spans="1:12" ht="135.75" customHeight="1" x14ac:dyDescent="0.25">
      <c r="A1699" s="5" t="s">
        <v>3852</v>
      </c>
      <c r="B1699" s="6" t="s">
        <v>3754</v>
      </c>
      <c r="C1699" s="6" t="s">
        <v>3835</v>
      </c>
      <c r="D1699" s="16" t="s">
        <v>2883</v>
      </c>
      <c r="E1699" s="4" t="s">
        <v>3853</v>
      </c>
      <c r="F1699" s="71"/>
      <c r="G1699" s="54"/>
      <c r="H1699" s="54"/>
      <c r="I1699" s="54"/>
      <c r="K1699" s="73">
        <v>1</v>
      </c>
      <c r="L1699" s="73">
        <f t="shared" si="27"/>
        <v>0</v>
      </c>
    </row>
    <row r="1700" spans="1:12" ht="31.5" x14ac:dyDescent="0.25">
      <c r="A1700" s="68" t="s">
        <v>3854</v>
      </c>
      <c r="B1700" s="6" t="s">
        <v>3754</v>
      </c>
      <c r="C1700" s="6" t="s">
        <v>3855</v>
      </c>
      <c r="D1700" s="32" t="s">
        <v>3856</v>
      </c>
      <c r="E1700" s="4" t="s">
        <v>3857</v>
      </c>
      <c r="F1700" s="71"/>
      <c r="G1700" s="54"/>
      <c r="H1700" s="54"/>
      <c r="I1700" s="54"/>
      <c r="K1700" s="73">
        <v>1</v>
      </c>
      <c r="L1700" s="73">
        <f t="shared" si="27"/>
        <v>0</v>
      </c>
    </row>
    <row r="1701" spans="1:12" ht="31.5" x14ac:dyDescent="0.25">
      <c r="A1701" s="68" t="s">
        <v>3858</v>
      </c>
      <c r="B1701" s="6" t="s">
        <v>3754</v>
      </c>
      <c r="C1701" s="6" t="s">
        <v>3855</v>
      </c>
      <c r="D1701" s="32" t="s">
        <v>3856</v>
      </c>
      <c r="E1701" s="4" t="s">
        <v>3803</v>
      </c>
      <c r="F1701" s="71"/>
      <c r="G1701" s="54"/>
      <c r="H1701" s="54"/>
      <c r="I1701" s="54"/>
      <c r="K1701" s="73">
        <v>1</v>
      </c>
      <c r="L1701" s="73">
        <f t="shared" si="27"/>
        <v>0</v>
      </c>
    </row>
    <row r="1702" spans="1:12" x14ac:dyDescent="0.25">
      <c r="A1702" s="29" t="s">
        <v>3859</v>
      </c>
      <c r="B1702" s="6" t="s">
        <v>3754</v>
      </c>
      <c r="C1702" s="6" t="s">
        <v>3855</v>
      </c>
      <c r="D1702" s="32" t="s">
        <v>3856</v>
      </c>
      <c r="E1702" s="4" t="s">
        <v>3860</v>
      </c>
      <c r="F1702" s="71"/>
      <c r="G1702" s="54"/>
      <c r="H1702" s="54"/>
      <c r="I1702" s="54"/>
      <c r="K1702" s="73">
        <v>1</v>
      </c>
      <c r="L1702" s="73">
        <f t="shared" si="27"/>
        <v>0</v>
      </c>
    </row>
    <row r="1703" spans="1:12" ht="31.5" x14ac:dyDescent="0.25">
      <c r="A1703" s="29" t="s">
        <v>3861</v>
      </c>
      <c r="B1703" s="6" t="s">
        <v>3754</v>
      </c>
      <c r="C1703" s="6" t="s">
        <v>3855</v>
      </c>
      <c r="D1703" s="32" t="s">
        <v>3856</v>
      </c>
      <c r="E1703" s="4" t="s">
        <v>3862</v>
      </c>
      <c r="F1703" s="71"/>
      <c r="G1703" s="54"/>
      <c r="H1703" s="54"/>
      <c r="I1703" s="54"/>
      <c r="K1703" s="73">
        <v>1</v>
      </c>
      <c r="L1703" s="73">
        <f t="shared" si="27"/>
        <v>0</v>
      </c>
    </row>
    <row r="1704" spans="1:12" ht="31.5" x14ac:dyDescent="0.25">
      <c r="A1704" s="68" t="s">
        <v>3863</v>
      </c>
      <c r="B1704" s="6" t="s">
        <v>3754</v>
      </c>
      <c r="C1704" s="6" t="s">
        <v>3855</v>
      </c>
      <c r="D1704" s="32" t="s">
        <v>3856</v>
      </c>
      <c r="E1704" s="4" t="s">
        <v>3864</v>
      </c>
      <c r="F1704" s="71"/>
      <c r="G1704" s="54"/>
      <c r="H1704" s="54"/>
      <c r="I1704" s="54"/>
      <c r="K1704" s="73">
        <v>1</v>
      </c>
      <c r="L1704" s="73">
        <f t="shared" si="27"/>
        <v>0</v>
      </c>
    </row>
    <row r="1705" spans="1:12" x14ac:dyDescent="0.25">
      <c r="A1705" s="68" t="s">
        <v>3865</v>
      </c>
      <c r="B1705" s="6" t="s">
        <v>3754</v>
      </c>
      <c r="C1705" s="6" t="s">
        <v>3855</v>
      </c>
      <c r="D1705" s="32" t="s">
        <v>3856</v>
      </c>
      <c r="E1705" s="4" t="s">
        <v>3866</v>
      </c>
      <c r="F1705" s="71"/>
      <c r="G1705" s="54"/>
      <c r="H1705" s="54"/>
      <c r="I1705" s="54"/>
      <c r="K1705" s="73">
        <v>1</v>
      </c>
      <c r="L1705" s="73">
        <f t="shared" si="27"/>
        <v>0</v>
      </c>
    </row>
    <row r="1706" spans="1:12" ht="63" x14ac:dyDescent="0.25">
      <c r="A1706" s="68" t="s">
        <v>3867</v>
      </c>
      <c r="B1706" s="6" t="s">
        <v>3754</v>
      </c>
      <c r="C1706" s="6" t="s">
        <v>3855</v>
      </c>
      <c r="D1706" s="16" t="s">
        <v>3868</v>
      </c>
      <c r="E1706" s="4" t="s">
        <v>3869</v>
      </c>
      <c r="F1706" s="71"/>
      <c r="G1706" s="54"/>
      <c r="H1706" s="54"/>
      <c r="I1706" s="54"/>
      <c r="K1706" s="73">
        <v>1</v>
      </c>
      <c r="L1706" s="73">
        <f t="shared" si="27"/>
        <v>0</v>
      </c>
    </row>
    <row r="1707" spans="1:12" x14ac:dyDescent="0.25">
      <c r="A1707" s="5" t="s">
        <v>3870</v>
      </c>
      <c r="B1707" s="6" t="s">
        <v>3754</v>
      </c>
      <c r="C1707" s="6" t="s">
        <v>3871</v>
      </c>
      <c r="D1707" s="32" t="s">
        <v>3872</v>
      </c>
      <c r="E1707" s="4" t="s">
        <v>3818</v>
      </c>
      <c r="F1707" s="71"/>
      <c r="G1707" s="54"/>
      <c r="H1707" s="54"/>
      <c r="I1707" s="54"/>
      <c r="K1707" s="73">
        <v>1</v>
      </c>
      <c r="L1707" s="73">
        <f t="shared" si="27"/>
        <v>0</v>
      </c>
    </row>
    <row r="1708" spans="1:12" ht="31.5" x14ac:dyDescent="0.25">
      <c r="A1708" s="5" t="s">
        <v>3873</v>
      </c>
      <c r="B1708" s="6" t="s">
        <v>3754</v>
      </c>
      <c r="C1708" s="6" t="s">
        <v>3871</v>
      </c>
      <c r="D1708" s="32" t="s">
        <v>3872</v>
      </c>
      <c r="E1708" s="4" t="s">
        <v>3820</v>
      </c>
      <c r="F1708" s="71"/>
      <c r="G1708" s="54"/>
      <c r="H1708" s="54"/>
      <c r="I1708" s="54"/>
      <c r="K1708" s="73">
        <v>1</v>
      </c>
      <c r="L1708" s="73">
        <f t="shared" si="27"/>
        <v>0</v>
      </c>
    </row>
    <row r="1709" spans="1:12" x14ac:dyDescent="0.25">
      <c r="A1709" s="5" t="s">
        <v>3874</v>
      </c>
      <c r="B1709" s="6" t="s">
        <v>3754</v>
      </c>
      <c r="C1709" s="6" t="s">
        <v>3871</v>
      </c>
      <c r="D1709" s="32" t="s">
        <v>3872</v>
      </c>
      <c r="E1709" s="4" t="s">
        <v>3822</v>
      </c>
      <c r="F1709" s="71"/>
      <c r="G1709" s="54"/>
      <c r="H1709" s="54"/>
      <c r="I1709" s="54"/>
      <c r="K1709" s="73">
        <v>1</v>
      </c>
      <c r="L1709" s="73">
        <f t="shared" si="27"/>
        <v>0</v>
      </c>
    </row>
    <row r="1710" spans="1:12" x14ac:dyDescent="0.25">
      <c r="A1710" s="5" t="s">
        <v>3875</v>
      </c>
      <c r="B1710" s="6" t="s">
        <v>3754</v>
      </c>
      <c r="C1710" s="6" t="s">
        <v>3871</v>
      </c>
      <c r="D1710" s="32" t="s">
        <v>3872</v>
      </c>
      <c r="E1710" s="4" t="s">
        <v>3824</v>
      </c>
      <c r="F1710" s="71"/>
      <c r="G1710" s="54"/>
      <c r="H1710" s="54"/>
      <c r="I1710" s="54"/>
      <c r="K1710" s="73">
        <v>1</v>
      </c>
      <c r="L1710" s="73">
        <f t="shared" si="27"/>
        <v>0</v>
      </c>
    </row>
    <row r="1711" spans="1:12" ht="94.5" x14ac:dyDescent="0.25">
      <c r="A1711" s="5" t="s">
        <v>3876</v>
      </c>
      <c r="B1711" s="6" t="s">
        <v>3754</v>
      </c>
      <c r="C1711" s="6" t="s">
        <v>3871</v>
      </c>
      <c r="D1711" s="16" t="s">
        <v>3814</v>
      </c>
      <c r="E1711" s="4" t="s">
        <v>3877</v>
      </c>
      <c r="F1711" s="71"/>
      <c r="G1711" s="54"/>
      <c r="H1711" s="54"/>
      <c r="I1711" s="54"/>
      <c r="K1711" s="73">
        <v>1</v>
      </c>
      <c r="L1711" s="73">
        <f t="shared" si="27"/>
        <v>0</v>
      </c>
    </row>
    <row r="1712" spans="1:12" ht="47.25" x14ac:dyDescent="0.25">
      <c r="A1712" s="5" t="s">
        <v>3878</v>
      </c>
      <c r="B1712" s="6" t="s">
        <v>3754</v>
      </c>
      <c r="C1712" s="6" t="s">
        <v>3871</v>
      </c>
      <c r="D1712" s="32" t="s">
        <v>3879</v>
      </c>
      <c r="E1712" s="4" t="s">
        <v>3880</v>
      </c>
      <c r="F1712" s="71"/>
      <c r="G1712" s="54"/>
      <c r="H1712" s="54"/>
      <c r="I1712" s="54"/>
      <c r="K1712" s="73">
        <v>1</v>
      </c>
      <c r="L1712" s="73">
        <f t="shared" si="27"/>
        <v>0</v>
      </c>
    </row>
    <row r="1713" spans="1:12" x14ac:dyDescent="0.25">
      <c r="A1713" s="5" t="s">
        <v>3881</v>
      </c>
      <c r="B1713" s="6" t="s">
        <v>3754</v>
      </c>
      <c r="C1713" s="6" t="s">
        <v>3871</v>
      </c>
      <c r="D1713" s="32" t="s">
        <v>3879</v>
      </c>
      <c r="E1713" s="4" t="s">
        <v>3882</v>
      </c>
      <c r="F1713" s="71"/>
      <c r="G1713" s="54"/>
      <c r="H1713" s="54"/>
      <c r="I1713" s="54"/>
      <c r="K1713" s="73">
        <v>1</v>
      </c>
      <c r="L1713" s="73">
        <f t="shared" si="27"/>
        <v>0</v>
      </c>
    </row>
    <row r="1714" spans="1:12" x14ac:dyDescent="0.25">
      <c r="A1714" s="5" t="s">
        <v>3883</v>
      </c>
      <c r="B1714" s="6" t="s">
        <v>3754</v>
      </c>
      <c r="C1714" s="6" t="s">
        <v>3871</v>
      </c>
      <c r="D1714" s="32" t="s">
        <v>3879</v>
      </c>
      <c r="E1714" s="4" t="s">
        <v>3884</v>
      </c>
      <c r="F1714" s="71"/>
      <c r="G1714" s="54"/>
      <c r="H1714" s="54"/>
      <c r="I1714" s="54"/>
      <c r="K1714" s="73">
        <v>1</v>
      </c>
      <c r="L1714" s="73">
        <f t="shared" si="27"/>
        <v>0</v>
      </c>
    </row>
    <row r="1715" spans="1:12" ht="31.5" x14ac:dyDescent="0.25">
      <c r="A1715" s="5" t="s">
        <v>3885</v>
      </c>
      <c r="B1715" s="6" t="s">
        <v>3754</v>
      </c>
      <c r="C1715" s="6" t="s">
        <v>3871</v>
      </c>
      <c r="D1715" s="32" t="s">
        <v>3886</v>
      </c>
      <c r="E1715" s="4" t="s">
        <v>3887</v>
      </c>
      <c r="F1715" s="71"/>
      <c r="G1715" s="54"/>
      <c r="H1715" s="54"/>
      <c r="I1715" s="54"/>
      <c r="K1715" s="73">
        <v>1</v>
      </c>
      <c r="L1715" s="73">
        <f t="shared" si="27"/>
        <v>0</v>
      </c>
    </row>
    <row r="1716" spans="1:12" ht="31.5" x14ac:dyDescent="0.25">
      <c r="A1716" s="5" t="s">
        <v>3888</v>
      </c>
      <c r="B1716" s="6" t="s">
        <v>3754</v>
      </c>
      <c r="C1716" s="6" t="s">
        <v>3871</v>
      </c>
      <c r="D1716" s="32" t="s">
        <v>3886</v>
      </c>
      <c r="E1716" s="4" t="s">
        <v>3889</v>
      </c>
      <c r="F1716" s="71"/>
      <c r="G1716" s="54"/>
      <c r="H1716" s="54"/>
      <c r="I1716" s="54"/>
      <c r="K1716" s="73">
        <v>1</v>
      </c>
      <c r="L1716" s="73">
        <f t="shared" si="27"/>
        <v>0</v>
      </c>
    </row>
    <row r="1717" spans="1:12" ht="63" x14ac:dyDescent="0.25">
      <c r="A1717" s="5" t="s">
        <v>3890</v>
      </c>
      <c r="B1717" s="6" t="s">
        <v>3754</v>
      </c>
      <c r="C1717" s="6" t="s">
        <v>3871</v>
      </c>
      <c r="D1717" s="26" t="s">
        <v>3891</v>
      </c>
      <c r="E1717" s="4" t="s">
        <v>3892</v>
      </c>
      <c r="F1717" s="71"/>
      <c r="G1717" s="54"/>
      <c r="H1717" s="54"/>
      <c r="I1717" s="54"/>
      <c r="K1717" s="73">
        <v>1</v>
      </c>
      <c r="L1717" s="73">
        <f t="shared" si="27"/>
        <v>0</v>
      </c>
    </row>
    <row r="1718" spans="1:12" x14ac:dyDescent="0.25">
      <c r="A1718" s="5" t="s">
        <v>3893</v>
      </c>
      <c r="B1718" s="6" t="s">
        <v>3754</v>
      </c>
      <c r="C1718" s="6" t="s">
        <v>3871</v>
      </c>
      <c r="D1718" s="26" t="s">
        <v>3894</v>
      </c>
      <c r="E1718" s="4" t="s">
        <v>3895</v>
      </c>
      <c r="F1718" s="71"/>
      <c r="G1718" s="54"/>
      <c r="H1718" s="54"/>
      <c r="I1718" s="54"/>
      <c r="K1718" s="73">
        <v>1</v>
      </c>
      <c r="L1718" s="73">
        <f t="shared" si="27"/>
        <v>0</v>
      </c>
    </row>
    <row r="1719" spans="1:12" ht="63" x14ac:dyDescent="0.25">
      <c r="A1719" s="16" t="s">
        <v>3896</v>
      </c>
      <c r="B1719" s="11" t="s">
        <v>3897</v>
      </c>
      <c r="C1719" s="11" t="s">
        <v>3439</v>
      </c>
      <c r="D1719" s="16" t="s">
        <v>3898</v>
      </c>
      <c r="E1719" s="4" t="s">
        <v>3899</v>
      </c>
      <c r="F1719" s="71"/>
      <c r="G1719" s="54"/>
      <c r="H1719" s="54"/>
      <c r="I1719" s="54"/>
      <c r="K1719" s="73">
        <v>1</v>
      </c>
      <c r="L1719" s="73">
        <f t="shared" si="27"/>
        <v>0</v>
      </c>
    </row>
    <row r="1720" spans="1:12" ht="31.5" x14ac:dyDescent="0.25">
      <c r="A1720" s="16" t="s">
        <v>3900</v>
      </c>
      <c r="B1720" s="11" t="s">
        <v>3897</v>
      </c>
      <c r="C1720" s="11" t="s">
        <v>3439</v>
      </c>
      <c r="D1720" s="16" t="s">
        <v>3901</v>
      </c>
      <c r="E1720" s="4" t="s">
        <v>3902</v>
      </c>
      <c r="F1720" s="71"/>
      <c r="G1720" s="54"/>
      <c r="H1720" s="54"/>
      <c r="I1720" s="54"/>
      <c r="K1720" s="73">
        <v>1</v>
      </c>
      <c r="L1720" s="73">
        <f t="shared" si="27"/>
        <v>0</v>
      </c>
    </row>
    <row r="1721" spans="1:12" ht="31.5" x14ac:dyDescent="0.25">
      <c r="A1721" s="16" t="s">
        <v>3903</v>
      </c>
      <c r="B1721" s="11" t="s">
        <v>3897</v>
      </c>
      <c r="C1721" s="11" t="s">
        <v>3439</v>
      </c>
      <c r="D1721" s="16" t="s">
        <v>3904</v>
      </c>
      <c r="E1721" s="4" t="s">
        <v>3905</v>
      </c>
      <c r="F1721" s="71"/>
      <c r="G1721" s="54"/>
      <c r="H1721" s="54"/>
      <c r="I1721" s="54"/>
      <c r="K1721" s="73">
        <v>1</v>
      </c>
      <c r="L1721" s="73">
        <f t="shared" si="27"/>
        <v>0</v>
      </c>
    </row>
    <row r="1722" spans="1:12" x14ac:dyDescent="0.25">
      <c r="A1722" s="16" t="s">
        <v>3906</v>
      </c>
      <c r="B1722" s="11" t="s">
        <v>3897</v>
      </c>
      <c r="C1722" s="11" t="s">
        <v>3439</v>
      </c>
      <c r="D1722" s="16" t="s">
        <v>3907</v>
      </c>
      <c r="E1722" s="4" t="s">
        <v>3908</v>
      </c>
      <c r="F1722" s="71"/>
      <c r="G1722" s="54"/>
      <c r="H1722" s="54"/>
      <c r="I1722" s="54"/>
      <c r="K1722" s="73">
        <v>1</v>
      </c>
      <c r="L1722" s="73">
        <f t="shared" si="27"/>
        <v>0</v>
      </c>
    </row>
    <row r="1723" spans="1:12" ht="31.5" x14ac:dyDescent="0.25">
      <c r="A1723" s="16" t="s">
        <v>3909</v>
      </c>
      <c r="B1723" s="11" t="s">
        <v>3897</v>
      </c>
      <c r="C1723" s="11" t="s">
        <v>3439</v>
      </c>
      <c r="D1723" s="16" t="s">
        <v>3910</v>
      </c>
      <c r="E1723" s="4" t="s">
        <v>3911</v>
      </c>
      <c r="F1723" s="71"/>
      <c r="G1723" s="54"/>
      <c r="H1723" s="54"/>
      <c r="I1723" s="54"/>
      <c r="K1723" s="73">
        <v>1</v>
      </c>
      <c r="L1723" s="73">
        <f t="shared" si="27"/>
        <v>0</v>
      </c>
    </row>
    <row r="1724" spans="1:12" ht="31.5" x14ac:dyDescent="0.25">
      <c r="A1724" s="16" t="s">
        <v>3912</v>
      </c>
      <c r="B1724" s="11" t="s">
        <v>3897</v>
      </c>
      <c r="C1724" s="11" t="s">
        <v>3439</v>
      </c>
      <c r="D1724" s="16" t="s">
        <v>3913</v>
      </c>
      <c r="E1724" s="4" t="s">
        <v>3914</v>
      </c>
      <c r="F1724" s="71"/>
      <c r="G1724" s="54"/>
      <c r="H1724" s="54"/>
      <c r="I1724" s="54"/>
      <c r="K1724" s="73">
        <v>1</v>
      </c>
      <c r="L1724" s="73">
        <f t="shared" si="27"/>
        <v>0</v>
      </c>
    </row>
    <row r="1725" spans="1:12" x14ac:dyDescent="0.25">
      <c r="A1725" s="16" t="s">
        <v>3915</v>
      </c>
      <c r="B1725" s="11" t="s">
        <v>3897</v>
      </c>
      <c r="C1725" s="11" t="s">
        <v>3439</v>
      </c>
      <c r="D1725" s="16" t="s">
        <v>3916</v>
      </c>
      <c r="E1725" s="4" t="s">
        <v>3917</v>
      </c>
      <c r="F1725" s="71"/>
      <c r="G1725" s="54"/>
      <c r="H1725" s="54"/>
      <c r="I1725" s="54"/>
      <c r="K1725" s="73">
        <v>1</v>
      </c>
      <c r="L1725" s="73">
        <f t="shared" si="27"/>
        <v>0</v>
      </c>
    </row>
    <row r="1726" spans="1:12" x14ac:dyDescent="0.25">
      <c r="A1726" s="16" t="s">
        <v>3918</v>
      </c>
      <c r="B1726" s="11" t="s">
        <v>3897</v>
      </c>
      <c r="C1726" s="11" t="s">
        <v>3439</v>
      </c>
      <c r="D1726" s="16" t="s">
        <v>3919</v>
      </c>
      <c r="E1726" s="4" t="s">
        <v>3920</v>
      </c>
      <c r="F1726" s="71"/>
      <c r="G1726" s="54"/>
      <c r="H1726" s="54"/>
      <c r="I1726" s="54"/>
      <c r="K1726" s="73">
        <v>1</v>
      </c>
      <c r="L1726" s="73">
        <f t="shared" si="27"/>
        <v>0</v>
      </c>
    </row>
    <row r="1727" spans="1:12" x14ac:dyDescent="0.25">
      <c r="A1727" s="16" t="s">
        <v>3921</v>
      </c>
      <c r="B1727" s="11" t="s">
        <v>3897</v>
      </c>
      <c r="C1727" s="11" t="s">
        <v>3439</v>
      </c>
      <c r="D1727" s="16" t="s">
        <v>3922</v>
      </c>
      <c r="E1727" s="4" t="s">
        <v>3923</v>
      </c>
      <c r="F1727" s="71"/>
      <c r="G1727" s="54"/>
      <c r="H1727" s="54"/>
      <c r="I1727" s="54"/>
      <c r="K1727" s="73">
        <v>1</v>
      </c>
      <c r="L1727" s="73">
        <f t="shared" si="27"/>
        <v>0</v>
      </c>
    </row>
    <row r="1728" spans="1:12" ht="31.5" x14ac:dyDescent="0.25">
      <c r="A1728" s="16" t="s">
        <v>3924</v>
      </c>
      <c r="B1728" s="11" t="s">
        <v>3897</v>
      </c>
      <c r="C1728" s="11" t="s">
        <v>3439</v>
      </c>
      <c r="D1728" s="16" t="s">
        <v>3925</v>
      </c>
      <c r="E1728" s="4" t="s">
        <v>3926</v>
      </c>
      <c r="F1728" s="71"/>
      <c r="G1728" s="54"/>
      <c r="H1728" s="54"/>
      <c r="I1728" s="54"/>
      <c r="K1728" s="73">
        <v>1</v>
      </c>
      <c r="L1728" s="73">
        <f t="shared" si="27"/>
        <v>0</v>
      </c>
    </row>
    <row r="1729" spans="1:12" ht="31.5" x14ac:dyDescent="0.25">
      <c r="A1729" s="16" t="s">
        <v>3927</v>
      </c>
      <c r="B1729" s="11" t="s">
        <v>3897</v>
      </c>
      <c r="C1729" s="11" t="s">
        <v>3439</v>
      </c>
      <c r="D1729" s="16" t="s">
        <v>3928</v>
      </c>
      <c r="E1729" s="4" t="s">
        <v>3929</v>
      </c>
      <c r="F1729" s="71"/>
      <c r="G1729" s="54"/>
      <c r="H1729" s="54"/>
      <c r="I1729" s="54"/>
      <c r="K1729" s="73">
        <v>1</v>
      </c>
      <c r="L1729" s="73">
        <f t="shared" si="27"/>
        <v>0</v>
      </c>
    </row>
    <row r="1730" spans="1:12" ht="31.5" x14ac:dyDescent="0.25">
      <c r="A1730" s="16" t="s">
        <v>3930</v>
      </c>
      <c r="B1730" s="11" t="s">
        <v>3897</v>
      </c>
      <c r="C1730" s="11" t="s">
        <v>3439</v>
      </c>
      <c r="D1730" s="16" t="s">
        <v>3931</v>
      </c>
      <c r="E1730" s="4" t="s">
        <v>3932</v>
      </c>
      <c r="F1730" s="71"/>
      <c r="G1730" s="54"/>
      <c r="H1730" s="54"/>
      <c r="I1730" s="54"/>
      <c r="K1730" s="73">
        <v>1</v>
      </c>
      <c r="L1730" s="73">
        <f t="shared" si="27"/>
        <v>0</v>
      </c>
    </row>
    <row r="1731" spans="1:12" x14ac:dyDescent="0.25">
      <c r="A1731" s="16" t="s">
        <v>3933</v>
      </c>
      <c r="B1731" s="11" t="s">
        <v>3897</v>
      </c>
      <c r="C1731" s="11" t="s">
        <v>3439</v>
      </c>
      <c r="D1731" s="16" t="s">
        <v>3934</v>
      </c>
      <c r="E1731" s="4" t="s">
        <v>3935</v>
      </c>
      <c r="F1731" s="71"/>
      <c r="G1731" s="54"/>
      <c r="H1731" s="54"/>
      <c r="I1731" s="54"/>
      <c r="K1731" s="73">
        <v>1</v>
      </c>
      <c r="L1731" s="73">
        <f t="shared" si="27"/>
        <v>0</v>
      </c>
    </row>
    <row r="1732" spans="1:12" x14ac:dyDescent="0.25">
      <c r="A1732" s="16" t="s">
        <v>3936</v>
      </c>
      <c r="B1732" s="11" t="s">
        <v>3897</v>
      </c>
      <c r="C1732" s="11" t="s">
        <v>3439</v>
      </c>
      <c r="D1732" s="16" t="s">
        <v>3934</v>
      </c>
      <c r="E1732" s="4" t="s">
        <v>3937</v>
      </c>
      <c r="F1732" s="71"/>
      <c r="G1732" s="54"/>
      <c r="H1732" s="54"/>
      <c r="I1732" s="54"/>
      <c r="K1732" s="73">
        <v>1</v>
      </c>
      <c r="L1732" s="73">
        <f t="shared" si="27"/>
        <v>0</v>
      </c>
    </row>
    <row r="1733" spans="1:12" x14ac:dyDescent="0.25">
      <c r="A1733" s="16" t="s">
        <v>3938</v>
      </c>
      <c r="B1733" s="11" t="s">
        <v>3897</v>
      </c>
      <c r="C1733" s="11" t="s">
        <v>3439</v>
      </c>
      <c r="D1733" s="16" t="s">
        <v>3939</v>
      </c>
      <c r="E1733" s="4" t="s">
        <v>3940</v>
      </c>
      <c r="F1733" s="71"/>
      <c r="G1733" s="54"/>
      <c r="H1733" s="54"/>
      <c r="I1733" s="54"/>
      <c r="K1733" s="73">
        <v>1</v>
      </c>
      <c r="L1733" s="73">
        <f t="shared" si="27"/>
        <v>0</v>
      </c>
    </row>
    <row r="1734" spans="1:12" x14ac:dyDescent="0.25">
      <c r="A1734" s="16" t="s">
        <v>3941</v>
      </c>
      <c r="B1734" s="11" t="s">
        <v>3897</v>
      </c>
      <c r="C1734" s="11" t="s">
        <v>3439</v>
      </c>
      <c r="D1734" s="16" t="s">
        <v>3942</v>
      </c>
      <c r="E1734" s="4" t="s">
        <v>3943</v>
      </c>
      <c r="F1734" s="71"/>
      <c r="G1734" s="54"/>
      <c r="H1734" s="54"/>
      <c r="I1734" s="54"/>
      <c r="K1734" s="73">
        <v>1</v>
      </c>
      <c r="L1734" s="73">
        <f t="shared" si="27"/>
        <v>0</v>
      </c>
    </row>
    <row r="1735" spans="1:12" ht="47.25" x14ac:dyDescent="0.25">
      <c r="A1735" s="16" t="s">
        <v>3944</v>
      </c>
      <c r="B1735" s="11" t="s">
        <v>3897</v>
      </c>
      <c r="C1735" s="11" t="s">
        <v>3439</v>
      </c>
      <c r="D1735" s="16" t="s">
        <v>3945</v>
      </c>
      <c r="E1735" s="4" t="s">
        <v>3946</v>
      </c>
      <c r="F1735" s="71"/>
      <c r="G1735" s="54"/>
      <c r="H1735" s="54"/>
      <c r="I1735" s="54"/>
      <c r="K1735" s="73">
        <v>1</v>
      </c>
      <c r="L1735" s="73">
        <f t="shared" si="27"/>
        <v>0</v>
      </c>
    </row>
    <row r="1736" spans="1:12" ht="47.25" x14ac:dyDescent="0.25">
      <c r="A1736" s="16" t="s">
        <v>3947</v>
      </c>
      <c r="B1736" s="11" t="s">
        <v>3897</v>
      </c>
      <c r="C1736" s="11" t="s">
        <v>3439</v>
      </c>
      <c r="D1736" s="16" t="s">
        <v>3910</v>
      </c>
      <c r="E1736" s="4" t="s">
        <v>3948</v>
      </c>
      <c r="F1736" s="71"/>
      <c r="G1736" s="54"/>
      <c r="H1736" s="54"/>
      <c r="I1736" s="54"/>
      <c r="K1736" s="73">
        <v>1</v>
      </c>
      <c r="L1736" s="73">
        <f t="shared" si="27"/>
        <v>0</v>
      </c>
    </row>
    <row r="1737" spans="1:12" ht="31.5" x14ac:dyDescent="0.25">
      <c r="A1737" s="16" t="s">
        <v>3949</v>
      </c>
      <c r="B1737" s="11" t="s">
        <v>3897</v>
      </c>
      <c r="C1737" s="11" t="s">
        <v>3439</v>
      </c>
      <c r="D1737" s="16" t="s">
        <v>3925</v>
      </c>
      <c r="E1737" s="4" t="s">
        <v>3926</v>
      </c>
      <c r="F1737" s="71"/>
      <c r="G1737" s="54"/>
      <c r="H1737" s="54"/>
      <c r="I1737" s="54"/>
      <c r="K1737" s="73">
        <v>1</v>
      </c>
      <c r="L1737" s="73">
        <f t="shared" si="27"/>
        <v>0</v>
      </c>
    </row>
    <row r="1738" spans="1:12" ht="31.5" x14ac:dyDescent="0.25">
      <c r="A1738" s="16" t="s">
        <v>3950</v>
      </c>
      <c r="B1738" s="11" t="s">
        <v>3897</v>
      </c>
      <c r="C1738" s="11" t="s">
        <v>3439</v>
      </c>
      <c r="D1738" s="16" t="s">
        <v>3928</v>
      </c>
      <c r="E1738" s="4" t="s">
        <v>3951</v>
      </c>
      <c r="F1738" s="71"/>
      <c r="G1738" s="54"/>
      <c r="H1738" s="54"/>
      <c r="I1738" s="54"/>
      <c r="K1738" s="73">
        <v>1</v>
      </c>
      <c r="L1738" s="73">
        <f t="shared" si="27"/>
        <v>0</v>
      </c>
    </row>
    <row r="1739" spans="1:12" ht="31.5" x14ac:dyDescent="0.25">
      <c r="A1739" s="16" t="s">
        <v>3952</v>
      </c>
      <c r="B1739" s="11" t="s">
        <v>3897</v>
      </c>
      <c r="C1739" s="11" t="s">
        <v>3439</v>
      </c>
      <c r="D1739" s="16" t="s">
        <v>3931</v>
      </c>
      <c r="E1739" s="4" t="s">
        <v>3926</v>
      </c>
      <c r="F1739" s="71"/>
      <c r="G1739" s="54"/>
      <c r="H1739" s="54"/>
      <c r="I1739" s="54"/>
      <c r="K1739" s="73">
        <v>1</v>
      </c>
      <c r="L1739" s="73">
        <f t="shared" si="27"/>
        <v>0</v>
      </c>
    </row>
    <row r="1740" spans="1:12" ht="31.5" x14ac:dyDescent="0.25">
      <c r="A1740" s="16" t="s">
        <v>3953</v>
      </c>
      <c r="B1740" s="11" t="s">
        <v>3897</v>
      </c>
      <c r="C1740" s="11" t="s">
        <v>3439</v>
      </c>
      <c r="D1740" s="16" t="s">
        <v>3942</v>
      </c>
      <c r="E1740" s="4" t="s">
        <v>3258</v>
      </c>
      <c r="F1740" s="71"/>
      <c r="G1740" s="54"/>
      <c r="H1740" s="54"/>
      <c r="I1740" s="54"/>
      <c r="K1740" s="73">
        <v>1</v>
      </c>
      <c r="L1740" s="73">
        <f t="shared" si="27"/>
        <v>0</v>
      </c>
    </row>
    <row r="1741" spans="1:12" ht="31.5" x14ac:dyDescent="0.25">
      <c r="A1741" s="16" t="s">
        <v>3954</v>
      </c>
      <c r="B1741" s="11" t="s">
        <v>3897</v>
      </c>
      <c r="C1741" s="11" t="s">
        <v>3439</v>
      </c>
      <c r="D1741" s="16" t="s">
        <v>3955</v>
      </c>
      <c r="E1741" s="4" t="s">
        <v>3956</v>
      </c>
      <c r="F1741" s="71"/>
      <c r="G1741" s="54"/>
      <c r="H1741" s="54"/>
      <c r="I1741" s="54"/>
      <c r="K1741" s="73">
        <v>1</v>
      </c>
      <c r="L1741" s="73">
        <f t="shared" si="27"/>
        <v>0</v>
      </c>
    </row>
    <row r="1742" spans="1:12" ht="47.25" x14ac:dyDescent="0.25">
      <c r="A1742" s="16" t="s">
        <v>3957</v>
      </c>
      <c r="B1742" s="11" t="s">
        <v>3897</v>
      </c>
      <c r="C1742" s="11" t="s">
        <v>3439</v>
      </c>
      <c r="D1742" s="16" t="s">
        <v>3958</v>
      </c>
      <c r="E1742" s="4" t="s">
        <v>3959</v>
      </c>
      <c r="F1742" s="71"/>
      <c r="G1742" s="54"/>
      <c r="H1742" s="54"/>
      <c r="I1742" s="54"/>
      <c r="K1742" s="73">
        <v>1</v>
      </c>
      <c r="L1742" s="73">
        <f t="shared" si="27"/>
        <v>0</v>
      </c>
    </row>
    <row r="1743" spans="1:12" ht="31.5" x14ac:dyDescent="0.25">
      <c r="A1743" s="16" t="s">
        <v>3960</v>
      </c>
      <c r="B1743" s="11" t="s">
        <v>3897</v>
      </c>
      <c r="C1743" s="11" t="s">
        <v>3439</v>
      </c>
      <c r="D1743" s="16" t="s">
        <v>3961</v>
      </c>
      <c r="E1743" s="4" t="s">
        <v>3962</v>
      </c>
      <c r="F1743" s="71"/>
      <c r="G1743" s="54"/>
      <c r="H1743" s="54"/>
      <c r="I1743" s="54"/>
      <c r="K1743" s="73">
        <v>1</v>
      </c>
      <c r="L1743" s="73">
        <f t="shared" ref="L1743:L1771" si="28">IF(F1743="Not Available",1,IF(F1743="Custom Build",2,IF(F1743="Proposed Third Party",3,IF(F1743="Partially Meets Requirements",4,IF(F1743="Meets Requirements",5,IF(F1743="",0,""))))))</f>
        <v>0</v>
      </c>
    </row>
    <row r="1744" spans="1:12" ht="31.5" x14ac:dyDescent="0.25">
      <c r="A1744" s="16" t="s">
        <v>3963</v>
      </c>
      <c r="B1744" s="11" t="s">
        <v>3897</v>
      </c>
      <c r="C1744" s="11" t="s">
        <v>3439</v>
      </c>
      <c r="D1744" s="16" t="s">
        <v>3942</v>
      </c>
      <c r="E1744" s="4" t="s">
        <v>3258</v>
      </c>
      <c r="F1744" s="71"/>
      <c r="G1744" s="54"/>
      <c r="H1744" s="54"/>
      <c r="I1744" s="54"/>
      <c r="K1744" s="73">
        <v>1</v>
      </c>
      <c r="L1744" s="73">
        <f t="shared" si="28"/>
        <v>0</v>
      </c>
    </row>
    <row r="1745" spans="1:12" ht="31.5" x14ac:dyDescent="0.25">
      <c r="A1745" s="16" t="s">
        <v>3964</v>
      </c>
      <c r="B1745" s="11" t="s">
        <v>3897</v>
      </c>
      <c r="C1745" s="11" t="s">
        <v>3439</v>
      </c>
      <c r="D1745" s="16" t="s">
        <v>3965</v>
      </c>
      <c r="E1745" s="4" t="s">
        <v>3966</v>
      </c>
      <c r="F1745" s="71"/>
      <c r="G1745" s="54"/>
      <c r="H1745" s="54"/>
      <c r="I1745" s="54"/>
      <c r="K1745" s="73">
        <v>1</v>
      </c>
      <c r="L1745" s="73">
        <f t="shared" si="28"/>
        <v>0</v>
      </c>
    </row>
    <row r="1746" spans="1:12" ht="31.5" x14ac:dyDescent="0.25">
      <c r="A1746" s="16" t="s">
        <v>3967</v>
      </c>
      <c r="B1746" s="11" t="s">
        <v>3897</v>
      </c>
      <c r="C1746" s="11" t="s">
        <v>3439</v>
      </c>
      <c r="D1746" s="16" t="s">
        <v>3968</v>
      </c>
      <c r="E1746" s="4" t="s">
        <v>3969</v>
      </c>
      <c r="F1746" s="71"/>
      <c r="G1746" s="54"/>
      <c r="H1746" s="54"/>
      <c r="I1746" s="54"/>
      <c r="K1746" s="73">
        <v>1</v>
      </c>
      <c r="L1746" s="73">
        <f t="shared" si="28"/>
        <v>0</v>
      </c>
    </row>
    <row r="1747" spans="1:12" ht="47.25" x14ac:dyDescent="0.25">
      <c r="A1747" s="16" t="s">
        <v>3970</v>
      </c>
      <c r="B1747" s="11" t="s">
        <v>3897</v>
      </c>
      <c r="C1747" s="11" t="s">
        <v>3439</v>
      </c>
      <c r="D1747" s="16" t="s">
        <v>3971</v>
      </c>
      <c r="E1747" s="4" t="s">
        <v>3972</v>
      </c>
      <c r="F1747" s="71"/>
      <c r="G1747" s="54"/>
      <c r="H1747" s="54"/>
      <c r="I1747" s="54"/>
      <c r="K1747" s="73">
        <v>1</v>
      </c>
      <c r="L1747" s="73">
        <f t="shared" si="28"/>
        <v>0</v>
      </c>
    </row>
    <row r="1748" spans="1:12" ht="47.25" x14ac:dyDescent="0.25">
      <c r="A1748" s="16" t="s">
        <v>3973</v>
      </c>
      <c r="B1748" s="11" t="s">
        <v>3897</v>
      </c>
      <c r="C1748" s="11" t="s">
        <v>3439</v>
      </c>
      <c r="D1748" s="16" t="s">
        <v>3974</v>
      </c>
      <c r="E1748" s="4" t="s">
        <v>3975</v>
      </c>
      <c r="F1748" s="71"/>
      <c r="G1748" s="54"/>
      <c r="H1748" s="54"/>
      <c r="I1748" s="54"/>
      <c r="K1748" s="73">
        <v>1</v>
      </c>
      <c r="L1748" s="73">
        <f t="shared" si="28"/>
        <v>0</v>
      </c>
    </row>
    <row r="1749" spans="1:12" x14ac:dyDescent="0.25">
      <c r="A1749" s="16" t="s">
        <v>3976</v>
      </c>
      <c r="B1749" s="11" t="s">
        <v>3897</v>
      </c>
      <c r="C1749" s="11" t="s">
        <v>3439</v>
      </c>
      <c r="D1749" s="16" t="s">
        <v>3977</v>
      </c>
      <c r="E1749" s="4" t="s">
        <v>3978</v>
      </c>
      <c r="F1749" s="71"/>
      <c r="G1749" s="54"/>
      <c r="H1749" s="54"/>
      <c r="I1749" s="54"/>
      <c r="K1749" s="73">
        <v>1</v>
      </c>
      <c r="L1749" s="73">
        <f t="shared" si="28"/>
        <v>0</v>
      </c>
    </row>
    <row r="1750" spans="1:12" x14ac:dyDescent="0.25">
      <c r="A1750" s="16" t="s">
        <v>3979</v>
      </c>
      <c r="B1750" s="11" t="s">
        <v>3897</v>
      </c>
      <c r="C1750" s="11" t="s">
        <v>3439</v>
      </c>
      <c r="D1750" s="16" t="s">
        <v>3980</v>
      </c>
      <c r="E1750" s="4" t="s">
        <v>3981</v>
      </c>
      <c r="F1750" s="71"/>
      <c r="G1750" s="54"/>
      <c r="H1750" s="54"/>
      <c r="I1750" s="54"/>
      <c r="K1750" s="73">
        <v>1</v>
      </c>
      <c r="L1750" s="73">
        <f t="shared" si="28"/>
        <v>0</v>
      </c>
    </row>
    <row r="1751" spans="1:12" x14ac:dyDescent="0.25">
      <c r="A1751" s="16" t="s">
        <v>3982</v>
      </c>
      <c r="B1751" s="11" t="s">
        <v>3897</v>
      </c>
      <c r="C1751" s="11" t="s">
        <v>3439</v>
      </c>
      <c r="D1751" s="16" t="s">
        <v>3983</v>
      </c>
      <c r="E1751" s="4" t="s">
        <v>3984</v>
      </c>
      <c r="F1751" s="71"/>
      <c r="G1751" s="54"/>
      <c r="H1751" s="54"/>
      <c r="I1751" s="54"/>
      <c r="K1751" s="73">
        <v>1</v>
      </c>
      <c r="L1751" s="73">
        <f t="shared" si="28"/>
        <v>0</v>
      </c>
    </row>
    <row r="1752" spans="1:12" x14ac:dyDescent="0.25">
      <c r="A1752" s="16" t="s">
        <v>3985</v>
      </c>
      <c r="B1752" s="11" t="s">
        <v>3897</v>
      </c>
      <c r="C1752" s="11" t="s">
        <v>3439</v>
      </c>
      <c r="D1752" s="31" t="s">
        <v>3986</v>
      </c>
      <c r="E1752" s="4" t="s">
        <v>3987</v>
      </c>
      <c r="F1752" s="71"/>
      <c r="G1752" s="54"/>
      <c r="H1752" s="54"/>
      <c r="I1752" s="54"/>
      <c r="K1752" s="73">
        <v>1</v>
      </c>
      <c r="L1752" s="73">
        <f t="shared" si="28"/>
        <v>0</v>
      </c>
    </row>
    <row r="1753" spans="1:12" x14ac:dyDescent="0.25">
      <c r="A1753" s="33" t="s">
        <v>3988</v>
      </c>
      <c r="B1753" s="6" t="s">
        <v>3989</v>
      </c>
      <c r="C1753" s="6" t="s">
        <v>3990</v>
      </c>
      <c r="D1753" s="31" t="s">
        <v>3991</v>
      </c>
      <c r="E1753" s="4" t="s">
        <v>3992</v>
      </c>
      <c r="F1753" s="71"/>
      <c r="G1753" s="54"/>
      <c r="H1753" s="54"/>
      <c r="I1753" s="54"/>
      <c r="K1753" s="73">
        <v>1</v>
      </c>
      <c r="L1753" s="73">
        <f t="shared" si="28"/>
        <v>0</v>
      </c>
    </row>
    <row r="1754" spans="1:12" x14ac:dyDescent="0.25">
      <c r="A1754" s="33" t="s">
        <v>3993</v>
      </c>
      <c r="B1754" s="6" t="s">
        <v>3989</v>
      </c>
      <c r="C1754" s="6" t="s">
        <v>3990</v>
      </c>
      <c r="D1754" s="31" t="s">
        <v>3994</v>
      </c>
      <c r="E1754" s="4" t="s">
        <v>3995</v>
      </c>
      <c r="F1754" s="71"/>
      <c r="G1754" s="54"/>
      <c r="H1754" s="54"/>
      <c r="I1754" s="54"/>
      <c r="K1754" s="73">
        <v>1</v>
      </c>
      <c r="L1754" s="73">
        <f t="shared" si="28"/>
        <v>0</v>
      </c>
    </row>
    <row r="1755" spans="1:12" x14ac:dyDescent="0.25">
      <c r="A1755" s="33" t="s">
        <v>3996</v>
      </c>
      <c r="B1755" s="6" t="s">
        <v>3989</v>
      </c>
      <c r="C1755" s="6" t="s">
        <v>3990</v>
      </c>
      <c r="D1755" s="31" t="s">
        <v>3997</v>
      </c>
      <c r="E1755" s="4" t="s">
        <v>3998</v>
      </c>
      <c r="F1755" s="71"/>
      <c r="G1755" s="54"/>
      <c r="H1755" s="54"/>
      <c r="I1755" s="54"/>
      <c r="K1755" s="73">
        <v>1</v>
      </c>
      <c r="L1755" s="73">
        <f t="shared" si="28"/>
        <v>0</v>
      </c>
    </row>
    <row r="1756" spans="1:12" x14ac:dyDescent="0.25">
      <c r="A1756" s="33" t="s">
        <v>3999</v>
      </c>
      <c r="B1756" s="6" t="s">
        <v>3989</v>
      </c>
      <c r="C1756" s="6" t="s">
        <v>3990</v>
      </c>
      <c r="D1756" s="6" t="s">
        <v>3990</v>
      </c>
      <c r="E1756" s="4" t="s">
        <v>4000</v>
      </c>
      <c r="F1756" s="71"/>
      <c r="G1756" s="54"/>
      <c r="H1756" s="54"/>
      <c r="I1756" s="54"/>
      <c r="K1756" s="73">
        <v>1</v>
      </c>
      <c r="L1756" s="73">
        <f t="shared" si="28"/>
        <v>0</v>
      </c>
    </row>
    <row r="1757" spans="1:12" ht="31.5" x14ac:dyDescent="0.25">
      <c r="A1757" s="33" t="s">
        <v>4001</v>
      </c>
      <c r="B1757" s="6" t="s">
        <v>3989</v>
      </c>
      <c r="C1757" s="6" t="s">
        <v>3990</v>
      </c>
      <c r="D1757" s="31" t="s">
        <v>4002</v>
      </c>
      <c r="E1757" s="4" t="s">
        <v>4003</v>
      </c>
      <c r="F1757" s="71"/>
      <c r="G1757" s="54"/>
      <c r="H1757" s="54"/>
      <c r="I1757" s="54"/>
      <c r="K1757" s="73">
        <v>1</v>
      </c>
      <c r="L1757" s="73">
        <f t="shared" si="28"/>
        <v>0</v>
      </c>
    </row>
    <row r="1758" spans="1:12" ht="31.5" x14ac:dyDescent="0.25">
      <c r="A1758" s="24" t="s">
        <v>4004</v>
      </c>
      <c r="B1758" s="6" t="s">
        <v>3989</v>
      </c>
      <c r="C1758" s="6" t="s">
        <v>4005</v>
      </c>
      <c r="D1758" s="45" t="s">
        <v>4006</v>
      </c>
      <c r="E1758" s="4" t="s">
        <v>4007</v>
      </c>
      <c r="F1758" s="71"/>
      <c r="G1758" s="54"/>
      <c r="H1758" s="54"/>
      <c r="I1758" s="54"/>
      <c r="K1758" s="73">
        <v>1</v>
      </c>
      <c r="L1758" s="73">
        <f t="shared" si="28"/>
        <v>0</v>
      </c>
    </row>
    <row r="1759" spans="1:12" ht="31.5" x14ac:dyDescent="0.25">
      <c r="A1759" s="24" t="s">
        <v>4008</v>
      </c>
      <c r="B1759" s="6" t="s">
        <v>3989</v>
      </c>
      <c r="C1759" s="6" t="s">
        <v>4005</v>
      </c>
      <c r="D1759" s="46" t="s">
        <v>4009</v>
      </c>
      <c r="E1759" s="4" t="s">
        <v>4010</v>
      </c>
      <c r="F1759" s="71"/>
      <c r="G1759" s="54"/>
      <c r="H1759" s="54"/>
      <c r="I1759" s="54"/>
      <c r="K1759" s="73">
        <v>1</v>
      </c>
      <c r="L1759" s="73">
        <f t="shared" si="28"/>
        <v>0</v>
      </c>
    </row>
    <row r="1760" spans="1:12" ht="63" x14ac:dyDescent="0.25">
      <c r="A1760" s="33" t="s">
        <v>4011</v>
      </c>
      <c r="B1760" s="6" t="s">
        <v>3989</v>
      </c>
      <c r="C1760" s="6" t="s">
        <v>4012</v>
      </c>
      <c r="D1760" s="33" t="s">
        <v>4013</v>
      </c>
      <c r="E1760" s="4" t="s">
        <v>4014</v>
      </c>
      <c r="F1760" s="71"/>
      <c r="G1760" s="54"/>
      <c r="H1760" s="54"/>
      <c r="I1760" s="54"/>
      <c r="K1760" s="73">
        <v>1</v>
      </c>
      <c r="L1760" s="73">
        <f t="shared" si="28"/>
        <v>0</v>
      </c>
    </row>
    <row r="1761" spans="1:12" ht="63" x14ac:dyDescent="0.25">
      <c r="A1761" s="33" t="s">
        <v>4015</v>
      </c>
      <c r="B1761" s="6" t="s">
        <v>3989</v>
      </c>
      <c r="C1761" s="6" t="s">
        <v>4012</v>
      </c>
      <c r="D1761" s="31" t="s">
        <v>4016</v>
      </c>
      <c r="E1761" s="4" t="s">
        <v>4017</v>
      </c>
      <c r="F1761" s="71"/>
      <c r="G1761" s="54"/>
      <c r="H1761" s="54"/>
      <c r="I1761" s="54"/>
      <c r="K1761" s="73">
        <v>1</v>
      </c>
      <c r="L1761" s="73">
        <f t="shared" si="28"/>
        <v>0</v>
      </c>
    </row>
    <row r="1762" spans="1:12" x14ac:dyDescent="0.25">
      <c r="A1762" s="33" t="s">
        <v>4018</v>
      </c>
      <c r="B1762" s="6" t="s">
        <v>3989</v>
      </c>
      <c r="C1762" s="6" t="s">
        <v>4019</v>
      </c>
      <c r="D1762" s="31" t="s">
        <v>4020</v>
      </c>
      <c r="E1762" s="4" t="s">
        <v>4021</v>
      </c>
      <c r="F1762" s="71"/>
      <c r="G1762" s="54"/>
      <c r="H1762" s="54"/>
      <c r="I1762" s="54"/>
      <c r="K1762" s="73">
        <v>1</v>
      </c>
      <c r="L1762" s="73">
        <f t="shared" si="28"/>
        <v>0</v>
      </c>
    </row>
    <row r="1763" spans="1:12" x14ac:dyDescent="0.25">
      <c r="A1763" s="33" t="s">
        <v>4022</v>
      </c>
      <c r="B1763" s="6" t="s">
        <v>3989</v>
      </c>
      <c r="C1763" s="6" t="s">
        <v>4019</v>
      </c>
      <c r="D1763" s="46" t="s">
        <v>4023</v>
      </c>
      <c r="E1763" s="4" t="s">
        <v>4024</v>
      </c>
      <c r="F1763" s="71"/>
      <c r="G1763" s="54"/>
      <c r="H1763" s="54"/>
      <c r="I1763" s="54"/>
      <c r="K1763" s="73">
        <v>1</v>
      </c>
      <c r="L1763" s="73">
        <f t="shared" si="28"/>
        <v>0</v>
      </c>
    </row>
    <row r="1764" spans="1:12" x14ac:dyDescent="0.25">
      <c r="A1764" s="33" t="s">
        <v>4025</v>
      </c>
      <c r="B1764" s="6" t="s">
        <v>3989</v>
      </c>
      <c r="C1764" s="6" t="s">
        <v>4019</v>
      </c>
      <c r="D1764" s="47" t="s">
        <v>4026</v>
      </c>
      <c r="E1764" s="4" t="s">
        <v>4027</v>
      </c>
      <c r="F1764" s="71"/>
      <c r="G1764" s="54"/>
      <c r="H1764" s="54"/>
      <c r="I1764" s="54"/>
      <c r="K1764" s="73">
        <v>1</v>
      </c>
      <c r="L1764" s="73">
        <f t="shared" si="28"/>
        <v>0</v>
      </c>
    </row>
    <row r="1765" spans="1:12" x14ac:dyDescent="0.25">
      <c r="A1765" s="33" t="s">
        <v>4028</v>
      </c>
      <c r="B1765" s="6" t="s">
        <v>3989</v>
      </c>
      <c r="C1765" s="6" t="s">
        <v>4019</v>
      </c>
      <c r="D1765" s="31" t="s">
        <v>4029</v>
      </c>
      <c r="E1765" s="4" t="s">
        <v>4030</v>
      </c>
      <c r="F1765" s="71"/>
      <c r="G1765" s="54"/>
      <c r="H1765" s="54"/>
      <c r="I1765" s="54"/>
      <c r="K1765" s="73">
        <v>1</v>
      </c>
      <c r="L1765" s="73">
        <f t="shared" si="28"/>
        <v>0</v>
      </c>
    </row>
    <row r="1766" spans="1:12" ht="31.5" x14ac:dyDescent="0.25">
      <c r="A1766" s="33" t="s">
        <v>4031</v>
      </c>
      <c r="B1766" s="6" t="s">
        <v>3989</v>
      </c>
      <c r="C1766" s="6" t="s">
        <v>4019</v>
      </c>
      <c r="D1766" s="31" t="s">
        <v>4032</v>
      </c>
      <c r="E1766" s="4" t="s">
        <v>4033</v>
      </c>
      <c r="F1766" s="71"/>
      <c r="G1766" s="54"/>
      <c r="H1766" s="54"/>
      <c r="I1766" s="54"/>
      <c r="K1766" s="73">
        <v>1</v>
      </c>
      <c r="L1766" s="73">
        <f t="shared" si="28"/>
        <v>0</v>
      </c>
    </row>
    <row r="1767" spans="1:12" ht="31.5" x14ac:dyDescent="0.25">
      <c r="A1767" s="69" t="s">
        <v>4034</v>
      </c>
      <c r="B1767" s="6" t="s">
        <v>3989</v>
      </c>
      <c r="C1767" s="6" t="s">
        <v>4035</v>
      </c>
      <c r="D1767" s="31" t="s">
        <v>4036</v>
      </c>
      <c r="E1767" s="4" t="s">
        <v>4037</v>
      </c>
      <c r="F1767" s="71"/>
      <c r="G1767" s="54"/>
      <c r="H1767" s="54"/>
      <c r="I1767" s="54"/>
      <c r="K1767" s="73">
        <v>1</v>
      </c>
      <c r="L1767" s="73">
        <f t="shared" si="28"/>
        <v>0</v>
      </c>
    </row>
    <row r="1768" spans="1:12" ht="31.5" x14ac:dyDescent="0.25">
      <c r="A1768" s="69" t="s">
        <v>4038</v>
      </c>
      <c r="B1768" s="6" t="s">
        <v>3989</v>
      </c>
      <c r="C1768" s="6" t="s">
        <v>4035</v>
      </c>
      <c r="D1768" s="31" t="s">
        <v>4039</v>
      </c>
      <c r="E1768" s="4" t="s">
        <v>4040</v>
      </c>
      <c r="F1768" s="71"/>
      <c r="G1768" s="54"/>
      <c r="H1768" s="54"/>
      <c r="I1768" s="54"/>
      <c r="K1768" s="73">
        <v>1</v>
      </c>
      <c r="L1768" s="73">
        <f t="shared" si="28"/>
        <v>0</v>
      </c>
    </row>
    <row r="1769" spans="1:12" ht="94.5" x14ac:dyDescent="0.25">
      <c r="A1769" s="33" t="s">
        <v>4041</v>
      </c>
      <c r="B1769" s="6" t="s">
        <v>3989</v>
      </c>
      <c r="C1769" s="6" t="s">
        <v>4042</v>
      </c>
      <c r="D1769" s="33" t="s">
        <v>4043</v>
      </c>
      <c r="E1769" s="4" t="s">
        <v>4044</v>
      </c>
      <c r="F1769" s="71"/>
      <c r="G1769" s="54"/>
      <c r="H1769" s="54"/>
      <c r="I1769" s="54"/>
      <c r="K1769" s="73">
        <v>1</v>
      </c>
      <c r="L1769" s="73">
        <f t="shared" si="28"/>
        <v>0</v>
      </c>
    </row>
    <row r="1770" spans="1:12" ht="87" customHeight="1" x14ac:dyDescent="0.25">
      <c r="A1770" s="33" t="s">
        <v>4045</v>
      </c>
      <c r="B1770" s="6" t="s">
        <v>3989</v>
      </c>
      <c r="C1770" s="6" t="s">
        <v>4042</v>
      </c>
      <c r="D1770" s="33" t="s">
        <v>4046</v>
      </c>
      <c r="E1770" s="4" t="s">
        <v>4047</v>
      </c>
      <c r="F1770" s="71"/>
      <c r="G1770" s="54"/>
      <c r="H1770" s="54"/>
      <c r="I1770" s="54"/>
      <c r="K1770" s="73">
        <v>1</v>
      </c>
      <c r="L1770" s="73">
        <f t="shared" si="28"/>
        <v>0</v>
      </c>
    </row>
    <row r="1771" spans="1:12" ht="63" x14ac:dyDescent="0.25">
      <c r="A1771" s="33" t="s">
        <v>4048</v>
      </c>
      <c r="B1771" s="6" t="s">
        <v>3989</v>
      </c>
      <c r="C1771" s="6" t="s">
        <v>4042</v>
      </c>
      <c r="D1771" s="33" t="s">
        <v>4049</v>
      </c>
      <c r="E1771" s="4" t="s">
        <v>4050</v>
      </c>
      <c r="F1771" s="71"/>
      <c r="G1771" s="54"/>
      <c r="H1771" s="54"/>
      <c r="I1771" s="54"/>
      <c r="K1771" s="73">
        <v>1</v>
      </c>
      <c r="L1771" s="73">
        <f t="shared" si="28"/>
        <v>0</v>
      </c>
    </row>
  </sheetData>
  <sheetProtection selectLockedCells="1" autoFilter="0"/>
  <protectedRanges>
    <protectedRange sqref="F4:I23 F1120:I1771" name="Range1"/>
    <protectedRange sqref="F24:I1119" name="Range1_1"/>
  </protectedRanges>
  <autoFilter ref="A3:I1771" xr:uid="{D5720084-8CC7-46E7-9AA4-178491EC8457}"/>
  <mergeCells count="2">
    <mergeCell ref="A2:I2"/>
    <mergeCell ref="A1:I1"/>
  </mergeCells>
  <phoneticPr fontId="18" type="noConversion"/>
  <conditionalFormatting sqref="A1700:A1701 A1704:A1706">
    <cfRule type="duplicateValues" dxfId="16" priority="11"/>
    <cfRule type="duplicateValues" dxfId="15" priority="12"/>
    <cfRule type="duplicateValues" dxfId="14" priority="13"/>
  </conditionalFormatting>
  <conditionalFormatting sqref="A1702:A1703">
    <cfRule type="duplicateValues" dxfId="13" priority="42"/>
    <cfRule type="duplicateValues" dxfId="12" priority="43"/>
    <cfRule type="duplicateValues" dxfId="11" priority="44"/>
    <cfRule type="duplicateValues" dxfId="10" priority="45"/>
    <cfRule type="duplicateValues" dxfId="9" priority="46"/>
  </conditionalFormatting>
  <conditionalFormatting sqref="A1390:C1435 A1436:D1436 A1437:C1463 D1457:D1458 D1462">
    <cfRule type="containsText" dxfId="8" priority="20" operator="containsText" text="Becky">
      <formula>NOT(ISERROR(SEARCH("Becky",A1390)))</formula>
    </cfRule>
  </conditionalFormatting>
  <conditionalFormatting sqref="B1312:B1389 D1368:D1378 D1387">
    <cfRule type="containsText" dxfId="7" priority="24" operator="containsText" text="Becky">
      <formula>NOT(ISERROR(SEARCH("Becky",B1312)))</formula>
    </cfRule>
  </conditionalFormatting>
  <conditionalFormatting sqref="B1120:C1129">
    <cfRule type="containsText" dxfId="6" priority="35" operator="containsText" text="Becky">
      <formula>NOT(ISERROR(SEARCH("Becky",B1120)))</formula>
    </cfRule>
  </conditionalFormatting>
  <conditionalFormatting sqref="C1136:C1389">
    <cfRule type="containsText" dxfId="5" priority="21" operator="containsText" text="Becky">
      <formula>NOT(ISERROR(SEARCH("Becky",C1136)))</formula>
    </cfRule>
  </conditionalFormatting>
  <conditionalFormatting sqref="D1203">
    <cfRule type="containsText" dxfId="4" priority="33" operator="containsText" text="Becky">
      <formula>NOT(ISERROR(SEARCH("Becky",D1203)))</formula>
    </cfRule>
  </conditionalFormatting>
  <conditionalFormatting sqref="D1252">
    <cfRule type="containsText" dxfId="3" priority="32" operator="containsText" text="Becky">
      <formula>NOT(ISERROR(SEARCH("Becky",D1252)))</formula>
    </cfRule>
  </conditionalFormatting>
  <conditionalFormatting sqref="D1691">
    <cfRule type="duplicateValues" dxfId="2" priority="39"/>
    <cfRule type="duplicateValues" dxfId="1" priority="40"/>
    <cfRule type="duplicateValues" dxfId="0" priority="41"/>
  </conditionalFormatting>
  <dataValidations count="2">
    <dataValidation allowBlank="1" showInputMessage="1" showErrorMessage="1" sqref="F1772:F2597" xr:uid="{01DB3269-F0BF-49C5-A09E-3A7EC4AF3441}"/>
    <dataValidation type="list" allowBlank="1" showInputMessage="1" showErrorMessage="1" sqref="F2598:F1048576 F2 F4:F1771" xr:uid="{75E4223B-B5CE-4D83-AD08-5D59E6E7E0F0}">
      <formula1>"Meets Requirements, Partially Meets Requirements, Proposed Third Party, Custom Build, Not Available"</formula1>
    </dataValidation>
  </dataValidation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E3BC66B180F5A4C89EFD2EF06D9A074" ma:contentTypeVersion="16" ma:contentTypeDescription="Create a new document." ma:contentTypeScope="" ma:versionID="4df3ac9ec30d8118d3fc80c87641664e">
  <xsd:schema xmlns:xsd="http://www.w3.org/2001/XMLSchema" xmlns:xs="http://www.w3.org/2001/XMLSchema" xmlns:p="http://schemas.microsoft.com/office/2006/metadata/properties" xmlns:ns1="http://schemas.microsoft.com/sharepoint/v3" xmlns:ns2="c2386702-3ece-4665-9afb-5f2f6c12b224" xmlns:ns3="700a9dfd-200f-43ae-ac26-699371829210" targetNamespace="http://schemas.microsoft.com/office/2006/metadata/properties" ma:root="true" ma:fieldsID="2b3c7d2fbb9ccfc5ef8d7afce644c403" ns1:_="" ns2:_="" ns3:_="">
    <xsd:import namespace="http://schemas.microsoft.com/sharepoint/v3"/>
    <xsd:import namespace="c2386702-3ece-4665-9afb-5f2f6c12b224"/>
    <xsd:import namespace="700a9dfd-200f-43ae-ac26-69937182921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2386702-3ece-4665-9afb-5f2f6c12b2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34a27671-bf34-4348-950b-b154461f6f6e" ma:termSetId="09814cd3-568e-fe90-9814-8d621ff8fb84" ma:anchorId="fba54fb3-c3e1-fe81-a776-ca4b69148c4d" ma:open="true" ma:isKeyword="false">
      <xsd:complexType>
        <xsd:sequence>
          <xsd:element ref="pc:Terms" minOccurs="0" maxOccurs="1"/>
        </xsd:sequence>
      </xsd:complex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Date" ma:index="23"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700a9dfd-200f-43ae-ac26-69937182921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2386702-3ece-4665-9afb-5f2f6c12b224">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SharedWithUsers xmlns="700a9dfd-200f-43ae-ac26-699371829210">
      <UserInfo>
        <DisplayName>Spano, Anne (OMB)</DisplayName>
        <AccountId>8</AccountId>
        <AccountType/>
      </UserInfo>
      <UserInfo>
        <DisplayName>Dufendach, Mark</DisplayName>
        <AccountId>76</AccountId>
        <AccountType/>
      </UserInfo>
    </SharedWithUsers>
    <Date xmlns="c2386702-3ece-4665-9afb-5f2f6c12b224" xsi:nil="true"/>
  </documentManagement>
</p:properties>
</file>

<file path=customXml/itemProps1.xml><?xml version="1.0" encoding="utf-8"?>
<ds:datastoreItem xmlns:ds="http://schemas.openxmlformats.org/officeDocument/2006/customXml" ds:itemID="{8A7AF2C3-F3E1-4756-A6D1-E7AFE9D7061E}">
  <ds:schemaRefs>
    <ds:schemaRef ds:uri="http://schemas.microsoft.com/sharepoint/v3/contenttype/forms"/>
  </ds:schemaRefs>
</ds:datastoreItem>
</file>

<file path=customXml/itemProps2.xml><?xml version="1.0" encoding="utf-8"?>
<ds:datastoreItem xmlns:ds="http://schemas.openxmlformats.org/officeDocument/2006/customXml" ds:itemID="{7E2B96D7-8970-47FB-9BEC-C56EC5C91F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2386702-3ece-4665-9afb-5f2f6c12b224"/>
    <ds:schemaRef ds:uri="700a9dfd-200f-43ae-ac26-6993718292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6ADC15-6D82-45E1-912C-5204129A4671}">
  <ds:schemaRefs>
    <ds:schemaRef ds:uri="http://schemas.microsoft.com/office/2006/metadata/properties"/>
    <ds:schemaRef ds:uri="http://schemas.microsoft.com/office/infopath/2007/PartnerControls"/>
    <ds:schemaRef ds:uri="c2386702-3ece-4665-9afb-5f2f6c12b224"/>
    <ds:schemaRef ds:uri="http://schemas.microsoft.com/sharepoint/v3"/>
    <ds:schemaRef ds:uri="700a9dfd-200f-43ae-ac26-6993718292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PHCM Requirements</vt:lpstr>
    </vt:vector>
  </TitlesOfParts>
  <Manager/>
  <Company>State of Delaware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Amefia, Komi</dc:creator>
  <cp:keywords/>
  <dc:description/>
  <cp:lastModifiedBy>Strickland, Courtney (OMB)</cp:lastModifiedBy>
  <cp:revision/>
  <dcterms:created xsi:type="dcterms:W3CDTF">2022-09-20T15:45:28Z</dcterms:created>
  <dcterms:modified xsi:type="dcterms:W3CDTF">2024-10-15T18:13:36Z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0x0101009E3BC66B180F5A4C89EFD2EF06D9A074</vt:lpwstr>
  </property>
  <property fmtid="{D5CDD505-2E9C-101B-9397-08002B2CF9AE}" pid="3" name="MediaServiceImageTags">
    <vt:lpwstr/>
  </property>
</Properties>
</file>