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I:\CONTRACTS\811 Printing Services\25811\RFP Work\Bonfire Files\"/>
    </mc:Choice>
  </mc:AlternateContent>
  <xr:revisionPtr revIDLastSave="0" documentId="8_{9A74D5AB-BADD-4CA9-A2CB-6FB6F9ED4568}" xr6:coauthVersionLast="47" xr6:coauthVersionMax="47" xr10:uidLastSave="{00000000-0000-0000-0000-000000000000}"/>
  <workbookProtection lockStructure="1"/>
  <bookViews>
    <workbookView xWindow="-110" yWindow="-110" windowWidth="19420" windowHeight="10300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0" i="2" l="1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J3" i="2"/>
  <c r="I3" i="2"/>
  <c r="H3" i="2"/>
  <c r="B155" i="2"/>
  <c r="B139" i="2"/>
  <c r="B131" i="2"/>
  <c r="B119" i="2"/>
  <c r="B111" i="2"/>
  <c r="B103" i="2"/>
  <c r="B95" i="2"/>
  <c r="B83" i="2"/>
  <c r="B75" i="2"/>
  <c r="B67" i="2"/>
  <c r="B59" i="2"/>
  <c r="B51" i="2"/>
  <c r="B43" i="2"/>
  <c r="B35" i="2"/>
  <c r="B27" i="2"/>
  <c r="B15" i="2"/>
  <c r="B7" i="2"/>
  <c r="B78" i="2"/>
  <c r="B66" i="2"/>
  <c r="B58" i="2"/>
  <c r="B46" i="2"/>
  <c r="B34" i="2"/>
  <c r="B22" i="2"/>
  <c r="B247" i="2"/>
  <c r="B243" i="2"/>
  <c r="B239" i="2"/>
  <c r="B235" i="2"/>
  <c r="B231" i="2"/>
  <c r="B227" i="2"/>
  <c r="B223" i="2"/>
  <c r="B219" i="2"/>
  <c r="B215" i="2"/>
  <c r="B211" i="2"/>
  <c r="B207" i="2"/>
  <c r="B203" i="2"/>
  <c r="B199" i="2"/>
  <c r="B195" i="2"/>
  <c r="B191" i="2"/>
  <c r="B187" i="2"/>
  <c r="B183" i="2"/>
  <c r="B179" i="2"/>
  <c r="B175" i="2"/>
  <c r="B171" i="2"/>
  <c r="B167" i="2"/>
  <c r="B163" i="2"/>
  <c r="B159" i="2"/>
  <c r="B151" i="2"/>
  <c r="B147" i="2"/>
  <c r="B143" i="2"/>
  <c r="B135" i="2"/>
  <c r="B127" i="2"/>
  <c r="B123" i="2"/>
  <c r="B115" i="2"/>
  <c r="B107" i="2"/>
  <c r="B99" i="2"/>
  <c r="B91" i="2"/>
  <c r="B87" i="2"/>
  <c r="B79" i="2"/>
  <c r="B71" i="2"/>
  <c r="B63" i="2"/>
  <c r="B55" i="2"/>
  <c r="B47" i="2"/>
  <c r="B39" i="2"/>
  <c r="B31" i="2"/>
  <c r="B23" i="2"/>
  <c r="B19" i="2"/>
  <c r="B11" i="2"/>
  <c r="B86" i="2"/>
  <c r="B74" i="2"/>
  <c r="B62" i="2"/>
  <c r="B50" i="2"/>
  <c r="B38" i="2"/>
  <c r="B26" i="2"/>
  <c r="B18" i="2"/>
  <c r="B10" i="2"/>
  <c r="B241" i="2"/>
  <c r="B233" i="2"/>
  <c r="B225" i="2"/>
  <c r="B217" i="2"/>
  <c r="B209" i="2"/>
  <c r="B205" i="2"/>
  <c r="B197" i="2"/>
  <c r="B189" i="2"/>
  <c r="B181" i="2"/>
  <c r="B173" i="2"/>
  <c r="B165" i="2"/>
  <c r="B153" i="2"/>
  <c r="B141" i="2"/>
  <c r="B129" i="2"/>
  <c r="B117" i="2"/>
  <c r="B105" i="2"/>
  <c r="B93" i="2"/>
  <c r="B77" i="2"/>
  <c r="B65" i="2"/>
  <c r="B49" i="2"/>
  <c r="B33" i="2"/>
  <c r="B17" i="2"/>
  <c r="B250" i="2"/>
  <c r="B246" i="2"/>
  <c r="B242" i="2"/>
  <c r="B238" i="2"/>
  <c r="B234" i="2"/>
  <c r="B230" i="2"/>
  <c r="B226" i="2"/>
  <c r="B222" i="2"/>
  <c r="B218" i="2"/>
  <c r="B214" i="2"/>
  <c r="B210" i="2"/>
  <c r="B206" i="2"/>
  <c r="B202" i="2"/>
  <c r="B198" i="2"/>
  <c r="B194" i="2"/>
  <c r="B190" i="2"/>
  <c r="B186" i="2"/>
  <c r="B182" i="2"/>
  <c r="B178" i="2"/>
  <c r="B174" i="2"/>
  <c r="B170" i="2"/>
  <c r="B166" i="2"/>
  <c r="B162" i="2"/>
  <c r="B158" i="2"/>
  <c r="B154" i="2"/>
  <c r="B150" i="2"/>
  <c r="B146" i="2"/>
  <c r="B142" i="2"/>
  <c r="B138" i="2"/>
  <c r="B134" i="2"/>
  <c r="B130" i="2"/>
  <c r="B126" i="2"/>
  <c r="B122" i="2"/>
  <c r="B118" i="2"/>
  <c r="B114" i="2"/>
  <c r="B110" i="2"/>
  <c r="B106" i="2"/>
  <c r="B102" i="2"/>
  <c r="B98" i="2"/>
  <c r="B94" i="2"/>
  <c r="B90" i="2"/>
  <c r="B82" i="2"/>
  <c r="B70" i="2"/>
  <c r="B54" i="2"/>
  <c r="B42" i="2"/>
  <c r="B30" i="2"/>
  <c r="B14" i="2"/>
  <c r="B245" i="2"/>
  <c r="B237" i="2"/>
  <c r="B229" i="2"/>
  <c r="B221" i="2"/>
  <c r="B213" i="2"/>
  <c r="B201" i="2"/>
  <c r="B193" i="2"/>
  <c r="B185" i="2"/>
  <c r="B177" i="2"/>
  <c r="B169" i="2"/>
  <c r="B157" i="2"/>
  <c r="B149" i="2"/>
  <c r="B133" i="2"/>
  <c r="B121" i="2"/>
  <c r="B113" i="2"/>
  <c r="B101" i="2"/>
  <c r="B89" i="2"/>
  <c r="B73" i="2"/>
  <c r="B69" i="2"/>
  <c r="B53" i="2"/>
  <c r="B41" i="2"/>
  <c r="B29" i="2"/>
  <c r="B13" i="2"/>
  <c r="B64" i="2"/>
  <c r="B52" i="2"/>
  <c r="B44" i="2"/>
  <c r="B28" i="2"/>
  <c r="B16" i="2"/>
  <c r="B8" i="2"/>
  <c r="B137" i="2"/>
  <c r="B85" i="2"/>
  <c r="B57" i="2"/>
  <c r="B37" i="2"/>
  <c r="B21" i="2"/>
  <c r="B68" i="2"/>
  <c r="B48" i="2"/>
  <c r="B32" i="2"/>
  <c r="B12" i="2"/>
  <c r="B249" i="2"/>
  <c r="B161" i="2"/>
  <c r="B145" i="2"/>
  <c r="B125" i="2"/>
  <c r="B109" i="2"/>
  <c r="B97" i="2"/>
  <c r="B81" i="2"/>
  <c r="B61" i="2"/>
  <c r="B45" i="2"/>
  <c r="B25" i="2"/>
  <c r="B9" i="2"/>
  <c r="B56" i="2"/>
  <c r="B36" i="2"/>
  <c r="B20" i="2"/>
  <c r="B244" i="2"/>
  <c r="B240" i="2"/>
  <c r="B236" i="2"/>
  <c r="B232" i="2"/>
  <c r="B228" i="2"/>
  <c r="B224" i="2"/>
  <c r="B220" i="2"/>
  <c r="B216" i="2"/>
  <c r="B212" i="2"/>
  <c r="B208" i="2"/>
  <c r="B204" i="2"/>
  <c r="B200" i="2"/>
  <c r="B196" i="2"/>
  <c r="B192" i="2"/>
  <c r="B188" i="2"/>
  <c r="B184" i="2"/>
  <c r="B180" i="2"/>
  <c r="B176" i="2"/>
  <c r="B172" i="2"/>
  <c r="B168" i="2"/>
  <c r="B164" i="2"/>
  <c r="B160" i="2"/>
  <c r="B156" i="2"/>
  <c r="B152" i="2"/>
  <c r="B148" i="2"/>
  <c r="B144" i="2"/>
  <c r="B140" i="2"/>
  <c r="B136" i="2"/>
  <c r="B132" i="2"/>
  <c r="B128" i="2"/>
  <c r="B124" i="2"/>
  <c r="B120" i="2"/>
  <c r="B116" i="2"/>
  <c r="B112" i="2"/>
  <c r="B108" i="2"/>
  <c r="B104" i="2"/>
  <c r="B100" i="2"/>
  <c r="B96" i="2"/>
  <c r="B92" i="2"/>
  <c r="B88" i="2"/>
  <c r="B84" i="2"/>
  <c r="B80" i="2"/>
  <c r="B76" i="2"/>
  <c r="B72" i="2"/>
  <c r="B60" i="2"/>
  <c r="B40" i="2"/>
  <c r="B24" i="2"/>
  <c r="B248" i="2"/>
  <c r="K253" i="2" l="1"/>
  <c r="B3" i="2"/>
  <c r="K251" i="2"/>
</calcChain>
</file>

<file path=xl/sharedStrings.xml><?xml version="1.0" encoding="utf-8"?>
<sst xmlns="http://schemas.openxmlformats.org/spreadsheetml/2006/main" count="1005" uniqueCount="745">
  <si>
    <t>7087b5eb7101a3e72ee900faa976f55d6a9a61a46949091444ccf14df80181aeffd4d6af2613953bdba48795522957670201fe1548b7d74317579c23bc4f9d2cilnCW7GZrr2jIPKsz7xYGBYgn0GJ9W1XbvZ178CnoAGJvzc9Cjc2zIsksNLkIg1K</t>
  </si>
  <si>
    <t>Appendix E - COOP Printing (BT-38LS)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</si>
  <si>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</si>
  <si>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</si>
  <si>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</si>
  <si>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Numeric</t>
  </si>
  <si>
    <t>Status</t>
  </si>
  <si>
    <t>Bid/No Bid Decision</t>
  </si>
  <si>
    <t>#</t>
  </si>
  <si>
    <t>Identifier</t>
  </si>
  <si>
    <t>Description</t>
  </si>
  <si>
    <t>Print Price</t>
  </si>
  <si>
    <t>Time (Labor Rate)</t>
  </si>
  <si>
    <t>Postage Price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</si>
  <si>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</si>
  <si>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</si>
  <si>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</si>
  <si>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</si>
  <si>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</si>
  <si>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</si>
  <si>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BidTableItem:275699</t>
  </si>
  <si>
    <t>BidTableItemResponse:238115</t>
  </si>
  <si>
    <t>BidTableItemResponse:238116</t>
  </si>
  <si>
    <t>BidTableItemResponse:238117</t>
  </si>
  <si>
    <t>BidTableFormula:122953</t>
  </si>
  <si>
    <t>No Bid</t>
  </si>
  <si>
    <t>#0-1</t>
  </si>
  <si>
    <t xml:space="preserve">
APDBLC37
</t>
  </si>
  <si>
    <t>COUPON SUPPORT COUPONS</t>
  </si>
  <si>
    <t>#0-2</t>
  </si>
  <si>
    <t xml:space="preserve">
APDCSI03
</t>
  </si>
  <si>
    <t>APPOINTMENT LETTER</t>
  </si>
  <si>
    <t>#0-3</t>
  </si>
  <si>
    <t xml:space="preserve">
APDCSI04
</t>
  </si>
  <si>
    <t>NCP INFORMATION LETTERS</t>
  </si>
  <si>
    <t>#0-4</t>
  </si>
  <si>
    <t xml:space="preserve">
APDCSI09
</t>
  </si>
  <si>
    <t>GOOD FAIR AFFIDAVIT</t>
  </si>
  <si>
    <t>#0-5</t>
  </si>
  <si>
    <t xml:space="preserve">
APDCSI11
</t>
  </si>
  <si>
    <t>NOTICE OF STATUS LETTER</t>
  </si>
  <si>
    <t>#0-6</t>
  </si>
  <si>
    <t xml:space="preserve">
APDCS11A
</t>
  </si>
  <si>
    <t>EMANCIPATION STATUS LETTER</t>
  </si>
  <si>
    <t>#0-7</t>
  </si>
  <si>
    <t xml:space="preserve">
APDCS11B
</t>
  </si>
  <si>
    <t>MEDICAL SUPPORT ORDER EMANCIPATION LETTER</t>
  </si>
  <si>
    <t>#0-8</t>
  </si>
  <si>
    <t xml:space="preserve">
APDCS12A
</t>
  </si>
  <si>
    <t>CASE INFORMATION LETTER</t>
  </si>
  <si>
    <t>#0-9</t>
  </si>
  <si>
    <t xml:space="preserve">
APDCS12B
</t>
  </si>
  <si>
    <t>#0-10</t>
  </si>
  <si>
    <t xml:space="preserve">
APDCSI10
</t>
  </si>
  <si>
    <t>GUARDIAN GOODFAITH AFFIDAVIT</t>
  </si>
  <si>
    <t>#0-11</t>
  </si>
  <si>
    <t xml:space="preserve">
APDCSI14
</t>
  </si>
  <si>
    <t>NOTICE OF SERVICES</t>
  </si>
  <si>
    <t>#0-12</t>
  </si>
  <si>
    <t xml:space="preserve">
APDCSM02
</t>
  </si>
  <si>
    <t>REQUEST FOR CHANGE OF ADDRESS</t>
  </si>
  <si>
    <t>#0-13</t>
  </si>
  <si>
    <t xml:space="preserve">
APDCSM03
</t>
  </si>
  <si>
    <t>STATUS LETTER</t>
  </si>
  <si>
    <t>#0-14</t>
  </si>
  <si>
    <t xml:space="preserve">
APDCSM04
</t>
  </si>
  <si>
    <t>ADDRESS DIFFERENT FROM DHSS THEN WHAT DCSS HAS ON FILE</t>
  </si>
  <si>
    <t>#0-15</t>
  </si>
  <si>
    <t xml:space="preserve">
APDCSM05
</t>
  </si>
  <si>
    <t>NCP REVIEW LETTER</t>
  </si>
  <si>
    <t>#0-16</t>
  </si>
  <si>
    <t xml:space="preserve">
APDCSM06
</t>
  </si>
  <si>
    <t>IV-D SERVICES LETTER</t>
  </si>
  <si>
    <t>#0-17</t>
  </si>
  <si>
    <t xml:space="preserve">
APDCSM07
</t>
  </si>
  <si>
    <t>TANF REVIEW LETTER</t>
  </si>
  <si>
    <t>#0-18</t>
  </si>
  <si>
    <t xml:space="preserve">
APDCSM08
</t>
  </si>
  <si>
    <t>REVIEW AUTHORIZATION LETTER</t>
  </si>
  <si>
    <t>#0-19</t>
  </si>
  <si>
    <t xml:space="preserve">
APDCSM09
</t>
  </si>
  <si>
    <t>NOTICE FOR CONTINUATION OF SERVICES</t>
  </si>
  <si>
    <t>#0-20</t>
  </si>
  <si>
    <t xml:space="preserve">
APDCSM10
</t>
  </si>
  <si>
    <t>NOTICE OF CASE CLOSURE</t>
  </si>
  <si>
    <t>#0-21</t>
  </si>
  <si>
    <t xml:space="preserve">
APDCSM11
</t>
  </si>
  <si>
    <t>EMANCIPATION LETTER</t>
  </si>
  <si>
    <t>#0-22</t>
  </si>
  <si>
    <t xml:space="preserve">
APDCSM18
</t>
  </si>
  <si>
    <t>DECLINATION OF CHILD SUPPORT ENFORCEMENT SERVICES</t>
  </si>
  <si>
    <t>#0-23</t>
  </si>
  <si>
    <t xml:space="preserve">
APDCSM19
</t>
  </si>
  <si>
    <t>CHANGE OF ADDRESS WITH COVER LETTER</t>
  </si>
  <si>
    <t>#0-24</t>
  </si>
  <si>
    <t xml:space="preserve">
APDCSM20
</t>
  </si>
  <si>
    <t>REVIEW LETTER</t>
  </si>
  <si>
    <t>#0-25</t>
  </si>
  <si>
    <t xml:space="preserve">
APDCSM23
</t>
  </si>
  <si>
    <t>OFFSET INFORMATION LETTER</t>
  </si>
  <si>
    <t>#0-26</t>
  </si>
  <si>
    <t xml:space="preserve">
APDCS24A
</t>
  </si>
  <si>
    <t>NOTICE OF REVIEW FOR INCARCERATION</t>
  </si>
  <si>
    <t>#0-27</t>
  </si>
  <si>
    <t xml:space="preserve">
APDCS24B
</t>
  </si>
  <si>
    <t>#0-28</t>
  </si>
  <si>
    <t xml:space="preserve">
APDCS24C
</t>
  </si>
  <si>
    <t>#0-29</t>
  </si>
  <si>
    <t xml:space="preserve">
APDCSM25
</t>
  </si>
  <si>
    <t>NEXT OF KIN NOTIFICATION LETTER</t>
  </si>
  <si>
    <t>#0-30</t>
  </si>
  <si>
    <t xml:space="preserve">
APDCSM26
</t>
  </si>
  <si>
    <t>COLLECT ARREARS FROM DECEASED ESTATE</t>
  </si>
  <si>
    <t>#0-31</t>
  </si>
  <si>
    <t xml:space="preserve">
APDENF01
</t>
  </si>
  <si>
    <t>INCOME WITHHOLDING ORDER</t>
  </si>
  <si>
    <t>#0-32</t>
  </si>
  <si>
    <t xml:space="preserve">
APDENF02
</t>
  </si>
  <si>
    <t>INCOME WITHHOLDING NON-COMPLIANCE LETTER</t>
  </si>
  <si>
    <t>#0-33</t>
  </si>
  <si>
    <t xml:space="preserve">
APDENF03
</t>
  </si>
  <si>
    <t>NMSN COVER LETTER AND NMSN NOTICE A &amp; B</t>
  </si>
  <si>
    <t>#0-34</t>
  </si>
  <si>
    <t xml:space="preserve">
APDENF04
</t>
  </si>
  <si>
    <t>NMSN 45  DAY NOTICE</t>
  </si>
  <si>
    <t>#0-35</t>
  </si>
  <si>
    <t xml:space="preserve">
APDENF05
</t>
  </si>
  <si>
    <t>MEDICAL ENFORCEMENT LETTER</t>
  </si>
  <si>
    <t>#0-36</t>
  </si>
  <si>
    <t xml:space="preserve">
APDENF06
</t>
  </si>
  <si>
    <t>NCP MEDICAL ENFORCEMENT LETTER</t>
  </si>
  <si>
    <t>#0-37</t>
  </si>
  <si>
    <t xml:space="preserve">
APDENF07
</t>
  </si>
  <si>
    <t>UNREIMBURSED MEDICAL EXPENSES AND SCHEDULE A</t>
  </si>
  <si>
    <t>#0-38</t>
  </si>
  <si>
    <t xml:space="preserve">
APDENF08
</t>
  </si>
  <si>
    <t>MEDICAL BENEFITS INQUIRY</t>
  </si>
  <si>
    <t>#0-39</t>
  </si>
  <si>
    <t xml:space="preserve">
APDENF09
</t>
  </si>
  <si>
    <t>NCP EMPLOYER MEDICAL BENEFITS INQUIRY</t>
  </si>
  <si>
    <t>#0-40</t>
  </si>
  <si>
    <t xml:space="preserve">
APDENF10
</t>
  </si>
  <si>
    <t>INSURANCE CONFIRMATION LETTER</t>
  </si>
  <si>
    <t>#0-41</t>
  </si>
  <si>
    <t xml:space="preserve">
APDENF11
</t>
  </si>
  <si>
    <t>MEDICAL COVERAGE CHANGE LETTER</t>
  </si>
  <si>
    <t>#0-42</t>
  </si>
  <si>
    <t xml:space="preserve">
APDENF12
</t>
  </si>
  <si>
    <t>MEDICAL TERMINATIOIN LETTER</t>
  </si>
  <si>
    <t>#0-43</t>
  </si>
  <si>
    <t xml:space="preserve">
APDENF13
</t>
  </si>
  <si>
    <t>ANNUAL INSURANCE LETTER</t>
  </si>
  <si>
    <t>#0-44</t>
  </si>
  <si>
    <t xml:space="preserve">
APDENF14
</t>
  </si>
  <si>
    <t>CP MILITARY INSURANCE INFORMATION LETTER</t>
  </si>
  <si>
    <t>#0-45</t>
  </si>
  <si>
    <t xml:space="preserve">
APDENF16
</t>
  </si>
  <si>
    <t>DELINQUENCY NOTICE</t>
  </si>
  <si>
    <t>#0-46</t>
  </si>
  <si>
    <t xml:space="preserve">
APDENF18
</t>
  </si>
  <si>
    <t>NOTICE OF INTENT TO SUSPEND OR DENY LICENSE PRIVILEGE</t>
  </si>
  <si>
    <t>#0-47</t>
  </si>
  <si>
    <t xml:space="preserve">
APDENF21
</t>
  </si>
  <si>
    <t>NOTICE OF FAILURE TO COMPLY WITH PAYMENT PLAN</t>
  </si>
  <si>
    <t>#0-48</t>
  </si>
  <si>
    <t xml:space="preserve">
APDENF22
</t>
  </si>
  <si>
    <t>NOTICE OF WITHDRAWAL TO SUSPEND LICENSE PRIVILEGES</t>
  </si>
  <si>
    <t>#0-49</t>
  </si>
  <si>
    <t xml:space="preserve">
APDENF24
</t>
  </si>
  <si>
    <t>NOTICE OF INTENT - FEDERAL TAX OFFSET</t>
  </si>
  <si>
    <t>#0-50</t>
  </si>
  <si>
    <t xml:space="preserve">
APDENF25
</t>
  </si>
  <si>
    <t>NOTICE OF INTENT - ADMINSTRATIVE OFFSET</t>
  </si>
  <si>
    <t>#0-51</t>
  </si>
  <si>
    <t xml:space="preserve">
APDENF26
</t>
  </si>
  <si>
    <t>NOTICE OF INTENT - STATE TAX OFFSET &amp; STATE LOTTERY INTERCEPT</t>
  </si>
  <si>
    <t>#0-52</t>
  </si>
  <si>
    <t xml:space="preserve">
APDENF27
</t>
  </si>
  <si>
    <t>NOTICE OF INTENT -PASSPORT DENIAL</t>
  </si>
  <si>
    <t>#0-53</t>
  </si>
  <si>
    <t xml:space="preserve">
APDENF28
</t>
  </si>
  <si>
    <t>CHILD SUPPORT NOTICES</t>
  </si>
  <si>
    <t>#0-54</t>
  </si>
  <si>
    <t xml:space="preserve">
APDENF29
</t>
  </si>
  <si>
    <t>ACKNOWLEDGEMENT OF HEARING REQUEST</t>
  </si>
  <si>
    <t>#0-55</t>
  </si>
  <si>
    <t xml:space="preserve">
APDENF30
</t>
  </si>
  <si>
    <t>EXPIRATION OF TIME FRAME LETTER</t>
  </si>
  <si>
    <t>#0-56</t>
  </si>
  <si>
    <t xml:space="preserve">
APDENF31
</t>
  </si>
  <si>
    <t>NCP NOTICE OF ADMINSTRATIVE HEARING</t>
  </si>
  <si>
    <t>#0-57</t>
  </si>
  <si>
    <t xml:space="preserve">
APDENF32
</t>
  </si>
  <si>
    <t>CP NOTICE OF ADMINISTRATIVE HEARING</t>
  </si>
  <si>
    <t>#0-58</t>
  </si>
  <si>
    <t xml:space="preserve">
APDENF33
</t>
  </si>
  <si>
    <t>ADMINISTRATIVE HEARING RESCHEDULING NOTICE</t>
  </si>
  <si>
    <t>#0-59</t>
  </si>
  <si>
    <t xml:space="preserve">
APDENF35
</t>
  </si>
  <si>
    <t>ADMINISTRATIVE HEARING EXCLUSION LETTER</t>
  </si>
  <si>
    <t>#0-60</t>
  </si>
  <si>
    <t xml:space="preserve">
APDENF36
</t>
  </si>
  <si>
    <t>ADMISTRATIVE HEARING HOLD LETTER</t>
  </si>
  <si>
    <t>#0-61</t>
  </si>
  <si>
    <t xml:space="preserve">
APDENF37
</t>
  </si>
  <si>
    <t>ADMISTRATIVE HEARING CANCELLATION LETTER</t>
  </si>
  <si>
    <t>#0-62</t>
  </si>
  <si>
    <t xml:space="preserve">
APDENF40
</t>
  </si>
  <si>
    <t>FIDM NOTICE OF CHILD SUPPORT LIEN</t>
  </si>
  <si>
    <t>#0-63</t>
  </si>
  <si>
    <t xml:space="preserve">
APDENF41
</t>
  </si>
  <si>
    <t>FIDM NOTICE OF LEVY ON CHILD SUPPORT LIEN</t>
  </si>
  <si>
    <t>#0-64</t>
  </si>
  <si>
    <t xml:space="preserve">
APDENF42
</t>
  </si>
  <si>
    <t>FIDM NOTICE OF LIEN AND INTENT TO LEVY</t>
  </si>
  <si>
    <t>#0-65</t>
  </si>
  <si>
    <t xml:space="preserve">
APDENF43
</t>
  </si>
  <si>
    <t>FIDM NOTICE OF RELEASE OF CHILD SUPPORT LIEN</t>
  </si>
  <si>
    <t>#0-66</t>
  </si>
  <si>
    <t xml:space="preserve">
APDENF44
</t>
  </si>
  <si>
    <t>NOTICE OF CHILD SUPPORT LIEN AND INTENT TO LEVY</t>
  </si>
  <si>
    <t>#0-67</t>
  </si>
  <si>
    <t xml:space="preserve">
APDENF45
</t>
  </si>
  <si>
    <t>INSURANCE MATCH COVER LETTER WITH NOTICE OF CHILD SUPPORT LIEN (PI)</t>
  </si>
  <si>
    <t>#0-68</t>
  </si>
  <si>
    <t xml:space="preserve">
APDENF48
</t>
  </si>
  <si>
    <t>INSURANCE MATCH NOTICE OF RELEASE OF CHILD SUPPORT LIEN</t>
  </si>
  <si>
    <t>#0-69</t>
  </si>
  <si>
    <t xml:space="preserve">
APDENF50
</t>
  </si>
  <si>
    <t>#0-70</t>
  </si>
  <si>
    <t xml:space="preserve">
APDENF52
</t>
  </si>
  <si>
    <t>NOTICE OF INTENT TO REPORT CHILD SUPPORT ARREARS TO CREDIT REPORTING AGENCIES</t>
  </si>
  <si>
    <t>#0-71</t>
  </si>
  <si>
    <t xml:space="preserve">
APDENF58
</t>
  </si>
  <si>
    <t>NOTICE OF INITIATED INCOME WITHHOLDING ORDER</t>
  </si>
  <si>
    <t>#0-72</t>
  </si>
  <si>
    <t xml:space="preserve">
APDEST01
</t>
  </si>
  <si>
    <t>CP PATERNITY OPPORTUNITY LETTER</t>
  </si>
  <si>
    <t>#0-73</t>
  </si>
  <si>
    <t xml:space="preserve">
APDEST02
</t>
  </si>
  <si>
    <t>NCP PATERNITY OPPORTUNITY LETTER</t>
  </si>
  <si>
    <t>#0-74</t>
  </si>
  <si>
    <t xml:space="preserve">
APDEST03
</t>
  </si>
  <si>
    <t>GUARDIAN PATERNITY OPPORTUNITY LETTER</t>
  </si>
  <si>
    <t>#0-75</t>
  </si>
  <si>
    <t xml:space="preserve">
APDEST04
</t>
  </si>
  <si>
    <t>PUTATIVE FATHER OR NCP INCARCERATED PATERNITY OPPORTUNITY LETTER</t>
  </si>
  <si>
    <t>#0-76</t>
  </si>
  <si>
    <t xml:space="preserve">
APDEST05
</t>
  </si>
  <si>
    <t>CP VOLUNTARY ACKNOWLEDGMENT APPOINTMENT LETTER</t>
  </si>
  <si>
    <t>#0-77</t>
  </si>
  <si>
    <t xml:space="preserve">
APDEST06
</t>
  </si>
  <si>
    <t>NCP VOLUNTARY ACKNOWLEDGMENT APPOINTMENT LETTER</t>
  </si>
  <si>
    <t>#0-78</t>
  </si>
  <si>
    <t xml:space="preserve">
APDEST07
</t>
  </si>
  <si>
    <t>CP ADMINSITRATIVE ORDER FOR PATERNITY TESTING</t>
  </si>
  <si>
    <t>#0-79</t>
  </si>
  <si>
    <t xml:space="preserve">
APDEST08
</t>
  </si>
  <si>
    <t>NCP ADMINISTRATIVE ORDER FOR PATERNITY TESTING</t>
  </si>
  <si>
    <t>#0-80</t>
  </si>
  <si>
    <t xml:space="preserve">
APDEST10
</t>
  </si>
  <si>
    <t>PATERNITY TEST RESULTS LETTER TO MOTHER</t>
  </si>
  <si>
    <t>#0-81</t>
  </si>
  <si>
    <t xml:space="preserve">
APDEST11
</t>
  </si>
  <si>
    <t>PATERNITY TEST RESULTS LETTER TO FATHER</t>
  </si>
  <si>
    <t>#0-82</t>
  </si>
  <si>
    <t xml:space="preserve">
APDEST17
</t>
  </si>
  <si>
    <t>LONG ARM LETTER</t>
  </si>
  <si>
    <t>#0-83</t>
  </si>
  <si>
    <t xml:space="preserve">
APDFIN04
</t>
  </si>
  <si>
    <t>DISBURSEMENT HISTORY</t>
  </si>
  <si>
    <t>#0-84</t>
  </si>
  <si>
    <t xml:space="preserve">
APDFIN06
</t>
  </si>
  <si>
    <t>NOTICE OF ASSIGNED SUPPORT COLLECTIONS</t>
  </si>
  <si>
    <t>#0-85</t>
  </si>
  <si>
    <t xml:space="preserve">
APDFIN07
</t>
  </si>
  <si>
    <t>CHILD SUPPORT ACCT SUMMARY, CURRENT SUPPORT ARREARS</t>
  </si>
  <si>
    <t>#0-86</t>
  </si>
  <si>
    <t xml:space="preserve">
APDFIN10
</t>
  </si>
  <si>
    <t>NOTICE OF DISHONORED CHECK</t>
  </si>
  <si>
    <t>#0-87</t>
  </si>
  <si>
    <t xml:space="preserve">
APDFIN19
</t>
  </si>
  <si>
    <t>AFFIDAVIT OF FORGERY FOR LOST OR STOLEN CHECK</t>
  </si>
  <si>
    <t>#0-88</t>
  </si>
  <si>
    <t xml:space="preserve">
APDFIN25
</t>
  </si>
  <si>
    <t>DD &amp; SVC ENROLLMENT FORM AND COVER LETTER</t>
  </si>
  <si>
    <t>#0-89</t>
  </si>
  <si>
    <t xml:space="preserve">
APDFI25A
</t>
  </si>
  <si>
    <t>SPANISH ACTION</t>
  </si>
  <si>
    <t>#0-90</t>
  </si>
  <si>
    <t xml:space="preserve">
APDFIN26
</t>
  </si>
  <si>
    <t>DD &amp; SVC APPROVAL LETTER</t>
  </si>
  <si>
    <t>#0-91</t>
  </si>
  <si>
    <t xml:space="preserve">
APDFIN27
</t>
  </si>
  <si>
    <t>DD &amp; SVC CHANGE LETTER</t>
  </si>
  <si>
    <t>#0-92</t>
  </si>
  <si>
    <t xml:space="preserve">
APDFIN28
</t>
  </si>
  <si>
    <t>DD &amp; SVC SUSPENSION LETTER</t>
  </si>
  <si>
    <t>#0-93</t>
  </si>
  <si>
    <t xml:space="preserve">
APDFIN29
</t>
  </si>
  <si>
    <t>DD &amp; FSFC ERROR LETTER</t>
  </si>
  <si>
    <t>#0-94</t>
  </si>
  <si>
    <t xml:space="preserve">
APDFIN33
</t>
  </si>
  <si>
    <t>THREE MONTH NOTICE</t>
  </si>
  <si>
    <t>#0-95</t>
  </si>
  <si>
    <t xml:space="preserve">
APDFIN34
</t>
  </si>
  <si>
    <t>FINAL PAYMENT NOTICE</t>
  </si>
  <si>
    <t>#0-96</t>
  </si>
  <si>
    <t xml:space="preserve">
APDFIN35
</t>
  </si>
  <si>
    <t>SIX MONTH NOTICE</t>
  </si>
  <si>
    <t>#0-97</t>
  </si>
  <si>
    <t xml:space="preserve">
APDFIN36
</t>
  </si>
  <si>
    <t>NOTICE OF OVERPAYMENT OF SUPPORT &amp; REPAYMENT AGREEMENT</t>
  </si>
  <si>
    <t>#0-98</t>
  </si>
  <si>
    <t xml:space="preserve">
APDFIN37
</t>
  </si>
  <si>
    <t>SECOND NOTICE OF OVERPAYMENT OF SUPPORT</t>
  </si>
  <si>
    <t>#0-99</t>
  </si>
  <si>
    <t xml:space="preserve">
APDFIN38
</t>
  </si>
  <si>
    <t>FINAL NOTICE OF OVERPAYMENT OF SUPPORT</t>
  </si>
  <si>
    <t>#0-100</t>
  </si>
  <si>
    <t xml:space="preserve">
APDFIN40
</t>
  </si>
  <si>
    <t>DISBURSEMENT HISTORY LETTER</t>
  </si>
  <si>
    <t>#0-101</t>
  </si>
  <si>
    <t xml:space="preserve">
APDFIN41
</t>
  </si>
  <si>
    <t>PAYMENT HISTORY LETTER</t>
  </si>
  <si>
    <t>#0-102</t>
  </si>
  <si>
    <t xml:space="preserve">
APDFIN42
</t>
  </si>
  <si>
    <t>SUMMARY OF ACCOUNT LETTER</t>
  </si>
  <si>
    <t>#0-103</t>
  </si>
  <si>
    <t xml:space="preserve">
APDFIN43
</t>
  </si>
  <si>
    <t>ARREARS FORGIVENESS LETTER</t>
  </si>
  <si>
    <t>#0-104</t>
  </si>
  <si>
    <t xml:space="preserve">
APDFIN44
</t>
  </si>
  <si>
    <t>NON CUSTODIAL PARENT DECEASED LETTER</t>
  </si>
  <si>
    <t>#0-105</t>
  </si>
  <si>
    <t xml:space="preserve">
APDINT01
</t>
  </si>
  <si>
    <t>CHILD SUPPORT ENFORCEMENT TRANSMITTAL #1 - INITIAL REQUEST</t>
  </si>
  <si>
    <t>#0-106</t>
  </si>
  <si>
    <t xml:space="preserve">
APDINT02
</t>
  </si>
  <si>
    <t>CHILD SUPPORT ENFORCEMENT TRANSMITTAL #2</t>
  </si>
  <si>
    <t>#0-107</t>
  </si>
  <si>
    <t xml:space="preserve">
APDINT03
</t>
  </si>
  <si>
    <t>CHILD SUPPORT ENFORCEMENT TRANSMITTAL #3</t>
  </si>
  <si>
    <t>#0-108</t>
  </si>
  <si>
    <t xml:space="preserve">
APDINT08
</t>
  </si>
  <si>
    <t>LOCATE DATA SHEET</t>
  </si>
  <si>
    <t>#0-109</t>
  </si>
  <si>
    <t xml:space="preserve">
APDINT10
</t>
  </si>
  <si>
    <t>Notice of Genetic Testing</t>
  </si>
  <si>
    <t>#0-110</t>
  </si>
  <si>
    <t xml:space="preserve">
APDINT11
</t>
  </si>
  <si>
    <t>INTERSTATE NOTICE OF HEARING</t>
  </si>
  <si>
    <t>#0-111</t>
  </si>
  <si>
    <t xml:space="preserve">
APDINT12
</t>
  </si>
  <si>
    <t>INTERSTATE NOTICE OF REQUEST FOR REVIEW</t>
  </si>
  <si>
    <t>#0-112</t>
  </si>
  <si>
    <t xml:space="preserve">
APDINT14
</t>
  </si>
  <si>
    <t>CHILD SUPPORT ENFORCEMENT TRANSMITTAL #1 ACKNOWLEDGMENT ONLY</t>
  </si>
  <si>
    <t>#0-113</t>
  </si>
  <si>
    <t xml:space="preserve">
APDINT15
</t>
  </si>
  <si>
    <t>INTERGOVERNMENTAL CASE INFORMATION LETTER</t>
  </si>
  <si>
    <t>#0-114</t>
  </si>
  <si>
    <t xml:space="preserve">
APDINT16
</t>
  </si>
  <si>
    <t>INTERGOVERNMENTAL EMANCIPATION LETTER</t>
  </si>
  <si>
    <t>#0-115</t>
  </si>
  <si>
    <t xml:space="preserve">
APDL197D
</t>
  </si>
  <si>
    <t>NOTICE OF MOTION-FAMILY COURT</t>
  </si>
  <si>
    <t>#0-116</t>
  </si>
  <si>
    <t xml:space="preserve">
APDLE154
</t>
  </si>
  <si>
    <t>AFFIDAVIT OF PARENTAGE</t>
  </si>
  <si>
    <t>#0-117</t>
  </si>
  <si>
    <t xml:space="preserve">
APDLE252
</t>
  </si>
  <si>
    <t>NOTICE OF ADMINISTRATIVE ADJUSTMENT</t>
  </si>
  <si>
    <t>#0-118</t>
  </si>
  <si>
    <t xml:space="preserve">
APDLE275
</t>
  </si>
  <si>
    <t>STATEMENT OF MINIMUM CONTACTS IN A LONG ARM CHILD SUPPORT OR PATERNITY ACTION</t>
  </si>
  <si>
    <t>#0-119</t>
  </si>
  <si>
    <t xml:space="preserve">
APDLOC02
</t>
  </si>
  <si>
    <t>EMPLOYER INFORMATION REQUEST</t>
  </si>
  <si>
    <t>#0-120</t>
  </si>
  <si>
    <t xml:space="preserve">
APDLOC03
</t>
  </si>
  <si>
    <t>EMPLOYER INFORMATION REQUEST WITHIN 5 DAYS</t>
  </si>
  <si>
    <t>#0-121</t>
  </si>
  <si>
    <t xml:space="preserve">
APDLOC04
</t>
  </si>
  <si>
    <t>EMPLOYER INFORMATION REQUEST - 2ND REQUEST</t>
  </si>
  <si>
    <t>#0-122</t>
  </si>
  <si>
    <t xml:space="preserve">
APDLOC05
</t>
  </si>
  <si>
    <t>LOCATE LETTER</t>
  </si>
  <si>
    <t>#0-123</t>
  </si>
  <si>
    <t xml:space="preserve">
APDLOC06
</t>
  </si>
  <si>
    <t>ADMINISTRATIVE SUBPOENA</t>
  </si>
  <si>
    <t>#0-124</t>
  </si>
  <si>
    <t xml:space="preserve">
APDMASS1
</t>
  </si>
  <si>
    <t>MASS MAILING JOB - 1 PAGE SIMPLEX ONLY</t>
  </si>
  <si>
    <t>#0-125</t>
  </si>
  <si>
    <t xml:space="preserve">
APX1009C
</t>
  </si>
  <si>
    <t>1099'S CERTAIN</t>
  </si>
  <si>
    <t>#0-126</t>
  </si>
  <si>
    <t xml:space="preserve">
APX1099G
</t>
  </si>
  <si>
    <t>1099'S GOV</t>
  </si>
  <si>
    <t>#0-127</t>
  </si>
  <si>
    <t xml:space="preserve">
APX1099I
</t>
  </si>
  <si>
    <t>1099'S INTEREST</t>
  </si>
  <si>
    <t>#0-128</t>
  </si>
  <si>
    <t xml:space="preserve">
APX1099N
</t>
  </si>
  <si>
    <t>1099 NON EMPLOYEE COMPENSATION</t>
  </si>
  <si>
    <t>#0-129</t>
  </si>
  <si>
    <t xml:space="preserve">
B02CNM06
</t>
  </si>
  <si>
    <t>CCP NOTICES PRINTING AND MAILING</t>
  </si>
  <si>
    <t>#0-130</t>
  </si>
  <si>
    <t xml:space="preserve">
B02FNM08
</t>
  </si>
  <si>
    <t>FAMILY COURT NOTICES</t>
  </si>
  <si>
    <t>#0-131</t>
  </si>
  <si>
    <t xml:space="preserve">
B02FNP08
</t>
  </si>
  <si>
    <t>#0-132</t>
  </si>
  <si>
    <t xml:space="preserve">
B02ZCL17
</t>
  </si>
  <si>
    <t>OSCCE NOTICES      (COURT COLLECTIONS)</t>
  </si>
  <si>
    <t>#0-133</t>
  </si>
  <si>
    <t xml:space="preserve">
B02ZNA06
</t>
  </si>
  <si>
    <t>Court Common Plea BATCH NOTICES</t>
  </si>
  <si>
    <t>#0-134</t>
  </si>
  <si>
    <t xml:space="preserve">
B60Z4706
</t>
  </si>
  <si>
    <t>Unemployment Insurance Benefit Checks
(UI Checks)</t>
  </si>
  <si>
    <t>#0-135</t>
  </si>
  <si>
    <t xml:space="preserve">
B60Z5006
</t>
  </si>
  <si>
    <t>ECO Checks</t>
  </si>
  <si>
    <t>#0-136</t>
  </si>
  <si>
    <t xml:space="preserve">
C45ZC106 (C45C1006)
</t>
  </si>
  <si>
    <t>DAILY_CASE_MANAGEMENT_PROCESSING LETTERS     JP COURT</t>
  </si>
  <si>
    <t>#0-137</t>
  </si>
  <si>
    <t xml:space="preserve">
$9900000 C45ZC106
</t>
  </si>
  <si>
    <t>COURT OF COMMON PLEAS LETTERS</t>
  </si>
  <si>
    <t>#0-138</t>
  </si>
  <si>
    <t xml:space="preserve">
9900001 C45ZC106
</t>
  </si>
  <si>
    <t>FAMILY COURT LETTERS</t>
  </si>
  <si>
    <t>#0-139</t>
  </si>
  <si>
    <t xml:space="preserve">
9900020 C45ZC106
</t>
  </si>
  <si>
    <t>COURT COLLECTION LETTERS</t>
  </si>
  <si>
    <t>#0-140</t>
  </si>
  <si>
    <t xml:space="preserve">
$9900038  (C45ZC106
</t>
  </si>
  <si>
    <t>SUPERIOR COURT LETTERS</t>
  </si>
  <si>
    <t>#0-141</t>
  </si>
  <si>
    <t xml:space="preserve">
C45ZC106 (C45C1406)
</t>
  </si>
  <si>
    <t>WARRANT NOTICE, WANTED PERSON REPORT</t>
  </si>
  <si>
    <t>#0-142</t>
  </si>
  <si>
    <t xml:space="preserve">
C45ZM106 (C45CMK06)
</t>
  </si>
  <si>
    <t>DOC Supervision Fee</t>
  </si>
  <si>
    <t>#0-143</t>
  </si>
  <si>
    <t xml:space="preserve">
C45ZP106 (C45PF106)
</t>
  </si>
  <si>
    <t>WEAPON RELINQUISHMENT OVERDUE NOTICES</t>
  </si>
  <si>
    <t>#0-144</t>
  </si>
  <si>
    <t xml:space="preserve">
D20F6505
</t>
  </si>
  <si>
    <t>ANNUAL FOREIGN AR LETTERS SINGLE</t>
  </si>
  <si>
    <t>#0-145</t>
  </si>
  <si>
    <t xml:space="preserve">
D20F6205
</t>
  </si>
  <si>
    <t>ANNUAL FOREIGN AR LETTERS MULTIPLE</t>
  </si>
  <si>
    <t>#0-146</t>
  </si>
  <si>
    <t xml:space="preserve">
D20F6605
</t>
  </si>
  <si>
    <t>ANNUAL FOREIGN AR LABELS</t>
  </si>
  <si>
    <t>#0-147</t>
  </si>
  <si>
    <t xml:space="preserve">
D20CTQ05
</t>
  </si>
  <si>
    <t>CORPORATE TAX QUARTERLY BILLS</t>
  </si>
  <si>
    <t>#0-148</t>
  </si>
  <si>
    <t xml:space="preserve">
D20M2105
</t>
  </si>
  <si>
    <t>UCC EXPIRATION LETTERS</t>
  </si>
  <si>
    <t>#0-149</t>
  </si>
  <si>
    <t xml:space="preserve">
D20M7605
</t>
  </si>
  <si>
    <t>PRINT_TRADEMARK EXPIRATION_LETTERS</t>
  </si>
  <si>
    <t>#0-150</t>
  </si>
  <si>
    <t xml:space="preserve">
D20P0105
</t>
  </si>
  <si>
    <t>SOSIN2 or SOSIN3 INSTRUCTION SHEETS INSERTS</t>
  </si>
  <si>
    <t>#0-151</t>
  </si>
  <si>
    <t xml:space="preserve">
D20SOA05
</t>
  </si>
  <si>
    <t>Statement of Adoption Renewal Letters</t>
  </si>
  <si>
    <t>#0-152</t>
  </si>
  <si>
    <t xml:space="preserve">
D20T6205
</t>
  </si>
  <si>
    <t>ANNUAL TIER 2 TAX NOTIFICATION  AR LETTERS</t>
  </si>
  <si>
    <t>#0-153</t>
  </si>
  <si>
    <t xml:space="preserve">
D20T6505
</t>
  </si>
  <si>
    <t>#0-154</t>
  </si>
  <si>
    <t xml:space="preserve">
D20T6605
</t>
  </si>
  <si>
    <t>ANNUAL TIER 2 TAX NOTIFICATION  AR LETTER LABELS</t>
  </si>
  <si>
    <t>#0-155</t>
  </si>
  <si>
    <t xml:space="preserve">
D20ZAF05   (D20P0805)
</t>
  </si>
  <si>
    <t>FRANCHISE FOREIGN AR PRINT_BULK_FORMS-3_UP</t>
  </si>
  <si>
    <t>#0-156</t>
  </si>
  <si>
    <t xml:space="preserve">
D20ZAF05    (D20P1105)
</t>
  </si>
  <si>
    <t>FRANCHISE  FOREIGN AR PRINT_STUFF_FORMS-3_UP</t>
  </si>
  <si>
    <t>#0-157</t>
  </si>
  <si>
    <t xml:space="preserve">
D20ZAF05   (D20P5505)
</t>
  </si>
  <si>
    <t>FRANCHISE FOREIGN AR LABELS</t>
  </si>
  <si>
    <t>#0-158</t>
  </si>
  <si>
    <t xml:space="preserve">
D20ZAL05  (D20P1105)
</t>
  </si>
  <si>
    <t>FRANCHISE LP/LLC  PRINT_STUFF_FORMS-3_UP</t>
  </si>
  <si>
    <t>#0-159</t>
  </si>
  <si>
    <t xml:space="preserve">
D20ZAL05         (D20P0805)
</t>
  </si>
  <si>
    <t>FRANCHISE LP/LLC</t>
  </si>
  <si>
    <t>#0-160</t>
  </si>
  <si>
    <t xml:space="preserve">
D20ZAL05   (D20P5305)
</t>
  </si>
  <si>
    <t>Franchise LP/LLC Labels</t>
  </si>
  <si>
    <t>#0-161</t>
  </si>
  <si>
    <t xml:space="preserve">
D20ZAQ05 (D20P0805)
</t>
  </si>
  <si>
    <t>FRANCHISE QUARTERLY BILL</t>
  </si>
  <si>
    <t>#0-162</t>
  </si>
  <si>
    <t xml:space="preserve">
D20ZAQ05 (D20P1105)
</t>
  </si>
  <si>
    <t>#0-163</t>
  </si>
  <si>
    <t xml:space="preserve">
D202LP05.SOS2LP (D20ZLP05)
</t>
  </si>
  <si>
    <t>DOMESTIC LLP, LLLP, FOREIGN</t>
  </si>
  <si>
    <t>#0-164</t>
  </si>
  <si>
    <t xml:space="preserve">
D203LP05.SOS2LP (D20ZLP05)
</t>
  </si>
  <si>
    <t>#0-165</t>
  </si>
  <si>
    <t xml:space="preserve">
D20T6605  (D20ZLP05)
</t>
  </si>
  <si>
    <t>LABELS FOR D203LP05</t>
  </si>
  <si>
    <t>#0-166</t>
  </si>
  <si>
    <t xml:space="preserve">
D20ZMD05  (D20M1305)
</t>
  </si>
  <si>
    <t>Invoiced Activity Recap Labels</t>
  </si>
  <si>
    <t>#0-167</t>
  </si>
  <si>
    <t xml:space="preserve">
D20ZMD05 (D20M1505)
</t>
  </si>
  <si>
    <t>INVOICED ACTIVITY RECAP REPORT</t>
  </si>
  <si>
    <t>#0-168</t>
  </si>
  <si>
    <t xml:space="preserve">
D20ZMD05 (D20M1705)
</t>
  </si>
  <si>
    <t>#0-169</t>
  </si>
  <si>
    <t xml:space="preserve">
D20ZX705 (D20X6205)
</t>
  </si>
  <si>
    <t>DOMESTIC AR LETTERS</t>
  </si>
  <si>
    <t>#0-170</t>
  </si>
  <si>
    <t xml:space="preserve">
D20ZX705 (D20X6505)
</t>
  </si>
  <si>
    <t>#0-171</t>
  </si>
  <si>
    <t xml:space="preserve">
D20ZX705 (D20X6605)
</t>
  </si>
  <si>
    <t>DOMESTIC AR LETTER LABELS</t>
  </si>
  <si>
    <t>#0-172</t>
  </si>
  <si>
    <t xml:space="preserve">
D20ZX805  (D20DX605)
</t>
  </si>
  <si>
    <t>DELINQUENT LETTERS</t>
  </si>
  <si>
    <t>#0-173</t>
  </si>
  <si>
    <t xml:space="preserve">
D20ZX805 (D20DX705)
</t>
  </si>
  <si>
    <t>#0-174</t>
  </si>
  <si>
    <t xml:space="preserve">
D20ZX805 (D20DX805)
</t>
  </si>
  <si>
    <t>DELINQUENT LABELS</t>
  </si>
  <si>
    <t>#0-175</t>
  </si>
  <si>
    <t xml:space="preserve">
E70Z2101 (E70Z2101KC) (E70Z2101NC) (E70Z2101SC)
</t>
  </si>
  <si>
    <t>POLLING PLACE CARDS</t>
  </si>
  <si>
    <t>#0-176</t>
  </si>
  <si>
    <t xml:space="preserve">
E70Z3101
(E70Z3101KC)
(E70Z3101NC)
(E70Z3101SC)
</t>
  </si>
  <si>
    <t>NOTICE OF AUTOMATIC VOTER REGISTRATION LETTERS</t>
  </si>
  <si>
    <t>#0-177</t>
  </si>
  <si>
    <t xml:space="preserve">
FADJ6000
</t>
  </si>
  <si>
    <t>GENERATE RECEIPT NOTICES   (AR6000)</t>
  </si>
  <si>
    <t>#0-178</t>
  </si>
  <si>
    <t xml:space="preserve">
FCRT8000
</t>
  </si>
  <si>
    <t>GENERATE RECEIPT NOTICES   (AR8000)</t>
  </si>
  <si>
    <t>#0-179</t>
  </si>
  <si>
    <t xml:space="preserve">
FDALARMS
</t>
  </si>
  <si>
    <t>GENERATE RECEIPT NOTICES</t>
  </si>
  <si>
    <t>#0-180</t>
  </si>
  <si>
    <t xml:space="preserve">
FTAX5000
</t>
  </si>
  <si>
    <t>NOTIFICATION OF OVERPAYMENT-ARMS</t>
  </si>
  <si>
    <t>#0-181</t>
  </si>
  <si>
    <t xml:space="preserve">
FTOP4000
</t>
  </si>
  <si>
    <t>PAST DUE DEBT OWED TO AGENCY FOR AN OVER-ISSUANCE</t>
  </si>
  <si>
    <t>#0-182</t>
  </si>
  <si>
    <t xml:space="preserve">
I12L0001
</t>
  </si>
  <si>
    <t>DMAB BIRTHDAY LETTERS</t>
  </si>
  <si>
    <t>#0-183</t>
  </si>
  <si>
    <t xml:space="preserve">
I12L0002
</t>
  </si>
  <si>
    <t>DOI WPS ELIGIBLE LETTER</t>
  </si>
  <si>
    <t>#0-184</t>
  </si>
  <si>
    <t xml:space="preserve">
I12L0003
</t>
  </si>
  <si>
    <t>DOI WPS RENEWAL LETTER ELIGIBILITY</t>
  </si>
  <si>
    <t>#0-185</t>
  </si>
  <si>
    <t xml:space="preserve">
L45ASR07
</t>
  </si>
  <si>
    <t>DAILY REPORT GENERATOR</t>
  </si>
  <si>
    <t>#0-186</t>
  </si>
  <si>
    <t xml:space="preserve">
LIHLTR01
</t>
  </si>
  <si>
    <t>LIHEAP LETTERS</t>
  </si>
  <si>
    <t>#0-187</t>
  </si>
  <si>
    <t xml:space="preserve">
LIHNOT01
</t>
  </si>
  <si>
    <t>LIHEAP NOTICES</t>
  </si>
  <si>
    <t>#0-188</t>
  </si>
  <si>
    <t xml:space="preserve">
L25ZA106 (L25Z1206)
</t>
  </si>
  <si>
    <t>LOOK BACK LETTERS</t>
  </si>
  <si>
    <t>#0-189</t>
  </si>
  <si>
    <t xml:space="preserve">
L45ZA107  (L45IE207)
</t>
  </si>
  <si>
    <t>60 DAY  NOTICES HAZARDOUS MATERIAL ENDORSEMENTS</t>
  </si>
  <si>
    <t>#0-190</t>
  </si>
  <si>
    <t xml:space="preserve">
L45ZA107 (L45IE307)
</t>
  </si>
  <si>
    <t>DRIVER LICENSE RENEWAL LETTERS</t>
  </si>
  <si>
    <t>#0-191</t>
  </si>
  <si>
    <t xml:space="preserve">
L45ZCA07
</t>
  </si>
  <si>
    <t>WEEKLY DRIVER IMPROVEMENT LETTERS</t>
  </si>
  <si>
    <t>#0-192</t>
  </si>
  <si>
    <t xml:space="preserve">
L45ZCD07 (L45AV207)
</t>
  </si>
  <si>
    <t>PRINT OTHER SUSPENSIONS ADVISORY LETTER</t>
  </si>
  <si>
    <t>#0-193</t>
  </si>
  <si>
    <t xml:space="preserve">
L45ZCD07 (L45DRN07)
</t>
  </si>
  <si>
    <t>PRINT OTHER SUSPENSIONS LETTERS</t>
  </si>
  <si>
    <t>#0-194</t>
  </si>
  <si>
    <t xml:space="preserve">
L45ZCE07 (L45AV407)
</t>
  </si>
  <si>
    <t>CDL WARNING LETTERS</t>
  </si>
  <si>
    <t>#0-195</t>
  </si>
  <si>
    <t xml:space="preserve">
L45ZCE07 (L45MD107)
</t>
  </si>
  <si>
    <t>CDL MED 60 DAY NOTICE (Will Expire)</t>
  </si>
  <si>
    <t>#0-196</t>
  </si>
  <si>
    <t xml:space="preserve">
L45ZCE07 (L45MD207)
</t>
  </si>
  <si>
    <t>CDL MED EXPIRATION NOTICE (Expired)</t>
  </si>
  <si>
    <t>#0-197</t>
  </si>
  <si>
    <t xml:space="preserve">
L45ZCE07 (L45MD307)
</t>
  </si>
  <si>
    <t>CDL MED DOWNGRADE NOTICE</t>
  </si>
  <si>
    <t>#0-198</t>
  </si>
  <si>
    <t xml:space="preserve">
L45ZCE07 (L45DRQ07)
</t>
  </si>
  <si>
    <t>DISQUALIFICATION PROCESSING WARNING LETTERS</t>
  </si>
  <si>
    <t>#0-199</t>
  </si>
  <si>
    <t xml:space="preserve">
L45ZCF07  (L45DRS07)
</t>
  </si>
  <si>
    <t>OFFICE NOTICE OF REVOCATION</t>
  </si>
  <si>
    <t>#0-200</t>
  </si>
  <si>
    <t xml:space="preserve">
L45ZCF07 (L45DRU07)
</t>
  </si>
  <si>
    <t>NOTIFICATION OF WITHDRAWALS</t>
  </si>
  <si>
    <t>#0-201</t>
  </si>
  <si>
    <t xml:space="preserve">
L45ZCS07 (L45CSP07)
</t>
  </si>
  <si>
    <t>OFFICE NOTICE AND ORDER OF SUSPENSION</t>
  </si>
  <si>
    <t>#0-202</t>
  </si>
  <si>
    <t xml:space="preserve">
L45ZG007 (L45DL407)
</t>
  </si>
  <si>
    <t>DRIVER LICENSE STATISTICAL REPORTS</t>
  </si>
  <si>
    <t>#0-203</t>
  </si>
  <si>
    <t xml:space="preserve">
L45ZGL07
</t>
  </si>
  <si>
    <t xml:space="preserve">DE GRADUATED DRIVER LICENSE (GDL) PROGRAM LETTERS
</t>
  </si>
  <si>
    <t>#0-204</t>
  </si>
  <si>
    <t xml:space="preserve">
L45ZM107 (L45GM107)
</t>
  </si>
  <si>
    <t>MV DRIVING RECORD</t>
  </si>
  <si>
    <t>#0-205</t>
  </si>
  <si>
    <t xml:space="preserve">
L45ZPS07
</t>
  </si>
  <si>
    <t>ADVISORY LETTERS FOR POINTS/SPEED</t>
  </si>
  <si>
    <t>#0-206</t>
  </si>
  <si>
    <t xml:space="preserve">
L45ZSR07 (L45IE107)
</t>
  </si>
  <si>
    <t>UNINSURED MOTORISTS LABELS</t>
  </si>
  <si>
    <t>#0-207</t>
  </si>
  <si>
    <t xml:space="preserve">
L45ZST07 (L45IEB07)
</t>
  </si>
  <si>
    <t>JURISDICTION LETTERS</t>
  </si>
  <si>
    <t>#0-208</t>
  </si>
  <si>
    <t xml:space="preserve">
L45ZTK07 (L45CLT07)
</t>
  </si>
  <si>
    <t>OOS CONVICTION LETTER -DAILY TICKET PROCESSING DELJIS TO MV</t>
  </si>
  <si>
    <t>#0-209</t>
  </si>
  <si>
    <t xml:space="preserve">
L45ZTK07 (L45CLB07)
</t>
  </si>
  <si>
    <t>OOS CONVICTION LABELS DAILY TICKET PROCESSING DLEJIS TO MV</t>
  </si>
  <si>
    <t>#0-210</t>
  </si>
  <si>
    <t xml:space="preserve">
L45ZWA07 (L45CLT07)
</t>
  </si>
  <si>
    <t>OOS CONVICTION LETTERS WEEKLY TICKET PROCESSING ALDERMAN COURTS</t>
  </si>
  <si>
    <t>#0-211</t>
  </si>
  <si>
    <t xml:space="preserve">
L45ZWA07 (L45CLB07)
</t>
  </si>
  <si>
    <t>OOS CONVICTION LABELS WEEKLY TICKET PROCESSING ALDERMAN COURTS</t>
  </si>
  <si>
    <t>#0-212</t>
  </si>
  <si>
    <t xml:space="preserve">
L45ZWC07 (L45CLT07)
</t>
  </si>
  <si>
    <t>OOS CONVICTION LETTERS WEEKLY TICKET PROCESSING COURTS</t>
  </si>
  <si>
    <t>#0-213</t>
  </si>
  <si>
    <t xml:space="preserve">
L45ZWC07 (L45CLB07)
</t>
  </si>
  <si>
    <t>OOS CONVICTIOIN LABELS WEEKLY TICKET PROCESSING COURTS</t>
  </si>
  <si>
    <t>#0-214</t>
  </si>
  <si>
    <t xml:space="preserve">
L45ZWF07 (L45CLT07)
</t>
  </si>
  <si>
    <t>OOS CONVICTION LETTERS WEEKLY TICKET PROCESSING FAMILY COURTS</t>
  </si>
  <si>
    <t>#0-215</t>
  </si>
  <si>
    <t xml:space="preserve">
L45ZWF07 (L45CLB07)
</t>
  </si>
  <si>
    <t>OOS CONVICTION LABELS WEEKLY TICKET PROCESSING FAMILY COURTS</t>
  </si>
  <si>
    <t>#0-216</t>
  </si>
  <si>
    <t xml:space="preserve">
L45ZWS07 (L45CLT07)
</t>
  </si>
  <si>
    <t>OOS CONVICTION LETTERS WEEKLY TICKET PROCESSING SUPERIOR COURTS</t>
  </si>
  <si>
    <t>#0-217</t>
  </si>
  <si>
    <t xml:space="preserve">
L45ZWS07 (L45CLB07)
</t>
  </si>
  <si>
    <t>OOS CONVICTION LABELS WEEKLY TICKET PROCESSING SUPERIOR COURTS</t>
  </si>
  <si>
    <t>#0-218</t>
  </si>
  <si>
    <t xml:space="preserve">
L45ZWT07 (L45CLT07)
</t>
  </si>
  <si>
    <t>#0-219</t>
  </si>
  <si>
    <t xml:space="preserve">
L45ZWT07 (L45CLB07)
</t>
  </si>
  <si>
    <t>#0-220</t>
  </si>
  <si>
    <t xml:space="preserve">
POCCOR01
</t>
  </si>
  <si>
    <t>SUBSIDIZED CHILD CARE PROGRAM</t>
  </si>
  <si>
    <t>#0-221</t>
  </si>
  <si>
    <t xml:space="preserve">
POCCOR05
</t>
  </si>
  <si>
    <t>SUBSIDIZED CHILD CARE PROGRAM        (6 pages or more)</t>
  </si>
  <si>
    <t>#0-222</t>
  </si>
  <si>
    <t xml:space="preserve">
POCLTR01
</t>
  </si>
  <si>
    <t>CONTRACTOR STATEMENT (5 pages or less)</t>
  </si>
  <si>
    <t>#0-223</t>
  </si>
  <si>
    <t xml:space="preserve">
POCLTR05
</t>
  </si>
  <si>
    <t>CONTRACTOR STATEMENT (6 pages or more)</t>
  </si>
  <si>
    <t>#0-224</t>
  </si>
  <si>
    <t xml:space="preserve">
POCDAT01
</t>
  </si>
  <si>
    <t>SUMMARY ATTENDANCE REPORT</t>
  </si>
  <si>
    <t>#0-225</t>
  </si>
  <si>
    <t xml:space="preserve">
POCDAT05
</t>
  </si>
  <si>
    <t>#0-226</t>
  </si>
  <si>
    <t xml:space="preserve">
P12ZAP05 $9900016
</t>
  </si>
  <si>
    <t>PENSION ADVICES</t>
  </si>
  <si>
    <t>#0-227</t>
  </si>
  <si>
    <t xml:space="preserve">
R45AS107
</t>
  </si>
  <si>
    <t>DAILY CLEAN AIR REPORT</t>
  </si>
  <si>
    <t>#0-228</t>
  </si>
  <si>
    <t xml:space="preserve">
R45INV07
</t>
  </si>
  <si>
    <t>BATCH_INVENTORY REPORTS</t>
  </si>
  <si>
    <t>#0-229</t>
  </si>
  <si>
    <t xml:space="preserve">
R45ZI207 (R45I2107)
</t>
  </si>
  <si>
    <t>DMV WEEKLY REPORT GENERATOR</t>
  </si>
  <si>
    <t>#0-230</t>
  </si>
  <si>
    <t xml:space="preserve">
R45ZI307 (R45I3107)
</t>
  </si>
  <si>
    <t>INVENTORY ASSIGNMENTS BY LOCATION</t>
  </si>
  <si>
    <t>#0-231</t>
  </si>
  <si>
    <t xml:space="preserve">
R45ZN107
</t>
  </si>
  <si>
    <t>REGISTRATION RENEWAL LETTERS</t>
  </si>
  <si>
    <t>#0-232</t>
  </si>
  <si>
    <t xml:space="preserve">
R45ZST07 (R45IE307)
</t>
  </si>
  <si>
    <t>#0-233</t>
  </si>
  <si>
    <t xml:space="preserve">
T45Z5006
</t>
  </si>
  <si>
    <t>ARREST REPORT WITH NG DISPOSITIONS</t>
  </si>
  <si>
    <t>#0-234</t>
  </si>
  <si>
    <t xml:space="preserve">
WWBICCDC
</t>
  </si>
  <si>
    <t>MONTHLY CHILD SUPPORT DISREGARD CHECKS</t>
  </si>
  <si>
    <t>#0-235</t>
  </si>
  <si>
    <t xml:space="preserve">
WWBICCSC
</t>
  </si>
  <si>
    <t>MONTHLY CHILD SUPPORT SUPPLEMENTAL CHECKS</t>
  </si>
  <si>
    <t>#0-236</t>
  </si>
  <si>
    <t xml:space="preserve">
WWBIDCCA
</t>
  </si>
  <si>
    <t>DAILY CHECKS - TANF - TEMPORARY ASSISTANCE NEEDY FAMILIES</t>
  </si>
  <si>
    <t>#0-237</t>
  </si>
  <si>
    <t xml:space="preserve">
WWBIETCA
</t>
  </si>
  <si>
    <t>DAILY CHECKS - E&amp;T - EMPLOYEE &amp; TRAINING</t>
  </si>
  <si>
    <t>#0-238</t>
  </si>
  <si>
    <t xml:space="preserve">
WWCACC01
</t>
  </si>
  <si>
    <t>BENEFIT LETTERS         (LESS THAN 5 PAGES)</t>
  </si>
  <si>
    <t>#0-239</t>
  </si>
  <si>
    <t xml:space="preserve">
WWCACC05
</t>
  </si>
  <si>
    <t>BENEFIT LETTERS         (MORE THAN 6 PAGES)</t>
  </si>
  <si>
    <t>#0-240</t>
  </si>
  <si>
    <t xml:space="preserve">
WWLTRB01
</t>
  </si>
  <si>
    <t>NOTICE TO APPROVE YOUR BENEFITS                         (LESS THAN 5 PAGES)</t>
  </si>
  <si>
    <t>#0-241</t>
  </si>
  <si>
    <t xml:space="preserve">
WWLTRB05
</t>
  </si>
  <si>
    <t>NOTICE TO APPROVE YOUR BENEFITS                         (MORE THAN 6 PAGES)</t>
  </si>
  <si>
    <t>#0-242</t>
  </si>
  <si>
    <t xml:space="preserve">
WWMAFB01
</t>
  </si>
  <si>
    <t>FOOD BENEFIT LETTER (LESS THAN 5 PAGES)</t>
  </si>
  <si>
    <t>#0-243</t>
  </si>
  <si>
    <t xml:space="preserve">
WWMAFB05
</t>
  </si>
  <si>
    <t>FOOD BENEFIT LETTER MORE THAN 6 PAGES)</t>
  </si>
  <si>
    <t>#0-244</t>
  </si>
  <si>
    <t xml:space="preserve">
X60Z1206
</t>
  </si>
  <si>
    <t>DE EMPLOYMENT TRAINING PAYMENT COUPON</t>
  </si>
  <si>
    <t>Basket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</si>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</sst>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7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0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11"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2" sqref="B12:E12"/>
    </sheetView>
  </sheetViews>
  <sheetFormatPr defaultRowHeight="15.5" x14ac:dyDescent="0.35"/>
  <cols>
    <col min="2" max="5" width="25" customWidth="1"/>
    <col min="702" max="702" width="9.07421875" hidden="1"/>
  </cols>
  <sheetData>
    <row r="2" spans="2:5" ht="80" customHeight="1" x14ac:dyDescent="0.35"/>
    <row r="8" spans="2:5" ht="32" customHeight="1" x14ac:dyDescent="0.35">
      <c r="B8" s="17" t="s">
        <v>1</v>
      </c>
      <c r="C8" s="18"/>
      <c r="D8" s="18"/>
      <c r="E8" s="18"/>
    </row>
    <row r="10" spans="2:5" ht="28" x14ac:dyDescent="0.35">
      <c r="B10" s="2" t="s">
        <v>2</v>
      </c>
    </row>
    <row r="12" spans="2:5" ht="400" customHeight="1" x14ac:dyDescent="0.35">
      <c r="B12" s="19" t="s">
        <v>3</v>
      </c>
      <c r="C12" s="19"/>
      <c r="D12" s="19"/>
      <c r="E12" s="19"/>
    </row>
    <row r="702" spans="702:702" x14ac:dyDescent="0.35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53"/>
  <sheetViews>
    <sheetView workbookViewId="0">
      <pane xSplit="6" ySplit="5" topLeftCell="G6" activePane="bottomRight" state="frozen"/>
      <selection pane="topRight"/>
      <selection pane="bottomLeft"/>
      <selection pane="bottomRight" activeCell="K253" sqref="K253"/>
    </sheetView>
  </sheetViews>
  <sheetFormatPr defaultRowHeight="15.5" x14ac:dyDescent="0.35"/>
  <cols>
    <col min="2" max="2" width="30" customWidth="1"/>
    <col min="3" max="3" width="5" hidden="1" customWidth="1"/>
    <col min="4" max="5" width="10" customWidth="1"/>
    <col min="6" max="6" width="50" customWidth="1"/>
    <col min="7" max="11" width="15" customWidth="1"/>
  </cols>
  <sheetData>
    <row r="2" spans="2:11" ht="28" x14ac:dyDescent="0.35">
      <c r="B2" s="2" t="s">
        <v>4</v>
      </c>
    </row>
    <row r="3" spans="2:11" ht="32" customHeight="1" x14ac:dyDescent="0.35">
      <c r="B3" s="3" t="str">
        <f ca="1">IF((COUNTIF(B7:B252, "Error*") + COUNTIF(H3:J3, "Error*")) &gt; 0, "Error: Check cell(s)" &amp;IF(COUNTIF(B7:B252, "Error*") &gt; 0, (" " &amp; ADDRESS(7 + MATCH("Error*", B7:B252, 0) - 1, COLUMN(), 4)), "") &amp; IF(COUNTIF(H3:J3, "Error*") &gt; 0, (" " &amp; ADDRESS(ROW(), 8 + MATCH("Error*", H3:J3, 0) - 1, 4)), ""), "Success: All data is valid!")</f>
        <v>Success: All data is valid!</v>
      </c>
      <c r="C3" s="5"/>
      <c r="D3" s="5"/>
      <c r="E3" s="5"/>
      <c r="F3" s="5"/>
      <c r="G3" s="5"/>
      <c r="H3" s="5" t="str">
        <f>IFERROR("Error: Cell " &amp; ADDRESS((7 + MATCH(FALSE, INDEX(NOT(NOT(ISNUMBER(H7:H252)) * NOT(ISBLANK(H7:H252))), 0), 0) - 1), COLUMN(), 4) &amp; " must be Numeric", "")</f>
        <v/>
      </c>
      <c r="I3" s="5" t="str">
        <f>IFERROR("Error: Cell " &amp; ADDRESS((7 + MATCH(FALSE, INDEX(NOT(NOT(ISNUMBER(I7:I252)) * NOT(ISBLANK(I7:I252))), 0), 0) - 1), COLUMN(), 4) &amp; " must be Numeric", "")</f>
        <v/>
      </c>
      <c r="J3" s="5" t="str">
        <f>IFERROR("Error: Cell " &amp; ADDRESS((7 + MATCH(FALSE, INDEX(NOT(NOT(ISNUMBER(J7:J252)) * NOT(ISBLANK(J7:J252))), 0), 0) - 1), COLUMN(), 4) &amp; " must be Numeric", "")</f>
        <v/>
      </c>
      <c r="K3" s="5"/>
    </row>
    <row r="4" spans="2:11" ht="25" customHeight="1" x14ac:dyDescent="0.35">
      <c r="B4" s="1"/>
      <c r="C4" s="1"/>
      <c r="D4" s="1"/>
      <c r="E4" s="1"/>
      <c r="F4" s="1"/>
      <c r="G4" s="1"/>
      <c r="H4" s="7" t="s">
        <v>5</v>
      </c>
      <c r="I4" s="7" t="s">
        <v>5</v>
      </c>
      <c r="J4" s="7" t="s">
        <v>5</v>
      </c>
      <c r="K4" s="1"/>
    </row>
    <row r="5" spans="2:11" ht="40" customHeight="1" x14ac:dyDescent="0.35">
      <c r="B5" s="4" t="s">
        <v>6</v>
      </c>
      <c r="C5" s="4"/>
      <c r="D5" s="6" t="s">
        <v>7</v>
      </c>
      <c r="E5" s="4" t="s">
        <v>8</v>
      </c>
      <c r="F5" s="4" t="s">
        <v>9</v>
      </c>
      <c r="G5" s="4" t="s">
        <v>10</v>
      </c>
      <c r="H5" s="6" t="s">
        <v>11</v>
      </c>
      <c r="I5" s="6" t="s">
        <v>12</v>
      </c>
      <c r="J5" s="6" t="s">
        <v>13</v>
      </c>
      <c r="K5" s="4" t="s">
        <v>14</v>
      </c>
    </row>
    <row r="6" spans="2:11" hidden="1" x14ac:dyDescent="0.35">
      <c r="B6" s="1" t="s">
        <v>15</v>
      </c>
      <c r="C6" s="1" t="s">
        <v>16</v>
      </c>
      <c r="D6" s="1" t="s">
        <v>17</v>
      </c>
      <c r="E6" s="1" t="s">
        <v>18</v>
      </c>
      <c r="F6" s="1" t="s">
        <v>19</v>
      </c>
      <c r="G6" s="1" t="s">
        <v>20</v>
      </c>
      <c r="H6" s="1" t="s">
        <v>21</v>
      </c>
      <c r="I6" s="1" t="s">
        <v>22</v>
      </c>
      <c r="J6" s="1" t="s">
        <v>23</v>
      </c>
      <c r="K6" s="1" t="s">
        <v>24</v>
      </c>
    </row>
    <row r="7" spans="2:11" ht="90" x14ac:dyDescent="0.35">
      <c r="B7" s="9" t="str">
        <f t="shared" ref="B7:B70" ca="1" si="0">IF(D7 = "No Bid", IFERROR("Error: Clear values for '" &amp; INDIRECT(ADDRESS(5, (8 + MATCH(TRUE, INDEX(NOT(ISBLANK(H7:J7)), 0, 0), 0) - 1))) &amp; "' in cell " &amp; ADDRESS(ROW(), (8 + MATCH(TRUE, INDEX(NOT(ISBLANK(H7:J7)), 0, 0), 0) - 1), 4) &amp; " or select 'Bid'", "Not Bidding"), IF(D7 = "Bid", IFERROR("Error: Missing value for '" &amp; INDIRECT(ADDRESS(5, (8 + MATCH(TRUE, INDEX(ISBLANK(H7:J7), 0, 0), 0) - 1))) &amp; "' in cell " &amp; ADDRESS(ROW(), (8 + MATCH(TRUE, INDEX(ISBLANK(H7:J7), 0, 0), 0) - 1), 4), "Success: All values provided"), "Error: Invalid Bid/No Bid Decision"))</f>
        <v>Not Bidding</v>
      </c>
      <c r="C7" s="10">
        <v>3058345</v>
      </c>
      <c r="D7" s="11" t="s">
        <v>25</v>
      </c>
      <c r="E7" s="10" t="s">
        <v>26</v>
      </c>
      <c r="F7" s="12" t="s">
        <v>27</v>
      </c>
      <c r="G7" s="10" t="s">
        <v>28</v>
      </c>
      <c r="H7" s="13"/>
      <c r="I7" s="8"/>
      <c r="J7" s="13"/>
      <c r="K7" s="14" t="str">
        <f t="shared" ref="K7:K70" si="1">IFERROR(IF(ISBLANK(H7), NA(), H7), "-")</f>
        <v>-</v>
      </c>
    </row>
    <row r="8" spans="2:11" ht="90" x14ac:dyDescent="0.35">
      <c r="B8" s="9" t="str">
        <f t="shared" ca="1" si="0"/>
        <v>Not Bidding</v>
      </c>
      <c r="C8" s="10">
        <v>3058346</v>
      </c>
      <c r="D8" s="11" t="s">
        <v>25</v>
      </c>
      <c r="E8" s="10" t="s">
        <v>29</v>
      </c>
      <c r="F8" s="12" t="s">
        <v>30</v>
      </c>
      <c r="G8" s="10" t="s">
        <v>31</v>
      </c>
      <c r="H8" s="13"/>
      <c r="I8" s="8"/>
      <c r="J8" s="13"/>
      <c r="K8" s="14" t="str">
        <f t="shared" si="1"/>
        <v>-</v>
      </c>
    </row>
    <row r="9" spans="2:11" ht="90" x14ac:dyDescent="0.35">
      <c r="B9" s="9" t="str">
        <f t="shared" ca="1" si="0"/>
        <v>Not Bidding</v>
      </c>
      <c r="C9" s="10">
        <v>3058347</v>
      </c>
      <c r="D9" s="11" t="s">
        <v>25</v>
      </c>
      <c r="E9" s="10" t="s">
        <v>32</v>
      </c>
      <c r="F9" s="12" t="s">
        <v>33</v>
      </c>
      <c r="G9" s="10" t="s">
        <v>34</v>
      </c>
      <c r="H9" s="13"/>
      <c r="I9" s="8"/>
      <c r="J9" s="13"/>
      <c r="K9" s="14" t="str">
        <f t="shared" si="1"/>
        <v>-</v>
      </c>
    </row>
    <row r="10" spans="2:11" ht="90" x14ac:dyDescent="0.35">
      <c r="B10" s="9" t="str">
        <f t="shared" ca="1" si="0"/>
        <v>Not Bidding</v>
      </c>
      <c r="C10" s="10">
        <v>3058348</v>
      </c>
      <c r="D10" s="11" t="s">
        <v>25</v>
      </c>
      <c r="E10" s="10" t="s">
        <v>35</v>
      </c>
      <c r="F10" s="12" t="s">
        <v>36</v>
      </c>
      <c r="G10" s="10" t="s">
        <v>37</v>
      </c>
      <c r="H10" s="13"/>
      <c r="I10" s="8"/>
      <c r="J10" s="13"/>
      <c r="K10" s="14" t="str">
        <f t="shared" si="1"/>
        <v>-</v>
      </c>
    </row>
    <row r="11" spans="2:11" ht="90" x14ac:dyDescent="0.35">
      <c r="B11" s="9" t="str">
        <f t="shared" ca="1" si="0"/>
        <v>Not Bidding</v>
      </c>
      <c r="C11" s="10">
        <v>3058349</v>
      </c>
      <c r="D11" s="11" t="s">
        <v>25</v>
      </c>
      <c r="E11" s="10" t="s">
        <v>38</v>
      </c>
      <c r="F11" s="12" t="s">
        <v>39</v>
      </c>
      <c r="G11" s="10" t="s">
        <v>40</v>
      </c>
      <c r="H11" s="13"/>
      <c r="I11" s="8"/>
      <c r="J11" s="13"/>
      <c r="K11" s="14" t="str">
        <f t="shared" si="1"/>
        <v>-</v>
      </c>
    </row>
    <row r="12" spans="2:11" ht="90" x14ac:dyDescent="0.35">
      <c r="B12" s="9" t="str">
        <f t="shared" ca="1" si="0"/>
        <v>Not Bidding</v>
      </c>
      <c r="C12" s="10">
        <v>3058350</v>
      </c>
      <c r="D12" s="11" t="s">
        <v>25</v>
      </c>
      <c r="E12" s="10" t="s">
        <v>41</v>
      </c>
      <c r="F12" s="12" t="s">
        <v>42</v>
      </c>
      <c r="G12" s="10" t="s">
        <v>43</v>
      </c>
      <c r="H12" s="13"/>
      <c r="I12" s="8"/>
      <c r="J12" s="13"/>
      <c r="K12" s="14" t="str">
        <f t="shared" si="1"/>
        <v>-</v>
      </c>
    </row>
    <row r="13" spans="2:11" ht="90" x14ac:dyDescent="0.35">
      <c r="B13" s="9" t="str">
        <f t="shared" ca="1" si="0"/>
        <v>Not Bidding</v>
      </c>
      <c r="C13" s="10">
        <v>3058351</v>
      </c>
      <c r="D13" s="11" t="s">
        <v>25</v>
      </c>
      <c r="E13" s="10" t="s">
        <v>44</v>
      </c>
      <c r="F13" s="12" t="s">
        <v>45</v>
      </c>
      <c r="G13" s="10" t="s">
        <v>46</v>
      </c>
      <c r="H13" s="13"/>
      <c r="I13" s="8"/>
      <c r="J13" s="13"/>
      <c r="K13" s="14" t="str">
        <f t="shared" si="1"/>
        <v>-</v>
      </c>
    </row>
    <row r="14" spans="2:11" ht="90" x14ac:dyDescent="0.35">
      <c r="B14" s="9" t="str">
        <f t="shared" ca="1" si="0"/>
        <v>Not Bidding</v>
      </c>
      <c r="C14" s="10">
        <v>3058352</v>
      </c>
      <c r="D14" s="11" t="s">
        <v>25</v>
      </c>
      <c r="E14" s="10" t="s">
        <v>47</v>
      </c>
      <c r="F14" s="12" t="s">
        <v>48</v>
      </c>
      <c r="G14" s="10" t="s">
        <v>49</v>
      </c>
      <c r="H14" s="13"/>
      <c r="I14" s="8"/>
      <c r="J14" s="13"/>
      <c r="K14" s="14" t="str">
        <f t="shared" si="1"/>
        <v>-</v>
      </c>
    </row>
    <row r="15" spans="2:11" ht="90" x14ac:dyDescent="0.35">
      <c r="B15" s="9" t="str">
        <f t="shared" ca="1" si="0"/>
        <v>Not Bidding</v>
      </c>
      <c r="C15" s="10">
        <v>3058353</v>
      </c>
      <c r="D15" s="11" t="s">
        <v>25</v>
      </c>
      <c r="E15" s="10" t="s">
        <v>50</v>
      </c>
      <c r="F15" s="12" t="s">
        <v>51</v>
      </c>
      <c r="G15" s="10" t="s">
        <v>49</v>
      </c>
      <c r="H15" s="13"/>
      <c r="I15" s="8"/>
      <c r="J15" s="13"/>
      <c r="K15" s="14" t="str">
        <f t="shared" si="1"/>
        <v>-</v>
      </c>
    </row>
    <row r="16" spans="2:11" ht="90" x14ac:dyDescent="0.35">
      <c r="B16" s="9" t="str">
        <f t="shared" ca="1" si="0"/>
        <v>Not Bidding</v>
      </c>
      <c r="C16" s="10">
        <v>3058354</v>
      </c>
      <c r="D16" s="11" t="s">
        <v>25</v>
      </c>
      <c r="E16" s="10" t="s">
        <v>52</v>
      </c>
      <c r="F16" s="12" t="s">
        <v>53</v>
      </c>
      <c r="G16" s="10" t="s">
        <v>54</v>
      </c>
      <c r="H16" s="13"/>
      <c r="I16" s="8"/>
      <c r="J16" s="13"/>
      <c r="K16" s="14" t="str">
        <f t="shared" si="1"/>
        <v>-</v>
      </c>
    </row>
    <row r="17" spans="2:11" ht="90" x14ac:dyDescent="0.35">
      <c r="B17" s="9" t="str">
        <f t="shared" ca="1" si="0"/>
        <v>Not Bidding</v>
      </c>
      <c r="C17" s="10">
        <v>3058355</v>
      </c>
      <c r="D17" s="11" t="s">
        <v>25</v>
      </c>
      <c r="E17" s="10" t="s">
        <v>55</v>
      </c>
      <c r="F17" s="12" t="s">
        <v>56</v>
      </c>
      <c r="G17" s="10" t="s">
        <v>57</v>
      </c>
      <c r="H17" s="13"/>
      <c r="I17" s="8"/>
      <c r="J17" s="13"/>
      <c r="K17" s="14" t="str">
        <f t="shared" si="1"/>
        <v>-</v>
      </c>
    </row>
    <row r="18" spans="2:11" ht="90" x14ac:dyDescent="0.35">
      <c r="B18" s="9" t="str">
        <f t="shared" ca="1" si="0"/>
        <v>Not Bidding</v>
      </c>
      <c r="C18" s="10">
        <v>3058356</v>
      </c>
      <c r="D18" s="11" t="s">
        <v>25</v>
      </c>
      <c r="E18" s="10" t="s">
        <v>58</v>
      </c>
      <c r="F18" s="12" t="s">
        <v>59</v>
      </c>
      <c r="G18" s="10" t="s">
        <v>60</v>
      </c>
      <c r="H18" s="13"/>
      <c r="I18" s="8"/>
      <c r="J18" s="13"/>
      <c r="K18" s="14" t="str">
        <f t="shared" si="1"/>
        <v>-</v>
      </c>
    </row>
    <row r="19" spans="2:11" ht="90" x14ac:dyDescent="0.35">
      <c r="B19" s="9" t="str">
        <f t="shared" ca="1" si="0"/>
        <v>Not Bidding</v>
      </c>
      <c r="C19" s="10">
        <v>3058357</v>
      </c>
      <c r="D19" s="11" t="s">
        <v>25</v>
      </c>
      <c r="E19" s="10" t="s">
        <v>61</v>
      </c>
      <c r="F19" s="12" t="s">
        <v>62</v>
      </c>
      <c r="G19" s="10" t="s">
        <v>63</v>
      </c>
      <c r="H19" s="13"/>
      <c r="I19" s="8"/>
      <c r="J19" s="13"/>
      <c r="K19" s="14" t="str">
        <f t="shared" si="1"/>
        <v>-</v>
      </c>
    </row>
    <row r="20" spans="2:11" ht="93" x14ac:dyDescent="0.35">
      <c r="B20" s="9" t="str">
        <f t="shared" ca="1" si="0"/>
        <v>Not Bidding</v>
      </c>
      <c r="C20" s="10">
        <v>3058358</v>
      </c>
      <c r="D20" s="11" t="s">
        <v>25</v>
      </c>
      <c r="E20" s="10" t="s">
        <v>64</v>
      </c>
      <c r="F20" s="12" t="s">
        <v>65</v>
      </c>
      <c r="G20" s="10" t="s">
        <v>66</v>
      </c>
      <c r="H20" s="13"/>
      <c r="I20" s="8"/>
      <c r="J20" s="13"/>
      <c r="K20" s="14" t="str">
        <f t="shared" si="1"/>
        <v>-</v>
      </c>
    </row>
    <row r="21" spans="2:11" ht="90" x14ac:dyDescent="0.35">
      <c r="B21" s="9" t="str">
        <f t="shared" ca="1" si="0"/>
        <v>Not Bidding</v>
      </c>
      <c r="C21" s="10">
        <v>3058359</v>
      </c>
      <c r="D21" s="11" t="s">
        <v>25</v>
      </c>
      <c r="E21" s="10" t="s">
        <v>67</v>
      </c>
      <c r="F21" s="12" t="s">
        <v>68</v>
      </c>
      <c r="G21" s="10" t="s">
        <v>69</v>
      </c>
      <c r="H21" s="13"/>
      <c r="I21" s="8"/>
      <c r="J21" s="13"/>
      <c r="K21" s="14" t="str">
        <f t="shared" si="1"/>
        <v>-</v>
      </c>
    </row>
    <row r="22" spans="2:11" ht="90" x14ac:dyDescent="0.35">
      <c r="B22" s="9" t="str">
        <f t="shared" ca="1" si="0"/>
        <v>Not Bidding</v>
      </c>
      <c r="C22" s="10">
        <v>3058360</v>
      </c>
      <c r="D22" s="11" t="s">
        <v>25</v>
      </c>
      <c r="E22" s="10" t="s">
        <v>70</v>
      </c>
      <c r="F22" s="12" t="s">
        <v>71</v>
      </c>
      <c r="G22" s="10" t="s">
        <v>72</v>
      </c>
      <c r="H22" s="13"/>
      <c r="I22" s="8"/>
      <c r="J22" s="13"/>
      <c r="K22" s="14" t="str">
        <f t="shared" si="1"/>
        <v>-</v>
      </c>
    </row>
    <row r="23" spans="2:11" ht="90" x14ac:dyDescent="0.35">
      <c r="B23" s="9" t="str">
        <f t="shared" ca="1" si="0"/>
        <v>Not Bidding</v>
      </c>
      <c r="C23" s="10">
        <v>3058361</v>
      </c>
      <c r="D23" s="11" t="s">
        <v>25</v>
      </c>
      <c r="E23" s="10" t="s">
        <v>73</v>
      </c>
      <c r="F23" s="12" t="s">
        <v>74</v>
      </c>
      <c r="G23" s="10" t="s">
        <v>75</v>
      </c>
      <c r="H23" s="13"/>
      <c r="I23" s="8"/>
      <c r="J23" s="13"/>
      <c r="K23" s="14" t="str">
        <f t="shared" si="1"/>
        <v>-</v>
      </c>
    </row>
    <row r="24" spans="2:11" ht="90" x14ac:dyDescent="0.35">
      <c r="B24" s="9" t="str">
        <f t="shared" ca="1" si="0"/>
        <v>Not Bidding</v>
      </c>
      <c r="C24" s="10">
        <v>3058362</v>
      </c>
      <c r="D24" s="11" t="s">
        <v>25</v>
      </c>
      <c r="E24" s="10" t="s">
        <v>76</v>
      </c>
      <c r="F24" s="12" t="s">
        <v>77</v>
      </c>
      <c r="G24" s="10" t="s">
        <v>78</v>
      </c>
      <c r="H24" s="13"/>
      <c r="I24" s="8"/>
      <c r="J24" s="13"/>
      <c r="K24" s="14" t="str">
        <f t="shared" si="1"/>
        <v>-</v>
      </c>
    </row>
    <row r="25" spans="2:11" ht="90" x14ac:dyDescent="0.35">
      <c r="B25" s="9" t="str">
        <f t="shared" ca="1" si="0"/>
        <v>Not Bidding</v>
      </c>
      <c r="C25" s="10">
        <v>3058363</v>
      </c>
      <c r="D25" s="11" t="s">
        <v>25</v>
      </c>
      <c r="E25" s="10" t="s">
        <v>79</v>
      </c>
      <c r="F25" s="12" t="s">
        <v>80</v>
      </c>
      <c r="G25" s="10" t="s">
        <v>81</v>
      </c>
      <c r="H25" s="13"/>
      <c r="I25" s="8"/>
      <c r="J25" s="13"/>
      <c r="K25" s="14" t="str">
        <f t="shared" si="1"/>
        <v>-</v>
      </c>
    </row>
    <row r="26" spans="2:11" ht="90" x14ac:dyDescent="0.35">
      <c r="B26" s="9" t="str">
        <f t="shared" ca="1" si="0"/>
        <v>Not Bidding</v>
      </c>
      <c r="C26" s="10">
        <v>3058364</v>
      </c>
      <c r="D26" s="11" t="s">
        <v>25</v>
      </c>
      <c r="E26" s="10" t="s">
        <v>82</v>
      </c>
      <c r="F26" s="12" t="s">
        <v>83</v>
      </c>
      <c r="G26" s="10" t="s">
        <v>84</v>
      </c>
      <c r="H26" s="13"/>
      <c r="I26" s="8"/>
      <c r="J26" s="13"/>
      <c r="K26" s="14" t="str">
        <f t="shared" si="1"/>
        <v>-</v>
      </c>
    </row>
    <row r="27" spans="2:11" ht="90" x14ac:dyDescent="0.35">
      <c r="B27" s="9" t="str">
        <f t="shared" ca="1" si="0"/>
        <v>Not Bidding</v>
      </c>
      <c r="C27" s="10">
        <v>3058365</v>
      </c>
      <c r="D27" s="11" t="s">
        <v>25</v>
      </c>
      <c r="E27" s="10" t="s">
        <v>85</v>
      </c>
      <c r="F27" s="12" t="s">
        <v>86</v>
      </c>
      <c r="G27" s="10" t="s">
        <v>87</v>
      </c>
      <c r="H27" s="13"/>
      <c r="I27" s="8"/>
      <c r="J27" s="13"/>
      <c r="K27" s="14" t="str">
        <f t="shared" si="1"/>
        <v>-</v>
      </c>
    </row>
    <row r="28" spans="2:11" ht="90" x14ac:dyDescent="0.35">
      <c r="B28" s="9" t="str">
        <f t="shared" ca="1" si="0"/>
        <v>Not Bidding</v>
      </c>
      <c r="C28" s="10">
        <v>3058366</v>
      </c>
      <c r="D28" s="11" t="s">
        <v>25</v>
      </c>
      <c r="E28" s="10" t="s">
        <v>88</v>
      </c>
      <c r="F28" s="12" t="s">
        <v>89</v>
      </c>
      <c r="G28" s="10" t="s">
        <v>90</v>
      </c>
      <c r="H28" s="13"/>
      <c r="I28" s="8"/>
      <c r="J28" s="13"/>
      <c r="K28" s="14" t="str">
        <f t="shared" si="1"/>
        <v>-</v>
      </c>
    </row>
    <row r="29" spans="2:11" ht="90" x14ac:dyDescent="0.35">
      <c r="B29" s="9" t="str">
        <f t="shared" ca="1" si="0"/>
        <v>Not Bidding</v>
      </c>
      <c r="C29" s="10">
        <v>3058367</v>
      </c>
      <c r="D29" s="11" t="s">
        <v>25</v>
      </c>
      <c r="E29" s="10" t="s">
        <v>91</v>
      </c>
      <c r="F29" s="12" t="s">
        <v>92</v>
      </c>
      <c r="G29" s="10" t="s">
        <v>93</v>
      </c>
      <c r="H29" s="13"/>
      <c r="I29" s="8"/>
      <c r="J29" s="13"/>
      <c r="K29" s="14" t="str">
        <f t="shared" si="1"/>
        <v>-</v>
      </c>
    </row>
    <row r="30" spans="2:11" ht="90" x14ac:dyDescent="0.35">
      <c r="B30" s="9" t="str">
        <f t="shared" ca="1" si="0"/>
        <v>Not Bidding</v>
      </c>
      <c r="C30" s="10">
        <v>3058368</v>
      </c>
      <c r="D30" s="11" t="s">
        <v>25</v>
      </c>
      <c r="E30" s="10" t="s">
        <v>94</v>
      </c>
      <c r="F30" s="12" t="s">
        <v>95</v>
      </c>
      <c r="G30" s="10" t="s">
        <v>96</v>
      </c>
      <c r="H30" s="13"/>
      <c r="I30" s="8"/>
      <c r="J30" s="13"/>
      <c r="K30" s="14" t="str">
        <f t="shared" si="1"/>
        <v>-</v>
      </c>
    </row>
    <row r="31" spans="2:11" ht="90" x14ac:dyDescent="0.35">
      <c r="B31" s="9" t="str">
        <f t="shared" ca="1" si="0"/>
        <v>Not Bidding</v>
      </c>
      <c r="C31" s="10">
        <v>3058369</v>
      </c>
      <c r="D31" s="11" t="s">
        <v>25</v>
      </c>
      <c r="E31" s="10" t="s">
        <v>97</v>
      </c>
      <c r="F31" s="12" t="s">
        <v>98</v>
      </c>
      <c r="G31" s="10" t="s">
        <v>99</v>
      </c>
      <c r="H31" s="13"/>
      <c r="I31" s="8"/>
      <c r="J31" s="13"/>
      <c r="K31" s="14" t="str">
        <f t="shared" si="1"/>
        <v>-</v>
      </c>
    </row>
    <row r="32" spans="2:11" ht="90" x14ac:dyDescent="0.35">
      <c r="B32" s="9" t="str">
        <f t="shared" ca="1" si="0"/>
        <v>Not Bidding</v>
      </c>
      <c r="C32" s="10">
        <v>3058370</v>
      </c>
      <c r="D32" s="11" t="s">
        <v>25</v>
      </c>
      <c r="E32" s="10" t="s">
        <v>100</v>
      </c>
      <c r="F32" s="12" t="s">
        <v>101</v>
      </c>
      <c r="G32" s="10" t="s">
        <v>102</v>
      </c>
      <c r="H32" s="13"/>
      <c r="I32" s="8"/>
      <c r="J32" s="13"/>
      <c r="K32" s="14" t="str">
        <f t="shared" si="1"/>
        <v>-</v>
      </c>
    </row>
    <row r="33" spans="2:11" ht="90" x14ac:dyDescent="0.35">
      <c r="B33" s="9" t="str">
        <f t="shared" ca="1" si="0"/>
        <v>Not Bidding</v>
      </c>
      <c r="C33" s="10">
        <v>3058371</v>
      </c>
      <c r="D33" s="11" t="s">
        <v>25</v>
      </c>
      <c r="E33" s="10" t="s">
        <v>103</v>
      </c>
      <c r="F33" s="12" t="s">
        <v>104</v>
      </c>
      <c r="G33" s="10" t="s">
        <v>102</v>
      </c>
      <c r="H33" s="13"/>
      <c r="I33" s="8"/>
      <c r="J33" s="13"/>
      <c r="K33" s="14" t="str">
        <f t="shared" si="1"/>
        <v>-</v>
      </c>
    </row>
    <row r="34" spans="2:11" ht="90" x14ac:dyDescent="0.35">
      <c r="B34" s="9" t="str">
        <f t="shared" ca="1" si="0"/>
        <v>Not Bidding</v>
      </c>
      <c r="C34" s="10">
        <v>3058372</v>
      </c>
      <c r="D34" s="11" t="s">
        <v>25</v>
      </c>
      <c r="E34" s="10" t="s">
        <v>105</v>
      </c>
      <c r="F34" s="12" t="s">
        <v>106</v>
      </c>
      <c r="G34" s="10" t="s">
        <v>102</v>
      </c>
      <c r="H34" s="13"/>
      <c r="I34" s="8"/>
      <c r="J34" s="13"/>
      <c r="K34" s="14" t="str">
        <f t="shared" si="1"/>
        <v>-</v>
      </c>
    </row>
    <row r="35" spans="2:11" ht="90" x14ac:dyDescent="0.35">
      <c r="B35" s="9" t="str">
        <f t="shared" ca="1" si="0"/>
        <v>Not Bidding</v>
      </c>
      <c r="C35" s="10">
        <v>3058373</v>
      </c>
      <c r="D35" s="11" t="s">
        <v>25</v>
      </c>
      <c r="E35" s="10" t="s">
        <v>107</v>
      </c>
      <c r="F35" s="12" t="s">
        <v>108</v>
      </c>
      <c r="G35" s="10" t="s">
        <v>109</v>
      </c>
      <c r="H35" s="13"/>
      <c r="I35" s="8"/>
      <c r="J35" s="13"/>
      <c r="K35" s="14" t="str">
        <f t="shared" si="1"/>
        <v>-</v>
      </c>
    </row>
    <row r="36" spans="2:11" ht="90" x14ac:dyDescent="0.35">
      <c r="B36" s="9" t="str">
        <f t="shared" ca="1" si="0"/>
        <v>Not Bidding</v>
      </c>
      <c r="C36" s="10">
        <v>3058374</v>
      </c>
      <c r="D36" s="11" t="s">
        <v>25</v>
      </c>
      <c r="E36" s="10" t="s">
        <v>110</v>
      </c>
      <c r="F36" s="12" t="s">
        <v>111</v>
      </c>
      <c r="G36" s="10" t="s">
        <v>112</v>
      </c>
      <c r="H36" s="13"/>
      <c r="I36" s="8"/>
      <c r="J36" s="13"/>
      <c r="K36" s="14" t="str">
        <f t="shared" si="1"/>
        <v>-</v>
      </c>
    </row>
    <row r="37" spans="2:11" ht="90" x14ac:dyDescent="0.35">
      <c r="B37" s="9" t="str">
        <f t="shared" ca="1" si="0"/>
        <v>Not Bidding</v>
      </c>
      <c r="C37" s="10">
        <v>3058375</v>
      </c>
      <c r="D37" s="11" t="s">
        <v>25</v>
      </c>
      <c r="E37" s="10" t="s">
        <v>113</v>
      </c>
      <c r="F37" s="12" t="s">
        <v>114</v>
      </c>
      <c r="G37" s="10" t="s">
        <v>115</v>
      </c>
      <c r="H37" s="13"/>
      <c r="I37" s="8"/>
      <c r="J37" s="13"/>
      <c r="K37" s="14" t="str">
        <f t="shared" si="1"/>
        <v>-</v>
      </c>
    </row>
    <row r="38" spans="2:11" ht="90" x14ac:dyDescent="0.35">
      <c r="B38" s="9" t="str">
        <f t="shared" ca="1" si="0"/>
        <v>Not Bidding</v>
      </c>
      <c r="C38" s="10">
        <v>3058376</v>
      </c>
      <c r="D38" s="11" t="s">
        <v>25</v>
      </c>
      <c r="E38" s="10" t="s">
        <v>116</v>
      </c>
      <c r="F38" s="12" t="s">
        <v>117</v>
      </c>
      <c r="G38" s="10" t="s">
        <v>118</v>
      </c>
      <c r="H38" s="13"/>
      <c r="I38" s="8"/>
      <c r="J38" s="13"/>
      <c r="K38" s="14" t="str">
        <f t="shared" si="1"/>
        <v>-</v>
      </c>
    </row>
    <row r="39" spans="2:11" ht="90" x14ac:dyDescent="0.35">
      <c r="B39" s="9" t="str">
        <f t="shared" ca="1" si="0"/>
        <v>Not Bidding</v>
      </c>
      <c r="C39" s="10">
        <v>3058377</v>
      </c>
      <c r="D39" s="11" t="s">
        <v>25</v>
      </c>
      <c r="E39" s="10" t="s">
        <v>119</v>
      </c>
      <c r="F39" s="12" t="s">
        <v>120</v>
      </c>
      <c r="G39" s="10" t="s">
        <v>121</v>
      </c>
      <c r="H39" s="13"/>
      <c r="I39" s="8"/>
      <c r="J39" s="13"/>
      <c r="K39" s="14" t="str">
        <f t="shared" si="1"/>
        <v>-</v>
      </c>
    </row>
    <row r="40" spans="2:11" ht="90" x14ac:dyDescent="0.35">
      <c r="B40" s="9" t="str">
        <f t="shared" ca="1" si="0"/>
        <v>Not Bidding</v>
      </c>
      <c r="C40" s="10">
        <v>3058378</v>
      </c>
      <c r="D40" s="11" t="s">
        <v>25</v>
      </c>
      <c r="E40" s="10" t="s">
        <v>122</v>
      </c>
      <c r="F40" s="12" t="s">
        <v>123</v>
      </c>
      <c r="G40" s="10" t="s">
        <v>124</v>
      </c>
      <c r="H40" s="13"/>
      <c r="I40" s="8"/>
      <c r="J40" s="13"/>
      <c r="K40" s="14" t="str">
        <f t="shared" si="1"/>
        <v>-</v>
      </c>
    </row>
    <row r="41" spans="2:11" ht="90" x14ac:dyDescent="0.35">
      <c r="B41" s="9" t="str">
        <f t="shared" ca="1" si="0"/>
        <v>Not Bidding</v>
      </c>
      <c r="C41" s="10">
        <v>3058379</v>
      </c>
      <c r="D41" s="11" t="s">
        <v>25</v>
      </c>
      <c r="E41" s="10" t="s">
        <v>125</v>
      </c>
      <c r="F41" s="12" t="s">
        <v>126</v>
      </c>
      <c r="G41" s="10" t="s">
        <v>127</v>
      </c>
      <c r="H41" s="13"/>
      <c r="I41" s="8"/>
      <c r="J41" s="13"/>
      <c r="K41" s="14" t="str">
        <f t="shared" si="1"/>
        <v>-</v>
      </c>
    </row>
    <row r="42" spans="2:11" ht="90" x14ac:dyDescent="0.35">
      <c r="B42" s="9" t="str">
        <f t="shared" ca="1" si="0"/>
        <v>Not Bidding</v>
      </c>
      <c r="C42" s="10">
        <v>3058380</v>
      </c>
      <c r="D42" s="11" t="s">
        <v>25</v>
      </c>
      <c r="E42" s="10" t="s">
        <v>128</v>
      </c>
      <c r="F42" s="12" t="s">
        <v>129</v>
      </c>
      <c r="G42" s="10" t="s">
        <v>130</v>
      </c>
      <c r="H42" s="13"/>
      <c r="I42" s="8"/>
      <c r="J42" s="13"/>
      <c r="K42" s="14" t="str">
        <f t="shared" si="1"/>
        <v>-</v>
      </c>
    </row>
    <row r="43" spans="2:11" ht="90" x14ac:dyDescent="0.35">
      <c r="B43" s="9" t="str">
        <f t="shared" ca="1" si="0"/>
        <v>Not Bidding</v>
      </c>
      <c r="C43" s="10">
        <v>3058381</v>
      </c>
      <c r="D43" s="11" t="s">
        <v>25</v>
      </c>
      <c r="E43" s="10" t="s">
        <v>131</v>
      </c>
      <c r="F43" s="12" t="s">
        <v>132</v>
      </c>
      <c r="G43" s="10" t="s">
        <v>133</v>
      </c>
      <c r="H43" s="13"/>
      <c r="I43" s="8"/>
      <c r="J43" s="13"/>
      <c r="K43" s="14" t="str">
        <f t="shared" si="1"/>
        <v>-</v>
      </c>
    </row>
    <row r="44" spans="2:11" ht="90" x14ac:dyDescent="0.35">
      <c r="B44" s="9" t="str">
        <f t="shared" ca="1" si="0"/>
        <v>Not Bidding</v>
      </c>
      <c r="C44" s="10">
        <v>3058382</v>
      </c>
      <c r="D44" s="11" t="s">
        <v>25</v>
      </c>
      <c r="E44" s="10" t="s">
        <v>134</v>
      </c>
      <c r="F44" s="12" t="s">
        <v>135</v>
      </c>
      <c r="G44" s="10" t="s">
        <v>136</v>
      </c>
      <c r="H44" s="13"/>
      <c r="I44" s="8"/>
      <c r="J44" s="13"/>
      <c r="K44" s="14" t="str">
        <f t="shared" si="1"/>
        <v>-</v>
      </c>
    </row>
    <row r="45" spans="2:11" ht="90" x14ac:dyDescent="0.35">
      <c r="B45" s="9" t="str">
        <f t="shared" ca="1" si="0"/>
        <v>Not Bidding</v>
      </c>
      <c r="C45" s="10">
        <v>3058383</v>
      </c>
      <c r="D45" s="11" t="s">
        <v>25</v>
      </c>
      <c r="E45" s="10" t="s">
        <v>137</v>
      </c>
      <c r="F45" s="12" t="s">
        <v>138</v>
      </c>
      <c r="G45" s="10" t="s">
        <v>139</v>
      </c>
      <c r="H45" s="13"/>
      <c r="I45" s="8"/>
      <c r="J45" s="13"/>
      <c r="K45" s="14" t="str">
        <f t="shared" si="1"/>
        <v>-</v>
      </c>
    </row>
    <row r="46" spans="2:11" ht="90" x14ac:dyDescent="0.35">
      <c r="B46" s="9" t="str">
        <f t="shared" ca="1" si="0"/>
        <v>Not Bidding</v>
      </c>
      <c r="C46" s="10">
        <v>3058384</v>
      </c>
      <c r="D46" s="11" t="s">
        <v>25</v>
      </c>
      <c r="E46" s="10" t="s">
        <v>140</v>
      </c>
      <c r="F46" s="12" t="s">
        <v>141</v>
      </c>
      <c r="G46" s="10" t="s">
        <v>142</v>
      </c>
      <c r="H46" s="13"/>
      <c r="I46" s="8"/>
      <c r="J46" s="13"/>
      <c r="K46" s="14" t="str">
        <f t="shared" si="1"/>
        <v>-</v>
      </c>
    </row>
    <row r="47" spans="2:11" ht="90" x14ac:dyDescent="0.35">
      <c r="B47" s="9" t="str">
        <f t="shared" ca="1" si="0"/>
        <v>Not Bidding</v>
      </c>
      <c r="C47" s="10">
        <v>3058385</v>
      </c>
      <c r="D47" s="11" t="s">
        <v>25</v>
      </c>
      <c r="E47" s="10" t="s">
        <v>143</v>
      </c>
      <c r="F47" s="12" t="s">
        <v>144</v>
      </c>
      <c r="G47" s="10" t="s">
        <v>145</v>
      </c>
      <c r="H47" s="13"/>
      <c r="I47" s="8"/>
      <c r="J47" s="13"/>
      <c r="K47" s="14" t="str">
        <f t="shared" si="1"/>
        <v>-</v>
      </c>
    </row>
    <row r="48" spans="2:11" ht="90" x14ac:dyDescent="0.35">
      <c r="B48" s="9" t="str">
        <f t="shared" ca="1" si="0"/>
        <v>Not Bidding</v>
      </c>
      <c r="C48" s="10">
        <v>3058386</v>
      </c>
      <c r="D48" s="11" t="s">
        <v>25</v>
      </c>
      <c r="E48" s="10" t="s">
        <v>146</v>
      </c>
      <c r="F48" s="12" t="s">
        <v>147</v>
      </c>
      <c r="G48" s="10" t="s">
        <v>148</v>
      </c>
      <c r="H48" s="13"/>
      <c r="I48" s="8"/>
      <c r="J48" s="13"/>
      <c r="K48" s="14" t="str">
        <f t="shared" si="1"/>
        <v>-</v>
      </c>
    </row>
    <row r="49" spans="2:11" ht="90" x14ac:dyDescent="0.35">
      <c r="B49" s="9" t="str">
        <f t="shared" ca="1" si="0"/>
        <v>Not Bidding</v>
      </c>
      <c r="C49" s="10">
        <v>3058387</v>
      </c>
      <c r="D49" s="11" t="s">
        <v>25</v>
      </c>
      <c r="E49" s="10" t="s">
        <v>149</v>
      </c>
      <c r="F49" s="12" t="s">
        <v>150</v>
      </c>
      <c r="G49" s="10" t="s">
        <v>151</v>
      </c>
      <c r="H49" s="13"/>
      <c r="I49" s="8"/>
      <c r="J49" s="13"/>
      <c r="K49" s="14" t="str">
        <f t="shared" si="1"/>
        <v>-</v>
      </c>
    </row>
    <row r="50" spans="2:11" ht="90" x14ac:dyDescent="0.35">
      <c r="B50" s="9" t="str">
        <f t="shared" ca="1" si="0"/>
        <v>Not Bidding</v>
      </c>
      <c r="C50" s="10">
        <v>3058388</v>
      </c>
      <c r="D50" s="11" t="s">
        <v>25</v>
      </c>
      <c r="E50" s="10" t="s">
        <v>152</v>
      </c>
      <c r="F50" s="12" t="s">
        <v>153</v>
      </c>
      <c r="G50" s="10" t="s">
        <v>154</v>
      </c>
      <c r="H50" s="13"/>
      <c r="I50" s="8"/>
      <c r="J50" s="13"/>
      <c r="K50" s="14" t="str">
        <f t="shared" si="1"/>
        <v>-</v>
      </c>
    </row>
    <row r="51" spans="2:11" ht="90" x14ac:dyDescent="0.35">
      <c r="B51" s="9" t="str">
        <f t="shared" ca="1" si="0"/>
        <v>Not Bidding</v>
      </c>
      <c r="C51" s="10">
        <v>3058389</v>
      </c>
      <c r="D51" s="11" t="s">
        <v>25</v>
      </c>
      <c r="E51" s="10" t="s">
        <v>155</v>
      </c>
      <c r="F51" s="12" t="s">
        <v>156</v>
      </c>
      <c r="G51" s="10" t="s">
        <v>157</v>
      </c>
      <c r="H51" s="13"/>
      <c r="I51" s="8"/>
      <c r="J51" s="13"/>
      <c r="K51" s="14" t="str">
        <f t="shared" si="1"/>
        <v>-</v>
      </c>
    </row>
    <row r="52" spans="2:11" ht="90" x14ac:dyDescent="0.35">
      <c r="B52" s="9" t="str">
        <f t="shared" ca="1" si="0"/>
        <v>Not Bidding</v>
      </c>
      <c r="C52" s="10">
        <v>3058390</v>
      </c>
      <c r="D52" s="11" t="s">
        <v>25</v>
      </c>
      <c r="E52" s="10" t="s">
        <v>158</v>
      </c>
      <c r="F52" s="12" t="s">
        <v>159</v>
      </c>
      <c r="G52" s="10" t="s">
        <v>160</v>
      </c>
      <c r="H52" s="13"/>
      <c r="I52" s="8"/>
      <c r="J52" s="13"/>
      <c r="K52" s="14" t="str">
        <f t="shared" si="1"/>
        <v>-</v>
      </c>
    </row>
    <row r="53" spans="2:11" ht="90" x14ac:dyDescent="0.35">
      <c r="B53" s="9" t="str">
        <f t="shared" ca="1" si="0"/>
        <v>Not Bidding</v>
      </c>
      <c r="C53" s="10">
        <v>3058391</v>
      </c>
      <c r="D53" s="11" t="s">
        <v>25</v>
      </c>
      <c r="E53" s="10" t="s">
        <v>161</v>
      </c>
      <c r="F53" s="12" t="s">
        <v>162</v>
      </c>
      <c r="G53" s="10" t="s">
        <v>163</v>
      </c>
      <c r="H53" s="13"/>
      <c r="I53" s="8"/>
      <c r="J53" s="13"/>
      <c r="K53" s="14" t="str">
        <f t="shared" si="1"/>
        <v>-</v>
      </c>
    </row>
    <row r="54" spans="2:11" ht="90" x14ac:dyDescent="0.35">
      <c r="B54" s="9" t="str">
        <f t="shared" ca="1" si="0"/>
        <v>Not Bidding</v>
      </c>
      <c r="C54" s="10">
        <v>3058392</v>
      </c>
      <c r="D54" s="11" t="s">
        <v>25</v>
      </c>
      <c r="E54" s="10" t="s">
        <v>164</v>
      </c>
      <c r="F54" s="12" t="s">
        <v>165</v>
      </c>
      <c r="G54" s="10" t="s">
        <v>166</v>
      </c>
      <c r="H54" s="13"/>
      <c r="I54" s="8"/>
      <c r="J54" s="13"/>
      <c r="K54" s="14" t="str">
        <f t="shared" si="1"/>
        <v>-</v>
      </c>
    </row>
    <row r="55" spans="2:11" ht="90" x14ac:dyDescent="0.35">
      <c r="B55" s="9" t="str">
        <f t="shared" ca="1" si="0"/>
        <v>Not Bidding</v>
      </c>
      <c r="C55" s="10">
        <v>3058393</v>
      </c>
      <c r="D55" s="11" t="s">
        <v>25</v>
      </c>
      <c r="E55" s="10" t="s">
        <v>167</v>
      </c>
      <c r="F55" s="12" t="s">
        <v>168</v>
      </c>
      <c r="G55" s="10" t="s">
        <v>169</v>
      </c>
      <c r="H55" s="13"/>
      <c r="I55" s="8"/>
      <c r="J55" s="13"/>
      <c r="K55" s="14" t="str">
        <f t="shared" si="1"/>
        <v>-</v>
      </c>
    </row>
    <row r="56" spans="2:11" ht="90" x14ac:dyDescent="0.35">
      <c r="B56" s="9" t="str">
        <f t="shared" ca="1" si="0"/>
        <v>Not Bidding</v>
      </c>
      <c r="C56" s="10">
        <v>3058394</v>
      </c>
      <c r="D56" s="11" t="s">
        <v>25</v>
      </c>
      <c r="E56" s="10" t="s">
        <v>170</v>
      </c>
      <c r="F56" s="12" t="s">
        <v>171</v>
      </c>
      <c r="G56" s="10" t="s">
        <v>172</v>
      </c>
      <c r="H56" s="13"/>
      <c r="I56" s="8"/>
      <c r="J56" s="13"/>
      <c r="K56" s="14" t="str">
        <f t="shared" si="1"/>
        <v>-</v>
      </c>
    </row>
    <row r="57" spans="2:11" ht="93" x14ac:dyDescent="0.35">
      <c r="B57" s="9" t="str">
        <f t="shared" ca="1" si="0"/>
        <v>Not Bidding</v>
      </c>
      <c r="C57" s="10">
        <v>3058395</v>
      </c>
      <c r="D57" s="11" t="s">
        <v>25</v>
      </c>
      <c r="E57" s="10" t="s">
        <v>173</v>
      </c>
      <c r="F57" s="12" t="s">
        <v>174</v>
      </c>
      <c r="G57" s="10" t="s">
        <v>175</v>
      </c>
      <c r="H57" s="13"/>
      <c r="I57" s="8"/>
      <c r="J57" s="13"/>
      <c r="K57" s="14" t="str">
        <f t="shared" si="1"/>
        <v>-</v>
      </c>
    </row>
    <row r="58" spans="2:11" ht="90" x14ac:dyDescent="0.35">
      <c r="B58" s="9" t="str">
        <f t="shared" ca="1" si="0"/>
        <v>Not Bidding</v>
      </c>
      <c r="C58" s="10">
        <v>3058396</v>
      </c>
      <c r="D58" s="11" t="s">
        <v>25</v>
      </c>
      <c r="E58" s="10" t="s">
        <v>176</v>
      </c>
      <c r="F58" s="12" t="s">
        <v>177</v>
      </c>
      <c r="G58" s="10" t="s">
        <v>178</v>
      </c>
      <c r="H58" s="13"/>
      <c r="I58" s="8"/>
      <c r="J58" s="13"/>
      <c r="K58" s="14" t="str">
        <f t="shared" si="1"/>
        <v>-</v>
      </c>
    </row>
    <row r="59" spans="2:11" ht="90" x14ac:dyDescent="0.35">
      <c r="B59" s="9" t="str">
        <f t="shared" ca="1" si="0"/>
        <v>Not Bidding</v>
      </c>
      <c r="C59" s="10">
        <v>3058397</v>
      </c>
      <c r="D59" s="11" t="s">
        <v>25</v>
      </c>
      <c r="E59" s="10" t="s">
        <v>179</v>
      </c>
      <c r="F59" s="12" t="s">
        <v>180</v>
      </c>
      <c r="G59" s="10" t="s">
        <v>181</v>
      </c>
      <c r="H59" s="13"/>
      <c r="I59" s="8"/>
      <c r="J59" s="13"/>
      <c r="K59" s="14" t="str">
        <f t="shared" si="1"/>
        <v>-</v>
      </c>
    </row>
    <row r="60" spans="2:11" ht="90" x14ac:dyDescent="0.35">
      <c r="B60" s="9" t="str">
        <f t="shared" ca="1" si="0"/>
        <v>Not Bidding</v>
      </c>
      <c r="C60" s="10">
        <v>3058398</v>
      </c>
      <c r="D60" s="11" t="s">
        <v>25</v>
      </c>
      <c r="E60" s="10" t="s">
        <v>182</v>
      </c>
      <c r="F60" s="12" t="s">
        <v>183</v>
      </c>
      <c r="G60" s="10" t="s">
        <v>184</v>
      </c>
      <c r="H60" s="13"/>
      <c r="I60" s="8"/>
      <c r="J60" s="13"/>
      <c r="K60" s="14" t="str">
        <f t="shared" si="1"/>
        <v>-</v>
      </c>
    </row>
    <row r="61" spans="2:11" ht="90" x14ac:dyDescent="0.35">
      <c r="B61" s="9" t="str">
        <f t="shared" ca="1" si="0"/>
        <v>Not Bidding</v>
      </c>
      <c r="C61" s="10">
        <v>3058399</v>
      </c>
      <c r="D61" s="11" t="s">
        <v>25</v>
      </c>
      <c r="E61" s="10" t="s">
        <v>185</v>
      </c>
      <c r="F61" s="12" t="s">
        <v>186</v>
      </c>
      <c r="G61" s="10" t="s">
        <v>187</v>
      </c>
      <c r="H61" s="13"/>
      <c r="I61" s="8"/>
      <c r="J61" s="13"/>
      <c r="K61" s="14" t="str">
        <f t="shared" si="1"/>
        <v>-</v>
      </c>
    </row>
    <row r="62" spans="2:11" ht="90" x14ac:dyDescent="0.35">
      <c r="B62" s="9" t="str">
        <f t="shared" ca="1" si="0"/>
        <v>Not Bidding</v>
      </c>
      <c r="C62" s="10">
        <v>3058400</v>
      </c>
      <c r="D62" s="11" t="s">
        <v>25</v>
      </c>
      <c r="E62" s="10" t="s">
        <v>188</v>
      </c>
      <c r="F62" s="12" t="s">
        <v>189</v>
      </c>
      <c r="G62" s="10" t="s">
        <v>190</v>
      </c>
      <c r="H62" s="13"/>
      <c r="I62" s="8"/>
      <c r="J62" s="13"/>
      <c r="K62" s="14" t="str">
        <f t="shared" si="1"/>
        <v>-</v>
      </c>
    </row>
    <row r="63" spans="2:11" ht="90" x14ac:dyDescent="0.35">
      <c r="B63" s="9" t="str">
        <f t="shared" ca="1" si="0"/>
        <v>Not Bidding</v>
      </c>
      <c r="C63" s="10">
        <v>3058401</v>
      </c>
      <c r="D63" s="11" t="s">
        <v>25</v>
      </c>
      <c r="E63" s="10" t="s">
        <v>191</v>
      </c>
      <c r="F63" s="12" t="s">
        <v>192</v>
      </c>
      <c r="G63" s="10" t="s">
        <v>193</v>
      </c>
      <c r="H63" s="13"/>
      <c r="I63" s="8"/>
      <c r="J63" s="13"/>
      <c r="K63" s="14" t="str">
        <f t="shared" si="1"/>
        <v>-</v>
      </c>
    </row>
    <row r="64" spans="2:11" ht="90" x14ac:dyDescent="0.35">
      <c r="B64" s="9" t="str">
        <f t="shared" ca="1" si="0"/>
        <v>Not Bidding</v>
      </c>
      <c r="C64" s="10">
        <v>3058402</v>
      </c>
      <c r="D64" s="11" t="s">
        <v>25</v>
      </c>
      <c r="E64" s="10" t="s">
        <v>194</v>
      </c>
      <c r="F64" s="12" t="s">
        <v>195</v>
      </c>
      <c r="G64" s="10" t="s">
        <v>196</v>
      </c>
      <c r="H64" s="13"/>
      <c r="I64" s="8"/>
      <c r="J64" s="13"/>
      <c r="K64" s="14" t="str">
        <f t="shared" si="1"/>
        <v>-</v>
      </c>
    </row>
    <row r="65" spans="2:11" ht="90" x14ac:dyDescent="0.35">
      <c r="B65" s="9" t="str">
        <f t="shared" ca="1" si="0"/>
        <v>Not Bidding</v>
      </c>
      <c r="C65" s="10">
        <v>3058403</v>
      </c>
      <c r="D65" s="11" t="s">
        <v>25</v>
      </c>
      <c r="E65" s="10" t="s">
        <v>197</v>
      </c>
      <c r="F65" s="12" t="s">
        <v>198</v>
      </c>
      <c r="G65" s="10" t="s">
        <v>199</v>
      </c>
      <c r="H65" s="13"/>
      <c r="I65" s="8"/>
      <c r="J65" s="13"/>
      <c r="K65" s="14" t="str">
        <f t="shared" si="1"/>
        <v>-</v>
      </c>
    </row>
    <row r="66" spans="2:11" ht="90" x14ac:dyDescent="0.35">
      <c r="B66" s="9" t="str">
        <f t="shared" ca="1" si="0"/>
        <v>Not Bidding</v>
      </c>
      <c r="C66" s="10">
        <v>3058404</v>
      </c>
      <c r="D66" s="11" t="s">
        <v>25</v>
      </c>
      <c r="E66" s="10" t="s">
        <v>200</v>
      </c>
      <c r="F66" s="12" t="s">
        <v>201</v>
      </c>
      <c r="G66" s="10" t="s">
        <v>202</v>
      </c>
      <c r="H66" s="13"/>
      <c r="I66" s="8"/>
      <c r="J66" s="13"/>
      <c r="K66" s="14" t="str">
        <f t="shared" si="1"/>
        <v>-</v>
      </c>
    </row>
    <row r="67" spans="2:11" ht="90" x14ac:dyDescent="0.35">
      <c r="B67" s="9" t="str">
        <f t="shared" ca="1" si="0"/>
        <v>Not Bidding</v>
      </c>
      <c r="C67" s="10">
        <v>3058405</v>
      </c>
      <c r="D67" s="11" t="s">
        <v>25</v>
      </c>
      <c r="E67" s="10" t="s">
        <v>203</v>
      </c>
      <c r="F67" s="12" t="s">
        <v>204</v>
      </c>
      <c r="G67" s="10" t="s">
        <v>205</v>
      </c>
      <c r="H67" s="13"/>
      <c r="I67" s="8"/>
      <c r="J67" s="13"/>
      <c r="K67" s="14" t="str">
        <f t="shared" si="1"/>
        <v>-</v>
      </c>
    </row>
    <row r="68" spans="2:11" ht="90" x14ac:dyDescent="0.35">
      <c r="B68" s="9" t="str">
        <f t="shared" ca="1" si="0"/>
        <v>Not Bidding</v>
      </c>
      <c r="C68" s="10">
        <v>3058406</v>
      </c>
      <c r="D68" s="11" t="s">
        <v>25</v>
      </c>
      <c r="E68" s="10" t="s">
        <v>206</v>
      </c>
      <c r="F68" s="12" t="s">
        <v>207</v>
      </c>
      <c r="G68" s="10" t="s">
        <v>208</v>
      </c>
      <c r="H68" s="13"/>
      <c r="I68" s="8"/>
      <c r="J68" s="13"/>
      <c r="K68" s="14" t="str">
        <f t="shared" si="1"/>
        <v>-</v>
      </c>
    </row>
    <row r="69" spans="2:11" ht="90" x14ac:dyDescent="0.35">
      <c r="B69" s="9" t="str">
        <f t="shared" ca="1" si="0"/>
        <v>Not Bidding</v>
      </c>
      <c r="C69" s="10">
        <v>3058407</v>
      </c>
      <c r="D69" s="11" t="s">
        <v>25</v>
      </c>
      <c r="E69" s="10" t="s">
        <v>209</v>
      </c>
      <c r="F69" s="12" t="s">
        <v>210</v>
      </c>
      <c r="G69" s="10" t="s">
        <v>211</v>
      </c>
      <c r="H69" s="13"/>
      <c r="I69" s="8"/>
      <c r="J69" s="13"/>
      <c r="K69" s="14" t="str">
        <f t="shared" si="1"/>
        <v>-</v>
      </c>
    </row>
    <row r="70" spans="2:11" ht="90" x14ac:dyDescent="0.35">
      <c r="B70" s="9" t="str">
        <f t="shared" ca="1" si="0"/>
        <v>Not Bidding</v>
      </c>
      <c r="C70" s="10">
        <v>3058408</v>
      </c>
      <c r="D70" s="11" t="s">
        <v>25</v>
      </c>
      <c r="E70" s="10" t="s">
        <v>212</v>
      </c>
      <c r="F70" s="12" t="s">
        <v>213</v>
      </c>
      <c r="G70" s="10" t="s">
        <v>214</v>
      </c>
      <c r="H70" s="13"/>
      <c r="I70" s="8"/>
      <c r="J70" s="13"/>
      <c r="K70" s="14" t="str">
        <f t="shared" si="1"/>
        <v>-</v>
      </c>
    </row>
    <row r="71" spans="2:11" ht="90" x14ac:dyDescent="0.35">
      <c r="B71" s="9" t="str">
        <f t="shared" ref="B71:B134" ca="1" si="2">IF(D71 = "No Bid", IFERROR("Error: Clear values for '" &amp; INDIRECT(ADDRESS(5, (8 + MATCH(TRUE, INDEX(NOT(ISBLANK(H71:J71)), 0, 0), 0) - 1))) &amp; "' in cell " &amp; ADDRESS(ROW(), (8 + MATCH(TRUE, INDEX(NOT(ISBLANK(H71:J71)), 0, 0), 0) - 1), 4) &amp; " or select 'Bid'", "Not Bidding"), IF(D71 = "Bid", IFERROR("Error: Missing value for '" &amp; INDIRECT(ADDRESS(5, (8 + MATCH(TRUE, INDEX(ISBLANK(H71:J71), 0, 0), 0) - 1))) &amp; "' in cell " &amp; ADDRESS(ROW(), (8 + MATCH(TRUE, INDEX(ISBLANK(H71:J71), 0, 0), 0) - 1), 4), "Success: All values provided"), "Error: Invalid Bid/No Bid Decision"))</f>
        <v>Not Bidding</v>
      </c>
      <c r="C71" s="10">
        <v>3058409</v>
      </c>
      <c r="D71" s="11" t="s">
        <v>25</v>
      </c>
      <c r="E71" s="10" t="s">
        <v>215</v>
      </c>
      <c r="F71" s="12" t="s">
        <v>216</v>
      </c>
      <c r="G71" s="10" t="s">
        <v>217</v>
      </c>
      <c r="H71" s="13"/>
      <c r="I71" s="8"/>
      <c r="J71" s="13"/>
      <c r="K71" s="14" t="str">
        <f t="shared" ref="K71:K134" si="3">IFERROR(IF(ISBLANK(H71), NA(), H71), "-")</f>
        <v>-</v>
      </c>
    </row>
    <row r="72" spans="2:11" ht="90" x14ac:dyDescent="0.35">
      <c r="B72" s="9" t="str">
        <f t="shared" ca="1" si="2"/>
        <v>Not Bidding</v>
      </c>
      <c r="C72" s="10">
        <v>3058410</v>
      </c>
      <c r="D72" s="11" t="s">
        <v>25</v>
      </c>
      <c r="E72" s="10" t="s">
        <v>218</v>
      </c>
      <c r="F72" s="12" t="s">
        <v>219</v>
      </c>
      <c r="G72" s="10" t="s">
        <v>220</v>
      </c>
      <c r="H72" s="13"/>
      <c r="I72" s="8"/>
      <c r="J72" s="13"/>
      <c r="K72" s="14" t="str">
        <f t="shared" si="3"/>
        <v>-</v>
      </c>
    </row>
    <row r="73" spans="2:11" ht="108.5" x14ac:dyDescent="0.35">
      <c r="B73" s="9" t="str">
        <f t="shared" ca="1" si="2"/>
        <v>Not Bidding</v>
      </c>
      <c r="C73" s="10">
        <v>3058411</v>
      </c>
      <c r="D73" s="11" t="s">
        <v>25</v>
      </c>
      <c r="E73" s="10" t="s">
        <v>221</v>
      </c>
      <c r="F73" s="12" t="s">
        <v>222</v>
      </c>
      <c r="G73" s="10" t="s">
        <v>223</v>
      </c>
      <c r="H73" s="13"/>
      <c r="I73" s="8"/>
      <c r="J73" s="13"/>
      <c r="K73" s="14" t="str">
        <f t="shared" si="3"/>
        <v>-</v>
      </c>
    </row>
    <row r="74" spans="2:11" ht="90" x14ac:dyDescent="0.35">
      <c r="B74" s="9" t="str">
        <f t="shared" ca="1" si="2"/>
        <v>Not Bidding</v>
      </c>
      <c r="C74" s="10">
        <v>3058412</v>
      </c>
      <c r="D74" s="11" t="s">
        <v>25</v>
      </c>
      <c r="E74" s="10" t="s">
        <v>224</v>
      </c>
      <c r="F74" s="12" t="s">
        <v>225</v>
      </c>
      <c r="G74" s="10" t="s">
        <v>226</v>
      </c>
      <c r="H74" s="13"/>
      <c r="I74" s="8"/>
      <c r="J74" s="13"/>
      <c r="K74" s="14" t="str">
        <f t="shared" si="3"/>
        <v>-</v>
      </c>
    </row>
    <row r="75" spans="2:11" ht="90" x14ac:dyDescent="0.35">
      <c r="B75" s="9" t="str">
        <f t="shared" ca="1" si="2"/>
        <v>Not Bidding</v>
      </c>
      <c r="C75" s="10">
        <v>3058413</v>
      </c>
      <c r="D75" s="11" t="s">
        <v>25</v>
      </c>
      <c r="E75" s="10" t="s">
        <v>227</v>
      </c>
      <c r="F75" s="12" t="s">
        <v>228</v>
      </c>
      <c r="G75" s="10" t="s">
        <v>220</v>
      </c>
      <c r="H75" s="13"/>
      <c r="I75" s="8"/>
      <c r="J75" s="13"/>
      <c r="K75" s="14" t="str">
        <f t="shared" si="3"/>
        <v>-</v>
      </c>
    </row>
    <row r="76" spans="2:11" ht="124" x14ac:dyDescent="0.35">
      <c r="B76" s="9" t="str">
        <f t="shared" ca="1" si="2"/>
        <v>Not Bidding</v>
      </c>
      <c r="C76" s="10">
        <v>3058414</v>
      </c>
      <c r="D76" s="11" t="s">
        <v>25</v>
      </c>
      <c r="E76" s="10" t="s">
        <v>229</v>
      </c>
      <c r="F76" s="12" t="s">
        <v>230</v>
      </c>
      <c r="G76" s="10" t="s">
        <v>231</v>
      </c>
      <c r="H76" s="13"/>
      <c r="I76" s="8"/>
      <c r="J76" s="13"/>
      <c r="K76" s="14" t="str">
        <f t="shared" si="3"/>
        <v>-</v>
      </c>
    </row>
    <row r="77" spans="2:11" ht="90" x14ac:dyDescent="0.35">
      <c r="B77" s="9" t="str">
        <f t="shared" ca="1" si="2"/>
        <v>Not Bidding</v>
      </c>
      <c r="C77" s="10">
        <v>3058415</v>
      </c>
      <c r="D77" s="11" t="s">
        <v>25</v>
      </c>
      <c r="E77" s="10" t="s">
        <v>232</v>
      </c>
      <c r="F77" s="12" t="s">
        <v>233</v>
      </c>
      <c r="G77" s="10" t="s">
        <v>234</v>
      </c>
      <c r="H77" s="13"/>
      <c r="I77" s="8"/>
      <c r="J77" s="13"/>
      <c r="K77" s="14" t="str">
        <f t="shared" si="3"/>
        <v>-</v>
      </c>
    </row>
    <row r="78" spans="2:11" ht="90" x14ac:dyDescent="0.35">
      <c r="B78" s="9" t="str">
        <f t="shared" ca="1" si="2"/>
        <v>Not Bidding</v>
      </c>
      <c r="C78" s="10">
        <v>3058416</v>
      </c>
      <c r="D78" s="11" t="s">
        <v>25</v>
      </c>
      <c r="E78" s="10" t="s">
        <v>235</v>
      </c>
      <c r="F78" s="12" t="s">
        <v>236</v>
      </c>
      <c r="G78" s="10" t="s">
        <v>237</v>
      </c>
      <c r="H78" s="13"/>
      <c r="I78" s="8"/>
      <c r="J78" s="13"/>
      <c r="K78" s="14" t="str">
        <f t="shared" si="3"/>
        <v>-</v>
      </c>
    </row>
    <row r="79" spans="2:11" ht="90" x14ac:dyDescent="0.35">
      <c r="B79" s="9" t="str">
        <f t="shared" ca="1" si="2"/>
        <v>Not Bidding</v>
      </c>
      <c r="C79" s="10">
        <v>3058417</v>
      </c>
      <c r="D79" s="11" t="s">
        <v>25</v>
      </c>
      <c r="E79" s="10" t="s">
        <v>238</v>
      </c>
      <c r="F79" s="12" t="s">
        <v>239</v>
      </c>
      <c r="G79" s="10" t="s">
        <v>240</v>
      </c>
      <c r="H79" s="13"/>
      <c r="I79" s="8"/>
      <c r="J79" s="13"/>
      <c r="K79" s="14" t="str">
        <f t="shared" si="3"/>
        <v>-</v>
      </c>
    </row>
    <row r="80" spans="2:11" ht="90" x14ac:dyDescent="0.35">
      <c r="B80" s="9" t="str">
        <f t="shared" ca="1" si="2"/>
        <v>Not Bidding</v>
      </c>
      <c r="C80" s="10">
        <v>3058418</v>
      </c>
      <c r="D80" s="11" t="s">
        <v>25</v>
      </c>
      <c r="E80" s="10" t="s">
        <v>241</v>
      </c>
      <c r="F80" s="12" t="s">
        <v>242</v>
      </c>
      <c r="G80" s="10" t="s">
        <v>243</v>
      </c>
      <c r="H80" s="13"/>
      <c r="I80" s="8"/>
      <c r="J80" s="13"/>
      <c r="K80" s="14" t="str">
        <f t="shared" si="3"/>
        <v>-</v>
      </c>
    </row>
    <row r="81" spans="2:11" ht="108.5" x14ac:dyDescent="0.35">
      <c r="B81" s="9" t="str">
        <f t="shared" ca="1" si="2"/>
        <v>Not Bidding</v>
      </c>
      <c r="C81" s="10">
        <v>3058419</v>
      </c>
      <c r="D81" s="11" t="s">
        <v>25</v>
      </c>
      <c r="E81" s="10" t="s">
        <v>244</v>
      </c>
      <c r="F81" s="12" t="s">
        <v>245</v>
      </c>
      <c r="G81" s="10" t="s">
        <v>246</v>
      </c>
      <c r="H81" s="13"/>
      <c r="I81" s="8"/>
      <c r="J81" s="13"/>
      <c r="K81" s="14" t="str">
        <f t="shared" si="3"/>
        <v>-</v>
      </c>
    </row>
    <row r="82" spans="2:11" ht="90" x14ac:dyDescent="0.35">
      <c r="B82" s="9" t="str">
        <f t="shared" ca="1" si="2"/>
        <v>Not Bidding</v>
      </c>
      <c r="C82" s="10">
        <v>3058420</v>
      </c>
      <c r="D82" s="11" t="s">
        <v>25</v>
      </c>
      <c r="E82" s="10" t="s">
        <v>247</v>
      </c>
      <c r="F82" s="12" t="s">
        <v>248</v>
      </c>
      <c r="G82" s="10" t="s">
        <v>249</v>
      </c>
      <c r="H82" s="13"/>
      <c r="I82" s="8"/>
      <c r="J82" s="13"/>
      <c r="K82" s="14" t="str">
        <f t="shared" si="3"/>
        <v>-</v>
      </c>
    </row>
    <row r="83" spans="2:11" ht="93" x14ac:dyDescent="0.35">
      <c r="B83" s="9" t="str">
        <f t="shared" ca="1" si="2"/>
        <v>Not Bidding</v>
      </c>
      <c r="C83" s="10">
        <v>3058421</v>
      </c>
      <c r="D83" s="11" t="s">
        <v>25</v>
      </c>
      <c r="E83" s="10" t="s">
        <v>250</v>
      </c>
      <c r="F83" s="12" t="s">
        <v>251</v>
      </c>
      <c r="G83" s="10" t="s">
        <v>252</v>
      </c>
      <c r="H83" s="13"/>
      <c r="I83" s="8"/>
      <c r="J83" s="13"/>
      <c r="K83" s="14" t="str">
        <f t="shared" si="3"/>
        <v>-</v>
      </c>
    </row>
    <row r="84" spans="2:11" ht="90" x14ac:dyDescent="0.35">
      <c r="B84" s="9" t="str">
        <f t="shared" ca="1" si="2"/>
        <v>Not Bidding</v>
      </c>
      <c r="C84" s="10">
        <v>3058422</v>
      </c>
      <c r="D84" s="11" t="s">
        <v>25</v>
      </c>
      <c r="E84" s="10" t="s">
        <v>253</v>
      </c>
      <c r="F84" s="12" t="s">
        <v>254</v>
      </c>
      <c r="G84" s="10" t="s">
        <v>255</v>
      </c>
      <c r="H84" s="13"/>
      <c r="I84" s="8"/>
      <c r="J84" s="13"/>
      <c r="K84" s="14" t="str">
        <f t="shared" si="3"/>
        <v>-</v>
      </c>
    </row>
    <row r="85" spans="2:11" ht="90" x14ac:dyDescent="0.35">
      <c r="B85" s="9" t="str">
        <f t="shared" ca="1" si="2"/>
        <v>Not Bidding</v>
      </c>
      <c r="C85" s="10">
        <v>3058423</v>
      </c>
      <c r="D85" s="11" t="s">
        <v>25</v>
      </c>
      <c r="E85" s="10" t="s">
        <v>256</v>
      </c>
      <c r="F85" s="12" t="s">
        <v>257</v>
      </c>
      <c r="G85" s="10" t="s">
        <v>258</v>
      </c>
      <c r="H85" s="13"/>
      <c r="I85" s="8"/>
      <c r="J85" s="13"/>
      <c r="K85" s="14" t="str">
        <f t="shared" si="3"/>
        <v>-</v>
      </c>
    </row>
    <row r="86" spans="2:11" ht="90" x14ac:dyDescent="0.35">
      <c r="B86" s="9" t="str">
        <f t="shared" ca="1" si="2"/>
        <v>Not Bidding</v>
      </c>
      <c r="C86" s="10">
        <v>3058424</v>
      </c>
      <c r="D86" s="11" t="s">
        <v>25</v>
      </c>
      <c r="E86" s="10" t="s">
        <v>259</v>
      </c>
      <c r="F86" s="12" t="s">
        <v>260</v>
      </c>
      <c r="G86" s="10" t="s">
        <v>261</v>
      </c>
      <c r="H86" s="13"/>
      <c r="I86" s="8"/>
      <c r="J86" s="13"/>
      <c r="K86" s="14" t="str">
        <f t="shared" si="3"/>
        <v>-</v>
      </c>
    </row>
    <row r="87" spans="2:11" ht="90" x14ac:dyDescent="0.35">
      <c r="B87" s="9" t="str">
        <f t="shared" ca="1" si="2"/>
        <v>Not Bidding</v>
      </c>
      <c r="C87" s="10">
        <v>3058425</v>
      </c>
      <c r="D87" s="11" t="s">
        <v>25</v>
      </c>
      <c r="E87" s="10" t="s">
        <v>262</v>
      </c>
      <c r="F87" s="12" t="s">
        <v>263</v>
      </c>
      <c r="G87" s="10" t="s">
        <v>264</v>
      </c>
      <c r="H87" s="13"/>
      <c r="I87" s="8"/>
      <c r="J87" s="13"/>
      <c r="K87" s="14" t="str">
        <f t="shared" si="3"/>
        <v>-</v>
      </c>
    </row>
    <row r="88" spans="2:11" ht="90" x14ac:dyDescent="0.35">
      <c r="B88" s="9" t="str">
        <f t="shared" ca="1" si="2"/>
        <v>Not Bidding</v>
      </c>
      <c r="C88" s="10">
        <v>3058426</v>
      </c>
      <c r="D88" s="11" t="s">
        <v>25</v>
      </c>
      <c r="E88" s="10" t="s">
        <v>265</v>
      </c>
      <c r="F88" s="12" t="s">
        <v>266</v>
      </c>
      <c r="G88" s="10" t="s">
        <v>267</v>
      </c>
      <c r="H88" s="13"/>
      <c r="I88" s="8"/>
      <c r="J88" s="13"/>
      <c r="K88" s="14" t="str">
        <f t="shared" si="3"/>
        <v>-</v>
      </c>
    </row>
    <row r="89" spans="2:11" ht="90" x14ac:dyDescent="0.35">
      <c r="B89" s="9" t="str">
        <f t="shared" ca="1" si="2"/>
        <v>Not Bidding</v>
      </c>
      <c r="C89" s="10">
        <v>3058427</v>
      </c>
      <c r="D89" s="11" t="s">
        <v>25</v>
      </c>
      <c r="E89" s="10" t="s">
        <v>268</v>
      </c>
      <c r="F89" s="12" t="s">
        <v>269</v>
      </c>
      <c r="G89" s="10" t="s">
        <v>270</v>
      </c>
      <c r="H89" s="13"/>
      <c r="I89" s="8"/>
      <c r="J89" s="13"/>
      <c r="K89" s="14" t="str">
        <f t="shared" si="3"/>
        <v>-</v>
      </c>
    </row>
    <row r="90" spans="2:11" ht="90" x14ac:dyDescent="0.35">
      <c r="B90" s="9" t="str">
        <f t="shared" ca="1" si="2"/>
        <v>Not Bidding</v>
      </c>
      <c r="C90" s="10">
        <v>3058428</v>
      </c>
      <c r="D90" s="11" t="s">
        <v>25</v>
      </c>
      <c r="E90" s="10" t="s">
        <v>271</v>
      </c>
      <c r="F90" s="12" t="s">
        <v>272</v>
      </c>
      <c r="G90" s="10" t="s">
        <v>273</v>
      </c>
      <c r="H90" s="13"/>
      <c r="I90" s="8"/>
      <c r="J90" s="13"/>
      <c r="K90" s="14" t="str">
        <f t="shared" si="3"/>
        <v>-</v>
      </c>
    </row>
    <row r="91" spans="2:11" ht="108.5" x14ac:dyDescent="0.35">
      <c r="B91" s="9" t="str">
        <f t="shared" ca="1" si="2"/>
        <v>Not Bidding</v>
      </c>
      <c r="C91" s="10">
        <v>3058429</v>
      </c>
      <c r="D91" s="11" t="s">
        <v>25</v>
      </c>
      <c r="E91" s="10" t="s">
        <v>274</v>
      </c>
      <c r="F91" s="12" t="s">
        <v>275</v>
      </c>
      <c r="G91" s="10" t="s">
        <v>276</v>
      </c>
      <c r="H91" s="13"/>
      <c r="I91" s="8"/>
      <c r="J91" s="13"/>
      <c r="K91" s="14" t="str">
        <f t="shared" si="3"/>
        <v>-</v>
      </c>
    </row>
    <row r="92" spans="2:11" ht="90" x14ac:dyDescent="0.35">
      <c r="B92" s="9" t="str">
        <f t="shared" ca="1" si="2"/>
        <v>Not Bidding</v>
      </c>
      <c r="C92" s="10">
        <v>3058430</v>
      </c>
      <c r="D92" s="11" t="s">
        <v>25</v>
      </c>
      <c r="E92" s="10" t="s">
        <v>277</v>
      </c>
      <c r="F92" s="12" t="s">
        <v>278</v>
      </c>
      <c r="G92" s="10" t="s">
        <v>279</v>
      </c>
      <c r="H92" s="13"/>
      <c r="I92" s="8"/>
      <c r="J92" s="13"/>
      <c r="K92" s="14" t="str">
        <f t="shared" si="3"/>
        <v>-</v>
      </c>
    </row>
    <row r="93" spans="2:11" ht="90" x14ac:dyDescent="0.35">
      <c r="B93" s="9" t="str">
        <f t="shared" ca="1" si="2"/>
        <v>Not Bidding</v>
      </c>
      <c r="C93" s="10">
        <v>3058431</v>
      </c>
      <c r="D93" s="11" t="s">
        <v>25</v>
      </c>
      <c r="E93" s="10" t="s">
        <v>280</v>
      </c>
      <c r="F93" s="12" t="s">
        <v>281</v>
      </c>
      <c r="G93" s="10" t="s">
        <v>282</v>
      </c>
      <c r="H93" s="13"/>
      <c r="I93" s="8"/>
      <c r="J93" s="13"/>
      <c r="K93" s="14" t="str">
        <f t="shared" si="3"/>
        <v>-</v>
      </c>
    </row>
    <row r="94" spans="2:11" ht="90" x14ac:dyDescent="0.35">
      <c r="B94" s="9" t="str">
        <f t="shared" ca="1" si="2"/>
        <v>Not Bidding</v>
      </c>
      <c r="C94" s="10">
        <v>3058432</v>
      </c>
      <c r="D94" s="11" t="s">
        <v>25</v>
      </c>
      <c r="E94" s="10" t="s">
        <v>283</v>
      </c>
      <c r="F94" s="12" t="s">
        <v>284</v>
      </c>
      <c r="G94" s="10" t="s">
        <v>285</v>
      </c>
      <c r="H94" s="13"/>
      <c r="I94" s="8"/>
      <c r="J94" s="13"/>
      <c r="K94" s="14" t="str">
        <f t="shared" si="3"/>
        <v>-</v>
      </c>
    </row>
    <row r="95" spans="2:11" ht="90" x14ac:dyDescent="0.35">
      <c r="B95" s="9" t="str">
        <f t="shared" ca="1" si="2"/>
        <v>Not Bidding</v>
      </c>
      <c r="C95" s="10">
        <v>3058433</v>
      </c>
      <c r="D95" s="11" t="s">
        <v>25</v>
      </c>
      <c r="E95" s="10" t="s">
        <v>286</v>
      </c>
      <c r="F95" s="12" t="s">
        <v>287</v>
      </c>
      <c r="G95" s="10" t="s">
        <v>288</v>
      </c>
      <c r="H95" s="13"/>
      <c r="I95" s="8"/>
      <c r="J95" s="13"/>
      <c r="K95" s="14" t="str">
        <f t="shared" si="3"/>
        <v>-</v>
      </c>
    </row>
    <row r="96" spans="2:11" ht="90" x14ac:dyDescent="0.35">
      <c r="B96" s="9" t="str">
        <f t="shared" ca="1" si="2"/>
        <v>Not Bidding</v>
      </c>
      <c r="C96" s="10">
        <v>3058434</v>
      </c>
      <c r="D96" s="11" t="s">
        <v>25</v>
      </c>
      <c r="E96" s="10" t="s">
        <v>289</v>
      </c>
      <c r="F96" s="12" t="s">
        <v>290</v>
      </c>
      <c r="G96" s="10" t="s">
        <v>291</v>
      </c>
      <c r="H96" s="13"/>
      <c r="I96" s="8"/>
      <c r="J96" s="13"/>
      <c r="K96" s="14" t="str">
        <f t="shared" si="3"/>
        <v>-</v>
      </c>
    </row>
    <row r="97" spans="2:11" ht="90" x14ac:dyDescent="0.35">
      <c r="B97" s="9" t="str">
        <f t="shared" ca="1" si="2"/>
        <v>Not Bidding</v>
      </c>
      <c r="C97" s="10">
        <v>3058435</v>
      </c>
      <c r="D97" s="11" t="s">
        <v>25</v>
      </c>
      <c r="E97" s="10" t="s">
        <v>292</v>
      </c>
      <c r="F97" s="12" t="s">
        <v>293</v>
      </c>
      <c r="G97" s="10" t="s">
        <v>294</v>
      </c>
      <c r="H97" s="13"/>
      <c r="I97" s="8"/>
      <c r="J97" s="13"/>
      <c r="K97" s="14" t="str">
        <f t="shared" si="3"/>
        <v>-</v>
      </c>
    </row>
    <row r="98" spans="2:11" ht="90" x14ac:dyDescent="0.35">
      <c r="B98" s="9" t="str">
        <f t="shared" ca="1" si="2"/>
        <v>Not Bidding</v>
      </c>
      <c r="C98" s="10">
        <v>3058436</v>
      </c>
      <c r="D98" s="11" t="s">
        <v>25</v>
      </c>
      <c r="E98" s="10" t="s">
        <v>295</v>
      </c>
      <c r="F98" s="12" t="s">
        <v>296</v>
      </c>
      <c r="G98" s="10" t="s">
        <v>297</v>
      </c>
      <c r="H98" s="13"/>
      <c r="I98" s="8"/>
      <c r="J98" s="13"/>
      <c r="K98" s="14" t="str">
        <f t="shared" si="3"/>
        <v>-</v>
      </c>
    </row>
    <row r="99" spans="2:11" ht="90" x14ac:dyDescent="0.35">
      <c r="B99" s="9" t="str">
        <f t="shared" ca="1" si="2"/>
        <v>Not Bidding</v>
      </c>
      <c r="C99" s="10">
        <v>3058437</v>
      </c>
      <c r="D99" s="11" t="s">
        <v>25</v>
      </c>
      <c r="E99" s="10" t="s">
        <v>298</v>
      </c>
      <c r="F99" s="12" t="s">
        <v>299</v>
      </c>
      <c r="G99" s="10" t="s">
        <v>300</v>
      </c>
      <c r="H99" s="13"/>
      <c r="I99" s="8"/>
      <c r="J99" s="13"/>
      <c r="K99" s="14" t="str">
        <f t="shared" si="3"/>
        <v>-</v>
      </c>
    </row>
    <row r="100" spans="2:11" ht="90" x14ac:dyDescent="0.35">
      <c r="B100" s="9" t="str">
        <f t="shared" ca="1" si="2"/>
        <v>Not Bidding</v>
      </c>
      <c r="C100" s="10">
        <v>3058438</v>
      </c>
      <c r="D100" s="11" t="s">
        <v>25</v>
      </c>
      <c r="E100" s="10" t="s">
        <v>301</v>
      </c>
      <c r="F100" s="12" t="s">
        <v>302</v>
      </c>
      <c r="G100" s="10" t="s">
        <v>303</v>
      </c>
      <c r="H100" s="13"/>
      <c r="I100" s="8"/>
      <c r="J100" s="13"/>
      <c r="K100" s="14" t="str">
        <f t="shared" si="3"/>
        <v>-</v>
      </c>
    </row>
    <row r="101" spans="2:11" ht="90" x14ac:dyDescent="0.35">
      <c r="B101" s="9" t="str">
        <f t="shared" ca="1" si="2"/>
        <v>Not Bidding</v>
      </c>
      <c r="C101" s="10">
        <v>3058439</v>
      </c>
      <c r="D101" s="11" t="s">
        <v>25</v>
      </c>
      <c r="E101" s="10" t="s">
        <v>304</v>
      </c>
      <c r="F101" s="12" t="s">
        <v>305</v>
      </c>
      <c r="G101" s="10" t="s">
        <v>306</v>
      </c>
      <c r="H101" s="13"/>
      <c r="I101" s="8"/>
      <c r="J101" s="13"/>
      <c r="K101" s="14" t="str">
        <f t="shared" si="3"/>
        <v>-</v>
      </c>
    </row>
    <row r="102" spans="2:11" ht="90" x14ac:dyDescent="0.35">
      <c r="B102" s="9" t="str">
        <f t="shared" ca="1" si="2"/>
        <v>Not Bidding</v>
      </c>
      <c r="C102" s="10">
        <v>3058440</v>
      </c>
      <c r="D102" s="11" t="s">
        <v>25</v>
      </c>
      <c r="E102" s="10" t="s">
        <v>307</v>
      </c>
      <c r="F102" s="12" t="s">
        <v>308</v>
      </c>
      <c r="G102" s="10" t="s">
        <v>309</v>
      </c>
      <c r="H102" s="13"/>
      <c r="I102" s="8"/>
      <c r="J102" s="13"/>
      <c r="K102" s="14" t="str">
        <f t="shared" si="3"/>
        <v>-</v>
      </c>
    </row>
    <row r="103" spans="2:11" ht="90" x14ac:dyDescent="0.35">
      <c r="B103" s="9" t="str">
        <f t="shared" ca="1" si="2"/>
        <v>Not Bidding</v>
      </c>
      <c r="C103" s="10">
        <v>3058441</v>
      </c>
      <c r="D103" s="11" t="s">
        <v>25</v>
      </c>
      <c r="E103" s="10" t="s">
        <v>310</v>
      </c>
      <c r="F103" s="12" t="s">
        <v>311</v>
      </c>
      <c r="G103" s="10" t="s">
        <v>312</v>
      </c>
      <c r="H103" s="13"/>
      <c r="I103" s="8"/>
      <c r="J103" s="13"/>
      <c r="K103" s="14" t="str">
        <f t="shared" si="3"/>
        <v>-</v>
      </c>
    </row>
    <row r="104" spans="2:11" ht="90" x14ac:dyDescent="0.35">
      <c r="B104" s="9" t="str">
        <f t="shared" ca="1" si="2"/>
        <v>Not Bidding</v>
      </c>
      <c r="C104" s="10">
        <v>3058442</v>
      </c>
      <c r="D104" s="11" t="s">
        <v>25</v>
      </c>
      <c r="E104" s="10" t="s">
        <v>313</v>
      </c>
      <c r="F104" s="12" t="s">
        <v>314</v>
      </c>
      <c r="G104" s="10" t="s">
        <v>315</v>
      </c>
      <c r="H104" s="13"/>
      <c r="I104" s="8"/>
      <c r="J104" s="13"/>
      <c r="K104" s="14" t="str">
        <f t="shared" si="3"/>
        <v>-</v>
      </c>
    </row>
    <row r="105" spans="2:11" ht="90" x14ac:dyDescent="0.35">
      <c r="B105" s="9" t="str">
        <f t="shared" ca="1" si="2"/>
        <v>Not Bidding</v>
      </c>
      <c r="C105" s="10">
        <v>3058443</v>
      </c>
      <c r="D105" s="11" t="s">
        <v>25</v>
      </c>
      <c r="E105" s="10" t="s">
        <v>316</v>
      </c>
      <c r="F105" s="12" t="s">
        <v>317</v>
      </c>
      <c r="G105" s="10" t="s">
        <v>318</v>
      </c>
      <c r="H105" s="13"/>
      <c r="I105" s="8"/>
      <c r="J105" s="13"/>
      <c r="K105" s="14" t="str">
        <f t="shared" si="3"/>
        <v>-</v>
      </c>
    </row>
    <row r="106" spans="2:11" ht="90" x14ac:dyDescent="0.35">
      <c r="B106" s="9" t="str">
        <f t="shared" ca="1" si="2"/>
        <v>Not Bidding</v>
      </c>
      <c r="C106" s="10">
        <v>3058444</v>
      </c>
      <c r="D106" s="11" t="s">
        <v>25</v>
      </c>
      <c r="E106" s="10" t="s">
        <v>319</v>
      </c>
      <c r="F106" s="12" t="s">
        <v>320</v>
      </c>
      <c r="G106" s="10" t="s">
        <v>321</v>
      </c>
      <c r="H106" s="13"/>
      <c r="I106" s="8"/>
      <c r="J106" s="13"/>
      <c r="K106" s="14" t="str">
        <f t="shared" si="3"/>
        <v>-</v>
      </c>
    </row>
    <row r="107" spans="2:11" ht="90" x14ac:dyDescent="0.35">
      <c r="B107" s="9" t="str">
        <f t="shared" ca="1" si="2"/>
        <v>Not Bidding</v>
      </c>
      <c r="C107" s="10">
        <v>3058445</v>
      </c>
      <c r="D107" s="11" t="s">
        <v>25</v>
      </c>
      <c r="E107" s="10" t="s">
        <v>322</v>
      </c>
      <c r="F107" s="12" t="s">
        <v>323</v>
      </c>
      <c r="G107" s="10" t="s">
        <v>324</v>
      </c>
      <c r="H107" s="13"/>
      <c r="I107" s="8"/>
      <c r="J107" s="13"/>
      <c r="K107" s="14" t="str">
        <f t="shared" si="3"/>
        <v>-</v>
      </c>
    </row>
    <row r="108" spans="2:11" ht="90" x14ac:dyDescent="0.35">
      <c r="B108" s="9" t="str">
        <f t="shared" ca="1" si="2"/>
        <v>Not Bidding</v>
      </c>
      <c r="C108" s="10">
        <v>3058446</v>
      </c>
      <c r="D108" s="11" t="s">
        <v>25</v>
      </c>
      <c r="E108" s="10" t="s">
        <v>325</v>
      </c>
      <c r="F108" s="12" t="s">
        <v>326</v>
      </c>
      <c r="G108" s="10" t="s">
        <v>327</v>
      </c>
      <c r="H108" s="13"/>
      <c r="I108" s="8"/>
      <c r="J108" s="13"/>
      <c r="K108" s="14" t="str">
        <f t="shared" si="3"/>
        <v>-</v>
      </c>
    </row>
    <row r="109" spans="2:11" ht="90" x14ac:dyDescent="0.35">
      <c r="B109" s="9" t="str">
        <f t="shared" ca="1" si="2"/>
        <v>Not Bidding</v>
      </c>
      <c r="C109" s="10">
        <v>3058447</v>
      </c>
      <c r="D109" s="11" t="s">
        <v>25</v>
      </c>
      <c r="E109" s="10" t="s">
        <v>328</v>
      </c>
      <c r="F109" s="12" t="s">
        <v>329</v>
      </c>
      <c r="G109" s="10" t="s">
        <v>330</v>
      </c>
      <c r="H109" s="13"/>
      <c r="I109" s="8"/>
      <c r="J109" s="13"/>
      <c r="K109" s="14" t="str">
        <f t="shared" si="3"/>
        <v>-</v>
      </c>
    </row>
    <row r="110" spans="2:11" ht="90" x14ac:dyDescent="0.35">
      <c r="B110" s="9" t="str">
        <f t="shared" ca="1" si="2"/>
        <v>Not Bidding</v>
      </c>
      <c r="C110" s="10">
        <v>3058448</v>
      </c>
      <c r="D110" s="11" t="s">
        <v>25</v>
      </c>
      <c r="E110" s="10" t="s">
        <v>331</v>
      </c>
      <c r="F110" s="12" t="s">
        <v>332</v>
      </c>
      <c r="G110" s="10" t="s">
        <v>333</v>
      </c>
      <c r="H110" s="13"/>
      <c r="I110" s="8"/>
      <c r="J110" s="13"/>
      <c r="K110" s="14" t="str">
        <f t="shared" si="3"/>
        <v>-</v>
      </c>
    </row>
    <row r="111" spans="2:11" ht="93" x14ac:dyDescent="0.35">
      <c r="B111" s="9" t="str">
        <f t="shared" ca="1" si="2"/>
        <v>Not Bidding</v>
      </c>
      <c r="C111" s="10">
        <v>3058449</v>
      </c>
      <c r="D111" s="11" t="s">
        <v>25</v>
      </c>
      <c r="E111" s="10" t="s">
        <v>334</v>
      </c>
      <c r="F111" s="12" t="s">
        <v>335</v>
      </c>
      <c r="G111" s="10" t="s">
        <v>336</v>
      </c>
      <c r="H111" s="13"/>
      <c r="I111" s="8"/>
      <c r="J111" s="13"/>
      <c r="K111" s="14" t="str">
        <f t="shared" si="3"/>
        <v>-</v>
      </c>
    </row>
    <row r="112" spans="2:11" ht="90" x14ac:dyDescent="0.35">
      <c r="B112" s="9" t="str">
        <f t="shared" ca="1" si="2"/>
        <v>Not Bidding</v>
      </c>
      <c r="C112" s="10">
        <v>3058450</v>
      </c>
      <c r="D112" s="11" t="s">
        <v>25</v>
      </c>
      <c r="E112" s="10" t="s">
        <v>337</v>
      </c>
      <c r="F112" s="12" t="s">
        <v>338</v>
      </c>
      <c r="G112" s="10" t="s">
        <v>339</v>
      </c>
      <c r="H112" s="13"/>
      <c r="I112" s="8"/>
      <c r="J112" s="13"/>
      <c r="K112" s="14" t="str">
        <f t="shared" si="3"/>
        <v>-</v>
      </c>
    </row>
    <row r="113" spans="2:11" ht="90" x14ac:dyDescent="0.35">
      <c r="B113" s="9" t="str">
        <f t="shared" ca="1" si="2"/>
        <v>Not Bidding</v>
      </c>
      <c r="C113" s="10">
        <v>3058451</v>
      </c>
      <c r="D113" s="11" t="s">
        <v>25</v>
      </c>
      <c r="E113" s="10" t="s">
        <v>340</v>
      </c>
      <c r="F113" s="12" t="s">
        <v>341</v>
      </c>
      <c r="G113" s="10" t="s">
        <v>342</v>
      </c>
      <c r="H113" s="13"/>
      <c r="I113" s="8"/>
      <c r="J113" s="13"/>
      <c r="K113" s="14" t="str">
        <f t="shared" si="3"/>
        <v>-</v>
      </c>
    </row>
    <row r="114" spans="2:11" ht="90" x14ac:dyDescent="0.35">
      <c r="B114" s="9" t="str">
        <f t="shared" ca="1" si="2"/>
        <v>Not Bidding</v>
      </c>
      <c r="C114" s="10">
        <v>3058452</v>
      </c>
      <c r="D114" s="11" t="s">
        <v>25</v>
      </c>
      <c r="E114" s="10" t="s">
        <v>343</v>
      </c>
      <c r="F114" s="12" t="s">
        <v>344</v>
      </c>
      <c r="G114" s="10" t="s">
        <v>345</v>
      </c>
      <c r="H114" s="13"/>
      <c r="I114" s="8"/>
      <c r="J114" s="13"/>
      <c r="K114" s="14" t="str">
        <f t="shared" si="3"/>
        <v>-</v>
      </c>
    </row>
    <row r="115" spans="2:11" ht="90" x14ac:dyDescent="0.35">
      <c r="B115" s="9" t="str">
        <f t="shared" ca="1" si="2"/>
        <v>Not Bidding</v>
      </c>
      <c r="C115" s="10">
        <v>3058453</v>
      </c>
      <c r="D115" s="11" t="s">
        <v>25</v>
      </c>
      <c r="E115" s="10" t="s">
        <v>346</v>
      </c>
      <c r="F115" s="12" t="s">
        <v>347</v>
      </c>
      <c r="G115" s="10" t="s">
        <v>348</v>
      </c>
      <c r="H115" s="13"/>
      <c r="I115" s="8"/>
      <c r="J115" s="13"/>
      <c r="K115" s="14" t="str">
        <f t="shared" si="3"/>
        <v>-</v>
      </c>
    </row>
    <row r="116" spans="2:11" ht="90" x14ac:dyDescent="0.35">
      <c r="B116" s="9" t="str">
        <f t="shared" ca="1" si="2"/>
        <v>Not Bidding</v>
      </c>
      <c r="C116" s="10">
        <v>3058454</v>
      </c>
      <c r="D116" s="11" t="s">
        <v>25</v>
      </c>
      <c r="E116" s="10" t="s">
        <v>349</v>
      </c>
      <c r="F116" s="12" t="s">
        <v>350</v>
      </c>
      <c r="G116" s="10" t="s">
        <v>351</v>
      </c>
      <c r="H116" s="13"/>
      <c r="I116" s="8"/>
      <c r="J116" s="13"/>
      <c r="K116" s="14" t="str">
        <f t="shared" si="3"/>
        <v>-</v>
      </c>
    </row>
    <row r="117" spans="2:11" ht="90" x14ac:dyDescent="0.35">
      <c r="B117" s="9" t="str">
        <f t="shared" ca="1" si="2"/>
        <v>Not Bidding</v>
      </c>
      <c r="C117" s="10">
        <v>3058455</v>
      </c>
      <c r="D117" s="11" t="s">
        <v>25</v>
      </c>
      <c r="E117" s="10" t="s">
        <v>352</v>
      </c>
      <c r="F117" s="12" t="s">
        <v>353</v>
      </c>
      <c r="G117" s="10" t="s">
        <v>354</v>
      </c>
      <c r="H117" s="13"/>
      <c r="I117" s="8"/>
      <c r="J117" s="13"/>
      <c r="K117" s="14" t="str">
        <f t="shared" si="3"/>
        <v>-</v>
      </c>
    </row>
    <row r="118" spans="2:11" ht="108.5" x14ac:dyDescent="0.35">
      <c r="B118" s="9" t="str">
        <f t="shared" ca="1" si="2"/>
        <v>Not Bidding</v>
      </c>
      <c r="C118" s="10">
        <v>3058456</v>
      </c>
      <c r="D118" s="11" t="s">
        <v>25</v>
      </c>
      <c r="E118" s="10" t="s">
        <v>355</v>
      </c>
      <c r="F118" s="12" t="s">
        <v>356</v>
      </c>
      <c r="G118" s="10" t="s">
        <v>357</v>
      </c>
      <c r="H118" s="13"/>
      <c r="I118" s="8"/>
      <c r="J118" s="13"/>
      <c r="K118" s="14" t="str">
        <f t="shared" si="3"/>
        <v>-</v>
      </c>
    </row>
    <row r="119" spans="2:11" ht="90" x14ac:dyDescent="0.35">
      <c r="B119" s="9" t="str">
        <f t="shared" ca="1" si="2"/>
        <v>Not Bidding</v>
      </c>
      <c r="C119" s="10">
        <v>3058457</v>
      </c>
      <c r="D119" s="11" t="s">
        <v>25</v>
      </c>
      <c r="E119" s="10" t="s">
        <v>358</v>
      </c>
      <c r="F119" s="12" t="s">
        <v>359</v>
      </c>
      <c r="G119" s="10" t="s">
        <v>360</v>
      </c>
      <c r="H119" s="13"/>
      <c r="I119" s="8"/>
      <c r="J119" s="13"/>
      <c r="K119" s="14" t="str">
        <f t="shared" si="3"/>
        <v>-</v>
      </c>
    </row>
    <row r="120" spans="2:11" ht="90" x14ac:dyDescent="0.35">
      <c r="B120" s="9" t="str">
        <f t="shared" ca="1" si="2"/>
        <v>Not Bidding</v>
      </c>
      <c r="C120" s="10">
        <v>3058458</v>
      </c>
      <c r="D120" s="11" t="s">
        <v>25</v>
      </c>
      <c r="E120" s="10" t="s">
        <v>361</v>
      </c>
      <c r="F120" s="12" t="s">
        <v>362</v>
      </c>
      <c r="G120" s="10" t="s">
        <v>363</v>
      </c>
      <c r="H120" s="13"/>
      <c r="I120" s="8"/>
      <c r="J120" s="13"/>
      <c r="K120" s="14" t="str">
        <f t="shared" si="3"/>
        <v>-</v>
      </c>
    </row>
    <row r="121" spans="2:11" ht="90" x14ac:dyDescent="0.35">
      <c r="B121" s="9" t="str">
        <f t="shared" ca="1" si="2"/>
        <v>Not Bidding</v>
      </c>
      <c r="C121" s="10">
        <v>3058459</v>
      </c>
      <c r="D121" s="11" t="s">
        <v>25</v>
      </c>
      <c r="E121" s="10" t="s">
        <v>364</v>
      </c>
      <c r="F121" s="12" t="s">
        <v>365</v>
      </c>
      <c r="G121" s="10" t="s">
        <v>366</v>
      </c>
      <c r="H121" s="13"/>
      <c r="I121" s="8"/>
      <c r="J121" s="13"/>
      <c r="K121" s="14" t="str">
        <f t="shared" si="3"/>
        <v>-</v>
      </c>
    </row>
    <row r="122" spans="2:11" ht="90" x14ac:dyDescent="0.35">
      <c r="B122" s="9" t="str">
        <f t="shared" ca="1" si="2"/>
        <v>Not Bidding</v>
      </c>
      <c r="C122" s="10">
        <v>3058460</v>
      </c>
      <c r="D122" s="11" t="s">
        <v>25</v>
      </c>
      <c r="E122" s="10" t="s">
        <v>367</v>
      </c>
      <c r="F122" s="12" t="s">
        <v>368</v>
      </c>
      <c r="G122" s="10" t="s">
        <v>369</v>
      </c>
      <c r="H122" s="13"/>
      <c r="I122" s="8"/>
      <c r="J122" s="13"/>
      <c r="K122" s="14" t="str">
        <f t="shared" si="3"/>
        <v>-</v>
      </c>
    </row>
    <row r="123" spans="2:11" ht="90" x14ac:dyDescent="0.35">
      <c r="B123" s="9" t="str">
        <f t="shared" ca="1" si="2"/>
        <v>Not Bidding</v>
      </c>
      <c r="C123" s="10">
        <v>3058461</v>
      </c>
      <c r="D123" s="11" t="s">
        <v>25</v>
      </c>
      <c r="E123" s="10" t="s">
        <v>370</v>
      </c>
      <c r="F123" s="12" t="s">
        <v>371</v>
      </c>
      <c r="G123" s="10" t="s">
        <v>372</v>
      </c>
      <c r="H123" s="13"/>
      <c r="I123" s="8"/>
      <c r="J123" s="13"/>
      <c r="K123" s="14" t="str">
        <f t="shared" si="3"/>
        <v>-</v>
      </c>
    </row>
    <row r="124" spans="2:11" ht="124" x14ac:dyDescent="0.35">
      <c r="B124" s="9" t="str">
        <f t="shared" ca="1" si="2"/>
        <v>Not Bidding</v>
      </c>
      <c r="C124" s="10">
        <v>3058462</v>
      </c>
      <c r="D124" s="11" t="s">
        <v>25</v>
      </c>
      <c r="E124" s="10" t="s">
        <v>373</v>
      </c>
      <c r="F124" s="12" t="s">
        <v>374</v>
      </c>
      <c r="G124" s="10" t="s">
        <v>375</v>
      </c>
      <c r="H124" s="13"/>
      <c r="I124" s="8"/>
      <c r="J124" s="13"/>
      <c r="K124" s="14" t="str">
        <f t="shared" si="3"/>
        <v>-</v>
      </c>
    </row>
    <row r="125" spans="2:11" ht="90" x14ac:dyDescent="0.35">
      <c r="B125" s="9" t="str">
        <f t="shared" ca="1" si="2"/>
        <v>Not Bidding</v>
      </c>
      <c r="C125" s="10">
        <v>3058463</v>
      </c>
      <c r="D125" s="11" t="s">
        <v>25</v>
      </c>
      <c r="E125" s="10" t="s">
        <v>376</v>
      </c>
      <c r="F125" s="12" t="s">
        <v>377</v>
      </c>
      <c r="G125" s="10" t="s">
        <v>378</v>
      </c>
      <c r="H125" s="13"/>
      <c r="I125" s="8"/>
      <c r="J125" s="13"/>
      <c r="K125" s="14" t="str">
        <f t="shared" si="3"/>
        <v>-</v>
      </c>
    </row>
    <row r="126" spans="2:11" ht="90" x14ac:dyDescent="0.35">
      <c r="B126" s="9" t="str">
        <f t="shared" ca="1" si="2"/>
        <v>Not Bidding</v>
      </c>
      <c r="C126" s="10">
        <v>3058464</v>
      </c>
      <c r="D126" s="11" t="s">
        <v>25</v>
      </c>
      <c r="E126" s="10" t="s">
        <v>379</v>
      </c>
      <c r="F126" s="12" t="s">
        <v>380</v>
      </c>
      <c r="G126" s="10" t="s">
        <v>381</v>
      </c>
      <c r="H126" s="13"/>
      <c r="I126" s="8"/>
      <c r="J126" s="13"/>
      <c r="K126" s="14" t="str">
        <f t="shared" si="3"/>
        <v>-</v>
      </c>
    </row>
    <row r="127" spans="2:11" ht="90" x14ac:dyDescent="0.35">
      <c r="B127" s="9" t="str">
        <f t="shared" ca="1" si="2"/>
        <v>Not Bidding</v>
      </c>
      <c r="C127" s="10">
        <v>3058465</v>
      </c>
      <c r="D127" s="11" t="s">
        <v>25</v>
      </c>
      <c r="E127" s="10" t="s">
        <v>382</v>
      </c>
      <c r="F127" s="12" t="s">
        <v>383</v>
      </c>
      <c r="G127" s="10" t="s">
        <v>384</v>
      </c>
      <c r="H127" s="13"/>
      <c r="I127" s="8"/>
      <c r="J127" s="13"/>
      <c r="K127" s="14" t="str">
        <f t="shared" si="3"/>
        <v>-</v>
      </c>
    </row>
    <row r="128" spans="2:11" ht="90" x14ac:dyDescent="0.35">
      <c r="B128" s="9" t="str">
        <f t="shared" ca="1" si="2"/>
        <v>Not Bidding</v>
      </c>
      <c r="C128" s="10">
        <v>3058466</v>
      </c>
      <c r="D128" s="11" t="s">
        <v>25</v>
      </c>
      <c r="E128" s="10" t="s">
        <v>385</v>
      </c>
      <c r="F128" s="12" t="s">
        <v>386</v>
      </c>
      <c r="G128" s="10" t="s">
        <v>387</v>
      </c>
      <c r="H128" s="13"/>
      <c r="I128" s="8"/>
      <c r="J128" s="13"/>
      <c r="K128" s="14" t="str">
        <f t="shared" si="3"/>
        <v>-</v>
      </c>
    </row>
    <row r="129" spans="2:11" ht="90" x14ac:dyDescent="0.35">
      <c r="B129" s="9" t="str">
        <f t="shared" ca="1" si="2"/>
        <v>Not Bidding</v>
      </c>
      <c r="C129" s="10">
        <v>3058467</v>
      </c>
      <c r="D129" s="11" t="s">
        <v>25</v>
      </c>
      <c r="E129" s="10" t="s">
        <v>388</v>
      </c>
      <c r="F129" s="12" t="s">
        <v>389</v>
      </c>
      <c r="G129" s="10" t="s">
        <v>390</v>
      </c>
      <c r="H129" s="13"/>
      <c r="I129" s="8"/>
      <c r="J129" s="13"/>
      <c r="K129" s="14" t="str">
        <f t="shared" si="3"/>
        <v>-</v>
      </c>
    </row>
    <row r="130" spans="2:11" ht="90" x14ac:dyDescent="0.35">
      <c r="B130" s="9" t="str">
        <f t="shared" ca="1" si="2"/>
        <v>Not Bidding</v>
      </c>
      <c r="C130" s="10">
        <v>3058468</v>
      </c>
      <c r="D130" s="11" t="s">
        <v>25</v>
      </c>
      <c r="E130" s="10" t="s">
        <v>391</v>
      </c>
      <c r="F130" s="12" t="s">
        <v>392</v>
      </c>
      <c r="G130" s="10" t="s">
        <v>393</v>
      </c>
      <c r="H130" s="13"/>
      <c r="I130" s="8"/>
      <c r="J130" s="13"/>
      <c r="K130" s="14" t="str">
        <f t="shared" si="3"/>
        <v>-</v>
      </c>
    </row>
    <row r="131" spans="2:11" ht="90" x14ac:dyDescent="0.35">
      <c r="B131" s="9" t="str">
        <f t="shared" ca="1" si="2"/>
        <v>Not Bidding</v>
      </c>
      <c r="C131" s="10">
        <v>3058469</v>
      </c>
      <c r="D131" s="11" t="s">
        <v>25</v>
      </c>
      <c r="E131" s="10" t="s">
        <v>394</v>
      </c>
      <c r="F131" s="12" t="s">
        <v>395</v>
      </c>
      <c r="G131" s="10" t="s">
        <v>396</v>
      </c>
      <c r="H131" s="13"/>
      <c r="I131" s="8"/>
      <c r="J131" s="13"/>
      <c r="K131" s="14" t="str">
        <f t="shared" si="3"/>
        <v>-</v>
      </c>
    </row>
    <row r="132" spans="2:11" ht="90" x14ac:dyDescent="0.35">
      <c r="B132" s="9" t="str">
        <f t="shared" ca="1" si="2"/>
        <v>Not Bidding</v>
      </c>
      <c r="C132" s="10">
        <v>3058470</v>
      </c>
      <c r="D132" s="11" t="s">
        <v>25</v>
      </c>
      <c r="E132" s="10" t="s">
        <v>397</v>
      </c>
      <c r="F132" s="12" t="s">
        <v>398</v>
      </c>
      <c r="G132" s="10" t="s">
        <v>399</v>
      </c>
      <c r="H132" s="13"/>
      <c r="I132" s="8"/>
      <c r="J132" s="13"/>
      <c r="K132" s="14" t="str">
        <f t="shared" si="3"/>
        <v>-</v>
      </c>
    </row>
    <row r="133" spans="2:11" ht="90" x14ac:dyDescent="0.35">
      <c r="B133" s="9" t="str">
        <f t="shared" ca="1" si="2"/>
        <v>Not Bidding</v>
      </c>
      <c r="C133" s="10">
        <v>3058471</v>
      </c>
      <c r="D133" s="11" t="s">
        <v>25</v>
      </c>
      <c r="E133" s="10" t="s">
        <v>400</v>
      </c>
      <c r="F133" s="12" t="s">
        <v>401</v>
      </c>
      <c r="G133" s="10" t="s">
        <v>402</v>
      </c>
      <c r="H133" s="13"/>
      <c r="I133" s="8"/>
      <c r="J133" s="13"/>
      <c r="K133" s="14" t="str">
        <f t="shared" si="3"/>
        <v>-</v>
      </c>
    </row>
    <row r="134" spans="2:11" ht="90" x14ac:dyDescent="0.35">
      <c r="B134" s="9" t="str">
        <f t="shared" ca="1" si="2"/>
        <v>Not Bidding</v>
      </c>
      <c r="C134" s="10">
        <v>3058472</v>
      </c>
      <c r="D134" s="11" t="s">
        <v>25</v>
      </c>
      <c r="E134" s="10" t="s">
        <v>403</v>
      </c>
      <c r="F134" s="12" t="s">
        <v>404</v>
      </c>
      <c r="G134" s="10" t="s">
        <v>405</v>
      </c>
      <c r="H134" s="13"/>
      <c r="I134" s="8"/>
      <c r="J134" s="13"/>
      <c r="K134" s="14" t="str">
        <f t="shared" si="3"/>
        <v>-</v>
      </c>
    </row>
    <row r="135" spans="2:11" ht="90" x14ac:dyDescent="0.35">
      <c r="B135" s="9" t="str">
        <f t="shared" ref="B135:B198" ca="1" si="4">IF(D135 = "No Bid", IFERROR("Error: Clear values for '" &amp; INDIRECT(ADDRESS(5, (8 + MATCH(TRUE, INDEX(NOT(ISBLANK(H135:J135)), 0, 0), 0) - 1))) &amp; "' in cell " &amp; ADDRESS(ROW(), (8 + MATCH(TRUE, INDEX(NOT(ISBLANK(H135:J135)), 0, 0), 0) - 1), 4) &amp; " or select 'Bid'", "Not Bidding"), IF(D135 = "Bid", IFERROR("Error: Missing value for '" &amp; INDIRECT(ADDRESS(5, (8 + MATCH(TRUE, INDEX(ISBLANK(H135:J135), 0, 0), 0) - 1))) &amp; "' in cell " &amp; ADDRESS(ROW(), (8 + MATCH(TRUE, INDEX(ISBLANK(H135:J135), 0, 0), 0) - 1), 4), "Success: All values provided"), "Error: Invalid Bid/No Bid Decision"))</f>
        <v>Not Bidding</v>
      </c>
      <c r="C135" s="10">
        <v>3058473</v>
      </c>
      <c r="D135" s="11" t="s">
        <v>25</v>
      </c>
      <c r="E135" s="10" t="s">
        <v>406</v>
      </c>
      <c r="F135" s="12" t="s">
        <v>407</v>
      </c>
      <c r="G135" s="10" t="s">
        <v>408</v>
      </c>
      <c r="H135" s="13"/>
      <c r="I135" s="8"/>
      <c r="J135" s="13"/>
      <c r="K135" s="14" t="str">
        <f t="shared" ref="K135:K198" si="5">IFERROR(IF(ISBLANK(H135), NA(), H135), "-")</f>
        <v>-</v>
      </c>
    </row>
    <row r="136" spans="2:11" ht="90" x14ac:dyDescent="0.35">
      <c r="B136" s="9" t="str">
        <f t="shared" ca="1" si="4"/>
        <v>Not Bidding</v>
      </c>
      <c r="C136" s="10">
        <v>3058474</v>
      </c>
      <c r="D136" s="11" t="s">
        <v>25</v>
      </c>
      <c r="E136" s="10" t="s">
        <v>409</v>
      </c>
      <c r="F136" s="12" t="s">
        <v>410</v>
      </c>
      <c r="G136" s="10" t="s">
        <v>411</v>
      </c>
      <c r="H136" s="13"/>
      <c r="I136" s="8"/>
      <c r="J136" s="13"/>
      <c r="K136" s="14" t="str">
        <f t="shared" si="5"/>
        <v>-</v>
      </c>
    </row>
    <row r="137" spans="2:11" ht="90" x14ac:dyDescent="0.35">
      <c r="B137" s="9" t="str">
        <f t="shared" ca="1" si="4"/>
        <v>Not Bidding</v>
      </c>
      <c r="C137" s="10">
        <v>3058475</v>
      </c>
      <c r="D137" s="11" t="s">
        <v>25</v>
      </c>
      <c r="E137" s="10" t="s">
        <v>412</v>
      </c>
      <c r="F137" s="12" t="s">
        <v>413</v>
      </c>
      <c r="G137" s="10" t="s">
        <v>411</v>
      </c>
      <c r="H137" s="13"/>
      <c r="I137" s="8"/>
      <c r="J137" s="13"/>
      <c r="K137" s="14" t="str">
        <f t="shared" si="5"/>
        <v>-</v>
      </c>
    </row>
    <row r="138" spans="2:11" ht="90" x14ac:dyDescent="0.35">
      <c r="B138" s="9" t="str">
        <f t="shared" ca="1" si="4"/>
        <v>Not Bidding</v>
      </c>
      <c r="C138" s="10">
        <v>3058476</v>
      </c>
      <c r="D138" s="11" t="s">
        <v>25</v>
      </c>
      <c r="E138" s="10" t="s">
        <v>414</v>
      </c>
      <c r="F138" s="12" t="s">
        <v>415</v>
      </c>
      <c r="G138" s="10" t="s">
        <v>416</v>
      </c>
      <c r="H138" s="13"/>
      <c r="I138" s="8"/>
      <c r="J138" s="13"/>
      <c r="K138" s="14" t="str">
        <f t="shared" si="5"/>
        <v>-</v>
      </c>
    </row>
    <row r="139" spans="2:11" ht="90" x14ac:dyDescent="0.35">
      <c r="B139" s="9" t="str">
        <f t="shared" ca="1" si="4"/>
        <v>Not Bidding</v>
      </c>
      <c r="C139" s="10">
        <v>3058477</v>
      </c>
      <c r="D139" s="11" t="s">
        <v>25</v>
      </c>
      <c r="E139" s="10" t="s">
        <v>417</v>
      </c>
      <c r="F139" s="12" t="s">
        <v>418</v>
      </c>
      <c r="G139" s="10" t="s">
        <v>419</v>
      </c>
      <c r="H139" s="13"/>
      <c r="I139" s="8"/>
      <c r="J139" s="13"/>
      <c r="K139" s="14" t="str">
        <f t="shared" si="5"/>
        <v>-</v>
      </c>
    </row>
    <row r="140" spans="2:11" ht="90" x14ac:dyDescent="0.35">
      <c r="B140" s="9" t="str">
        <f t="shared" ca="1" si="4"/>
        <v>Not Bidding</v>
      </c>
      <c r="C140" s="10">
        <v>3058478</v>
      </c>
      <c r="D140" s="11" t="s">
        <v>25</v>
      </c>
      <c r="E140" s="10" t="s">
        <v>420</v>
      </c>
      <c r="F140" s="12" t="s">
        <v>421</v>
      </c>
      <c r="G140" s="10" t="s">
        <v>422</v>
      </c>
      <c r="H140" s="13"/>
      <c r="I140" s="8"/>
      <c r="J140" s="13"/>
      <c r="K140" s="14" t="str">
        <f t="shared" si="5"/>
        <v>-</v>
      </c>
    </row>
    <row r="141" spans="2:11" ht="90" x14ac:dyDescent="0.35">
      <c r="B141" s="9" t="str">
        <f t="shared" ca="1" si="4"/>
        <v>Not Bidding</v>
      </c>
      <c r="C141" s="10">
        <v>3058479</v>
      </c>
      <c r="D141" s="11" t="s">
        <v>25</v>
      </c>
      <c r="E141" s="10" t="s">
        <v>423</v>
      </c>
      <c r="F141" s="12" t="s">
        <v>424</v>
      </c>
      <c r="G141" s="10" t="s">
        <v>425</v>
      </c>
      <c r="H141" s="13"/>
      <c r="I141" s="8"/>
      <c r="J141" s="13"/>
      <c r="K141" s="14" t="str">
        <f t="shared" si="5"/>
        <v>-</v>
      </c>
    </row>
    <row r="142" spans="2:11" ht="90" x14ac:dyDescent="0.35">
      <c r="B142" s="9" t="str">
        <f t="shared" ca="1" si="4"/>
        <v>Not Bidding</v>
      </c>
      <c r="C142" s="10">
        <v>3058480</v>
      </c>
      <c r="D142" s="11" t="s">
        <v>25</v>
      </c>
      <c r="E142" s="10" t="s">
        <v>426</v>
      </c>
      <c r="F142" s="12" t="s">
        <v>427</v>
      </c>
      <c r="G142" s="10" t="s">
        <v>428</v>
      </c>
      <c r="H142" s="13"/>
      <c r="I142" s="8"/>
      <c r="J142" s="13"/>
      <c r="K142" s="14" t="str">
        <f t="shared" si="5"/>
        <v>-</v>
      </c>
    </row>
    <row r="143" spans="2:11" ht="90" x14ac:dyDescent="0.35">
      <c r="B143" s="9" t="str">
        <f t="shared" ca="1" si="4"/>
        <v>Not Bidding</v>
      </c>
      <c r="C143" s="10">
        <v>3058481</v>
      </c>
      <c r="D143" s="11" t="s">
        <v>25</v>
      </c>
      <c r="E143" s="10" t="s">
        <v>429</v>
      </c>
      <c r="F143" s="12" t="s">
        <v>430</v>
      </c>
      <c r="G143" s="10" t="s">
        <v>431</v>
      </c>
      <c r="H143" s="13"/>
      <c r="I143" s="8"/>
      <c r="J143" s="13"/>
      <c r="K143" s="14" t="str">
        <f t="shared" si="5"/>
        <v>-</v>
      </c>
    </row>
    <row r="144" spans="2:11" ht="90" x14ac:dyDescent="0.35">
      <c r="B144" s="9" t="str">
        <f t="shared" ca="1" si="4"/>
        <v>Not Bidding</v>
      </c>
      <c r="C144" s="10">
        <v>3058482</v>
      </c>
      <c r="D144" s="11" t="s">
        <v>25</v>
      </c>
      <c r="E144" s="10" t="s">
        <v>432</v>
      </c>
      <c r="F144" s="12" t="s">
        <v>433</v>
      </c>
      <c r="G144" s="10" t="s">
        <v>434</v>
      </c>
      <c r="H144" s="13"/>
      <c r="I144" s="8"/>
      <c r="J144" s="13"/>
      <c r="K144" s="14" t="str">
        <f t="shared" si="5"/>
        <v>-</v>
      </c>
    </row>
    <row r="145" spans="2:11" ht="90" x14ac:dyDescent="0.35">
      <c r="B145" s="9" t="str">
        <f t="shared" ca="1" si="4"/>
        <v>Not Bidding</v>
      </c>
      <c r="C145" s="10">
        <v>3058483</v>
      </c>
      <c r="D145" s="11" t="s">
        <v>25</v>
      </c>
      <c r="E145" s="10" t="s">
        <v>435</v>
      </c>
      <c r="F145" s="12" t="s">
        <v>436</v>
      </c>
      <c r="G145" s="10" t="s">
        <v>437</v>
      </c>
      <c r="H145" s="13"/>
      <c r="I145" s="8"/>
      <c r="J145" s="13"/>
      <c r="K145" s="14" t="str">
        <f t="shared" si="5"/>
        <v>-</v>
      </c>
    </row>
    <row r="146" spans="2:11" ht="90" x14ac:dyDescent="0.35">
      <c r="B146" s="9" t="str">
        <f t="shared" ca="1" si="4"/>
        <v>Not Bidding</v>
      </c>
      <c r="C146" s="10">
        <v>3058484</v>
      </c>
      <c r="D146" s="11" t="s">
        <v>25</v>
      </c>
      <c r="E146" s="10" t="s">
        <v>438</v>
      </c>
      <c r="F146" s="12" t="s">
        <v>439</v>
      </c>
      <c r="G146" s="10" t="s">
        <v>440</v>
      </c>
      <c r="H146" s="13"/>
      <c r="I146" s="8"/>
      <c r="J146" s="13"/>
      <c r="K146" s="14" t="str">
        <f t="shared" si="5"/>
        <v>-</v>
      </c>
    </row>
    <row r="147" spans="2:11" ht="90" x14ac:dyDescent="0.35">
      <c r="B147" s="9" t="str">
        <f t="shared" ca="1" si="4"/>
        <v>Not Bidding</v>
      </c>
      <c r="C147" s="10">
        <v>3058485</v>
      </c>
      <c r="D147" s="11" t="s">
        <v>25</v>
      </c>
      <c r="E147" s="10" t="s">
        <v>441</v>
      </c>
      <c r="F147" s="12" t="s">
        <v>442</v>
      </c>
      <c r="G147" s="10" t="s">
        <v>443</v>
      </c>
      <c r="H147" s="13"/>
      <c r="I147" s="8"/>
      <c r="J147" s="13"/>
      <c r="K147" s="14" t="str">
        <f t="shared" si="5"/>
        <v>-</v>
      </c>
    </row>
    <row r="148" spans="2:11" ht="90" x14ac:dyDescent="0.35">
      <c r="B148" s="9" t="str">
        <f t="shared" ca="1" si="4"/>
        <v>Not Bidding</v>
      </c>
      <c r="C148" s="10">
        <v>3058486</v>
      </c>
      <c r="D148" s="11" t="s">
        <v>25</v>
      </c>
      <c r="E148" s="10" t="s">
        <v>444</v>
      </c>
      <c r="F148" s="12" t="s">
        <v>445</v>
      </c>
      <c r="G148" s="10" t="s">
        <v>446</v>
      </c>
      <c r="H148" s="13"/>
      <c r="I148" s="8"/>
      <c r="J148" s="13"/>
      <c r="K148" s="14" t="str">
        <f t="shared" si="5"/>
        <v>-</v>
      </c>
    </row>
    <row r="149" spans="2:11" ht="90" x14ac:dyDescent="0.35">
      <c r="B149" s="9" t="str">
        <f t="shared" ca="1" si="4"/>
        <v>Not Bidding</v>
      </c>
      <c r="C149" s="10">
        <v>3058487</v>
      </c>
      <c r="D149" s="11" t="s">
        <v>25</v>
      </c>
      <c r="E149" s="10" t="s">
        <v>447</v>
      </c>
      <c r="F149" s="12" t="s">
        <v>448</v>
      </c>
      <c r="G149" s="10" t="s">
        <v>449</v>
      </c>
      <c r="H149" s="13"/>
      <c r="I149" s="8"/>
      <c r="J149" s="13"/>
      <c r="K149" s="14" t="str">
        <f t="shared" si="5"/>
        <v>-</v>
      </c>
    </row>
    <row r="150" spans="2:11" ht="90" x14ac:dyDescent="0.35">
      <c r="B150" s="9" t="str">
        <f t="shared" ca="1" si="4"/>
        <v>Not Bidding</v>
      </c>
      <c r="C150" s="10">
        <v>3058488</v>
      </c>
      <c r="D150" s="11" t="s">
        <v>25</v>
      </c>
      <c r="E150" s="10" t="s">
        <v>450</v>
      </c>
      <c r="F150" s="12" t="s">
        <v>451</v>
      </c>
      <c r="G150" s="10" t="s">
        <v>452</v>
      </c>
      <c r="H150" s="13"/>
      <c r="I150" s="8"/>
      <c r="J150" s="13"/>
      <c r="K150" s="14" t="str">
        <f t="shared" si="5"/>
        <v>-</v>
      </c>
    </row>
    <row r="151" spans="2:11" ht="90" x14ac:dyDescent="0.35">
      <c r="B151" s="9" t="str">
        <f t="shared" ca="1" si="4"/>
        <v>Not Bidding</v>
      </c>
      <c r="C151" s="10">
        <v>3058489</v>
      </c>
      <c r="D151" s="11" t="s">
        <v>25</v>
      </c>
      <c r="E151" s="10" t="s">
        <v>453</v>
      </c>
      <c r="F151" s="12" t="s">
        <v>454</v>
      </c>
      <c r="G151" s="10" t="s">
        <v>455</v>
      </c>
      <c r="H151" s="13"/>
      <c r="I151" s="8"/>
      <c r="J151" s="13"/>
      <c r="K151" s="14" t="str">
        <f t="shared" si="5"/>
        <v>-</v>
      </c>
    </row>
    <row r="152" spans="2:11" ht="90" x14ac:dyDescent="0.35">
      <c r="B152" s="9" t="str">
        <f t="shared" ca="1" si="4"/>
        <v>Not Bidding</v>
      </c>
      <c r="C152" s="10">
        <v>3058490</v>
      </c>
      <c r="D152" s="11" t="s">
        <v>25</v>
      </c>
      <c r="E152" s="10" t="s">
        <v>456</v>
      </c>
      <c r="F152" s="12" t="s">
        <v>457</v>
      </c>
      <c r="G152" s="10" t="s">
        <v>458</v>
      </c>
      <c r="H152" s="13"/>
      <c r="I152" s="8"/>
      <c r="J152" s="13"/>
      <c r="K152" s="14" t="str">
        <f t="shared" si="5"/>
        <v>-</v>
      </c>
    </row>
    <row r="153" spans="2:11" ht="90" x14ac:dyDescent="0.35">
      <c r="B153" s="9" t="str">
        <f t="shared" ca="1" si="4"/>
        <v>Not Bidding</v>
      </c>
      <c r="C153" s="10">
        <v>3058491</v>
      </c>
      <c r="D153" s="11" t="s">
        <v>25</v>
      </c>
      <c r="E153" s="10" t="s">
        <v>459</v>
      </c>
      <c r="F153" s="12" t="s">
        <v>460</v>
      </c>
      <c r="G153" s="10" t="s">
        <v>461</v>
      </c>
      <c r="H153" s="13"/>
      <c r="I153" s="8"/>
      <c r="J153" s="13"/>
      <c r="K153" s="14" t="str">
        <f t="shared" si="5"/>
        <v>-</v>
      </c>
    </row>
    <row r="154" spans="2:11" ht="90" x14ac:dyDescent="0.35">
      <c r="B154" s="9" t="str">
        <f t="shared" ca="1" si="4"/>
        <v>Not Bidding</v>
      </c>
      <c r="C154" s="10">
        <v>3058492</v>
      </c>
      <c r="D154" s="11" t="s">
        <v>25</v>
      </c>
      <c r="E154" s="10" t="s">
        <v>462</v>
      </c>
      <c r="F154" s="12" t="s">
        <v>463</v>
      </c>
      <c r="G154" s="10" t="s">
        <v>464</v>
      </c>
      <c r="H154" s="13"/>
      <c r="I154" s="8"/>
      <c r="J154" s="13"/>
      <c r="K154" s="14" t="str">
        <f t="shared" si="5"/>
        <v>-</v>
      </c>
    </row>
    <row r="155" spans="2:11" ht="90" x14ac:dyDescent="0.35">
      <c r="B155" s="9" t="str">
        <f t="shared" ca="1" si="4"/>
        <v>Not Bidding</v>
      </c>
      <c r="C155" s="10">
        <v>3058493</v>
      </c>
      <c r="D155" s="11" t="s">
        <v>25</v>
      </c>
      <c r="E155" s="10" t="s">
        <v>465</v>
      </c>
      <c r="F155" s="12" t="s">
        <v>466</v>
      </c>
      <c r="G155" s="10" t="s">
        <v>467</v>
      </c>
      <c r="H155" s="13"/>
      <c r="I155" s="8"/>
      <c r="J155" s="13"/>
      <c r="K155" s="14" t="str">
        <f t="shared" si="5"/>
        <v>-</v>
      </c>
    </row>
    <row r="156" spans="2:11" ht="90" x14ac:dyDescent="0.35">
      <c r="B156" s="9" t="str">
        <f t="shared" ca="1" si="4"/>
        <v>Not Bidding</v>
      </c>
      <c r="C156" s="10">
        <v>3058494</v>
      </c>
      <c r="D156" s="11" t="s">
        <v>25</v>
      </c>
      <c r="E156" s="10" t="s">
        <v>468</v>
      </c>
      <c r="F156" s="12" t="s">
        <v>469</v>
      </c>
      <c r="G156" s="10" t="s">
        <v>470</v>
      </c>
      <c r="H156" s="13"/>
      <c r="I156" s="8"/>
      <c r="J156" s="13"/>
      <c r="K156" s="14" t="str">
        <f t="shared" si="5"/>
        <v>-</v>
      </c>
    </row>
    <row r="157" spans="2:11" ht="90" x14ac:dyDescent="0.35">
      <c r="B157" s="9" t="str">
        <f t="shared" ca="1" si="4"/>
        <v>Not Bidding</v>
      </c>
      <c r="C157" s="10">
        <v>3058495</v>
      </c>
      <c r="D157" s="11" t="s">
        <v>25</v>
      </c>
      <c r="E157" s="10" t="s">
        <v>471</v>
      </c>
      <c r="F157" s="12" t="s">
        <v>472</v>
      </c>
      <c r="G157" s="10" t="s">
        <v>473</v>
      </c>
      <c r="H157" s="13"/>
      <c r="I157" s="8"/>
      <c r="J157" s="13"/>
      <c r="K157" s="14" t="str">
        <f t="shared" si="5"/>
        <v>-</v>
      </c>
    </row>
    <row r="158" spans="2:11" ht="90" x14ac:dyDescent="0.35">
      <c r="B158" s="9" t="str">
        <f t="shared" ca="1" si="4"/>
        <v>Not Bidding</v>
      </c>
      <c r="C158" s="10">
        <v>3058496</v>
      </c>
      <c r="D158" s="11" t="s">
        <v>25</v>
      </c>
      <c r="E158" s="10" t="s">
        <v>474</v>
      </c>
      <c r="F158" s="12" t="s">
        <v>475</v>
      </c>
      <c r="G158" s="10" t="s">
        <v>476</v>
      </c>
      <c r="H158" s="13"/>
      <c r="I158" s="8"/>
      <c r="J158" s="13"/>
      <c r="K158" s="14" t="str">
        <f t="shared" si="5"/>
        <v>-</v>
      </c>
    </row>
    <row r="159" spans="2:11" ht="90" x14ac:dyDescent="0.35">
      <c r="B159" s="9" t="str">
        <f t="shared" ca="1" si="4"/>
        <v>Not Bidding</v>
      </c>
      <c r="C159" s="10">
        <v>3058497</v>
      </c>
      <c r="D159" s="11" t="s">
        <v>25</v>
      </c>
      <c r="E159" s="10" t="s">
        <v>477</v>
      </c>
      <c r="F159" s="12" t="s">
        <v>478</v>
      </c>
      <c r="G159" s="10" t="s">
        <v>476</v>
      </c>
      <c r="H159" s="13"/>
      <c r="I159" s="8"/>
      <c r="J159" s="13"/>
      <c r="K159" s="14" t="str">
        <f t="shared" si="5"/>
        <v>-</v>
      </c>
    </row>
    <row r="160" spans="2:11" ht="90" x14ac:dyDescent="0.35">
      <c r="B160" s="9" t="str">
        <f t="shared" ca="1" si="4"/>
        <v>Not Bidding</v>
      </c>
      <c r="C160" s="10">
        <v>3058498</v>
      </c>
      <c r="D160" s="11" t="s">
        <v>25</v>
      </c>
      <c r="E160" s="10" t="s">
        <v>479</v>
      </c>
      <c r="F160" s="12" t="s">
        <v>480</v>
      </c>
      <c r="G160" s="10" t="s">
        <v>481</v>
      </c>
      <c r="H160" s="13"/>
      <c r="I160" s="8"/>
      <c r="J160" s="13"/>
      <c r="K160" s="14" t="str">
        <f t="shared" si="5"/>
        <v>-</v>
      </c>
    </row>
    <row r="161" spans="2:11" ht="90" x14ac:dyDescent="0.35">
      <c r="B161" s="9" t="str">
        <f t="shared" ca="1" si="4"/>
        <v>Not Bidding</v>
      </c>
      <c r="C161" s="10">
        <v>3058499</v>
      </c>
      <c r="D161" s="11" t="s">
        <v>25</v>
      </c>
      <c r="E161" s="10" t="s">
        <v>482</v>
      </c>
      <c r="F161" s="12" t="s">
        <v>483</v>
      </c>
      <c r="G161" s="10" t="s">
        <v>484</v>
      </c>
      <c r="H161" s="13"/>
      <c r="I161" s="8"/>
      <c r="J161" s="13"/>
      <c r="K161" s="14" t="str">
        <f t="shared" si="5"/>
        <v>-</v>
      </c>
    </row>
    <row r="162" spans="2:11" ht="90" x14ac:dyDescent="0.35">
      <c r="B162" s="9" t="str">
        <f t="shared" ca="1" si="4"/>
        <v>Not Bidding</v>
      </c>
      <c r="C162" s="10">
        <v>3058500</v>
      </c>
      <c r="D162" s="11" t="s">
        <v>25</v>
      </c>
      <c r="E162" s="10" t="s">
        <v>485</v>
      </c>
      <c r="F162" s="12" t="s">
        <v>486</v>
      </c>
      <c r="G162" s="10" t="s">
        <v>487</v>
      </c>
      <c r="H162" s="13"/>
      <c r="I162" s="8"/>
      <c r="J162" s="13"/>
      <c r="K162" s="14" t="str">
        <f t="shared" si="5"/>
        <v>-</v>
      </c>
    </row>
    <row r="163" spans="2:11" ht="90" x14ac:dyDescent="0.35">
      <c r="B163" s="9" t="str">
        <f t="shared" ca="1" si="4"/>
        <v>Not Bidding</v>
      </c>
      <c r="C163" s="10">
        <v>3058501</v>
      </c>
      <c r="D163" s="11" t="s">
        <v>25</v>
      </c>
      <c r="E163" s="10" t="s">
        <v>488</v>
      </c>
      <c r="F163" s="12" t="s">
        <v>489</v>
      </c>
      <c r="G163" s="10" t="s">
        <v>490</v>
      </c>
      <c r="H163" s="13"/>
      <c r="I163" s="8"/>
      <c r="J163" s="13"/>
      <c r="K163" s="14" t="str">
        <f t="shared" si="5"/>
        <v>-</v>
      </c>
    </row>
    <row r="164" spans="2:11" ht="90" x14ac:dyDescent="0.35">
      <c r="B164" s="9" t="str">
        <f t="shared" ca="1" si="4"/>
        <v>Not Bidding</v>
      </c>
      <c r="C164" s="10">
        <v>3058502</v>
      </c>
      <c r="D164" s="11" t="s">
        <v>25</v>
      </c>
      <c r="E164" s="10" t="s">
        <v>491</v>
      </c>
      <c r="F164" s="12" t="s">
        <v>492</v>
      </c>
      <c r="G164" s="10" t="s">
        <v>493</v>
      </c>
      <c r="H164" s="13"/>
      <c r="I164" s="8"/>
      <c r="J164" s="13"/>
      <c r="K164" s="14" t="str">
        <f t="shared" si="5"/>
        <v>-</v>
      </c>
    </row>
    <row r="165" spans="2:11" ht="90" x14ac:dyDescent="0.35">
      <c r="B165" s="9" t="str">
        <f t="shared" ca="1" si="4"/>
        <v>Not Bidding</v>
      </c>
      <c r="C165" s="10">
        <v>3058503</v>
      </c>
      <c r="D165" s="11" t="s">
        <v>25</v>
      </c>
      <c r="E165" s="10" t="s">
        <v>494</v>
      </c>
      <c r="F165" s="12" t="s">
        <v>495</v>
      </c>
      <c r="G165" s="10" t="s">
        <v>496</v>
      </c>
      <c r="H165" s="13"/>
      <c r="I165" s="8"/>
      <c r="J165" s="13"/>
      <c r="K165" s="14" t="str">
        <f t="shared" si="5"/>
        <v>-</v>
      </c>
    </row>
    <row r="166" spans="2:11" ht="90" x14ac:dyDescent="0.35">
      <c r="B166" s="9" t="str">
        <f t="shared" ca="1" si="4"/>
        <v>Not Bidding</v>
      </c>
      <c r="C166" s="10">
        <v>3058504</v>
      </c>
      <c r="D166" s="11" t="s">
        <v>25</v>
      </c>
      <c r="E166" s="10" t="s">
        <v>497</v>
      </c>
      <c r="F166" s="12" t="s">
        <v>498</v>
      </c>
      <c r="G166" s="10" t="s">
        <v>499</v>
      </c>
      <c r="H166" s="13"/>
      <c r="I166" s="8"/>
      <c r="J166" s="13"/>
      <c r="K166" s="14" t="str">
        <f t="shared" si="5"/>
        <v>-</v>
      </c>
    </row>
    <row r="167" spans="2:11" ht="90" x14ac:dyDescent="0.35">
      <c r="B167" s="9" t="str">
        <f t="shared" ca="1" si="4"/>
        <v>Not Bidding</v>
      </c>
      <c r="C167" s="10">
        <v>3058505</v>
      </c>
      <c r="D167" s="11" t="s">
        <v>25</v>
      </c>
      <c r="E167" s="10" t="s">
        <v>500</v>
      </c>
      <c r="F167" s="12" t="s">
        <v>501</v>
      </c>
      <c r="G167" s="10" t="s">
        <v>502</v>
      </c>
      <c r="H167" s="13"/>
      <c r="I167" s="8"/>
      <c r="J167" s="13"/>
      <c r="K167" s="14" t="str">
        <f t="shared" si="5"/>
        <v>-</v>
      </c>
    </row>
    <row r="168" spans="2:11" ht="90" x14ac:dyDescent="0.35">
      <c r="B168" s="9" t="str">
        <f t="shared" ca="1" si="4"/>
        <v>Not Bidding</v>
      </c>
      <c r="C168" s="10">
        <v>3058506</v>
      </c>
      <c r="D168" s="11" t="s">
        <v>25</v>
      </c>
      <c r="E168" s="10" t="s">
        <v>503</v>
      </c>
      <c r="F168" s="12" t="s">
        <v>504</v>
      </c>
      <c r="G168" s="10" t="s">
        <v>502</v>
      </c>
      <c r="H168" s="13"/>
      <c r="I168" s="8"/>
      <c r="J168" s="13"/>
      <c r="K168" s="14" t="str">
        <f t="shared" si="5"/>
        <v>-</v>
      </c>
    </row>
    <row r="169" spans="2:11" ht="90" x14ac:dyDescent="0.35">
      <c r="B169" s="9" t="str">
        <f t="shared" ca="1" si="4"/>
        <v>Not Bidding</v>
      </c>
      <c r="C169" s="10">
        <v>3058507</v>
      </c>
      <c r="D169" s="11" t="s">
        <v>25</v>
      </c>
      <c r="E169" s="10" t="s">
        <v>505</v>
      </c>
      <c r="F169" s="12" t="s">
        <v>506</v>
      </c>
      <c r="G169" s="10" t="s">
        <v>507</v>
      </c>
      <c r="H169" s="13"/>
      <c r="I169" s="8"/>
      <c r="J169" s="13"/>
      <c r="K169" s="14" t="str">
        <f t="shared" si="5"/>
        <v>-</v>
      </c>
    </row>
    <row r="170" spans="2:11" ht="90" x14ac:dyDescent="0.35">
      <c r="B170" s="9" t="str">
        <f t="shared" ca="1" si="4"/>
        <v>Not Bidding</v>
      </c>
      <c r="C170" s="10">
        <v>3058508</v>
      </c>
      <c r="D170" s="11" t="s">
        <v>25</v>
      </c>
      <c r="E170" s="10" t="s">
        <v>508</v>
      </c>
      <c r="F170" s="12" t="s">
        <v>509</v>
      </c>
      <c r="G170" s="10" t="s">
        <v>507</v>
      </c>
      <c r="H170" s="13"/>
      <c r="I170" s="8"/>
      <c r="J170" s="13"/>
      <c r="K170" s="14" t="str">
        <f t="shared" si="5"/>
        <v>-</v>
      </c>
    </row>
    <row r="171" spans="2:11" ht="90" x14ac:dyDescent="0.35">
      <c r="B171" s="9" t="str">
        <f t="shared" ca="1" si="4"/>
        <v>Not Bidding</v>
      </c>
      <c r="C171" s="10">
        <v>3058509</v>
      </c>
      <c r="D171" s="11" t="s">
        <v>25</v>
      </c>
      <c r="E171" s="10" t="s">
        <v>510</v>
      </c>
      <c r="F171" s="12" t="s">
        <v>511</v>
      </c>
      <c r="G171" s="10" t="s">
        <v>512</v>
      </c>
      <c r="H171" s="13"/>
      <c r="I171" s="8"/>
      <c r="J171" s="13"/>
      <c r="K171" s="14" t="str">
        <f t="shared" si="5"/>
        <v>-</v>
      </c>
    </row>
    <row r="172" spans="2:11" ht="90" x14ac:dyDescent="0.35">
      <c r="B172" s="9" t="str">
        <f t="shared" ca="1" si="4"/>
        <v>Not Bidding</v>
      </c>
      <c r="C172" s="10">
        <v>3058510</v>
      </c>
      <c r="D172" s="11" t="s">
        <v>25</v>
      </c>
      <c r="E172" s="10" t="s">
        <v>513</v>
      </c>
      <c r="F172" s="12" t="s">
        <v>514</v>
      </c>
      <c r="G172" s="10" t="s">
        <v>515</v>
      </c>
      <c r="H172" s="13"/>
      <c r="I172" s="8"/>
      <c r="J172" s="13"/>
      <c r="K172" s="14" t="str">
        <f t="shared" si="5"/>
        <v>-</v>
      </c>
    </row>
    <row r="173" spans="2:11" ht="90" x14ac:dyDescent="0.35">
      <c r="B173" s="9" t="str">
        <f t="shared" ca="1" si="4"/>
        <v>Not Bidding</v>
      </c>
      <c r="C173" s="10">
        <v>3058511</v>
      </c>
      <c r="D173" s="11" t="s">
        <v>25</v>
      </c>
      <c r="E173" s="10" t="s">
        <v>516</v>
      </c>
      <c r="F173" s="12" t="s">
        <v>517</v>
      </c>
      <c r="G173" s="10" t="s">
        <v>518</v>
      </c>
      <c r="H173" s="13"/>
      <c r="I173" s="8"/>
      <c r="J173" s="13"/>
      <c r="K173" s="14" t="str">
        <f t="shared" si="5"/>
        <v>-</v>
      </c>
    </row>
    <row r="174" spans="2:11" ht="90" x14ac:dyDescent="0.35">
      <c r="B174" s="9" t="str">
        <f t="shared" ca="1" si="4"/>
        <v>Not Bidding</v>
      </c>
      <c r="C174" s="10">
        <v>3058512</v>
      </c>
      <c r="D174" s="11" t="s">
        <v>25</v>
      </c>
      <c r="E174" s="10" t="s">
        <v>519</v>
      </c>
      <c r="F174" s="12" t="s">
        <v>520</v>
      </c>
      <c r="G174" s="10" t="s">
        <v>518</v>
      </c>
      <c r="H174" s="13"/>
      <c r="I174" s="8"/>
      <c r="J174" s="13"/>
      <c r="K174" s="14" t="str">
        <f t="shared" si="5"/>
        <v>-</v>
      </c>
    </row>
    <row r="175" spans="2:11" ht="90" x14ac:dyDescent="0.35">
      <c r="B175" s="9" t="str">
        <f t="shared" ca="1" si="4"/>
        <v>Not Bidding</v>
      </c>
      <c r="C175" s="10">
        <v>3058513</v>
      </c>
      <c r="D175" s="11" t="s">
        <v>25</v>
      </c>
      <c r="E175" s="10" t="s">
        <v>521</v>
      </c>
      <c r="F175" s="12" t="s">
        <v>522</v>
      </c>
      <c r="G175" s="10" t="s">
        <v>523</v>
      </c>
      <c r="H175" s="13"/>
      <c r="I175" s="8"/>
      <c r="J175" s="13"/>
      <c r="K175" s="14" t="str">
        <f t="shared" si="5"/>
        <v>-</v>
      </c>
    </row>
    <row r="176" spans="2:11" ht="90" x14ac:dyDescent="0.35">
      <c r="B176" s="9" t="str">
        <f t="shared" ca="1" si="4"/>
        <v>Not Bidding</v>
      </c>
      <c r="C176" s="10">
        <v>3058514</v>
      </c>
      <c r="D176" s="11" t="s">
        <v>25</v>
      </c>
      <c r="E176" s="10" t="s">
        <v>524</v>
      </c>
      <c r="F176" s="12" t="s">
        <v>525</v>
      </c>
      <c r="G176" s="10" t="s">
        <v>523</v>
      </c>
      <c r="H176" s="13"/>
      <c r="I176" s="8"/>
      <c r="J176" s="13"/>
      <c r="K176" s="14" t="str">
        <f t="shared" si="5"/>
        <v>-</v>
      </c>
    </row>
    <row r="177" spans="2:11" ht="90" x14ac:dyDescent="0.35">
      <c r="B177" s="9" t="str">
        <f t="shared" ca="1" si="4"/>
        <v>Not Bidding</v>
      </c>
      <c r="C177" s="10">
        <v>3058515</v>
      </c>
      <c r="D177" s="11" t="s">
        <v>25</v>
      </c>
      <c r="E177" s="10" t="s">
        <v>526</v>
      </c>
      <c r="F177" s="12" t="s">
        <v>527</v>
      </c>
      <c r="G177" s="10" t="s">
        <v>528</v>
      </c>
      <c r="H177" s="13"/>
      <c r="I177" s="8"/>
      <c r="J177" s="13"/>
      <c r="K177" s="14" t="str">
        <f t="shared" si="5"/>
        <v>-</v>
      </c>
    </row>
    <row r="178" spans="2:11" ht="90" x14ac:dyDescent="0.35">
      <c r="B178" s="9" t="str">
        <f t="shared" ca="1" si="4"/>
        <v>Not Bidding</v>
      </c>
      <c r="C178" s="10">
        <v>3058516</v>
      </c>
      <c r="D178" s="11" t="s">
        <v>25</v>
      </c>
      <c r="E178" s="10" t="s">
        <v>529</v>
      </c>
      <c r="F178" s="12" t="s">
        <v>530</v>
      </c>
      <c r="G178" s="10" t="s">
        <v>531</v>
      </c>
      <c r="H178" s="13"/>
      <c r="I178" s="8"/>
      <c r="J178" s="13"/>
      <c r="K178" s="14" t="str">
        <f t="shared" si="5"/>
        <v>-</v>
      </c>
    </row>
    <row r="179" spans="2:11" ht="90" x14ac:dyDescent="0.35">
      <c r="B179" s="9" t="str">
        <f t="shared" ca="1" si="4"/>
        <v>Not Bidding</v>
      </c>
      <c r="C179" s="10">
        <v>3058517</v>
      </c>
      <c r="D179" s="11" t="s">
        <v>25</v>
      </c>
      <c r="E179" s="10" t="s">
        <v>532</v>
      </c>
      <c r="F179" s="12" t="s">
        <v>533</v>
      </c>
      <c r="G179" s="10" t="s">
        <v>531</v>
      </c>
      <c r="H179" s="13"/>
      <c r="I179" s="8"/>
      <c r="J179" s="13"/>
      <c r="K179" s="14" t="str">
        <f t="shared" si="5"/>
        <v>-</v>
      </c>
    </row>
    <row r="180" spans="2:11" ht="90" x14ac:dyDescent="0.35">
      <c r="B180" s="9" t="str">
        <f t="shared" ca="1" si="4"/>
        <v>Not Bidding</v>
      </c>
      <c r="C180" s="10">
        <v>3058518</v>
      </c>
      <c r="D180" s="11" t="s">
        <v>25</v>
      </c>
      <c r="E180" s="10" t="s">
        <v>534</v>
      </c>
      <c r="F180" s="12" t="s">
        <v>535</v>
      </c>
      <c r="G180" s="10" t="s">
        <v>536</v>
      </c>
      <c r="H180" s="13"/>
      <c r="I180" s="8"/>
      <c r="J180" s="13"/>
      <c r="K180" s="14" t="str">
        <f t="shared" si="5"/>
        <v>-</v>
      </c>
    </row>
    <row r="181" spans="2:11" ht="108" x14ac:dyDescent="0.35">
      <c r="B181" s="9" t="str">
        <f t="shared" ca="1" si="4"/>
        <v>Not Bidding</v>
      </c>
      <c r="C181" s="10">
        <v>3058519</v>
      </c>
      <c r="D181" s="11" t="s">
        <v>25</v>
      </c>
      <c r="E181" s="10" t="s">
        <v>537</v>
      </c>
      <c r="F181" s="12" t="s">
        <v>538</v>
      </c>
      <c r="G181" s="10" t="s">
        <v>539</v>
      </c>
      <c r="H181" s="13"/>
      <c r="I181" s="8"/>
      <c r="J181" s="13"/>
      <c r="K181" s="14" t="str">
        <f t="shared" si="5"/>
        <v>-</v>
      </c>
    </row>
    <row r="182" spans="2:11" ht="144" x14ac:dyDescent="0.35">
      <c r="B182" s="9" t="str">
        <f t="shared" ca="1" si="4"/>
        <v>Not Bidding</v>
      </c>
      <c r="C182" s="10">
        <v>3058520</v>
      </c>
      <c r="D182" s="11" t="s">
        <v>25</v>
      </c>
      <c r="E182" s="10" t="s">
        <v>540</v>
      </c>
      <c r="F182" s="12" t="s">
        <v>541</v>
      </c>
      <c r="G182" s="10" t="s">
        <v>542</v>
      </c>
      <c r="H182" s="13"/>
      <c r="I182" s="8"/>
      <c r="J182" s="13"/>
      <c r="K182" s="14" t="str">
        <f t="shared" si="5"/>
        <v>-</v>
      </c>
    </row>
    <row r="183" spans="2:11" ht="90" x14ac:dyDescent="0.35">
      <c r="B183" s="9" t="str">
        <f t="shared" ca="1" si="4"/>
        <v>Not Bidding</v>
      </c>
      <c r="C183" s="10">
        <v>3058521</v>
      </c>
      <c r="D183" s="11" t="s">
        <v>25</v>
      </c>
      <c r="E183" s="10" t="s">
        <v>543</v>
      </c>
      <c r="F183" s="12" t="s">
        <v>544</v>
      </c>
      <c r="G183" s="10" t="s">
        <v>545</v>
      </c>
      <c r="H183" s="13"/>
      <c r="I183" s="8"/>
      <c r="J183" s="13"/>
      <c r="K183" s="14" t="str">
        <f t="shared" si="5"/>
        <v>-</v>
      </c>
    </row>
    <row r="184" spans="2:11" ht="90" x14ac:dyDescent="0.35">
      <c r="B184" s="9" t="str">
        <f t="shared" ca="1" si="4"/>
        <v>Not Bidding</v>
      </c>
      <c r="C184" s="10">
        <v>3058522</v>
      </c>
      <c r="D184" s="11" t="s">
        <v>25</v>
      </c>
      <c r="E184" s="10" t="s">
        <v>546</v>
      </c>
      <c r="F184" s="12" t="s">
        <v>547</v>
      </c>
      <c r="G184" s="10" t="s">
        <v>548</v>
      </c>
      <c r="H184" s="13"/>
      <c r="I184" s="8"/>
      <c r="J184" s="13"/>
      <c r="K184" s="14" t="str">
        <f t="shared" si="5"/>
        <v>-</v>
      </c>
    </row>
    <row r="185" spans="2:11" ht="90" x14ac:dyDescent="0.35">
      <c r="B185" s="9" t="str">
        <f t="shared" ca="1" si="4"/>
        <v>Not Bidding</v>
      </c>
      <c r="C185" s="10">
        <v>3058523</v>
      </c>
      <c r="D185" s="11" t="s">
        <v>25</v>
      </c>
      <c r="E185" s="10" t="s">
        <v>549</v>
      </c>
      <c r="F185" s="12" t="s">
        <v>550</v>
      </c>
      <c r="G185" s="10" t="s">
        <v>551</v>
      </c>
      <c r="H185" s="13"/>
      <c r="I185" s="8"/>
      <c r="J185" s="13"/>
      <c r="K185" s="14" t="str">
        <f t="shared" si="5"/>
        <v>-</v>
      </c>
    </row>
    <row r="186" spans="2:11" ht="90" x14ac:dyDescent="0.35">
      <c r="B186" s="9" t="str">
        <f t="shared" ca="1" si="4"/>
        <v>Not Bidding</v>
      </c>
      <c r="C186" s="10">
        <v>3058524</v>
      </c>
      <c r="D186" s="11" t="s">
        <v>25</v>
      </c>
      <c r="E186" s="10" t="s">
        <v>552</v>
      </c>
      <c r="F186" s="12" t="s">
        <v>553</v>
      </c>
      <c r="G186" s="10" t="s">
        <v>554</v>
      </c>
      <c r="H186" s="13"/>
      <c r="I186" s="8"/>
      <c r="J186" s="13"/>
      <c r="K186" s="14" t="str">
        <f t="shared" si="5"/>
        <v>-</v>
      </c>
    </row>
    <row r="187" spans="2:11" ht="90" x14ac:dyDescent="0.35">
      <c r="B187" s="9" t="str">
        <f t="shared" ca="1" si="4"/>
        <v>Not Bidding</v>
      </c>
      <c r="C187" s="10">
        <v>3058525</v>
      </c>
      <c r="D187" s="11" t="s">
        <v>25</v>
      </c>
      <c r="E187" s="10" t="s">
        <v>555</v>
      </c>
      <c r="F187" s="12" t="s">
        <v>556</v>
      </c>
      <c r="G187" s="10" t="s">
        <v>557</v>
      </c>
      <c r="H187" s="13"/>
      <c r="I187" s="8"/>
      <c r="J187" s="13"/>
      <c r="K187" s="14" t="str">
        <f t="shared" si="5"/>
        <v>-</v>
      </c>
    </row>
    <row r="188" spans="2:11" ht="90" x14ac:dyDescent="0.35">
      <c r="B188" s="9" t="str">
        <f t="shared" ca="1" si="4"/>
        <v>Not Bidding</v>
      </c>
      <c r="C188" s="10">
        <v>3058526</v>
      </c>
      <c r="D188" s="11" t="s">
        <v>25</v>
      </c>
      <c r="E188" s="10" t="s">
        <v>558</v>
      </c>
      <c r="F188" s="12" t="s">
        <v>559</v>
      </c>
      <c r="G188" s="10" t="s">
        <v>560</v>
      </c>
      <c r="H188" s="13"/>
      <c r="I188" s="8"/>
      <c r="J188" s="13"/>
      <c r="K188" s="14" t="str">
        <f t="shared" si="5"/>
        <v>-</v>
      </c>
    </row>
    <row r="189" spans="2:11" ht="90" x14ac:dyDescent="0.35">
      <c r="B189" s="9" t="str">
        <f t="shared" ca="1" si="4"/>
        <v>Not Bidding</v>
      </c>
      <c r="C189" s="10">
        <v>3058527</v>
      </c>
      <c r="D189" s="11" t="s">
        <v>25</v>
      </c>
      <c r="E189" s="10" t="s">
        <v>561</v>
      </c>
      <c r="F189" s="12" t="s">
        <v>562</v>
      </c>
      <c r="G189" s="10" t="s">
        <v>563</v>
      </c>
      <c r="H189" s="13"/>
      <c r="I189" s="8"/>
      <c r="J189" s="13"/>
      <c r="K189" s="14" t="str">
        <f t="shared" si="5"/>
        <v>-</v>
      </c>
    </row>
    <row r="190" spans="2:11" ht="90" x14ac:dyDescent="0.35">
      <c r="B190" s="9" t="str">
        <f t="shared" ca="1" si="4"/>
        <v>Not Bidding</v>
      </c>
      <c r="C190" s="10">
        <v>3058528</v>
      </c>
      <c r="D190" s="11" t="s">
        <v>25</v>
      </c>
      <c r="E190" s="10" t="s">
        <v>564</v>
      </c>
      <c r="F190" s="12" t="s">
        <v>565</v>
      </c>
      <c r="G190" s="10" t="s">
        <v>566</v>
      </c>
      <c r="H190" s="13"/>
      <c r="I190" s="8"/>
      <c r="J190" s="13"/>
      <c r="K190" s="14" t="str">
        <f t="shared" si="5"/>
        <v>-</v>
      </c>
    </row>
    <row r="191" spans="2:11" ht="90" x14ac:dyDescent="0.35">
      <c r="B191" s="9" t="str">
        <f t="shared" ca="1" si="4"/>
        <v>Not Bidding</v>
      </c>
      <c r="C191" s="10">
        <v>3058529</v>
      </c>
      <c r="D191" s="11" t="s">
        <v>25</v>
      </c>
      <c r="E191" s="10" t="s">
        <v>567</v>
      </c>
      <c r="F191" s="12" t="s">
        <v>568</v>
      </c>
      <c r="G191" s="10" t="s">
        <v>569</v>
      </c>
      <c r="H191" s="13"/>
      <c r="I191" s="8"/>
      <c r="J191" s="13"/>
      <c r="K191" s="14" t="str">
        <f t="shared" si="5"/>
        <v>-</v>
      </c>
    </row>
    <row r="192" spans="2:11" ht="90" x14ac:dyDescent="0.35">
      <c r="B192" s="9" t="str">
        <f t="shared" ca="1" si="4"/>
        <v>Not Bidding</v>
      </c>
      <c r="C192" s="10">
        <v>3058530</v>
      </c>
      <c r="D192" s="11" t="s">
        <v>25</v>
      </c>
      <c r="E192" s="10" t="s">
        <v>570</v>
      </c>
      <c r="F192" s="12" t="s">
        <v>571</v>
      </c>
      <c r="G192" s="10" t="s">
        <v>572</v>
      </c>
      <c r="H192" s="13"/>
      <c r="I192" s="8"/>
      <c r="J192" s="13"/>
      <c r="K192" s="14" t="str">
        <f t="shared" si="5"/>
        <v>-</v>
      </c>
    </row>
    <row r="193" spans="2:11" ht="90" x14ac:dyDescent="0.35">
      <c r="B193" s="9" t="str">
        <f t="shared" ca="1" si="4"/>
        <v>Not Bidding</v>
      </c>
      <c r="C193" s="10">
        <v>3058531</v>
      </c>
      <c r="D193" s="11" t="s">
        <v>25</v>
      </c>
      <c r="E193" s="10" t="s">
        <v>573</v>
      </c>
      <c r="F193" s="12" t="s">
        <v>574</v>
      </c>
      <c r="G193" s="10" t="s">
        <v>575</v>
      </c>
      <c r="H193" s="13"/>
      <c r="I193" s="8"/>
      <c r="J193" s="13"/>
      <c r="K193" s="14" t="str">
        <f t="shared" si="5"/>
        <v>-</v>
      </c>
    </row>
    <row r="194" spans="2:11" ht="90" x14ac:dyDescent="0.35">
      <c r="B194" s="9" t="str">
        <f t="shared" ca="1" si="4"/>
        <v>Not Bidding</v>
      </c>
      <c r="C194" s="10">
        <v>3058532</v>
      </c>
      <c r="D194" s="11" t="s">
        <v>25</v>
      </c>
      <c r="E194" s="10" t="s">
        <v>576</v>
      </c>
      <c r="F194" s="12" t="s">
        <v>577</v>
      </c>
      <c r="G194" s="10" t="s">
        <v>578</v>
      </c>
      <c r="H194" s="13"/>
      <c r="I194" s="8"/>
      <c r="J194" s="13"/>
      <c r="K194" s="14" t="str">
        <f t="shared" si="5"/>
        <v>-</v>
      </c>
    </row>
    <row r="195" spans="2:11" ht="93" x14ac:dyDescent="0.35">
      <c r="B195" s="9" t="str">
        <f t="shared" ca="1" si="4"/>
        <v>Not Bidding</v>
      </c>
      <c r="C195" s="10">
        <v>3058533</v>
      </c>
      <c r="D195" s="11" t="s">
        <v>25</v>
      </c>
      <c r="E195" s="10" t="s">
        <v>579</v>
      </c>
      <c r="F195" s="12" t="s">
        <v>580</v>
      </c>
      <c r="G195" s="10" t="s">
        <v>581</v>
      </c>
      <c r="H195" s="13"/>
      <c r="I195" s="8"/>
      <c r="J195" s="13"/>
      <c r="K195" s="14" t="str">
        <f t="shared" si="5"/>
        <v>-</v>
      </c>
    </row>
    <row r="196" spans="2:11" ht="90" x14ac:dyDescent="0.35">
      <c r="B196" s="9" t="str">
        <f t="shared" ca="1" si="4"/>
        <v>Not Bidding</v>
      </c>
      <c r="C196" s="10">
        <v>3058534</v>
      </c>
      <c r="D196" s="11" t="s">
        <v>25</v>
      </c>
      <c r="E196" s="10" t="s">
        <v>582</v>
      </c>
      <c r="F196" s="12" t="s">
        <v>583</v>
      </c>
      <c r="G196" s="10" t="s">
        <v>584</v>
      </c>
      <c r="H196" s="13"/>
      <c r="I196" s="8"/>
      <c r="J196" s="13"/>
      <c r="K196" s="14" t="str">
        <f t="shared" si="5"/>
        <v>-</v>
      </c>
    </row>
    <row r="197" spans="2:11" ht="90" x14ac:dyDescent="0.35">
      <c r="B197" s="9" t="str">
        <f t="shared" ca="1" si="4"/>
        <v>Not Bidding</v>
      </c>
      <c r="C197" s="10">
        <v>3058535</v>
      </c>
      <c r="D197" s="11" t="s">
        <v>25</v>
      </c>
      <c r="E197" s="10" t="s">
        <v>585</v>
      </c>
      <c r="F197" s="12" t="s">
        <v>586</v>
      </c>
      <c r="G197" s="10" t="s">
        <v>587</v>
      </c>
      <c r="H197" s="13"/>
      <c r="I197" s="8"/>
      <c r="J197" s="13"/>
      <c r="K197" s="14" t="str">
        <f t="shared" si="5"/>
        <v>-</v>
      </c>
    </row>
    <row r="198" spans="2:11" ht="90" x14ac:dyDescent="0.35">
      <c r="B198" s="9" t="str">
        <f t="shared" ca="1" si="4"/>
        <v>Not Bidding</v>
      </c>
      <c r="C198" s="10">
        <v>3058536</v>
      </c>
      <c r="D198" s="11" t="s">
        <v>25</v>
      </c>
      <c r="E198" s="10" t="s">
        <v>588</v>
      </c>
      <c r="F198" s="12" t="s">
        <v>589</v>
      </c>
      <c r="G198" s="10" t="s">
        <v>590</v>
      </c>
      <c r="H198" s="13"/>
      <c r="I198" s="8"/>
      <c r="J198" s="13"/>
      <c r="K198" s="14" t="str">
        <f t="shared" si="5"/>
        <v>-</v>
      </c>
    </row>
    <row r="199" spans="2:11" ht="90" x14ac:dyDescent="0.35">
      <c r="B199" s="9" t="str">
        <f t="shared" ref="B199:B250" ca="1" si="6">IF(D199 = "No Bid", IFERROR("Error: Clear values for '" &amp; INDIRECT(ADDRESS(5, (8 + MATCH(TRUE, INDEX(NOT(ISBLANK(H199:J199)), 0, 0), 0) - 1))) &amp; "' in cell " &amp; ADDRESS(ROW(), (8 + MATCH(TRUE, INDEX(NOT(ISBLANK(H199:J199)), 0, 0), 0) - 1), 4) &amp; " or select 'Bid'", "Not Bidding"), IF(D199 = "Bid", IFERROR("Error: Missing value for '" &amp; INDIRECT(ADDRESS(5, (8 + MATCH(TRUE, INDEX(ISBLANK(H199:J199), 0, 0), 0) - 1))) &amp; "' in cell " &amp; ADDRESS(ROW(), (8 + MATCH(TRUE, INDEX(ISBLANK(H199:J199), 0, 0), 0) - 1), 4), "Success: All values provided"), "Error: Invalid Bid/No Bid Decision"))</f>
        <v>Not Bidding</v>
      </c>
      <c r="C199" s="10">
        <v>3058537</v>
      </c>
      <c r="D199" s="11" t="s">
        <v>25</v>
      </c>
      <c r="E199" s="10" t="s">
        <v>591</v>
      </c>
      <c r="F199" s="12" t="s">
        <v>592</v>
      </c>
      <c r="G199" s="10" t="s">
        <v>593</v>
      </c>
      <c r="H199" s="13"/>
      <c r="I199" s="8"/>
      <c r="J199" s="13"/>
      <c r="K199" s="14" t="str">
        <f t="shared" ref="K199:K250" si="7">IFERROR(IF(ISBLANK(H199), NA(), H199), "-")</f>
        <v>-</v>
      </c>
    </row>
    <row r="200" spans="2:11" ht="90" x14ac:dyDescent="0.35">
      <c r="B200" s="9" t="str">
        <f t="shared" ca="1" si="6"/>
        <v>Not Bidding</v>
      </c>
      <c r="C200" s="10">
        <v>3058538</v>
      </c>
      <c r="D200" s="11" t="s">
        <v>25</v>
      </c>
      <c r="E200" s="10" t="s">
        <v>594</v>
      </c>
      <c r="F200" s="12" t="s">
        <v>595</v>
      </c>
      <c r="G200" s="10" t="s">
        <v>596</v>
      </c>
      <c r="H200" s="13"/>
      <c r="I200" s="8"/>
      <c r="J200" s="13"/>
      <c r="K200" s="14" t="str">
        <f t="shared" si="7"/>
        <v>-</v>
      </c>
    </row>
    <row r="201" spans="2:11" ht="90" x14ac:dyDescent="0.35">
      <c r="B201" s="9" t="str">
        <f t="shared" ca="1" si="6"/>
        <v>Not Bidding</v>
      </c>
      <c r="C201" s="10">
        <v>3058539</v>
      </c>
      <c r="D201" s="11" t="s">
        <v>25</v>
      </c>
      <c r="E201" s="10" t="s">
        <v>597</v>
      </c>
      <c r="F201" s="12" t="s">
        <v>598</v>
      </c>
      <c r="G201" s="10" t="s">
        <v>599</v>
      </c>
      <c r="H201" s="13"/>
      <c r="I201" s="8"/>
      <c r="J201" s="13"/>
      <c r="K201" s="14" t="str">
        <f t="shared" si="7"/>
        <v>-</v>
      </c>
    </row>
    <row r="202" spans="2:11" ht="90" x14ac:dyDescent="0.35">
      <c r="B202" s="9" t="str">
        <f t="shared" ca="1" si="6"/>
        <v>Not Bidding</v>
      </c>
      <c r="C202" s="10">
        <v>3058540</v>
      </c>
      <c r="D202" s="11" t="s">
        <v>25</v>
      </c>
      <c r="E202" s="10" t="s">
        <v>600</v>
      </c>
      <c r="F202" s="12" t="s">
        <v>601</v>
      </c>
      <c r="G202" s="10" t="s">
        <v>602</v>
      </c>
      <c r="H202" s="13"/>
      <c r="I202" s="8"/>
      <c r="J202" s="13"/>
      <c r="K202" s="14" t="str">
        <f t="shared" si="7"/>
        <v>-</v>
      </c>
    </row>
    <row r="203" spans="2:11" ht="90" x14ac:dyDescent="0.35">
      <c r="B203" s="9" t="str">
        <f t="shared" ca="1" si="6"/>
        <v>Not Bidding</v>
      </c>
      <c r="C203" s="10">
        <v>3058541</v>
      </c>
      <c r="D203" s="11" t="s">
        <v>25</v>
      </c>
      <c r="E203" s="10" t="s">
        <v>603</v>
      </c>
      <c r="F203" s="12" t="s">
        <v>604</v>
      </c>
      <c r="G203" s="10" t="s">
        <v>605</v>
      </c>
      <c r="H203" s="13"/>
      <c r="I203" s="8"/>
      <c r="J203" s="13"/>
      <c r="K203" s="14" t="str">
        <f t="shared" si="7"/>
        <v>-</v>
      </c>
    </row>
    <row r="204" spans="2:11" ht="90" x14ac:dyDescent="0.35">
      <c r="B204" s="9" t="str">
        <f t="shared" ca="1" si="6"/>
        <v>Not Bidding</v>
      </c>
      <c r="C204" s="10">
        <v>3058542</v>
      </c>
      <c r="D204" s="11" t="s">
        <v>25</v>
      </c>
      <c r="E204" s="10" t="s">
        <v>606</v>
      </c>
      <c r="F204" s="12" t="s">
        <v>607</v>
      </c>
      <c r="G204" s="10" t="s">
        <v>608</v>
      </c>
      <c r="H204" s="13"/>
      <c r="I204" s="8"/>
      <c r="J204" s="13"/>
      <c r="K204" s="14" t="str">
        <f t="shared" si="7"/>
        <v>-</v>
      </c>
    </row>
    <row r="205" spans="2:11" ht="90" x14ac:dyDescent="0.35">
      <c r="B205" s="9" t="str">
        <f t="shared" ca="1" si="6"/>
        <v>Not Bidding</v>
      </c>
      <c r="C205" s="10">
        <v>3058543</v>
      </c>
      <c r="D205" s="11" t="s">
        <v>25</v>
      </c>
      <c r="E205" s="10" t="s">
        <v>609</v>
      </c>
      <c r="F205" s="12" t="s">
        <v>610</v>
      </c>
      <c r="G205" s="10" t="s">
        <v>611</v>
      </c>
      <c r="H205" s="13"/>
      <c r="I205" s="8"/>
      <c r="J205" s="13"/>
      <c r="K205" s="14" t="str">
        <f t="shared" si="7"/>
        <v>-</v>
      </c>
    </row>
    <row r="206" spans="2:11" ht="90" x14ac:dyDescent="0.35">
      <c r="B206" s="9" t="str">
        <f t="shared" ca="1" si="6"/>
        <v>Not Bidding</v>
      </c>
      <c r="C206" s="10">
        <v>3058544</v>
      </c>
      <c r="D206" s="11" t="s">
        <v>25</v>
      </c>
      <c r="E206" s="10" t="s">
        <v>612</v>
      </c>
      <c r="F206" s="12" t="s">
        <v>613</v>
      </c>
      <c r="G206" s="10" t="s">
        <v>614</v>
      </c>
      <c r="H206" s="13"/>
      <c r="I206" s="8"/>
      <c r="J206" s="13"/>
      <c r="K206" s="14" t="str">
        <f t="shared" si="7"/>
        <v>-</v>
      </c>
    </row>
    <row r="207" spans="2:11" ht="90" x14ac:dyDescent="0.35">
      <c r="B207" s="9" t="str">
        <f t="shared" ca="1" si="6"/>
        <v>Not Bidding</v>
      </c>
      <c r="C207" s="10">
        <v>3058545</v>
      </c>
      <c r="D207" s="11" t="s">
        <v>25</v>
      </c>
      <c r="E207" s="10" t="s">
        <v>615</v>
      </c>
      <c r="F207" s="12" t="s">
        <v>616</v>
      </c>
      <c r="G207" s="10" t="s">
        <v>617</v>
      </c>
      <c r="H207" s="13"/>
      <c r="I207" s="8"/>
      <c r="J207" s="13"/>
      <c r="K207" s="14" t="str">
        <f t="shared" si="7"/>
        <v>-</v>
      </c>
    </row>
    <row r="208" spans="2:11" ht="90" x14ac:dyDescent="0.35">
      <c r="B208" s="9" t="str">
        <f t="shared" ca="1" si="6"/>
        <v>Not Bidding</v>
      </c>
      <c r="C208" s="10">
        <v>3058546</v>
      </c>
      <c r="D208" s="11" t="s">
        <v>25</v>
      </c>
      <c r="E208" s="10" t="s">
        <v>618</v>
      </c>
      <c r="F208" s="12" t="s">
        <v>619</v>
      </c>
      <c r="G208" s="10" t="s">
        <v>620</v>
      </c>
      <c r="H208" s="13"/>
      <c r="I208" s="8"/>
      <c r="J208" s="13"/>
      <c r="K208" s="14" t="str">
        <f t="shared" si="7"/>
        <v>-</v>
      </c>
    </row>
    <row r="209" spans="2:11" ht="108.5" x14ac:dyDescent="0.35">
      <c r="B209" s="9" t="str">
        <f t="shared" ca="1" si="6"/>
        <v>Not Bidding</v>
      </c>
      <c r="C209" s="10">
        <v>3058547</v>
      </c>
      <c r="D209" s="11" t="s">
        <v>25</v>
      </c>
      <c r="E209" s="10" t="s">
        <v>621</v>
      </c>
      <c r="F209" s="12" t="s">
        <v>622</v>
      </c>
      <c r="G209" s="10" t="s">
        <v>623</v>
      </c>
      <c r="H209" s="13"/>
      <c r="I209" s="8"/>
      <c r="J209" s="13"/>
      <c r="K209" s="14" t="str">
        <f t="shared" si="7"/>
        <v>-</v>
      </c>
    </row>
    <row r="210" spans="2:11" ht="90" x14ac:dyDescent="0.35">
      <c r="B210" s="9" t="str">
        <f t="shared" ca="1" si="6"/>
        <v>Not Bidding</v>
      </c>
      <c r="C210" s="10">
        <v>3058548</v>
      </c>
      <c r="D210" s="11" t="s">
        <v>25</v>
      </c>
      <c r="E210" s="10" t="s">
        <v>624</v>
      </c>
      <c r="F210" s="12" t="s">
        <v>625</v>
      </c>
      <c r="G210" s="10" t="s">
        <v>626</v>
      </c>
      <c r="H210" s="13"/>
      <c r="I210" s="8"/>
      <c r="J210" s="13"/>
      <c r="K210" s="14" t="str">
        <f t="shared" si="7"/>
        <v>-</v>
      </c>
    </row>
    <row r="211" spans="2:11" ht="90" x14ac:dyDescent="0.35">
      <c r="B211" s="9" t="str">
        <f t="shared" ca="1" si="6"/>
        <v>Not Bidding</v>
      </c>
      <c r="C211" s="10">
        <v>3058549</v>
      </c>
      <c r="D211" s="11" t="s">
        <v>25</v>
      </c>
      <c r="E211" s="10" t="s">
        <v>627</v>
      </c>
      <c r="F211" s="12" t="s">
        <v>628</v>
      </c>
      <c r="G211" s="10" t="s">
        <v>629</v>
      </c>
      <c r="H211" s="13"/>
      <c r="I211" s="8"/>
      <c r="J211" s="13"/>
      <c r="K211" s="14" t="str">
        <f t="shared" si="7"/>
        <v>-</v>
      </c>
    </row>
    <row r="212" spans="2:11" ht="90" x14ac:dyDescent="0.35">
      <c r="B212" s="9" t="str">
        <f t="shared" ca="1" si="6"/>
        <v>Not Bidding</v>
      </c>
      <c r="C212" s="10">
        <v>3058550</v>
      </c>
      <c r="D212" s="11" t="s">
        <v>25</v>
      </c>
      <c r="E212" s="10" t="s">
        <v>630</v>
      </c>
      <c r="F212" s="12" t="s">
        <v>631</v>
      </c>
      <c r="G212" s="10" t="s">
        <v>632</v>
      </c>
      <c r="H212" s="13"/>
      <c r="I212" s="8"/>
      <c r="J212" s="13"/>
      <c r="K212" s="14" t="str">
        <f t="shared" si="7"/>
        <v>-</v>
      </c>
    </row>
    <row r="213" spans="2:11" ht="90" x14ac:dyDescent="0.35">
      <c r="B213" s="9" t="str">
        <f t="shared" ca="1" si="6"/>
        <v>Not Bidding</v>
      </c>
      <c r="C213" s="10">
        <v>3058551</v>
      </c>
      <c r="D213" s="11" t="s">
        <v>25</v>
      </c>
      <c r="E213" s="10" t="s">
        <v>633</v>
      </c>
      <c r="F213" s="12" t="s">
        <v>634</v>
      </c>
      <c r="G213" s="10" t="s">
        <v>635</v>
      </c>
      <c r="H213" s="13"/>
      <c r="I213" s="8"/>
      <c r="J213" s="13"/>
      <c r="K213" s="14" t="str">
        <f t="shared" si="7"/>
        <v>-</v>
      </c>
    </row>
    <row r="214" spans="2:11" ht="93" x14ac:dyDescent="0.35">
      <c r="B214" s="9" t="str">
        <f t="shared" ca="1" si="6"/>
        <v>Not Bidding</v>
      </c>
      <c r="C214" s="10">
        <v>3058552</v>
      </c>
      <c r="D214" s="11" t="s">
        <v>25</v>
      </c>
      <c r="E214" s="10" t="s">
        <v>636</v>
      </c>
      <c r="F214" s="12" t="s">
        <v>637</v>
      </c>
      <c r="G214" s="10" t="s">
        <v>638</v>
      </c>
      <c r="H214" s="13"/>
      <c r="I214" s="8"/>
      <c r="J214" s="13"/>
      <c r="K214" s="14" t="str">
        <f t="shared" si="7"/>
        <v>-</v>
      </c>
    </row>
    <row r="215" spans="2:11" ht="93" x14ac:dyDescent="0.35">
      <c r="B215" s="9" t="str">
        <f t="shared" ca="1" si="6"/>
        <v>Not Bidding</v>
      </c>
      <c r="C215" s="10">
        <v>3058553</v>
      </c>
      <c r="D215" s="11" t="s">
        <v>25</v>
      </c>
      <c r="E215" s="10" t="s">
        <v>639</v>
      </c>
      <c r="F215" s="12" t="s">
        <v>640</v>
      </c>
      <c r="G215" s="10" t="s">
        <v>641</v>
      </c>
      <c r="H215" s="13"/>
      <c r="I215" s="8"/>
      <c r="J215" s="13"/>
      <c r="K215" s="14" t="str">
        <f t="shared" si="7"/>
        <v>-</v>
      </c>
    </row>
    <row r="216" spans="2:11" ht="124" x14ac:dyDescent="0.35">
      <c r="B216" s="9" t="str">
        <f t="shared" ca="1" si="6"/>
        <v>Not Bidding</v>
      </c>
      <c r="C216" s="10">
        <v>3058554</v>
      </c>
      <c r="D216" s="11" t="s">
        <v>25</v>
      </c>
      <c r="E216" s="10" t="s">
        <v>642</v>
      </c>
      <c r="F216" s="12" t="s">
        <v>643</v>
      </c>
      <c r="G216" s="10" t="s">
        <v>644</v>
      </c>
      <c r="H216" s="13"/>
      <c r="I216" s="8"/>
      <c r="J216" s="13"/>
      <c r="K216" s="14" t="str">
        <f t="shared" si="7"/>
        <v>-</v>
      </c>
    </row>
    <row r="217" spans="2:11" ht="124" x14ac:dyDescent="0.35">
      <c r="B217" s="9" t="str">
        <f t="shared" ca="1" si="6"/>
        <v>Not Bidding</v>
      </c>
      <c r="C217" s="10">
        <v>3058555</v>
      </c>
      <c r="D217" s="11" t="s">
        <v>25</v>
      </c>
      <c r="E217" s="10" t="s">
        <v>645</v>
      </c>
      <c r="F217" s="12" t="s">
        <v>646</v>
      </c>
      <c r="G217" s="10" t="s">
        <v>647</v>
      </c>
      <c r="H217" s="13"/>
      <c r="I217" s="8"/>
      <c r="J217" s="13"/>
      <c r="K217" s="14" t="str">
        <f t="shared" si="7"/>
        <v>-</v>
      </c>
    </row>
    <row r="218" spans="2:11" ht="108.5" x14ac:dyDescent="0.35">
      <c r="B218" s="9" t="str">
        <f t="shared" ca="1" si="6"/>
        <v>Not Bidding</v>
      </c>
      <c r="C218" s="10">
        <v>3058556</v>
      </c>
      <c r="D218" s="11" t="s">
        <v>25</v>
      </c>
      <c r="E218" s="10" t="s">
        <v>648</v>
      </c>
      <c r="F218" s="12" t="s">
        <v>649</v>
      </c>
      <c r="G218" s="10" t="s">
        <v>650</v>
      </c>
      <c r="H218" s="13"/>
      <c r="I218" s="8"/>
      <c r="J218" s="13"/>
      <c r="K218" s="14" t="str">
        <f t="shared" si="7"/>
        <v>-</v>
      </c>
    </row>
    <row r="219" spans="2:11" ht="108.5" x14ac:dyDescent="0.35">
      <c r="B219" s="9" t="str">
        <f t="shared" ca="1" si="6"/>
        <v>Not Bidding</v>
      </c>
      <c r="C219" s="10">
        <v>3058557</v>
      </c>
      <c r="D219" s="11" t="s">
        <v>25</v>
      </c>
      <c r="E219" s="10" t="s">
        <v>651</v>
      </c>
      <c r="F219" s="12" t="s">
        <v>652</v>
      </c>
      <c r="G219" s="10" t="s">
        <v>653</v>
      </c>
      <c r="H219" s="13"/>
      <c r="I219" s="8"/>
      <c r="J219" s="13"/>
      <c r="K219" s="14" t="str">
        <f t="shared" si="7"/>
        <v>-</v>
      </c>
    </row>
    <row r="220" spans="2:11" ht="124" x14ac:dyDescent="0.35">
      <c r="B220" s="9" t="str">
        <f t="shared" ca="1" si="6"/>
        <v>Not Bidding</v>
      </c>
      <c r="C220" s="10">
        <v>3058558</v>
      </c>
      <c r="D220" s="11" t="s">
        <v>25</v>
      </c>
      <c r="E220" s="10" t="s">
        <v>654</v>
      </c>
      <c r="F220" s="12" t="s">
        <v>655</v>
      </c>
      <c r="G220" s="10" t="s">
        <v>656</v>
      </c>
      <c r="H220" s="13"/>
      <c r="I220" s="8"/>
      <c r="J220" s="13"/>
      <c r="K220" s="14" t="str">
        <f t="shared" si="7"/>
        <v>-</v>
      </c>
    </row>
    <row r="221" spans="2:11" ht="124" x14ac:dyDescent="0.35">
      <c r="B221" s="9" t="str">
        <f t="shared" ca="1" si="6"/>
        <v>Not Bidding</v>
      </c>
      <c r="C221" s="10">
        <v>3058559</v>
      </c>
      <c r="D221" s="11" t="s">
        <v>25</v>
      </c>
      <c r="E221" s="10" t="s">
        <v>657</v>
      </c>
      <c r="F221" s="12" t="s">
        <v>658</v>
      </c>
      <c r="G221" s="10" t="s">
        <v>659</v>
      </c>
      <c r="H221" s="13"/>
      <c r="I221" s="8"/>
      <c r="J221" s="13"/>
      <c r="K221" s="14" t="str">
        <f t="shared" si="7"/>
        <v>-</v>
      </c>
    </row>
    <row r="222" spans="2:11" ht="124" x14ac:dyDescent="0.35">
      <c r="B222" s="9" t="str">
        <f t="shared" ca="1" si="6"/>
        <v>Not Bidding</v>
      </c>
      <c r="C222" s="10">
        <v>3058560</v>
      </c>
      <c r="D222" s="11" t="s">
        <v>25</v>
      </c>
      <c r="E222" s="10" t="s">
        <v>660</v>
      </c>
      <c r="F222" s="12" t="s">
        <v>661</v>
      </c>
      <c r="G222" s="10" t="s">
        <v>662</v>
      </c>
      <c r="H222" s="13"/>
      <c r="I222" s="8"/>
      <c r="J222" s="13"/>
      <c r="K222" s="14" t="str">
        <f t="shared" si="7"/>
        <v>-</v>
      </c>
    </row>
    <row r="223" spans="2:11" ht="124" x14ac:dyDescent="0.35">
      <c r="B223" s="9" t="str">
        <f t="shared" ca="1" si="6"/>
        <v>Not Bidding</v>
      </c>
      <c r="C223" s="10">
        <v>3058561</v>
      </c>
      <c r="D223" s="11" t="s">
        <v>25</v>
      </c>
      <c r="E223" s="10" t="s">
        <v>663</v>
      </c>
      <c r="F223" s="12" t="s">
        <v>664</v>
      </c>
      <c r="G223" s="10" t="s">
        <v>665</v>
      </c>
      <c r="H223" s="13"/>
      <c r="I223" s="8"/>
      <c r="J223" s="13"/>
      <c r="K223" s="14" t="str">
        <f t="shared" si="7"/>
        <v>-</v>
      </c>
    </row>
    <row r="224" spans="2:11" ht="124" x14ac:dyDescent="0.35">
      <c r="B224" s="9" t="str">
        <f t="shared" ca="1" si="6"/>
        <v>Not Bidding</v>
      </c>
      <c r="C224" s="10">
        <v>3058562</v>
      </c>
      <c r="D224" s="11" t="s">
        <v>25</v>
      </c>
      <c r="E224" s="10" t="s">
        <v>666</v>
      </c>
      <c r="F224" s="12" t="s">
        <v>667</v>
      </c>
      <c r="G224" s="10" t="s">
        <v>662</v>
      </c>
      <c r="H224" s="13"/>
      <c r="I224" s="8"/>
      <c r="J224" s="13"/>
      <c r="K224" s="14" t="str">
        <f t="shared" si="7"/>
        <v>-</v>
      </c>
    </row>
    <row r="225" spans="2:11" ht="124" x14ac:dyDescent="0.35">
      <c r="B225" s="9" t="str">
        <f t="shared" ca="1" si="6"/>
        <v>Not Bidding</v>
      </c>
      <c r="C225" s="10">
        <v>3058563</v>
      </c>
      <c r="D225" s="11" t="s">
        <v>25</v>
      </c>
      <c r="E225" s="10" t="s">
        <v>668</v>
      </c>
      <c r="F225" s="12" t="s">
        <v>669</v>
      </c>
      <c r="G225" s="10" t="s">
        <v>665</v>
      </c>
      <c r="H225" s="13"/>
      <c r="I225" s="8"/>
      <c r="J225" s="13"/>
      <c r="K225" s="14" t="str">
        <f t="shared" si="7"/>
        <v>-</v>
      </c>
    </row>
    <row r="226" spans="2:11" ht="90" x14ac:dyDescent="0.35">
      <c r="B226" s="9" t="str">
        <f t="shared" ca="1" si="6"/>
        <v>Not Bidding</v>
      </c>
      <c r="C226" s="10">
        <v>3058564</v>
      </c>
      <c r="D226" s="11" t="s">
        <v>25</v>
      </c>
      <c r="E226" s="10" t="s">
        <v>670</v>
      </c>
      <c r="F226" s="12" t="s">
        <v>671</v>
      </c>
      <c r="G226" s="10" t="s">
        <v>672</v>
      </c>
      <c r="H226" s="13"/>
      <c r="I226" s="8"/>
      <c r="J226" s="13"/>
      <c r="K226" s="14" t="str">
        <f t="shared" si="7"/>
        <v>-</v>
      </c>
    </row>
    <row r="227" spans="2:11" ht="90" x14ac:dyDescent="0.35">
      <c r="B227" s="9" t="str">
        <f t="shared" ca="1" si="6"/>
        <v>Not Bidding</v>
      </c>
      <c r="C227" s="10">
        <v>3058565</v>
      </c>
      <c r="D227" s="11" t="s">
        <v>25</v>
      </c>
      <c r="E227" s="10" t="s">
        <v>673</v>
      </c>
      <c r="F227" s="12" t="s">
        <v>674</v>
      </c>
      <c r="G227" s="10" t="s">
        <v>675</v>
      </c>
      <c r="H227" s="13"/>
      <c r="I227" s="8"/>
      <c r="J227" s="13"/>
      <c r="K227" s="14" t="str">
        <f t="shared" si="7"/>
        <v>-</v>
      </c>
    </row>
    <row r="228" spans="2:11" ht="90" x14ac:dyDescent="0.35">
      <c r="B228" s="9" t="str">
        <f t="shared" ca="1" si="6"/>
        <v>Not Bidding</v>
      </c>
      <c r="C228" s="10">
        <v>3058566</v>
      </c>
      <c r="D228" s="11" t="s">
        <v>25</v>
      </c>
      <c r="E228" s="10" t="s">
        <v>676</v>
      </c>
      <c r="F228" s="12" t="s">
        <v>677</v>
      </c>
      <c r="G228" s="10" t="s">
        <v>678</v>
      </c>
      <c r="H228" s="13"/>
      <c r="I228" s="8"/>
      <c r="J228" s="13"/>
      <c r="K228" s="14" t="str">
        <f t="shared" si="7"/>
        <v>-</v>
      </c>
    </row>
    <row r="229" spans="2:11" ht="90" x14ac:dyDescent="0.35">
      <c r="B229" s="9" t="str">
        <f t="shared" ca="1" si="6"/>
        <v>Not Bidding</v>
      </c>
      <c r="C229" s="10">
        <v>3058567</v>
      </c>
      <c r="D229" s="11" t="s">
        <v>25</v>
      </c>
      <c r="E229" s="10" t="s">
        <v>679</v>
      </c>
      <c r="F229" s="12" t="s">
        <v>680</v>
      </c>
      <c r="G229" s="10" t="s">
        <v>681</v>
      </c>
      <c r="H229" s="13"/>
      <c r="I229" s="8"/>
      <c r="J229" s="13"/>
      <c r="K229" s="14" t="str">
        <f t="shared" si="7"/>
        <v>-</v>
      </c>
    </row>
    <row r="230" spans="2:11" ht="90" x14ac:dyDescent="0.35">
      <c r="B230" s="9" t="str">
        <f t="shared" ca="1" si="6"/>
        <v>Not Bidding</v>
      </c>
      <c r="C230" s="10">
        <v>3058568</v>
      </c>
      <c r="D230" s="11" t="s">
        <v>25</v>
      </c>
      <c r="E230" s="10" t="s">
        <v>682</v>
      </c>
      <c r="F230" s="12" t="s">
        <v>683</v>
      </c>
      <c r="G230" s="10" t="s">
        <v>684</v>
      </c>
      <c r="H230" s="13"/>
      <c r="I230" s="8"/>
      <c r="J230" s="13"/>
      <c r="K230" s="14" t="str">
        <f t="shared" si="7"/>
        <v>-</v>
      </c>
    </row>
    <row r="231" spans="2:11" ht="90" x14ac:dyDescent="0.35">
      <c r="B231" s="9" t="str">
        <f t="shared" ca="1" si="6"/>
        <v>Not Bidding</v>
      </c>
      <c r="C231" s="10">
        <v>3058569</v>
      </c>
      <c r="D231" s="11" t="s">
        <v>25</v>
      </c>
      <c r="E231" s="10" t="s">
        <v>685</v>
      </c>
      <c r="F231" s="12" t="s">
        <v>686</v>
      </c>
      <c r="G231" s="10" t="s">
        <v>684</v>
      </c>
      <c r="H231" s="13"/>
      <c r="I231" s="8"/>
      <c r="J231" s="13"/>
      <c r="K231" s="14" t="str">
        <f t="shared" si="7"/>
        <v>-</v>
      </c>
    </row>
    <row r="232" spans="2:11" ht="90" x14ac:dyDescent="0.35">
      <c r="B232" s="9" t="str">
        <f t="shared" ca="1" si="6"/>
        <v>Not Bidding</v>
      </c>
      <c r="C232" s="10">
        <v>3058570</v>
      </c>
      <c r="D232" s="11" t="s">
        <v>25</v>
      </c>
      <c r="E232" s="10" t="s">
        <v>687</v>
      </c>
      <c r="F232" s="12" t="s">
        <v>688</v>
      </c>
      <c r="G232" s="10" t="s">
        <v>689</v>
      </c>
      <c r="H232" s="13"/>
      <c r="I232" s="8"/>
      <c r="J232" s="13"/>
      <c r="K232" s="14" t="str">
        <f t="shared" si="7"/>
        <v>-</v>
      </c>
    </row>
    <row r="233" spans="2:11" ht="90" x14ac:dyDescent="0.35">
      <c r="B233" s="9" t="str">
        <f t="shared" ca="1" si="6"/>
        <v>Not Bidding</v>
      </c>
      <c r="C233" s="10">
        <v>3058571</v>
      </c>
      <c r="D233" s="11" t="s">
        <v>25</v>
      </c>
      <c r="E233" s="10" t="s">
        <v>690</v>
      </c>
      <c r="F233" s="12" t="s">
        <v>691</v>
      </c>
      <c r="G233" s="10" t="s">
        <v>692</v>
      </c>
      <c r="H233" s="13"/>
      <c r="I233" s="8"/>
      <c r="J233" s="13"/>
      <c r="K233" s="14" t="str">
        <f t="shared" si="7"/>
        <v>-</v>
      </c>
    </row>
    <row r="234" spans="2:11" ht="90" x14ac:dyDescent="0.35">
      <c r="B234" s="9" t="str">
        <f t="shared" ca="1" si="6"/>
        <v>Not Bidding</v>
      </c>
      <c r="C234" s="10">
        <v>3058572</v>
      </c>
      <c r="D234" s="11" t="s">
        <v>25</v>
      </c>
      <c r="E234" s="10" t="s">
        <v>693</v>
      </c>
      <c r="F234" s="12" t="s">
        <v>694</v>
      </c>
      <c r="G234" s="10" t="s">
        <v>695</v>
      </c>
      <c r="H234" s="13"/>
      <c r="I234" s="8"/>
      <c r="J234" s="13"/>
      <c r="K234" s="14" t="str">
        <f t="shared" si="7"/>
        <v>-</v>
      </c>
    </row>
    <row r="235" spans="2:11" ht="90" x14ac:dyDescent="0.35">
      <c r="B235" s="9" t="str">
        <f t="shared" ca="1" si="6"/>
        <v>Not Bidding</v>
      </c>
      <c r="C235" s="10">
        <v>3058573</v>
      </c>
      <c r="D235" s="11" t="s">
        <v>25</v>
      </c>
      <c r="E235" s="10" t="s">
        <v>696</v>
      </c>
      <c r="F235" s="12" t="s">
        <v>697</v>
      </c>
      <c r="G235" s="10" t="s">
        <v>698</v>
      </c>
      <c r="H235" s="13"/>
      <c r="I235" s="8"/>
      <c r="J235" s="13"/>
      <c r="K235" s="14" t="str">
        <f t="shared" si="7"/>
        <v>-</v>
      </c>
    </row>
    <row r="236" spans="2:11" ht="90" x14ac:dyDescent="0.35">
      <c r="B236" s="9" t="str">
        <f t="shared" ca="1" si="6"/>
        <v>Not Bidding</v>
      </c>
      <c r="C236" s="10">
        <v>3058574</v>
      </c>
      <c r="D236" s="11" t="s">
        <v>25</v>
      </c>
      <c r="E236" s="10" t="s">
        <v>699</v>
      </c>
      <c r="F236" s="12" t="s">
        <v>700</v>
      </c>
      <c r="G236" s="10" t="s">
        <v>701</v>
      </c>
      <c r="H236" s="13"/>
      <c r="I236" s="8"/>
      <c r="J236" s="13"/>
      <c r="K236" s="14" t="str">
        <f t="shared" si="7"/>
        <v>-</v>
      </c>
    </row>
    <row r="237" spans="2:11" ht="90" x14ac:dyDescent="0.35">
      <c r="B237" s="9" t="str">
        <f t="shared" ca="1" si="6"/>
        <v>Not Bidding</v>
      </c>
      <c r="C237" s="10">
        <v>3058575</v>
      </c>
      <c r="D237" s="11" t="s">
        <v>25</v>
      </c>
      <c r="E237" s="10" t="s">
        <v>702</v>
      </c>
      <c r="F237" s="12" t="s">
        <v>703</v>
      </c>
      <c r="G237" s="10" t="s">
        <v>704</v>
      </c>
      <c r="H237" s="13"/>
      <c r="I237" s="8"/>
      <c r="J237" s="13"/>
      <c r="K237" s="14" t="str">
        <f t="shared" si="7"/>
        <v>-</v>
      </c>
    </row>
    <row r="238" spans="2:11" ht="90" x14ac:dyDescent="0.35">
      <c r="B238" s="9" t="str">
        <f t="shared" ca="1" si="6"/>
        <v>Not Bidding</v>
      </c>
      <c r="C238" s="10">
        <v>3058576</v>
      </c>
      <c r="D238" s="11" t="s">
        <v>25</v>
      </c>
      <c r="E238" s="10" t="s">
        <v>705</v>
      </c>
      <c r="F238" s="12" t="s">
        <v>706</v>
      </c>
      <c r="G238" s="10" t="s">
        <v>635</v>
      </c>
      <c r="H238" s="13"/>
      <c r="I238" s="8"/>
      <c r="J238" s="13"/>
      <c r="K238" s="14" t="str">
        <f t="shared" si="7"/>
        <v>-</v>
      </c>
    </row>
    <row r="239" spans="2:11" ht="90" x14ac:dyDescent="0.35">
      <c r="B239" s="9" t="str">
        <f t="shared" ca="1" si="6"/>
        <v>Not Bidding</v>
      </c>
      <c r="C239" s="10">
        <v>3058577</v>
      </c>
      <c r="D239" s="11" t="s">
        <v>25</v>
      </c>
      <c r="E239" s="10" t="s">
        <v>707</v>
      </c>
      <c r="F239" s="12" t="s">
        <v>708</v>
      </c>
      <c r="G239" s="10" t="s">
        <v>709</v>
      </c>
      <c r="H239" s="13"/>
      <c r="I239" s="8"/>
      <c r="J239" s="13"/>
      <c r="K239" s="14" t="str">
        <f t="shared" si="7"/>
        <v>-</v>
      </c>
    </row>
    <row r="240" spans="2:11" ht="90" x14ac:dyDescent="0.35">
      <c r="B240" s="9" t="str">
        <f t="shared" ca="1" si="6"/>
        <v>Not Bidding</v>
      </c>
      <c r="C240" s="10">
        <v>3058578</v>
      </c>
      <c r="D240" s="11" t="s">
        <v>25</v>
      </c>
      <c r="E240" s="10" t="s">
        <v>710</v>
      </c>
      <c r="F240" s="12" t="s">
        <v>711</v>
      </c>
      <c r="G240" s="10" t="s">
        <v>712</v>
      </c>
      <c r="H240" s="13"/>
      <c r="I240" s="8"/>
      <c r="J240" s="13"/>
      <c r="K240" s="14" t="str">
        <f t="shared" si="7"/>
        <v>-</v>
      </c>
    </row>
    <row r="241" spans="2:11" ht="90" x14ac:dyDescent="0.35">
      <c r="B241" s="9" t="str">
        <f t="shared" ca="1" si="6"/>
        <v>Not Bidding</v>
      </c>
      <c r="C241" s="10">
        <v>3058579</v>
      </c>
      <c r="D241" s="11" t="s">
        <v>25</v>
      </c>
      <c r="E241" s="10" t="s">
        <v>713</v>
      </c>
      <c r="F241" s="12" t="s">
        <v>714</v>
      </c>
      <c r="G241" s="10" t="s">
        <v>715</v>
      </c>
      <c r="H241" s="13"/>
      <c r="I241" s="8"/>
      <c r="J241" s="13"/>
      <c r="K241" s="14" t="str">
        <f t="shared" si="7"/>
        <v>-</v>
      </c>
    </row>
    <row r="242" spans="2:11" ht="93" x14ac:dyDescent="0.35">
      <c r="B242" s="9" t="str">
        <f t="shared" ca="1" si="6"/>
        <v>Not Bidding</v>
      </c>
      <c r="C242" s="10">
        <v>3058580</v>
      </c>
      <c r="D242" s="11" t="s">
        <v>25</v>
      </c>
      <c r="E242" s="10" t="s">
        <v>716</v>
      </c>
      <c r="F242" s="12" t="s">
        <v>717</v>
      </c>
      <c r="G242" s="10" t="s">
        <v>718</v>
      </c>
      <c r="H242" s="13"/>
      <c r="I242" s="8"/>
      <c r="J242" s="13"/>
      <c r="K242" s="14" t="str">
        <f t="shared" si="7"/>
        <v>-</v>
      </c>
    </row>
    <row r="243" spans="2:11" ht="90" x14ac:dyDescent="0.35">
      <c r="B243" s="9" t="str">
        <f t="shared" ca="1" si="6"/>
        <v>Not Bidding</v>
      </c>
      <c r="C243" s="10">
        <v>3058581</v>
      </c>
      <c r="D243" s="11" t="s">
        <v>25</v>
      </c>
      <c r="E243" s="10" t="s">
        <v>719</v>
      </c>
      <c r="F243" s="12" t="s">
        <v>720</v>
      </c>
      <c r="G243" s="10" t="s">
        <v>721</v>
      </c>
      <c r="H243" s="13"/>
      <c r="I243" s="8"/>
      <c r="J243" s="13"/>
      <c r="K243" s="14" t="str">
        <f t="shared" si="7"/>
        <v>-</v>
      </c>
    </row>
    <row r="244" spans="2:11" ht="90" x14ac:dyDescent="0.35">
      <c r="B244" s="9" t="str">
        <f t="shared" ca="1" si="6"/>
        <v>Not Bidding</v>
      </c>
      <c r="C244" s="10">
        <v>3058582</v>
      </c>
      <c r="D244" s="11" t="s">
        <v>25</v>
      </c>
      <c r="E244" s="10" t="s">
        <v>722</v>
      </c>
      <c r="F244" s="12" t="s">
        <v>723</v>
      </c>
      <c r="G244" s="10" t="s">
        <v>724</v>
      </c>
      <c r="H244" s="13"/>
      <c r="I244" s="8"/>
      <c r="J244" s="13"/>
      <c r="K244" s="14" t="str">
        <f t="shared" si="7"/>
        <v>-</v>
      </c>
    </row>
    <row r="245" spans="2:11" ht="90" x14ac:dyDescent="0.35">
      <c r="B245" s="9" t="str">
        <f t="shared" ca="1" si="6"/>
        <v>Not Bidding</v>
      </c>
      <c r="C245" s="10">
        <v>3058583</v>
      </c>
      <c r="D245" s="11" t="s">
        <v>25</v>
      </c>
      <c r="E245" s="10" t="s">
        <v>725</v>
      </c>
      <c r="F245" s="12" t="s">
        <v>726</v>
      </c>
      <c r="G245" s="10" t="s">
        <v>727</v>
      </c>
      <c r="H245" s="13"/>
      <c r="I245" s="8"/>
      <c r="J245" s="13"/>
      <c r="K245" s="14" t="str">
        <f t="shared" si="7"/>
        <v>-</v>
      </c>
    </row>
    <row r="246" spans="2:11" ht="93" x14ac:dyDescent="0.35">
      <c r="B246" s="9" t="str">
        <f t="shared" ca="1" si="6"/>
        <v>Not Bidding</v>
      </c>
      <c r="C246" s="10">
        <v>3058584</v>
      </c>
      <c r="D246" s="11" t="s">
        <v>25</v>
      </c>
      <c r="E246" s="10" t="s">
        <v>728</v>
      </c>
      <c r="F246" s="12" t="s">
        <v>729</v>
      </c>
      <c r="G246" s="10" t="s">
        <v>730</v>
      </c>
      <c r="H246" s="13"/>
      <c r="I246" s="8"/>
      <c r="J246" s="13"/>
      <c r="K246" s="14" t="str">
        <f t="shared" si="7"/>
        <v>-</v>
      </c>
    </row>
    <row r="247" spans="2:11" ht="93" x14ac:dyDescent="0.35">
      <c r="B247" s="9" t="str">
        <f t="shared" ca="1" si="6"/>
        <v>Not Bidding</v>
      </c>
      <c r="C247" s="10">
        <v>3058585</v>
      </c>
      <c r="D247" s="11" t="s">
        <v>25</v>
      </c>
      <c r="E247" s="10" t="s">
        <v>731</v>
      </c>
      <c r="F247" s="12" t="s">
        <v>732</v>
      </c>
      <c r="G247" s="10" t="s">
        <v>733</v>
      </c>
      <c r="H247" s="13"/>
      <c r="I247" s="8"/>
      <c r="J247" s="13"/>
      <c r="K247" s="14" t="str">
        <f t="shared" si="7"/>
        <v>-</v>
      </c>
    </row>
    <row r="248" spans="2:11" ht="90" x14ac:dyDescent="0.35">
      <c r="B248" s="9" t="str">
        <f t="shared" ca="1" si="6"/>
        <v>Not Bidding</v>
      </c>
      <c r="C248" s="10">
        <v>3058586</v>
      </c>
      <c r="D248" s="11" t="s">
        <v>25</v>
      </c>
      <c r="E248" s="10" t="s">
        <v>734</v>
      </c>
      <c r="F248" s="12" t="s">
        <v>735</v>
      </c>
      <c r="G248" s="10" t="s">
        <v>736</v>
      </c>
      <c r="H248" s="13"/>
      <c r="I248" s="8"/>
      <c r="J248" s="13"/>
      <c r="K248" s="14" t="str">
        <f t="shared" si="7"/>
        <v>-</v>
      </c>
    </row>
    <row r="249" spans="2:11" ht="90" x14ac:dyDescent="0.35">
      <c r="B249" s="9" t="str">
        <f t="shared" ca="1" si="6"/>
        <v>Not Bidding</v>
      </c>
      <c r="C249" s="10">
        <v>3058587</v>
      </c>
      <c r="D249" s="11" t="s">
        <v>25</v>
      </c>
      <c r="E249" s="10" t="s">
        <v>737</v>
      </c>
      <c r="F249" s="12" t="s">
        <v>738</v>
      </c>
      <c r="G249" s="10" t="s">
        <v>739</v>
      </c>
      <c r="H249" s="13"/>
      <c r="I249" s="8"/>
      <c r="J249" s="13"/>
      <c r="K249" s="14" t="str">
        <f t="shared" si="7"/>
        <v>-</v>
      </c>
    </row>
    <row r="250" spans="2:11" ht="90" x14ac:dyDescent="0.35">
      <c r="B250" s="9" t="str">
        <f t="shared" ca="1" si="6"/>
        <v>Not Bidding</v>
      </c>
      <c r="C250" s="10">
        <v>3058588</v>
      </c>
      <c r="D250" s="11" t="s">
        <v>25</v>
      </c>
      <c r="E250" s="10" t="s">
        <v>740</v>
      </c>
      <c r="F250" s="12" t="s">
        <v>741</v>
      </c>
      <c r="G250" s="10" t="s">
        <v>742</v>
      </c>
      <c r="H250" s="13"/>
      <c r="I250" s="8"/>
      <c r="J250" s="13"/>
      <c r="K250" s="14" t="str">
        <f t="shared" si="7"/>
        <v>-</v>
      </c>
    </row>
    <row r="251" spans="2:11" ht="50" customHeight="1" x14ac:dyDescent="0.35">
      <c r="B251" s="4" t="s">
        <v>743</v>
      </c>
      <c r="C251" s="15"/>
      <c r="D251" s="15"/>
      <c r="E251" s="15"/>
      <c r="F251" s="15"/>
      <c r="G251" s="15"/>
      <c r="H251" s="16"/>
      <c r="I251" s="15"/>
      <c r="J251" s="16"/>
      <c r="K251" s="16">
        <f>SUM(K7:K250)</f>
        <v>0</v>
      </c>
    </row>
    <row r="253" spans="2:11" ht="50" customHeight="1" x14ac:dyDescent="0.35">
      <c r="B253" s="4" t="s">
        <v>744</v>
      </c>
      <c r="C253" s="15"/>
      <c r="D253" s="15"/>
      <c r="E253" s="15"/>
      <c r="F253" s="15"/>
      <c r="G253" s="15"/>
      <c r="H253" s="16"/>
      <c r="I253" s="15"/>
      <c r="J253" s="16"/>
      <c r="K253" s="16">
        <f>SUM(K7:K250)</f>
        <v>0</v>
      </c>
    </row>
  </sheetData>
  <sheetProtection password="E36C" sheet="1" objects="1" scenarios="1" formatCells="0" formatColumns="0" formatRows="0" insertHyperlinks="0"/>
  <conditionalFormatting sqref="B3">
    <cfRule type="beginsWith" dxfId="10" priority="493" operator="beginsWith" text="Error">
      <formula>LEFT(B3,LEN("Error"))="Error"</formula>
    </cfRule>
    <cfRule type="beginsWith" dxfId="9" priority="494" operator="beginsWith" text="Success">
      <formula>LEFT(B3,LEN("Success"))="Success"</formula>
    </cfRule>
  </conditionalFormatting>
  <conditionalFormatting sqref="B7:B252">
    <cfRule type="beginsWith" dxfId="8" priority="1" operator="beginsWith" text="Error">
      <formula>LEFT(B7,LEN("Error"))="Error"</formula>
    </cfRule>
    <cfRule type="beginsWith" dxfId="7" priority="2" operator="beginsWith" text="Success">
      <formula>LEFT(B7,LEN("Success"))="Success"</formula>
    </cfRule>
  </conditionalFormatting>
  <conditionalFormatting sqref="B7:L250">
    <cfRule type="expression" dxfId="6" priority="1234">
      <formula>MOD(ROW($E7),2)=1</formula>
    </cfRule>
  </conditionalFormatting>
  <conditionalFormatting sqref="D7:D252">
    <cfRule type="expression" dxfId="5" priority="495">
      <formula>$D7="Bid"</formula>
    </cfRule>
    <cfRule type="expression" dxfId="4" priority="496">
      <formula>$D7="No Bid"</formula>
    </cfRule>
  </conditionalFormatting>
  <conditionalFormatting sqref="G251:K251">
    <cfRule type="expression" dxfId="3" priority="1235">
      <formula>NOT(ISBLANK(G251)) * NOT(ISNUMBER(G251))</formula>
    </cfRule>
  </conditionalFormatting>
  <conditionalFormatting sqref="G253:K253">
    <cfRule type="expression" dxfId="2" priority="1240">
      <formula>NOT(ISBLANK(G253)) * NOT(ISNUMBER(G253))</formula>
    </cfRule>
  </conditionalFormatting>
  <conditionalFormatting sqref="H3:J3">
    <cfRule type="beginsWith" dxfId="1" priority="1233" operator="beginsWith" text="Error">
      <formula>LEFT(H3,LEN("Error"))="Error"</formula>
    </cfRule>
  </conditionalFormatting>
  <conditionalFormatting sqref="H7:K252">
    <cfRule type="expression" dxfId="0" priority="497">
      <formula>$D7="No Bid"</formula>
    </cfRule>
  </conditionalFormatting>
  <dataValidations count="1">
    <dataValidation type="list" showErrorMessage="1" errorTitle="Error - Invalid Input" error="Please select an item from the drop-down list." sqref="D7:D250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Figueroa, Rhonda (OMB)</cp:lastModifiedBy>
  <dcterms:created xsi:type="dcterms:W3CDTF">2025-01-27T15:56:29Z</dcterms:created>
  <dcterms:modified xsi:type="dcterms:W3CDTF">2025-01-27T15:57:04Z</dcterms:modified>
  <cp:category/>
</cp:coreProperties>
</file>