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5\GSS25739-PROJECT_MGMT Temporary Project Representatives\Posting\Bid\"/>
    </mc:Choice>
  </mc:AlternateContent>
  <xr:revisionPtr revIDLastSave="0" documentId="8_{4A3FFBEA-0CD7-4014-B489-8A6113012386}" xr6:coauthVersionLast="47" xr6:coauthVersionMax="47" xr10:uidLastSave="{00000000-0000-0000-0000-000000000000}"/>
  <workbookProtection lockStructure="1"/>
  <bookViews>
    <workbookView xWindow="960" yWindow="1824" windowWidth="20808" windowHeight="9648"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 l="1"/>
  <c r="H10" i="2" s="1"/>
  <c r="F3" i="2"/>
  <c r="B7" i="2"/>
  <c r="H8" i="2" l="1"/>
  <c r="B3" i="2"/>
</calcChain>
</file>

<file path=xl/sharedStrings.xml><?xml version="1.0" encoding="utf-8"?>
<sst xmlns="http://schemas.openxmlformats.org/spreadsheetml/2006/main" count="25" uniqueCount="25">
  <si>
    <t>6b23898671b50664f374c056992c1a3a0f67c2f85099711b70ce9ccbb0bcce1fa485d3a18bc06faf0a90e7653e329db0327126df26778edd669d138b5f9b6b83qfYSnQ2DHwUfWW+KAUVBb6IpmKA0VGcCiLCVKZwQxaALo+Zpkykf6mAL5RqybVE4</t>
  </si>
  <si>
    <t>GSS25739 Appendix B2 ACA Safe Harbor Fee (BT-89SU)</t>
  </si>
  <si>
    <t>All submitting vendors SHALL provide the ACA Safe Harbor Fee "Additional Fee".  The Additional Fee shall be clearly defined (i.e. cost per invoice, per hour) AND MUST be separately line item billed on each invoice to the State.  A Vendor's refusal to clearly identify this fee may result in the Vendor's proposal being removed from consideration.</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</si>
  <si>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</si>
  <si>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You must bid on every item. To do so, all of the editable cells for the item must contain a valid value.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</si>
  <si>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</si>
  <si>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</si>
  <si>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Text</t>
  </si>
  <si>
    <t>Status</t>
  </si>
  <si>
    <t>#</t>
  </si>
  <si>
    <t>Item</t>
  </si>
  <si>
    <t>Vendor Fee</t>
  </si>
  <si>
    <t>Vendor Bill Rate (i. e. per invoice, per hour, per person)</t>
  </si>
  <si>
    <t>Total Cost</t>
  </si>
  <si>
    <t>Helper:ResponseStatus</t>
  </si>
  <si>
    <t>BidTableItem:BidTableItemID</t>
  </si>
  <si>
    <t>Helper:BidTableBasketOrderWithItemOrder</t>
  </si>
  <si>
    <t>BidTableItem:ItemName</t>
  </si>
  <si>
    <t>BidTableItemResponse:232198</t>
  </si>
  <si>
    <t>BidTableItemResponse:232271</t>
  </si>
  <si>
    <t>BidTableFormula:120319</t>
  </si>
  <si>
    <t>#0-1</t>
  </si>
  <si>
    <t xml:space="preserve">
ACA Safe Harbor Additional Fee
</t>
  </si>
  <si>
    <t>Basket 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</si>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</sst>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7"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6">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FFFFFF"/>
          <bgColor rgb="FFFFFFFF"/>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5"/>
  <cols>
    <col min="2" max="5" width="25" customWidth="1"/>
    <col min="702" max="702" width="9.08984375" hidden="1"/>
  </cols>
  <sheetData>
    <row r="2" spans="2:5" ht="79.95" customHeight="1" x14ac:dyDescent="0.25"/>
    <row r="8" spans="2:5" ht="64.05" customHeight="1" x14ac:dyDescent="0.25">
      <c r="B8" s="16" t="s">
        <v>1</v>
      </c>
      <c r="C8" s="17"/>
      <c r="D8" s="17"/>
      <c r="E8" s="17"/>
    </row>
    <row r="10" spans="2:5" ht="72" customHeight="1" x14ac:dyDescent="0.25">
      <c r="B10" s="18" t="s">
        <v>2</v>
      </c>
      <c r="C10" s="17"/>
      <c r="D10" s="17"/>
      <c r="E10" s="17"/>
    </row>
    <row r="12" spans="2:5" ht="28.2" x14ac:dyDescent="0.25">
      <c r="B12" s="2" t="s">
        <v>3</v>
      </c>
    </row>
    <row r="14" spans="2:5" ht="304.05" customHeight="1" x14ac:dyDescent="0.25">
      <c r="B14" s="19" t="s">
        <v>4</v>
      </c>
      <c r="C14" s="19"/>
      <c r="D14" s="19"/>
      <c r="E14" s="19"/>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0"/>
  <sheetViews>
    <sheetView workbookViewId="0">
      <pane xSplit="5" ySplit="5" topLeftCell="F6" activePane="bottomRight" state="frozen"/>
      <selection pane="topRight"/>
      <selection pane="bottomLeft"/>
      <selection pane="bottomRight" activeCell="H10" sqref="H10"/>
    </sheetView>
  </sheetViews>
  <sheetFormatPr defaultRowHeight="15" x14ac:dyDescent="0.25"/>
  <cols>
    <col min="2" max="2" width="30" customWidth="1"/>
    <col min="3" max="3" width="5" hidden="1" customWidth="1"/>
    <col min="4" max="4" width="10" customWidth="1"/>
    <col min="5" max="5" width="50" customWidth="1"/>
    <col min="6" max="8" width="15" customWidth="1"/>
  </cols>
  <sheetData>
    <row r="2" spans="2:8" ht="28.2" x14ac:dyDescent="0.25">
      <c r="B2" s="2" t="s">
        <v>5</v>
      </c>
    </row>
    <row r="3" spans="2:8" ht="31.95" customHeight="1" x14ac:dyDescent="0.25">
      <c r="B3" s="3" t="str">
        <f ca="1">IF((COUNTIF(B7:B9, "Error*") + COUNTIF(F3:G3, "Error*")) &gt; 0, "Error: Check cell(s)" &amp;IF(COUNTIF(B7:B9, "Error*") &gt; 0, (" " &amp; ADDRESS(7 + MATCH("Error*", B7:B9, 0) - 1, COLUMN(), 4)), "") &amp; IF(COUNTIF(F3:G3, "Error*") &gt; 0, (" " &amp; ADDRESS(ROW(), 6 + MATCH("Error*", F3:G3, 0) - 1, 4)), ""), "Success: All data is valid!")</f>
        <v>Error: Check cell(s) B7</v>
      </c>
      <c r="C3" s="5"/>
      <c r="D3" s="5"/>
      <c r="E3" s="5"/>
      <c r="F3" s="5" t="str">
        <f>IFERROR("Error: Cell " &amp; ADDRESS((7 + MATCH(FALSE, INDEX(NOT(NOT(ISNUMBER(F7:F9)) * NOT(ISBLANK(F7:F9))), 0), 0) - 1), COLUMN(), 4) &amp; " must be Numeric", "")</f>
        <v/>
      </c>
      <c r="G3" s="5"/>
      <c r="H3" s="5"/>
    </row>
    <row r="4" spans="2:8" ht="25.05" customHeight="1" x14ac:dyDescent="0.25">
      <c r="B4" s="1"/>
      <c r="C4" s="1"/>
      <c r="D4" s="1"/>
      <c r="E4" s="1"/>
      <c r="F4" s="6" t="s">
        <v>6</v>
      </c>
      <c r="G4" s="6" t="s">
        <v>7</v>
      </c>
      <c r="H4" s="1"/>
    </row>
    <row r="5" spans="2:8" ht="40.049999999999997" customHeight="1" x14ac:dyDescent="0.25">
      <c r="B5" s="4" t="s">
        <v>8</v>
      </c>
      <c r="C5" s="4"/>
      <c r="D5" s="4" t="s">
        <v>9</v>
      </c>
      <c r="E5" s="4" t="s">
        <v>10</v>
      </c>
      <c r="F5" s="7" t="s">
        <v>11</v>
      </c>
      <c r="G5" s="7" t="s">
        <v>12</v>
      </c>
      <c r="H5" s="4" t="s">
        <v>13</v>
      </c>
    </row>
    <row r="6" spans="2:8" hidden="1" x14ac:dyDescent="0.25">
      <c r="B6" s="1" t="s">
        <v>14</v>
      </c>
      <c r="C6" s="1" t="s">
        <v>15</v>
      </c>
      <c r="D6" s="1" t="s">
        <v>16</v>
      </c>
      <c r="E6" s="1" t="s">
        <v>17</v>
      </c>
      <c r="F6" s="1" t="s">
        <v>18</v>
      </c>
      <c r="G6" s="1" t="s">
        <v>19</v>
      </c>
      <c r="H6" s="1" t="s">
        <v>20</v>
      </c>
    </row>
    <row r="7" spans="2:8" ht="52.2" x14ac:dyDescent="0.25">
      <c r="B7" s="9" t="str">
        <f ca="1">IFERROR("Error: Missing value for '" &amp; INDIRECT(ADDRESS(5, (6 + MATCH(TRUE, INDEX(ISBLANK(F7:G7), 0, 0), 0) - 1))) &amp; "' in cell " &amp; ADDRESS(ROW(), (6 + MATCH(TRUE, INDEX(ISBLANK(F7:G7), 0, 0), 0) - 1), 4), "Success: All values provided")</f>
        <v>Error: Missing value for 'Vendor Fee' in cell F7</v>
      </c>
      <c r="C7" s="10">
        <v>3008832</v>
      </c>
      <c r="D7" s="10" t="s">
        <v>21</v>
      </c>
      <c r="E7" s="11" t="s">
        <v>22</v>
      </c>
      <c r="F7" s="12"/>
      <c r="G7" s="8"/>
      <c r="H7" s="13" t="str">
        <f>IFERROR(IF(ISBLANK(F7), NA(), F7)*1, "-")</f>
        <v>-</v>
      </c>
    </row>
    <row r="8" spans="2:8" ht="49.95" customHeight="1" x14ac:dyDescent="0.25">
      <c r="B8" s="4" t="s">
        <v>23</v>
      </c>
      <c r="C8" s="14"/>
      <c r="D8" s="14"/>
      <c r="E8" s="14"/>
      <c r="F8" s="15"/>
      <c r="G8" s="14"/>
      <c r="H8" s="15">
        <f>SUM(H7:H7)</f>
        <v>0</v>
      </c>
    </row>
    <row r="10" spans="2:8" ht="49.95" customHeight="1" x14ac:dyDescent="0.25">
      <c r="B10" s="4" t="s">
        <v>24</v>
      </c>
      <c r="C10" s="14"/>
      <c r="D10" s="14"/>
      <c r="E10" s="14"/>
      <c r="F10" s="15"/>
      <c r="G10" s="14"/>
      <c r="H10" s="15">
        <f>SUM(H7:H7)</f>
        <v>0</v>
      </c>
    </row>
  </sheetData>
  <sheetProtection password="E36C" sheet="1" objects="1" scenarios="1" formatCells="0" formatColumns="0" formatRows="0" insertHyperlinks="0"/>
  <conditionalFormatting sqref="B7">
    <cfRule type="beginsWith" dxfId="15" priority="1" operator="beginsWith" text="Error">
      <formula>LEFT(B7,LEN("Error"))="Error"</formula>
    </cfRule>
    <cfRule type="beginsWith" dxfId="14" priority="2" operator="beginsWith" text="Success">
      <formula>LEFT(B7,LEN("Success"))="Success"</formula>
    </cfRule>
  </conditionalFormatting>
  <conditionalFormatting sqref="B8">
    <cfRule type="beginsWith" dxfId="13" priority="3" operator="beginsWith" text="Error">
      <formula>LEFT(B8,LEN("Error"))="Error"</formula>
    </cfRule>
    <cfRule type="beginsWith" dxfId="12" priority="4" operator="beginsWith" text="Success">
      <formula>LEFT(B8,LEN("Success"))="Success"</formula>
    </cfRule>
  </conditionalFormatting>
  <conditionalFormatting sqref="B9">
    <cfRule type="beginsWith" dxfId="11" priority="5" operator="beginsWith" text="Error">
      <formula>LEFT(B9,LEN("Error"))="Error"</formula>
    </cfRule>
    <cfRule type="beginsWith" dxfId="10" priority="6" operator="beginsWith" text="Success">
      <formula>LEFT(B9,LEN("Success"))="Success"</formula>
    </cfRule>
  </conditionalFormatting>
  <conditionalFormatting sqref="B3">
    <cfRule type="beginsWith" dxfId="9" priority="7" operator="beginsWith" text="Error">
      <formula>LEFT(B3,LEN("Error"))="Error"</formula>
    </cfRule>
    <cfRule type="beginsWith" dxfId="8" priority="8" operator="beginsWith" text="Success">
      <formula>LEFT(B3,LEN("Success"))="Success"</formula>
    </cfRule>
  </conditionalFormatting>
  <conditionalFormatting sqref="F3:G3">
    <cfRule type="beginsWith" dxfId="7" priority="9" operator="beginsWith" text="Error">
      <formula>LEFT(F3,LEN("Error"))="Error"</formula>
    </cfRule>
  </conditionalFormatting>
  <conditionalFormatting sqref="B7:I7">
    <cfRule type="expression" dxfId="6" priority="10">
      <formula>MOD(ROW($D7),2)=1</formula>
    </cfRule>
  </conditionalFormatting>
  <conditionalFormatting sqref="F8">
    <cfRule type="expression" dxfId="5" priority="11">
      <formula>NOT(ISBLANK(F8)) * NOT(ISNUMBER(F8))</formula>
    </cfRule>
  </conditionalFormatting>
  <conditionalFormatting sqref="G8">
    <cfRule type="expression" dxfId="4" priority="12">
      <formula>NOT(ISBLANK(G8)) * NOT(ISNUMBER(G8))</formula>
    </cfRule>
  </conditionalFormatting>
  <conditionalFormatting sqref="H8">
    <cfRule type="expression" dxfId="3" priority="13">
      <formula>NOT(ISBLANK(H8)) * NOT(ISNUMBER(H8))</formula>
    </cfRule>
  </conditionalFormatting>
  <conditionalFormatting sqref="F10">
    <cfRule type="expression" dxfId="2" priority="14">
      <formula>NOT(ISBLANK(F10)) * NOT(ISNUMBER(F10))</formula>
    </cfRule>
  </conditionalFormatting>
  <conditionalFormatting sqref="G10">
    <cfRule type="expression" dxfId="1" priority="15">
      <formula>NOT(ISBLANK(G10)) * NOT(ISNUMBER(G10))</formula>
    </cfRule>
  </conditionalFormatting>
  <conditionalFormatting sqref="H10">
    <cfRule type="expression" dxfId="0" priority="16">
      <formula>NOT(ISBLANK(H10)) * NOT(ISNUMBER(H10))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2024-12-19T17:52:14Z</dcterms:created>
  <dcterms:modified xsi:type="dcterms:W3CDTF">2025-01-16T15:04:43Z</dcterms:modified>
  <cp:category/>
</cp:coreProperties>
</file>