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715 Drug Testing\25715\ITB_RFP Work\"/>
    </mc:Choice>
  </mc:AlternateContent>
  <xr:revisionPtr revIDLastSave="0" documentId="8_{53068C29-1DBB-477D-8DF0-303C3D780779}" xr6:coauthVersionLast="47" xr6:coauthVersionMax="47" xr10:uidLastSave="{00000000-0000-0000-0000-000000000000}"/>
  <workbookProtection lockStructure="1"/>
  <bookViews>
    <workbookView xWindow="3036" yWindow="3036" windowWidth="17280" windowHeight="8880" xr2:uid="{00000000-000D-0000-FFFF-FFFF00000000}"/>
  </bookViews>
  <sheets>
    <sheet name="Instructions" sheetId="1" r:id="rId1"/>
    <sheet name="Responses" sheetId="2" r:id="rId2"/>
  </sheets>
  <calcPr calcId="191029" concurrentCalc="0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4" i="2"/>
  <c r="H15" i="2"/>
  <c r="H16" i="2"/>
  <c r="H20" i="2"/>
  <c r="H21" i="2"/>
  <c r="H25" i="2"/>
  <c r="H26" i="2"/>
  <c r="H30" i="2"/>
  <c r="H31" i="2"/>
  <c r="H32" i="2"/>
  <c r="H33" i="2"/>
  <c r="H34" i="2"/>
  <c r="H38" i="2"/>
  <c r="H39" i="2"/>
  <c r="H43" i="2"/>
  <c r="H44" i="2"/>
  <c r="H45" i="2"/>
  <c r="H49" i="2"/>
  <c r="H53" i="2"/>
  <c r="H57" i="2"/>
  <c r="H58" i="2"/>
  <c r="H61" i="2"/>
  <c r="H59" i="2"/>
  <c r="B58" i="2"/>
  <c r="B57" i="2"/>
  <c r="H54" i="2"/>
  <c r="B53" i="2"/>
  <c r="H50" i="2"/>
  <c r="B49" i="2"/>
  <c r="H46" i="2"/>
  <c r="B45" i="2"/>
  <c r="B44" i="2"/>
  <c r="B43" i="2"/>
  <c r="H40" i="2"/>
  <c r="B39" i="2"/>
  <c r="B38" i="2"/>
  <c r="H35" i="2"/>
  <c r="B34" i="2"/>
  <c r="B33" i="2"/>
  <c r="B32" i="2"/>
  <c r="B31" i="2"/>
  <c r="B30" i="2"/>
  <c r="H27" i="2"/>
  <c r="B26" i="2"/>
  <c r="B25" i="2"/>
  <c r="H22" i="2"/>
  <c r="B21" i="2"/>
  <c r="B20" i="2"/>
  <c r="H17" i="2"/>
  <c r="B16" i="2"/>
  <c r="B15" i="2"/>
  <c r="B14" i="2"/>
  <c r="H11" i="2"/>
  <c r="B10" i="2"/>
  <c r="B9" i="2"/>
  <c r="B8" i="2"/>
  <c r="G3" i="2"/>
  <c r="B3" i="2"/>
</calcChain>
</file>

<file path=xl/sharedStrings.xml><?xml version="1.0" encoding="utf-8"?>
<sst xmlns="http://schemas.openxmlformats.org/spreadsheetml/2006/main" count="113" uniqueCount="66">
  <si>
    <t>a4aafab7b03fc389ca0aea1d3eebc3041d5614d7ac27912552d44a305d87c15d112d3323bf2e7ea6b970fd7e7e66bc9cbdf25271299b20008bfcfd19bc452f7dbM5CY03M5GLknDpcNH6vFInl6nGq7gd/bLaEc9Tf5EMxrp92NqfjNK+3Faj0YuJJ</t>
  </si>
  <si>
    <t>Appendix B - BidTable Pricing (BT-13NR)</t>
  </si>
  <si>
    <t>- Pricing for drug screenings will include collection fees, MRO and lab testing.
- Agency approval is required for Hair Follicle Drug Screening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</si>
  <si>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</si>
  <si>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</si>
  <si>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</si>
  <si>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</si>
  <si>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</si>
  <si>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</si>
  <si>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</si>
  <si>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Service Type</t>
  </si>
  <si>
    <t>Rate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</si>
  <si>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</si>
  <si>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</si>
  <si>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</si>
  <si>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</si>
  <si>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</si>
  <si>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</si>
  <si>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BidTableItemResponse:277733</t>
  </si>
  <si>
    <t>BidTableFormula:141404</t>
  </si>
  <si>
    <t>Non-Regulated 5 Panel Drug Screen</t>
  </si>
  <si>
    <t>No Bid</t>
  </si>
  <si>
    <t>#1-1</t>
  </si>
  <si>
    <t xml:space="preserve">
At Client's Site (mobile unit)
</t>
  </si>
  <si>
    <t>#1-2</t>
  </si>
  <si>
    <t xml:space="preserve">
Off-Client's Site (3rd party collection facility)
</t>
  </si>
  <si>
    <t>#1-3</t>
  </si>
  <si>
    <t xml:space="preserve">
Test Performed at Quest Site
</t>
  </si>
  <si>
    <t>Basket Total</t>
  </si>
  <si>
    <t>Non-Regulated 10 Panel Drug Screen</t>
  </si>
  <si>
    <t>#2-1</t>
  </si>
  <si>
    <t>#2-2</t>
  </si>
  <si>
    <t>#2-3</t>
  </si>
  <si>
    <t>Non-Regulated 5 Panel Hair Follicle Drug Screen</t>
  </si>
  <si>
    <t>#3-1</t>
  </si>
  <si>
    <t>#3-2</t>
  </si>
  <si>
    <t>Non-Regulated 10 Panel Hair Follicle Drug Screen</t>
  </si>
  <si>
    <t>#4-1</t>
  </si>
  <si>
    <t>#4-2</t>
  </si>
  <si>
    <t>Non-Regulated Breath / Alcohol Testing</t>
  </si>
  <si>
    <t>#5-1</t>
  </si>
  <si>
    <t>#5-2</t>
  </si>
  <si>
    <t>#5-3</t>
  </si>
  <si>
    <t xml:space="preserve">
Blood Alcohol
</t>
  </si>
  <si>
    <t>#5-4</t>
  </si>
  <si>
    <t xml:space="preserve">
Urine Alcohol (w/ drug collection)
</t>
  </si>
  <si>
    <t>#5-5</t>
  </si>
  <si>
    <t>Regulated 5 Panel Drug Screen (DOT/FTA)</t>
  </si>
  <si>
    <t>#6-1</t>
  </si>
  <si>
    <t>#6-2</t>
  </si>
  <si>
    <t>Regulated Breath/Alcohol Testing (DOT/FTA)</t>
  </si>
  <si>
    <t>#7-1</t>
  </si>
  <si>
    <t>#7-2</t>
  </si>
  <si>
    <t>#7-3</t>
  </si>
  <si>
    <t>After Hours Fees</t>
  </si>
  <si>
    <t>#8-1</t>
  </si>
  <si>
    <t xml:space="preserve">
Post-Accident Drug &amp; Alcohol Service Charge
</t>
  </si>
  <si>
    <t>Blind Samples</t>
  </si>
  <si>
    <t>#9-1</t>
  </si>
  <si>
    <t xml:space="preserve">
Blind Samples (if applicable)
</t>
  </si>
  <si>
    <t>Expert Testimony</t>
  </si>
  <si>
    <t>#10-1</t>
  </si>
  <si>
    <t xml:space="preserve">
Via Telephone by MRO/Laboratory Certifying Scientist
</t>
  </si>
  <si>
    <t>#10-2</t>
  </si>
  <si>
    <t xml:space="preserve">
Off-Site Appearance by MRO/Laboratory Certifying Scientist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</si>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</sst>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29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E2" sqref="E2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7" t="s">
        <v>1</v>
      </c>
      <c r="C8" s="18"/>
      <c r="D8" s="18"/>
      <c r="E8" s="18"/>
    </row>
    <row r="10" spans="2:5" ht="36" customHeight="1" x14ac:dyDescent="0.25">
      <c r="B10" s="19" t="s">
        <v>2</v>
      </c>
      <c r="C10" s="18"/>
      <c r="D10" s="18"/>
      <c r="E10" s="18"/>
    </row>
    <row r="12" spans="2:5" ht="28.2" x14ac:dyDescent="0.25">
      <c r="B12" s="2" t="s">
        <v>3</v>
      </c>
    </row>
    <row r="14" spans="2:5" ht="400.05" customHeight="1" x14ac:dyDescent="0.25">
      <c r="B14" s="20" t="s">
        <v>4</v>
      </c>
      <c r="C14" s="20"/>
      <c r="D14" s="20"/>
      <c r="E14" s="20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1"/>
  <sheetViews>
    <sheetView workbookViewId="0">
      <pane xSplit="6" ySplit="5" topLeftCell="G6" activePane="bottomRight" state="frozen"/>
      <selection pane="topRight"/>
      <selection pane="bottomLeft"/>
      <selection pane="bottomRight" activeCell="H61" sqref="H61"/>
    </sheetView>
  </sheetViews>
  <sheetFormatPr defaultRowHeight="15" x14ac:dyDescent="0.25"/>
  <cols>
    <col min="2" max="2" width="30" customWidth="1"/>
    <col min="3" max="3" width="5" hidden="1" customWidth="1"/>
    <col min="4" max="5" width="10" customWidth="1"/>
    <col min="6" max="6" width="50" customWidth="1"/>
    <col min="7" max="8" width="15" customWidth="1"/>
  </cols>
  <sheetData>
    <row r="2" spans="2:8" ht="28.2" x14ac:dyDescent="0.25">
      <c r="B2" s="2" t="s">
        <v>5</v>
      </c>
    </row>
    <row r="3" spans="2:8" ht="31.95" customHeight="1" x14ac:dyDescent="0.25">
      <c r="B3" s="3" t="str">
        <f ca="1">IF((COUNTIF(B7:B60, "Error*") + COUNTIF(G3:G3, "Error*")) &gt; 0, "Error: Check cell(s)" &amp;IF(COUNTIF(B7:B60, "Error*") &gt; 0, (" " &amp; ADDRESS(7 + MATCH("Error*", B7:B60, 0) - 1, COLUMN(), 4)), "") &amp; IF(COUNTIF(G3:G3, "Error*") &gt; 0, (" " &amp; ADDRESS(ROW(), 7 + MATCH("Error*", G3:G3,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INDEX(NOT(NOT(ISNUMBER(G7:G60)) * NOT(ISBLANK(G7:G60))), 0), 0) - 1), COLUMN(), 4) &amp; " must be Numeric", "")</f>
        <v/>
      </c>
      <c r="H3" s="5"/>
    </row>
    <row r="4" spans="2:8" ht="25.05" customHeight="1" x14ac:dyDescent="0.25">
      <c r="B4" s="1"/>
      <c r="C4" s="1"/>
      <c r="D4" s="1"/>
      <c r="E4" s="1"/>
      <c r="F4" s="1"/>
      <c r="G4" s="7" t="s">
        <v>6</v>
      </c>
      <c r="H4" s="1"/>
    </row>
    <row r="5" spans="2:8" ht="40.049999999999997" customHeight="1" x14ac:dyDescent="0.25">
      <c r="B5" s="4" t="s">
        <v>7</v>
      </c>
      <c r="C5" s="4"/>
      <c r="D5" s="6" t="s">
        <v>8</v>
      </c>
      <c r="E5" s="4" t="s">
        <v>9</v>
      </c>
      <c r="F5" s="4" t="s">
        <v>10</v>
      </c>
      <c r="G5" s="6" t="s">
        <v>11</v>
      </c>
      <c r="H5" s="4" t="s">
        <v>12</v>
      </c>
    </row>
    <row r="6" spans="2:8" hidden="1" x14ac:dyDescent="0.25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</row>
    <row r="7" spans="2:8" ht="49.95" customHeight="1" x14ac:dyDescent="0.25">
      <c r="B7" s="8" t="s">
        <v>20</v>
      </c>
      <c r="C7" s="1"/>
      <c r="D7" s="1"/>
      <c r="E7" s="1"/>
      <c r="F7" s="1"/>
      <c r="G7" s="1"/>
      <c r="H7" s="1"/>
    </row>
    <row r="8" spans="2:8" ht="52.2" x14ac:dyDescent="0.25">
      <c r="B8" s="9" t="str">
        <f ca="1"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Not Bidding</v>
      </c>
      <c r="C8" s="10">
        <v>3369589</v>
      </c>
      <c r="D8" s="11" t="s">
        <v>21</v>
      </c>
      <c r="E8" s="10" t="s">
        <v>22</v>
      </c>
      <c r="F8" s="12" t="s">
        <v>23</v>
      </c>
      <c r="G8" s="13"/>
      <c r="H8" s="14" t="str">
        <f ca="1">IFERROR(IF(ISBLANK(INDIRECT("G8")), NA(), INDIRECT("G8")), "-")</f>
        <v>-</v>
      </c>
    </row>
    <row r="9" spans="2:8" ht="52.2" x14ac:dyDescent="0.25">
      <c r="B9" s="9" t="str">
        <f ca="1">IF(D9 = "No Bid", IFERROR("Error: Clear values for '" &amp; INDIRECT(ADDRESS(5, (7 + IF(NOT(ISBLANK(G9)), 1, NA()) - 1))) &amp; "' in cell " &amp; ADDRESS(ROW(), (7 + IF(NOT(ISBLANK(G9)), 1, NA()) - 1), 4) &amp; " or select 'Bid'", "Not Bidding"), IF(D9 = "Bid", IFERROR("Error: Missing value for '" &amp; INDIRECT(ADDRESS(5, (7 + IF(ISBLANK(G9), 1, NA()) - 1))) &amp; "' in cell " &amp; ADDRESS(ROW(), (7 + IF(ISBLANK(G9), 1, NA()) - 1), 4), "Success: All values provided"), "Error: Invalid Bid/No Bid Decision"))</f>
        <v>Not Bidding</v>
      </c>
      <c r="C9" s="10">
        <v>3369590</v>
      </c>
      <c r="D9" s="11" t="s">
        <v>21</v>
      </c>
      <c r="E9" s="10" t="s">
        <v>24</v>
      </c>
      <c r="F9" s="12" t="s">
        <v>25</v>
      </c>
      <c r="G9" s="13"/>
      <c r="H9" s="14" t="str">
        <f ca="1">IFERROR(IF(ISBLANK(INDIRECT("G9")), NA(), INDIRECT("G9")), "-")</f>
        <v>-</v>
      </c>
    </row>
    <row r="10" spans="2:8" ht="52.2" x14ac:dyDescent="0.25">
      <c r="B10" s="9" t="str">
        <f ca="1">IF(D10 = "No Bid", IFERROR("Error: Clear values for '" &amp; INDIRECT(ADDRESS(5, (7 + IF(NOT(ISBLANK(G10)), 1, NA()) - 1))) &amp; "' in cell " &amp; ADDRESS(ROW(), (7 + IF(NOT(ISBLANK(G10)), 1, NA()) - 1), 4) &amp; " or select 'Bid'", "Not Bidding"), IF(D10 = "Bid", IFERROR("Error: Missing value for '" &amp; INDIRECT(ADDRESS(5, (7 + IF(ISBLANK(G10), 1, NA()) - 1))) &amp; "' in cell " &amp; ADDRESS(ROW(), (7 + IF(ISBLANK(G10), 1, NA()) - 1), 4), "Success: All values provided"), "Error: Invalid Bid/No Bid Decision"))</f>
        <v>Not Bidding</v>
      </c>
      <c r="C10" s="10">
        <v>3369627</v>
      </c>
      <c r="D10" s="11" t="s">
        <v>21</v>
      </c>
      <c r="E10" s="10" t="s">
        <v>26</v>
      </c>
      <c r="F10" s="12" t="s">
        <v>27</v>
      </c>
      <c r="G10" s="13"/>
      <c r="H10" s="14" t="str">
        <f ca="1">IFERROR(IF(ISBLANK(INDIRECT("G10")), NA(), INDIRECT("G10")), "-")</f>
        <v>-</v>
      </c>
    </row>
    <row r="11" spans="2:8" ht="49.95" customHeight="1" x14ac:dyDescent="0.25">
      <c r="B11" s="4" t="s">
        <v>28</v>
      </c>
      <c r="C11" s="15"/>
      <c r="D11" s="15"/>
      <c r="E11" s="15"/>
      <c r="F11" s="15"/>
      <c r="G11" s="16"/>
      <c r="H11" s="16">
        <f ca="1">SUM(H8:H10)</f>
        <v>0</v>
      </c>
    </row>
    <row r="13" spans="2:8" ht="49.95" customHeight="1" x14ac:dyDescent="0.25">
      <c r="B13" s="8" t="s">
        <v>29</v>
      </c>
      <c r="C13" s="1"/>
      <c r="D13" s="1"/>
      <c r="E13" s="1"/>
      <c r="F13" s="1"/>
      <c r="G13" s="1"/>
      <c r="H13" s="1"/>
    </row>
    <row r="14" spans="2:8" ht="52.2" x14ac:dyDescent="0.25">
      <c r="B14" s="9" t="str">
        <f ca="1">IF(D14 = "No Bid", IFERROR("Error: Clear values for '" &amp; INDIRECT(ADDRESS(5, (7 + IF(NOT(ISBLANK(G14)), 1, NA()) - 1))) &amp; "' in cell " &amp; ADDRESS(ROW(), (7 + IF(NOT(ISBLANK(G14)), 1, NA()) - 1), 4) &amp; " or select 'Bid'", "Not Bidding"), IF(D14 = "Bid", IFERROR("Error: Missing value for '" &amp; INDIRECT(ADDRESS(5, (7 + IF(ISBLANK(G14), 1, NA()) - 1))) &amp; "' in cell " &amp; ADDRESS(ROW(), (7 + IF(ISBLANK(G14), 1, NA()) - 1), 4), "Success: All values provided"), "Error: Invalid Bid/No Bid Decision"))</f>
        <v>Not Bidding</v>
      </c>
      <c r="C14" s="10">
        <v>3369659</v>
      </c>
      <c r="D14" s="11" t="s">
        <v>21</v>
      </c>
      <c r="E14" s="10" t="s">
        <v>30</v>
      </c>
      <c r="F14" s="12" t="s">
        <v>23</v>
      </c>
      <c r="G14" s="13"/>
      <c r="H14" s="14" t="str">
        <f ca="1">IFERROR(IF(ISBLANK(INDIRECT("G14")), NA(), INDIRECT("G14")), "-")</f>
        <v>-</v>
      </c>
    </row>
    <row r="15" spans="2:8" ht="52.2" x14ac:dyDescent="0.25">
      <c r="B15" s="9" t="str">
        <f ca="1">IF(D15 = "No Bid", IFERROR("Error: Clear values for '" &amp; INDIRECT(ADDRESS(5, (7 + IF(NOT(ISBLANK(G15)), 1, NA()) - 1))) &amp; "' in cell " &amp; ADDRESS(ROW(), (7 + IF(NOT(ISBLANK(G15)), 1, NA()) - 1), 4) &amp; " or select 'Bid'", "Not Bidding"), IF(D15 = "Bid", IFERROR("Error: Missing value for '" &amp; INDIRECT(ADDRESS(5, (7 + IF(ISBLANK(G15), 1, NA()) - 1))) &amp; "' in cell " &amp; ADDRESS(ROW(), (7 + IF(ISBLANK(G15), 1, NA()) - 1), 4), "Success: All values provided"), "Error: Invalid Bid/No Bid Decision"))</f>
        <v>Not Bidding</v>
      </c>
      <c r="C15" s="10">
        <v>3369660</v>
      </c>
      <c r="D15" s="11" t="s">
        <v>21</v>
      </c>
      <c r="E15" s="10" t="s">
        <v>31</v>
      </c>
      <c r="F15" s="12" t="s">
        <v>25</v>
      </c>
      <c r="G15" s="13"/>
      <c r="H15" s="14" t="str">
        <f ca="1">IFERROR(IF(ISBLANK(INDIRECT("G15")), NA(), INDIRECT("G15")), "-")</f>
        <v>-</v>
      </c>
    </row>
    <row r="16" spans="2:8" ht="52.2" x14ac:dyDescent="0.25">
      <c r="B16" s="9" t="str">
        <f ca="1">IF(D16 = "No Bid", IFERROR("Error: Clear values for '" &amp; INDIRECT(ADDRESS(5, (7 + IF(NOT(ISBLANK(G16)), 1, NA()) - 1))) &amp; "' in cell " &amp; ADDRESS(ROW(), (7 + IF(NOT(ISBLANK(G16)), 1, NA()) - 1), 4) &amp; " or select 'Bid'", "Not Bidding"), IF(D16 = "Bid", IFERROR("Error: Missing value for '" &amp; INDIRECT(ADDRESS(5, (7 + IF(ISBLANK(G16), 1, NA()) - 1))) &amp; "' in cell " &amp; ADDRESS(ROW(), (7 + IF(ISBLANK(G16), 1, NA()) - 1), 4), "Success: All values provided"), "Error: Invalid Bid/No Bid Decision"))</f>
        <v>Not Bidding</v>
      </c>
      <c r="C16" s="10">
        <v>3369661</v>
      </c>
      <c r="D16" s="11" t="s">
        <v>21</v>
      </c>
      <c r="E16" s="10" t="s">
        <v>32</v>
      </c>
      <c r="F16" s="12" t="s">
        <v>27</v>
      </c>
      <c r="G16" s="13"/>
      <c r="H16" s="14" t="str">
        <f ca="1">IFERROR(IF(ISBLANK(INDIRECT("G16")), NA(), INDIRECT("G16")), "-")</f>
        <v>-</v>
      </c>
    </row>
    <row r="17" spans="2:8" ht="49.95" customHeight="1" x14ac:dyDescent="0.25">
      <c r="B17" s="4" t="s">
        <v>28</v>
      </c>
      <c r="C17" s="15"/>
      <c r="D17" s="15"/>
      <c r="E17" s="15"/>
      <c r="F17" s="15"/>
      <c r="G17" s="16"/>
      <c r="H17" s="16">
        <f ca="1">SUM(H14:H16)</f>
        <v>0</v>
      </c>
    </row>
    <row r="19" spans="2:8" ht="49.95" customHeight="1" x14ac:dyDescent="0.25">
      <c r="B19" s="8" t="s">
        <v>33</v>
      </c>
      <c r="C19" s="1"/>
      <c r="D19" s="1"/>
      <c r="E19" s="1"/>
      <c r="F19" s="1"/>
      <c r="G19" s="1"/>
      <c r="H19" s="1"/>
    </row>
    <row r="20" spans="2:8" ht="52.2" x14ac:dyDescent="0.25">
      <c r="B20" s="9" t="str">
        <f ca="1">IF(D20 = "No Bid", IFERROR("Error: Clear values for '" &amp; INDIRECT(ADDRESS(5, (7 + IF(NOT(ISBLANK(G20)), 1, NA()) - 1))) &amp; "' in cell " &amp; ADDRESS(ROW(), (7 + IF(NOT(ISBLANK(G20)), 1, NA()) - 1), 4) &amp; " or select 'Bid'", "Not Bidding"), IF(D20 = "Bid", IFERROR("Error: Missing value for '" &amp; INDIRECT(ADDRESS(5, (7 + IF(ISBLANK(G20), 1, NA()) - 1))) &amp; "' in cell " &amp; ADDRESS(ROW(), (7 + IF(ISBLANK(G20), 1, NA()) - 1), 4), "Success: All values provided"), "Error: Invalid Bid/No Bid Decision"))</f>
        <v>Not Bidding</v>
      </c>
      <c r="C20" s="10">
        <v>3369662</v>
      </c>
      <c r="D20" s="11" t="s">
        <v>21</v>
      </c>
      <c r="E20" s="10" t="s">
        <v>34</v>
      </c>
      <c r="F20" s="12" t="s">
        <v>23</v>
      </c>
      <c r="G20" s="13"/>
      <c r="H20" s="14" t="str">
        <f ca="1">IFERROR(IF(ISBLANK(INDIRECT("G20")), NA(), INDIRECT("G20")), "-")</f>
        <v>-</v>
      </c>
    </row>
    <row r="21" spans="2:8" ht="52.2" x14ac:dyDescent="0.25">
      <c r="B21" s="9" t="str">
        <f ca="1">IF(D21 = "No Bid", IFERROR("Error: Clear values for '" &amp; INDIRECT(ADDRESS(5, (7 + IF(NOT(ISBLANK(G21)), 1, NA()) - 1))) &amp; "' in cell " &amp; ADDRESS(ROW(), (7 + IF(NOT(ISBLANK(G21)), 1, NA()) - 1), 4) &amp; " or select 'Bid'", "Not Bidding"), IF(D21 = "Bid", IFERROR("Error: Missing value for '" &amp; INDIRECT(ADDRESS(5, (7 + IF(ISBLANK(G21), 1, NA()) - 1))) &amp; "' in cell " &amp; ADDRESS(ROW(), (7 + IF(ISBLANK(G21), 1, NA()) - 1), 4), "Success: All values provided"), "Error: Invalid Bid/No Bid Decision"))</f>
        <v>Not Bidding</v>
      </c>
      <c r="C21" s="10">
        <v>3369663</v>
      </c>
      <c r="D21" s="11" t="s">
        <v>21</v>
      </c>
      <c r="E21" s="10" t="s">
        <v>35</v>
      </c>
      <c r="F21" s="12" t="s">
        <v>25</v>
      </c>
      <c r="G21" s="13"/>
      <c r="H21" s="14" t="str">
        <f ca="1">IFERROR(IF(ISBLANK(INDIRECT("G21")), NA(), INDIRECT("G21")), "-")</f>
        <v>-</v>
      </c>
    </row>
    <row r="22" spans="2:8" ht="49.95" customHeight="1" x14ac:dyDescent="0.25">
      <c r="B22" s="4" t="s">
        <v>28</v>
      </c>
      <c r="C22" s="15"/>
      <c r="D22" s="15"/>
      <c r="E22" s="15"/>
      <c r="F22" s="15"/>
      <c r="G22" s="16"/>
      <c r="H22" s="16">
        <f ca="1">SUM(H20:H21)</f>
        <v>0</v>
      </c>
    </row>
    <row r="24" spans="2:8" ht="49.95" customHeight="1" x14ac:dyDescent="0.25">
      <c r="B24" s="8" t="s">
        <v>36</v>
      </c>
      <c r="C24" s="1"/>
      <c r="D24" s="1"/>
      <c r="E24" s="1"/>
      <c r="F24" s="1"/>
      <c r="G24" s="1"/>
      <c r="H24" s="1"/>
    </row>
    <row r="25" spans="2:8" ht="52.2" x14ac:dyDescent="0.25">
      <c r="B25" s="9" t="str">
        <f ca="1">IF(D25 = "No Bid", IFERROR("Error: Clear values for '" &amp; INDIRECT(ADDRESS(5, (7 + IF(NOT(ISBLANK(G25)), 1, NA()) - 1))) &amp; "' in cell " &amp; ADDRESS(ROW(), (7 + IF(NOT(ISBLANK(G25)), 1, NA()) - 1), 4) &amp; " or select 'Bid'", "Not Bidding"), IF(D25 = "Bid", IFERROR("Error: Missing value for '" &amp; INDIRECT(ADDRESS(5, (7 + IF(ISBLANK(G25), 1, NA()) - 1))) &amp; "' in cell " &amp; ADDRESS(ROW(), (7 + IF(ISBLANK(G25), 1, NA()) - 1), 4), "Success: All values provided"), "Error: Invalid Bid/No Bid Decision"))</f>
        <v>Not Bidding</v>
      </c>
      <c r="C25" s="10">
        <v>3369673</v>
      </c>
      <c r="D25" s="11" t="s">
        <v>21</v>
      </c>
      <c r="E25" s="10" t="s">
        <v>37</v>
      </c>
      <c r="F25" s="12" t="s">
        <v>23</v>
      </c>
      <c r="G25" s="13"/>
      <c r="H25" s="14" t="str">
        <f ca="1">IFERROR(IF(ISBLANK(INDIRECT("G25")), NA(), INDIRECT("G25")), "-")</f>
        <v>-</v>
      </c>
    </row>
    <row r="26" spans="2:8" ht="52.2" x14ac:dyDescent="0.25">
      <c r="B26" s="9" t="str">
        <f ca="1">IF(D26 = "No Bid", IFERROR("Error: Clear values for '" &amp; INDIRECT(ADDRESS(5, (7 + IF(NOT(ISBLANK(G26)), 1, NA()) - 1))) &amp; "' in cell " &amp; ADDRESS(ROW(), (7 + IF(NOT(ISBLANK(G26)), 1, NA()) - 1), 4) &amp; " or select 'Bid'", "Not Bidding"), IF(D26 = "Bid", IFERROR("Error: Missing value for '" &amp; INDIRECT(ADDRESS(5, (7 + IF(ISBLANK(G26), 1, NA()) - 1))) &amp; "' in cell " &amp; ADDRESS(ROW(), (7 + IF(ISBLANK(G26), 1, NA()) - 1), 4), "Success: All values provided"), "Error: Invalid Bid/No Bid Decision"))</f>
        <v>Not Bidding</v>
      </c>
      <c r="C26" s="10">
        <v>3369674</v>
      </c>
      <c r="D26" s="11" t="s">
        <v>21</v>
      </c>
      <c r="E26" s="10" t="s">
        <v>38</v>
      </c>
      <c r="F26" s="12" t="s">
        <v>25</v>
      </c>
      <c r="G26" s="13"/>
      <c r="H26" s="14" t="str">
        <f ca="1">IFERROR(IF(ISBLANK(INDIRECT("G26")), NA(), INDIRECT("G26")), "-")</f>
        <v>-</v>
      </c>
    </row>
    <row r="27" spans="2:8" ht="49.95" customHeight="1" x14ac:dyDescent="0.25">
      <c r="B27" s="4" t="s">
        <v>28</v>
      </c>
      <c r="C27" s="15"/>
      <c r="D27" s="15"/>
      <c r="E27" s="15"/>
      <c r="F27" s="15"/>
      <c r="G27" s="16"/>
      <c r="H27" s="16">
        <f ca="1">SUM(H25:H26)</f>
        <v>0</v>
      </c>
    </row>
    <row r="29" spans="2:8" ht="49.95" customHeight="1" x14ac:dyDescent="0.25">
      <c r="B29" s="8" t="s">
        <v>39</v>
      </c>
      <c r="C29" s="1"/>
      <c r="D29" s="1"/>
      <c r="E29" s="1"/>
      <c r="F29" s="1"/>
      <c r="G29" s="1"/>
      <c r="H29" s="1"/>
    </row>
    <row r="30" spans="2:8" ht="52.2" x14ac:dyDescent="0.25">
      <c r="B30" s="9" t="str">
        <f ca="1">IF(D30 = "No Bid", IFERROR("Error: Clear values for '" &amp; INDIRECT(ADDRESS(5, (7 + IF(NOT(ISBLANK(G30)), 1, NA()) - 1))) &amp; "' in cell " &amp; ADDRESS(ROW(), (7 + IF(NOT(ISBLANK(G30)), 1, NA()) - 1), 4) &amp; " or select 'Bid'", "Not Bidding"), IF(D30 = "Bid", IFERROR("Error: Missing value for '" &amp; INDIRECT(ADDRESS(5, (7 + IF(ISBLANK(G30), 1, NA()) - 1))) &amp; "' in cell " &amp; ADDRESS(ROW(), (7 + IF(ISBLANK(G30), 1, NA()) - 1), 4), "Success: All values provided"), "Error: Invalid Bid/No Bid Decision"))</f>
        <v>Not Bidding</v>
      </c>
      <c r="C30" s="10">
        <v>3369675</v>
      </c>
      <c r="D30" s="11" t="s">
        <v>21</v>
      </c>
      <c r="E30" s="10" t="s">
        <v>40</v>
      </c>
      <c r="F30" s="12" t="s">
        <v>23</v>
      </c>
      <c r="G30" s="13"/>
      <c r="H30" s="14" t="str">
        <f ca="1">IFERROR(IF(ISBLANK(INDIRECT("G30")), NA(), INDIRECT("G30")), "-")</f>
        <v>-</v>
      </c>
    </row>
    <row r="31" spans="2:8" ht="52.2" x14ac:dyDescent="0.25">
      <c r="B31" s="9" t="str">
        <f ca="1">IF(D31 = "No Bid", IFERROR("Error: Clear values for '" &amp; INDIRECT(ADDRESS(5, (7 + IF(NOT(ISBLANK(G31)), 1, NA()) - 1))) &amp; "' in cell " &amp; ADDRESS(ROW(), (7 + IF(NOT(ISBLANK(G31)), 1, NA()) - 1), 4) &amp; " or select 'Bid'", "Not Bidding"), IF(D31 = "Bid", IFERROR("Error: Missing value for '" &amp; INDIRECT(ADDRESS(5, (7 + IF(ISBLANK(G31), 1, NA()) - 1))) &amp; "' in cell " &amp; ADDRESS(ROW(), (7 + IF(ISBLANK(G31), 1, NA()) - 1), 4), "Success: All values provided"), "Error: Invalid Bid/No Bid Decision"))</f>
        <v>Not Bidding</v>
      </c>
      <c r="C31" s="10">
        <v>3369676</v>
      </c>
      <c r="D31" s="11" t="s">
        <v>21</v>
      </c>
      <c r="E31" s="10" t="s">
        <v>41</v>
      </c>
      <c r="F31" s="12" t="s">
        <v>25</v>
      </c>
      <c r="G31" s="13"/>
      <c r="H31" s="14" t="str">
        <f ca="1">IFERROR(IF(ISBLANK(INDIRECT("G31")), NA(), INDIRECT("G31")), "-")</f>
        <v>-</v>
      </c>
    </row>
    <row r="32" spans="2:8" ht="52.2" x14ac:dyDescent="0.25">
      <c r="B32" s="9" t="str">
        <f ca="1">IF(D32 = "No Bid", IFERROR("Error: Clear values for '" &amp; INDIRECT(ADDRESS(5, (7 + IF(NOT(ISBLANK(G32)), 1, NA()) - 1))) &amp; "' in cell " &amp; ADDRESS(ROW(), (7 + IF(NOT(ISBLANK(G32)), 1, NA()) - 1), 4) &amp; " or select 'Bid'", "Not Bidding"), IF(D32 = "Bid", IFERROR("Error: Missing value for '" &amp; INDIRECT(ADDRESS(5, (7 + IF(ISBLANK(G32), 1, NA()) - 1))) &amp; "' in cell " &amp; ADDRESS(ROW(), (7 + IF(ISBLANK(G32), 1, NA()) - 1), 4), "Success: All values provided"), "Error: Invalid Bid/No Bid Decision"))</f>
        <v>Not Bidding</v>
      </c>
      <c r="C32" s="10">
        <v>3369677</v>
      </c>
      <c r="D32" s="11" t="s">
        <v>21</v>
      </c>
      <c r="E32" s="10" t="s">
        <v>42</v>
      </c>
      <c r="F32" s="12" t="s">
        <v>43</v>
      </c>
      <c r="G32" s="13"/>
      <c r="H32" s="14" t="str">
        <f ca="1">IFERROR(IF(ISBLANK(INDIRECT("G32")), NA(), INDIRECT("G32")), "-")</f>
        <v>-</v>
      </c>
    </row>
    <row r="33" spans="2:8" ht="52.2" x14ac:dyDescent="0.25">
      <c r="B33" s="9" t="str">
        <f ca="1">IF(D33 = "No Bid", IFERROR("Error: Clear values for '" &amp; INDIRECT(ADDRESS(5, (7 + IF(NOT(ISBLANK(G33)), 1, NA()) - 1))) &amp; "' in cell " &amp; ADDRESS(ROW(), (7 + IF(NOT(ISBLANK(G33)), 1, NA()) - 1), 4) &amp; " or select 'Bid'", "Not Bidding"), IF(D33 = "Bid", IFERROR("Error: Missing value for '" &amp; INDIRECT(ADDRESS(5, (7 + IF(ISBLANK(G33), 1, NA()) - 1))) &amp; "' in cell " &amp; ADDRESS(ROW(), (7 + IF(ISBLANK(G33), 1, NA()) - 1), 4), "Success: All values provided"), "Error: Invalid Bid/No Bid Decision"))</f>
        <v>Not Bidding</v>
      </c>
      <c r="C33" s="10">
        <v>3369678</v>
      </c>
      <c r="D33" s="11" t="s">
        <v>21</v>
      </c>
      <c r="E33" s="10" t="s">
        <v>44</v>
      </c>
      <c r="F33" s="12" t="s">
        <v>45</v>
      </c>
      <c r="G33" s="13"/>
      <c r="H33" s="14" t="str">
        <f ca="1">IFERROR(IF(ISBLANK(INDIRECT("G33")), NA(), INDIRECT("G33")), "-")</f>
        <v>-</v>
      </c>
    </row>
    <row r="34" spans="2:8" ht="52.2" x14ac:dyDescent="0.25">
      <c r="B34" s="9" t="str">
        <f ca="1">IF(D34 = "No Bid", IFERROR("Error: Clear values for '" &amp; INDIRECT(ADDRESS(5, (7 + IF(NOT(ISBLANK(G34)), 1, NA()) - 1))) &amp; "' in cell " &amp; ADDRESS(ROW(), (7 + IF(NOT(ISBLANK(G34)), 1, NA()) - 1), 4) &amp; " or select 'Bid'", "Not Bidding"), IF(D34 = "Bid", IFERROR("Error: Missing value for '" &amp; INDIRECT(ADDRESS(5, (7 + IF(ISBLANK(G34), 1, NA()) - 1))) &amp; "' in cell " &amp; ADDRESS(ROW(), (7 + IF(ISBLANK(G34), 1, NA()) - 1), 4), "Success: All values provided"), "Error: Invalid Bid/No Bid Decision"))</f>
        <v>Not Bidding</v>
      </c>
      <c r="C34" s="10">
        <v>3369687</v>
      </c>
      <c r="D34" s="11" t="s">
        <v>21</v>
      </c>
      <c r="E34" s="10" t="s">
        <v>46</v>
      </c>
      <c r="F34" s="12" t="s">
        <v>43</v>
      </c>
      <c r="G34" s="13"/>
      <c r="H34" s="14" t="str">
        <f ca="1">IFERROR(IF(ISBLANK(INDIRECT("G34")), NA(), INDIRECT("G34")), "-")</f>
        <v>-</v>
      </c>
    </row>
    <row r="35" spans="2:8" ht="49.95" customHeight="1" x14ac:dyDescent="0.25">
      <c r="B35" s="4" t="s">
        <v>28</v>
      </c>
      <c r="C35" s="15"/>
      <c r="D35" s="15"/>
      <c r="E35" s="15"/>
      <c r="F35" s="15"/>
      <c r="G35" s="16"/>
      <c r="H35" s="16">
        <f ca="1">SUM(H30:H34)</f>
        <v>0</v>
      </c>
    </row>
    <row r="37" spans="2:8" ht="49.95" customHeight="1" x14ac:dyDescent="0.25">
      <c r="B37" s="8" t="s">
        <v>47</v>
      </c>
      <c r="C37" s="1"/>
      <c r="D37" s="1"/>
      <c r="E37" s="1"/>
      <c r="F37" s="1"/>
      <c r="G37" s="1"/>
      <c r="H37" s="1"/>
    </row>
    <row r="38" spans="2:8" ht="52.2" x14ac:dyDescent="0.25">
      <c r="B38" s="9" t="str">
        <f ca="1">IF(D38 = "No Bid", IFERROR("Error: Clear values for '" &amp; INDIRECT(ADDRESS(5, (7 + IF(NOT(ISBLANK(G38)), 1, NA()) - 1))) &amp; "' in cell " &amp; ADDRESS(ROW(), (7 + IF(NOT(ISBLANK(G38)), 1, NA()) - 1), 4) &amp; " or select 'Bid'", "Not Bidding"), IF(D38 = "Bid", IFERROR("Error: Missing value for '" &amp; INDIRECT(ADDRESS(5, (7 + IF(ISBLANK(G38), 1, NA()) - 1))) &amp; "' in cell " &amp; ADDRESS(ROW(), (7 + IF(ISBLANK(G38), 1, NA()) - 1), 4), "Success: All values provided"), "Error: Invalid Bid/No Bid Decision"))</f>
        <v>Not Bidding</v>
      </c>
      <c r="C38" s="10">
        <v>3369680</v>
      </c>
      <c r="D38" s="11" t="s">
        <v>21</v>
      </c>
      <c r="E38" s="10" t="s">
        <v>48</v>
      </c>
      <c r="F38" s="12" t="s">
        <v>23</v>
      </c>
      <c r="G38" s="13"/>
      <c r="H38" s="14" t="str">
        <f ca="1">IFERROR(IF(ISBLANK(INDIRECT("G38")), NA(), INDIRECT("G38")), "-")</f>
        <v>-</v>
      </c>
    </row>
    <row r="39" spans="2:8" ht="52.2" x14ac:dyDescent="0.25">
      <c r="B39" s="9" t="str">
        <f ca="1">IF(D39 = "No Bid", IFERROR("Error: Clear values for '" &amp; INDIRECT(ADDRESS(5, (7 + IF(NOT(ISBLANK(G39)), 1, NA()) - 1))) &amp; "' in cell " &amp; ADDRESS(ROW(), (7 + IF(NOT(ISBLANK(G39)), 1, NA()) - 1), 4) &amp; " or select 'Bid'", "Not Bidding"), IF(D39 = "Bid", IFERROR("Error: Missing value for '" &amp; INDIRECT(ADDRESS(5, (7 + IF(ISBLANK(G39), 1, NA()) - 1))) &amp; "' in cell " &amp; ADDRESS(ROW(), (7 + IF(ISBLANK(G39), 1, NA()) - 1), 4), "Success: All values provided"), "Error: Invalid Bid/No Bid Decision"))</f>
        <v>Not Bidding</v>
      </c>
      <c r="C39" s="10">
        <v>3369684</v>
      </c>
      <c r="D39" s="11" t="s">
        <v>21</v>
      </c>
      <c r="E39" s="10" t="s">
        <v>49</v>
      </c>
      <c r="F39" s="12" t="s">
        <v>25</v>
      </c>
      <c r="G39" s="13"/>
      <c r="H39" s="14" t="str">
        <f ca="1">IFERROR(IF(ISBLANK(INDIRECT("G39")), NA(), INDIRECT("G39")), "-")</f>
        <v>-</v>
      </c>
    </row>
    <row r="40" spans="2:8" ht="49.95" customHeight="1" x14ac:dyDescent="0.25">
      <c r="B40" s="4" t="s">
        <v>28</v>
      </c>
      <c r="C40" s="15"/>
      <c r="D40" s="15"/>
      <c r="E40" s="15"/>
      <c r="F40" s="15"/>
      <c r="G40" s="16"/>
      <c r="H40" s="16">
        <f ca="1">SUM(H38:H39)</f>
        <v>0</v>
      </c>
    </row>
    <row r="42" spans="2:8" ht="49.95" customHeight="1" x14ac:dyDescent="0.25">
      <c r="B42" s="8" t="s">
        <v>50</v>
      </c>
      <c r="C42" s="1"/>
      <c r="D42" s="1"/>
      <c r="E42" s="1"/>
      <c r="F42" s="1"/>
      <c r="G42" s="1"/>
      <c r="H42" s="1"/>
    </row>
    <row r="43" spans="2:8" ht="52.2" x14ac:dyDescent="0.25">
      <c r="B43" s="9" t="str">
        <f ca="1">IF(D43 = "No Bid", IFERROR("Error: Clear values for '" &amp; INDIRECT(ADDRESS(5, (7 + IF(NOT(ISBLANK(G43)), 1, NA()) - 1))) &amp; "' in cell " &amp; ADDRESS(ROW(), (7 + IF(NOT(ISBLANK(G43)), 1, NA()) - 1), 4) &amp; " or select 'Bid'", "Not Bidding"), IF(D43 = "Bid", IFERROR("Error: Missing value for '" &amp; INDIRECT(ADDRESS(5, (7 + IF(ISBLANK(G43), 1, NA()) - 1))) &amp; "' in cell " &amp; ADDRESS(ROW(), (7 + IF(ISBLANK(G43), 1, NA()) - 1), 4), "Success: All values provided"), "Error: Invalid Bid/No Bid Decision"))</f>
        <v>Not Bidding</v>
      </c>
      <c r="C43" s="10">
        <v>3369685</v>
      </c>
      <c r="D43" s="11" t="s">
        <v>21</v>
      </c>
      <c r="E43" s="10" t="s">
        <v>51</v>
      </c>
      <c r="F43" s="12" t="s">
        <v>23</v>
      </c>
      <c r="G43" s="13"/>
      <c r="H43" s="14" t="str">
        <f ca="1">IFERROR(IF(ISBLANK(INDIRECT("G43")), NA(), INDIRECT("G43")), "-")</f>
        <v>-</v>
      </c>
    </row>
    <row r="44" spans="2:8" ht="52.2" x14ac:dyDescent="0.25">
      <c r="B44" s="9" t="str">
        <f ca="1">IF(D44 = "No Bid", IFERROR("Error: Clear values for '" &amp; INDIRECT(ADDRESS(5, (7 + IF(NOT(ISBLANK(G44)), 1, NA()) - 1))) &amp; "' in cell " &amp; ADDRESS(ROW(), (7 + IF(NOT(ISBLANK(G44)), 1, NA()) - 1), 4) &amp; " or select 'Bid'", "Not Bidding"), IF(D44 = "Bid", IFERROR("Error: Missing value for '" &amp; INDIRECT(ADDRESS(5, (7 + IF(ISBLANK(G44), 1, NA()) - 1))) &amp; "' in cell " &amp; ADDRESS(ROW(), (7 + IF(ISBLANK(G44), 1, NA()) - 1), 4), "Success: All values provided"), "Error: Invalid Bid/No Bid Decision"))</f>
        <v>Not Bidding</v>
      </c>
      <c r="C44" s="10">
        <v>3369686</v>
      </c>
      <c r="D44" s="11" t="s">
        <v>21</v>
      </c>
      <c r="E44" s="10" t="s">
        <v>52</v>
      </c>
      <c r="F44" s="12" t="s">
        <v>25</v>
      </c>
      <c r="G44" s="13"/>
      <c r="H44" s="14" t="str">
        <f ca="1">IFERROR(IF(ISBLANK(INDIRECT("G44")), NA(), INDIRECT("G44")), "-")</f>
        <v>-</v>
      </c>
    </row>
    <row r="45" spans="2:8" ht="52.2" x14ac:dyDescent="0.25">
      <c r="B45" s="9" t="str">
        <f ca="1">IF(D45 = "No Bid", IFERROR("Error: Clear values for '" &amp; INDIRECT(ADDRESS(5, (7 + IF(NOT(ISBLANK(G45)), 1, NA()) - 1))) &amp; "' in cell " &amp; ADDRESS(ROW(), (7 + IF(NOT(ISBLANK(G45)), 1, NA()) - 1), 4) &amp; " or select 'Bid'", "Not Bidding"), IF(D45 = "Bid", IFERROR("Error: Missing value for '" &amp; INDIRECT(ADDRESS(5, (7 + IF(ISBLANK(G45), 1, NA()) - 1))) &amp; "' in cell " &amp; ADDRESS(ROW(), (7 + IF(ISBLANK(G45), 1, NA()) - 1), 4), "Success: All values provided"), "Error: Invalid Bid/No Bid Decision"))</f>
        <v>Not Bidding</v>
      </c>
      <c r="C45" s="10">
        <v>3369688</v>
      </c>
      <c r="D45" s="11" t="s">
        <v>21</v>
      </c>
      <c r="E45" s="10" t="s">
        <v>53</v>
      </c>
      <c r="F45" s="12" t="s">
        <v>45</v>
      </c>
      <c r="G45" s="13"/>
      <c r="H45" s="14" t="str">
        <f ca="1">IFERROR(IF(ISBLANK(INDIRECT("G45")), NA(), INDIRECT("G45")), "-")</f>
        <v>-</v>
      </c>
    </row>
    <row r="46" spans="2:8" ht="49.95" customHeight="1" x14ac:dyDescent="0.25">
      <c r="B46" s="4" t="s">
        <v>28</v>
      </c>
      <c r="C46" s="15"/>
      <c r="D46" s="15"/>
      <c r="E46" s="15"/>
      <c r="F46" s="15"/>
      <c r="G46" s="16"/>
      <c r="H46" s="16">
        <f ca="1">SUM(H43:H45)</f>
        <v>0</v>
      </c>
    </row>
    <row r="48" spans="2:8" ht="49.95" customHeight="1" x14ac:dyDescent="0.25">
      <c r="B48" s="8" t="s">
        <v>54</v>
      </c>
      <c r="C48" s="1"/>
      <c r="D48" s="1"/>
      <c r="E48" s="1"/>
      <c r="F48" s="1"/>
      <c r="G48" s="1"/>
      <c r="H48" s="1"/>
    </row>
    <row r="49" spans="2:8" ht="52.2" x14ac:dyDescent="0.25">
      <c r="B49" s="9" t="str">
        <f ca="1">IF(D49 = "No Bid", IFERROR("Error: Clear values for '" &amp; INDIRECT(ADDRESS(5, (7 + IF(NOT(ISBLANK(G49)), 1, NA()) - 1))) &amp; "' in cell " &amp; ADDRESS(ROW(), (7 + IF(NOT(ISBLANK(G49)), 1, NA()) - 1), 4) &amp; " or select 'Bid'", "Not Bidding"), IF(D49 = "Bid", IFERROR("Error: Missing value for '" &amp; INDIRECT(ADDRESS(5, (7 + IF(ISBLANK(G49), 1, NA()) - 1))) &amp; "' in cell " &amp; ADDRESS(ROW(), (7 + IF(ISBLANK(G49), 1, NA()) - 1), 4), "Success: All values provided"), "Error: Invalid Bid/No Bid Decision"))</f>
        <v>Not Bidding</v>
      </c>
      <c r="C49" s="10">
        <v>3369692</v>
      </c>
      <c r="D49" s="11" t="s">
        <v>21</v>
      </c>
      <c r="E49" s="10" t="s">
        <v>55</v>
      </c>
      <c r="F49" s="12" t="s">
        <v>56</v>
      </c>
      <c r="G49" s="13"/>
      <c r="H49" s="14" t="str">
        <f ca="1">IFERROR(IF(ISBLANK(INDIRECT("G49")), NA(), INDIRECT("G49")), "-")</f>
        <v>-</v>
      </c>
    </row>
    <row r="50" spans="2:8" ht="49.95" customHeight="1" x14ac:dyDescent="0.25">
      <c r="B50" s="4" t="s">
        <v>28</v>
      </c>
      <c r="C50" s="15"/>
      <c r="D50" s="15"/>
      <c r="E50" s="15"/>
      <c r="F50" s="15"/>
      <c r="G50" s="16"/>
      <c r="H50" s="16">
        <f ca="1">SUM(H49:H49)</f>
        <v>0</v>
      </c>
    </row>
    <row r="52" spans="2:8" ht="49.95" customHeight="1" x14ac:dyDescent="0.25">
      <c r="B52" s="8" t="s">
        <v>57</v>
      </c>
      <c r="C52" s="1"/>
      <c r="D52" s="1"/>
      <c r="E52" s="1"/>
      <c r="F52" s="1"/>
      <c r="G52" s="1"/>
      <c r="H52" s="1"/>
    </row>
    <row r="53" spans="2:8" ht="52.2" x14ac:dyDescent="0.25">
      <c r="B53" s="9" t="str">
        <f ca="1">IF(D53 = "No Bid", IFERROR("Error: Clear values for '" &amp; INDIRECT(ADDRESS(5, (7 + IF(NOT(ISBLANK(G53)), 1, NA()) - 1))) &amp; "' in cell " &amp; ADDRESS(ROW(), (7 + IF(NOT(ISBLANK(G53)), 1, NA()) - 1), 4) &amp; " or select 'Bid'", "Not Bidding"), IF(D53 = "Bid", IFERROR("Error: Missing value for '" &amp; INDIRECT(ADDRESS(5, (7 + IF(ISBLANK(G53), 1, NA()) - 1))) &amp; "' in cell " &amp; ADDRESS(ROW(), (7 + IF(ISBLANK(G53), 1, NA()) - 1), 4), "Success: All values provided"), "Error: Invalid Bid/No Bid Decision"))</f>
        <v>Not Bidding</v>
      </c>
      <c r="C53" s="10">
        <v>3369693</v>
      </c>
      <c r="D53" s="11" t="s">
        <v>21</v>
      </c>
      <c r="E53" s="10" t="s">
        <v>58</v>
      </c>
      <c r="F53" s="12" t="s">
        <v>59</v>
      </c>
      <c r="G53" s="13"/>
      <c r="H53" s="14" t="str">
        <f ca="1">IFERROR(IF(ISBLANK(INDIRECT("G53")), NA(), INDIRECT("G53")), "-")</f>
        <v>-</v>
      </c>
    </row>
    <row r="54" spans="2:8" ht="49.95" customHeight="1" x14ac:dyDescent="0.25">
      <c r="B54" s="4" t="s">
        <v>28</v>
      </c>
      <c r="C54" s="15"/>
      <c r="D54" s="15"/>
      <c r="E54" s="15"/>
      <c r="F54" s="15"/>
      <c r="G54" s="16"/>
      <c r="H54" s="16">
        <f ca="1">SUM(H53:H53)</f>
        <v>0</v>
      </c>
    </row>
    <row r="56" spans="2:8" ht="49.95" customHeight="1" x14ac:dyDescent="0.25">
      <c r="B56" s="8" t="s">
        <v>60</v>
      </c>
      <c r="C56" s="1"/>
      <c r="D56" s="1"/>
      <c r="E56" s="1"/>
      <c r="F56" s="1"/>
      <c r="G56" s="1"/>
      <c r="H56" s="1"/>
    </row>
    <row r="57" spans="2:8" ht="69.599999999999994" x14ac:dyDescent="0.25">
      <c r="B57" s="9" t="str">
        <f ca="1">IF(D57 = "No Bid", IFERROR("Error: Clear values for '" &amp; INDIRECT(ADDRESS(5, (7 + IF(NOT(ISBLANK(G57)), 1, NA()) - 1))) &amp; "' in cell " &amp; ADDRESS(ROW(), (7 + IF(NOT(ISBLANK(G57)), 1, NA()) - 1), 4) &amp; " or select 'Bid'", "Not Bidding"), IF(D57 = "Bid", IFERROR("Error: Missing value for '" &amp; INDIRECT(ADDRESS(5, (7 + IF(ISBLANK(G57), 1, NA()) - 1))) &amp; "' in cell " &amp; ADDRESS(ROW(), (7 + IF(ISBLANK(G57), 1, NA()) - 1), 4), "Success: All values provided"), "Error: Invalid Bid/No Bid Decision"))</f>
        <v>Not Bidding</v>
      </c>
      <c r="C57" s="10">
        <v>3369696</v>
      </c>
      <c r="D57" s="11" t="s">
        <v>21</v>
      </c>
      <c r="E57" s="10" t="s">
        <v>61</v>
      </c>
      <c r="F57" s="12" t="s">
        <v>62</v>
      </c>
      <c r="G57" s="13"/>
      <c r="H57" s="14" t="str">
        <f ca="1">IFERROR(IF(ISBLANK(INDIRECT("G57")), NA(), INDIRECT("G57")), "-")</f>
        <v>-</v>
      </c>
    </row>
    <row r="58" spans="2:8" ht="69.599999999999994" x14ac:dyDescent="0.25">
      <c r="B58" s="9" t="str">
        <f ca="1">IF(D58 = "No Bid", IFERROR("Error: Clear values for '" &amp; INDIRECT(ADDRESS(5, (7 + IF(NOT(ISBLANK(G58)), 1, NA()) - 1))) &amp; "' in cell " &amp; ADDRESS(ROW(), (7 + IF(NOT(ISBLANK(G58)), 1, NA()) - 1), 4) &amp; " or select 'Bid'", "Not Bidding"), IF(D58 = "Bid", IFERROR("Error: Missing value for '" &amp; INDIRECT(ADDRESS(5, (7 + IF(ISBLANK(G58), 1, NA()) - 1))) &amp; "' in cell " &amp; ADDRESS(ROW(), (7 + IF(ISBLANK(G58), 1, NA()) - 1), 4), "Success: All values provided"), "Error: Invalid Bid/No Bid Decision"))</f>
        <v>Not Bidding</v>
      </c>
      <c r="C58" s="10">
        <v>3369697</v>
      </c>
      <c r="D58" s="11" t="s">
        <v>21</v>
      </c>
      <c r="E58" s="10" t="s">
        <v>63</v>
      </c>
      <c r="F58" s="12" t="s">
        <v>64</v>
      </c>
      <c r="G58" s="13"/>
      <c r="H58" s="14" t="str">
        <f ca="1">IFERROR(IF(ISBLANK(INDIRECT("G58")), NA(), INDIRECT("G58")), "-")</f>
        <v>-</v>
      </c>
    </row>
    <row r="59" spans="2:8" ht="49.95" customHeight="1" x14ac:dyDescent="0.25">
      <c r="B59" s="4" t="s">
        <v>28</v>
      </c>
      <c r="C59" s="15"/>
      <c r="D59" s="15"/>
      <c r="E59" s="15"/>
      <c r="F59" s="15"/>
      <c r="G59" s="16"/>
      <c r="H59" s="16">
        <f ca="1">SUM(H57:H58)</f>
        <v>0</v>
      </c>
    </row>
    <row r="61" spans="2:8" ht="49.95" customHeight="1" x14ac:dyDescent="0.25">
      <c r="B61" s="4" t="s">
        <v>65</v>
      </c>
      <c r="C61" s="15"/>
      <c r="D61" s="15"/>
      <c r="E61" s="15"/>
      <c r="F61" s="15"/>
      <c r="G61" s="16"/>
      <c r="H61" s="16">
        <f ca="1">SUM(H8:H10,H14:H16,H20:H21,H25:H26,H30:H34,H38:H39,H43:H45,H49:H49,H53:H53,H57:H58)</f>
        <v>0</v>
      </c>
    </row>
  </sheetData>
  <sheetProtection password="E36C" sheet="1" objects="1" scenarios="1" formatCells="0" formatColumns="0" formatRows="0" insertHyperlinks="0"/>
  <conditionalFormatting sqref="B3">
    <cfRule type="beginsWith" dxfId="28" priority="109" operator="beginsWith" text="Error">
      <formula>LEFT(B3,LEN("Error"))="Error"</formula>
    </cfRule>
    <cfRule type="beginsWith" dxfId="27" priority="110" operator="beginsWith" text="Success">
      <formula>LEFT(B3,LEN("Success"))="Success"</formula>
    </cfRule>
  </conditionalFormatting>
  <conditionalFormatting sqref="B7:B60">
    <cfRule type="beginsWith" dxfId="26" priority="1" operator="beginsWith" text="Error">
      <formula>LEFT(B7,LEN("Error"))="Error"</formula>
    </cfRule>
    <cfRule type="beginsWith" dxfId="25" priority="2" operator="beginsWith" text="Success">
      <formula>LEFT(B7,LEN("Success"))="Success"</formula>
    </cfRule>
  </conditionalFormatting>
  <conditionalFormatting sqref="B8:I10">
    <cfRule type="expression" dxfId="24" priority="274">
      <formula>MOD(ROW($E8),2)=1</formula>
    </cfRule>
  </conditionalFormatting>
  <conditionalFormatting sqref="B14:I16">
    <cfRule type="expression" dxfId="23" priority="277">
      <formula>MOD(ROW($E14),2)=1</formula>
    </cfRule>
  </conditionalFormatting>
  <conditionalFormatting sqref="B20:I21">
    <cfRule type="expression" dxfId="22" priority="280">
      <formula>MOD(ROW($E20),2)=1</formula>
    </cfRule>
  </conditionalFormatting>
  <conditionalFormatting sqref="B25:I26">
    <cfRule type="expression" dxfId="21" priority="283">
      <formula>MOD(ROW($E25),2)=1</formula>
    </cfRule>
  </conditionalFormatting>
  <conditionalFormatting sqref="B30:I34">
    <cfRule type="expression" dxfId="20" priority="286">
      <formula>MOD(ROW($E30),2)=1</formula>
    </cfRule>
  </conditionalFormatting>
  <conditionalFormatting sqref="B38:I39">
    <cfRule type="expression" dxfId="19" priority="289">
      <formula>MOD(ROW($E38),2)=1</formula>
    </cfRule>
  </conditionalFormatting>
  <conditionalFormatting sqref="B43:I45">
    <cfRule type="expression" dxfId="18" priority="292">
      <formula>MOD(ROW($E43),2)=1</formula>
    </cfRule>
  </conditionalFormatting>
  <conditionalFormatting sqref="B49:I49">
    <cfRule type="expression" dxfId="17" priority="295">
      <formula>MOD(ROW($E49),2)=1</formula>
    </cfRule>
  </conditionalFormatting>
  <conditionalFormatting sqref="B53:I53">
    <cfRule type="expression" dxfId="16" priority="298">
      <formula>MOD(ROW($E53),2)=1</formula>
    </cfRule>
  </conditionalFormatting>
  <conditionalFormatting sqref="B57:I58">
    <cfRule type="expression" dxfId="15" priority="301">
      <formula>MOD(ROW($E57),2)=1</formula>
    </cfRule>
  </conditionalFormatting>
  <conditionalFormatting sqref="D7:D60">
    <cfRule type="expression" dxfId="14" priority="111">
      <formula>$D7="Bid"</formula>
    </cfRule>
    <cfRule type="expression" dxfId="13" priority="112">
      <formula>$D7="No Bid"</formula>
    </cfRule>
  </conditionalFormatting>
  <conditionalFormatting sqref="G3">
    <cfRule type="beginsWith" dxfId="12" priority="273" operator="beginsWith" text="Error">
      <formula>LEFT(G3,LEN("Error"))="Error"</formula>
    </cfRule>
  </conditionalFormatting>
  <conditionalFormatting sqref="G7:H60">
    <cfRule type="expression" dxfId="11" priority="113">
      <formula>$D7="No Bid"</formula>
    </cfRule>
  </conditionalFormatting>
  <conditionalFormatting sqref="G11:H11">
    <cfRule type="expression" dxfId="10" priority="275">
      <formula>NOT(ISBLANK(G11)) * NOT(ISNUMBER(G11))</formula>
    </cfRule>
  </conditionalFormatting>
  <conditionalFormatting sqref="G17:H17">
    <cfRule type="expression" dxfId="9" priority="278">
      <formula>NOT(ISBLANK(G17)) * NOT(ISNUMBER(G17))</formula>
    </cfRule>
  </conditionalFormatting>
  <conditionalFormatting sqref="G22:H22">
    <cfRule type="expression" dxfId="8" priority="281">
      <formula>NOT(ISBLANK(G22)) * NOT(ISNUMBER(G22))</formula>
    </cfRule>
  </conditionalFormatting>
  <conditionalFormatting sqref="G27:H27">
    <cfRule type="expression" dxfId="7" priority="284">
      <formula>NOT(ISBLANK(G27)) * NOT(ISNUMBER(G27))</formula>
    </cfRule>
  </conditionalFormatting>
  <conditionalFormatting sqref="G35:H35">
    <cfRule type="expression" dxfId="6" priority="287">
      <formula>NOT(ISBLANK(G35)) * NOT(ISNUMBER(G35))</formula>
    </cfRule>
  </conditionalFormatting>
  <conditionalFormatting sqref="G40:H40">
    <cfRule type="expression" dxfId="5" priority="290">
      <formula>NOT(ISBLANK(G40)) * NOT(ISNUMBER(G40))</formula>
    </cfRule>
  </conditionalFormatting>
  <conditionalFormatting sqref="G46:H46">
    <cfRule type="expression" dxfId="4" priority="293">
      <formula>NOT(ISBLANK(G46)) * NOT(ISNUMBER(G46))</formula>
    </cfRule>
  </conditionalFormatting>
  <conditionalFormatting sqref="G50:H50">
    <cfRule type="expression" dxfId="3" priority="296">
      <formula>NOT(ISBLANK(G50)) * NOT(ISNUMBER(G50))</formula>
    </cfRule>
  </conditionalFormatting>
  <conditionalFormatting sqref="G54:H54">
    <cfRule type="expression" dxfId="2" priority="299">
      <formula>NOT(ISBLANK(G54)) * NOT(ISNUMBER(G54))</formula>
    </cfRule>
  </conditionalFormatting>
  <conditionalFormatting sqref="G59:H59">
    <cfRule type="expression" dxfId="1" priority="302">
      <formula>NOT(ISBLANK(G59)) * NOT(ISNUMBER(G59))</formula>
    </cfRule>
  </conditionalFormatting>
  <conditionalFormatting sqref="G61:H61">
    <cfRule type="expression" dxfId="0" priority="304">
      <formula>NOT(ISBLANK(G61)) * NOT(ISNUMBER(G61))</formula>
    </cfRule>
  </conditionalFormatting>
  <dataValidations count="1">
    <dataValidation type="list" showErrorMessage="1" errorTitle="Error - Invalid Input" error="Please select an item from the drop-down list." sqref="D8:D10 D57:D58 D53 D49 D43:D45 D38:D39 D30:D34 D25:D26 D20:D21 D14:D16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Karnai, Luci (OMB)</cp:lastModifiedBy>
  <dcterms:created xsi:type="dcterms:W3CDTF">2025-08-11T16:13:30Z</dcterms:created>
  <dcterms:modified xsi:type="dcterms:W3CDTF">2025-08-11T16:14:30Z</dcterms:modified>
  <cp:category/>
</cp:coreProperties>
</file>