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702-MOTO_ATV Motorcycles ATV UTV and Golf Carts\Posting\Bid\"/>
    </mc:Choice>
  </mc:AlternateContent>
  <xr:revisionPtr revIDLastSave="0" documentId="8_{EBDA9F00-0149-4772-9315-444F9A486850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2" l="1"/>
  <c r="I55" i="2"/>
  <c r="I54" i="2"/>
  <c r="I53" i="2"/>
  <c r="I52" i="2"/>
  <c r="I51" i="2"/>
  <c r="I50" i="2"/>
  <c r="I49" i="2"/>
  <c r="I48" i="2"/>
  <c r="I47" i="2"/>
  <c r="I43" i="2"/>
  <c r="I42" i="2"/>
  <c r="I41" i="2"/>
  <c r="I40" i="2"/>
  <c r="I39" i="2"/>
  <c r="I38" i="2"/>
  <c r="I37" i="2"/>
  <c r="I36" i="2"/>
  <c r="I35" i="2"/>
  <c r="I34" i="2"/>
  <c r="I30" i="2"/>
  <c r="I29" i="2"/>
  <c r="I28" i="2"/>
  <c r="I27" i="2"/>
  <c r="I26" i="2"/>
  <c r="I25" i="2"/>
  <c r="I24" i="2"/>
  <c r="I23" i="2"/>
  <c r="I22" i="2"/>
  <c r="I21" i="2"/>
  <c r="I17" i="2"/>
  <c r="I16" i="2"/>
  <c r="I15" i="2"/>
  <c r="I14" i="2"/>
  <c r="I13" i="2"/>
  <c r="I12" i="2"/>
  <c r="I11" i="2"/>
  <c r="I10" i="2"/>
  <c r="I9" i="2"/>
  <c r="I8" i="2"/>
  <c r="H3" i="2"/>
  <c r="B11" i="2"/>
  <c r="B43" i="2"/>
  <c r="B28" i="2"/>
  <c r="B9" i="2"/>
  <c r="B41" i="2"/>
  <c r="B30" i="2"/>
  <c r="B42" i="2"/>
  <c r="B21" i="2"/>
  <c r="B39" i="2"/>
  <c r="B24" i="2"/>
  <c r="B50" i="2"/>
  <c r="B37" i="2"/>
  <c r="B26" i="2"/>
  <c r="B52" i="2"/>
  <c r="B35" i="2"/>
  <c r="B54" i="2"/>
  <c r="B56" i="2"/>
  <c r="B16" i="2"/>
  <c r="B22" i="2"/>
  <c r="B12" i="2"/>
  <c r="B14" i="2"/>
  <c r="B10" i="2"/>
  <c r="B38" i="2"/>
  <c r="B48" i="2"/>
  <c r="B8" i="2"/>
  <c r="B40" i="2"/>
  <c r="B49" i="2"/>
  <c r="B47" i="2"/>
  <c r="B29" i="2"/>
  <c r="B34" i="2"/>
  <c r="B27" i="2"/>
  <c r="B55" i="2"/>
  <c r="B36" i="2"/>
  <c r="B13" i="2"/>
  <c r="B53" i="2"/>
  <c r="B17" i="2"/>
  <c r="B23" i="2"/>
  <c r="B51" i="2"/>
  <c r="B15" i="2"/>
  <c r="B25" i="2"/>
  <c r="I31" i="2" l="1"/>
  <c r="I44" i="2"/>
  <c r="I57" i="2"/>
  <c r="I59" i="2"/>
  <c r="B3" i="2"/>
  <c r="I18" i="2"/>
</calcChain>
</file>

<file path=xl/sharedStrings.xml><?xml version="1.0" encoding="utf-8"?>
<sst xmlns="http://schemas.openxmlformats.org/spreadsheetml/2006/main" count="151" uniqueCount="71">
  <si>
    <t>0f12311971dd56cfedc5d36807150d9e24d22b528c7a201ac87c66520c13964afa61e05d7dd7f2a2678165770f64218c997e8ffb6f1db2be60174a484ee0973c82QHiLOb2TzIPDZHEJGZDqIUGygFjleY3x2mOMQq6JQNOpRFKppAgPoqvXm94Y3q</t>
  </si>
  <si>
    <t>ATV, UTV, Golf Carts, Catalog Accessories (BT-48CY)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</si>
  <si>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</si>
  <si>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</si>
  <si>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</si>
  <si>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</si>
  <si>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</si>
  <si>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</si>
  <si>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</si>
  <si>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</si>
  <si>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Item</t>
  </si>
  <si>
    <t>Manufacturer</t>
  </si>
  <si>
    <t>Percentage Off MSRP</t>
  </si>
  <si>
    <t>Discount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</si>
  <si>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</si>
  <si>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</si>
  <si>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</si>
  <si>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</si>
  <si>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</si>
  <si>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BidTableItemResponse:219589</t>
  </si>
  <si>
    <t>BidTableItemResponse:219586</t>
  </si>
  <si>
    <t>BidTableFormula:114443</t>
  </si>
  <si>
    <t>ATV</t>
  </si>
  <si>
    <t>No Bid</t>
  </si>
  <si>
    <t>#1-1</t>
  </si>
  <si>
    <t xml:space="preserve">
Authorized Manufacturer
</t>
  </si>
  <si>
    <t>#1-2</t>
  </si>
  <si>
    <t>#1-3</t>
  </si>
  <si>
    <t>#1-4</t>
  </si>
  <si>
    <t>#1-5</t>
  </si>
  <si>
    <t>#1-6</t>
  </si>
  <si>
    <t>#1-7</t>
  </si>
  <si>
    <t>#1-8</t>
  </si>
  <si>
    <t>#1-9</t>
  </si>
  <si>
    <t>#1-10</t>
  </si>
  <si>
    <t>Basket Total</t>
  </si>
  <si>
    <t>UTV</t>
  </si>
  <si>
    <t>#2-1</t>
  </si>
  <si>
    <t>#2-2</t>
  </si>
  <si>
    <t>#2-3</t>
  </si>
  <si>
    <t>#2-4</t>
  </si>
  <si>
    <t>#2-5</t>
  </si>
  <si>
    <t>#2-6</t>
  </si>
  <si>
    <t>#2-7</t>
  </si>
  <si>
    <t>#2-8</t>
  </si>
  <si>
    <t>#2-9</t>
  </si>
  <si>
    <t>#2-10</t>
  </si>
  <si>
    <t>Golf Carts</t>
  </si>
  <si>
    <t>#3-1</t>
  </si>
  <si>
    <t>#3-2</t>
  </si>
  <si>
    <t>#3-3</t>
  </si>
  <si>
    <t>#3-4</t>
  </si>
  <si>
    <t>#3-5</t>
  </si>
  <si>
    <t>#3-6</t>
  </si>
  <si>
    <t>#3-7</t>
  </si>
  <si>
    <t>#3-8</t>
  </si>
  <si>
    <t>#3-9</t>
  </si>
  <si>
    <t>#3-10</t>
  </si>
  <si>
    <t>Other Catalog Accessories</t>
  </si>
  <si>
    <t>#4-1</t>
  </si>
  <si>
    <t xml:space="preserve">
Authorized Catalog Manufacturer
</t>
  </si>
  <si>
    <t>#4-2</t>
  </si>
  <si>
    <t>#4-3</t>
  </si>
  <si>
    <t>#4-4</t>
  </si>
  <si>
    <t>#4-5</t>
  </si>
  <si>
    <t>#4-6</t>
  </si>
  <si>
    <t>#4-7</t>
  </si>
  <si>
    <t>#4-8</t>
  </si>
  <si>
    <t>#4-9</t>
  </si>
  <si>
    <t>#4-10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</si>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</sst>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8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282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79.900000000000006" customHeight="1" x14ac:dyDescent="0.2"/>
    <row r="8" spans="2:5" ht="64.150000000000006" customHeight="1" x14ac:dyDescent="0.2">
      <c r="B8" s="15" t="s">
        <v>1</v>
      </c>
      <c r="C8" s="16"/>
      <c r="D8" s="16"/>
      <c r="E8" s="16"/>
    </row>
    <row r="10" spans="2:5" ht="27.75" x14ac:dyDescent="0.2">
      <c r="B10" s="2" t="s">
        <v>2</v>
      </c>
    </row>
    <row r="12" spans="2:5" ht="400.15" customHeight="1" x14ac:dyDescent="0.2">
      <c r="B12" s="17" t="s">
        <v>3</v>
      </c>
      <c r="C12" s="17"/>
      <c r="D12" s="17"/>
      <c r="E12" s="17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59"/>
  <sheetViews>
    <sheetView workbookViewId="0">
      <pane xSplit="6" ySplit="5" topLeftCell="G6" activePane="bottomRight" state="frozen"/>
      <selection pane="topRight"/>
      <selection pane="bottomLeft"/>
      <selection pane="bottomRight" activeCell="I59" sqref="I59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4</v>
      </c>
    </row>
    <row r="3" spans="2:9" ht="31.9" customHeight="1" x14ac:dyDescent="0.2">
      <c r="B3" s="3" t="str">
        <f ca="1">IF((COUNTIF(B7:B58, "Error*") + COUNTIF(G3:H3, "Error*")) &gt; 0, "Error: Check cell(s)" &amp;IF(COUNTIF(B7:B58, "Error*") &gt; 0, (" " &amp; ADDRESS(7 + MATCH("Error*", B7:B58,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INDEX(NOT(NOT(ISNUMBER(H7:H58)) * NOT(ISBLANK(H7:H58))), 0), 0) - 1), COLUMN(), 4) &amp; " must be Numeric", "")</f>
        <v/>
      </c>
      <c r="I3" s="5"/>
    </row>
    <row r="4" spans="2:9" ht="25.15" customHeight="1" x14ac:dyDescent="0.2">
      <c r="B4" s="1"/>
      <c r="C4" s="1"/>
      <c r="D4" s="1"/>
      <c r="E4" s="1"/>
      <c r="F4" s="1"/>
      <c r="G4" s="7" t="s">
        <v>5</v>
      </c>
      <c r="H4" s="7" t="s">
        <v>6</v>
      </c>
      <c r="I4" s="1"/>
    </row>
    <row r="5" spans="2:9" ht="40.15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6" t="s">
        <v>12</v>
      </c>
      <c r="I5" s="4" t="s">
        <v>13</v>
      </c>
    </row>
    <row r="6" spans="2:9" hidden="1" x14ac:dyDescent="0.2"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</row>
    <row r="7" spans="2:9" ht="49.9" customHeight="1" x14ac:dyDescent="0.2">
      <c r="B7" s="8" t="s">
        <v>22</v>
      </c>
      <c r="C7" s="1"/>
      <c r="D7" s="1"/>
      <c r="E7" s="1"/>
      <c r="F7" s="1"/>
      <c r="G7" s="1"/>
      <c r="H7" s="1"/>
      <c r="I7" s="1"/>
    </row>
    <row r="8" spans="2:9" ht="54" x14ac:dyDescent="0.2">
      <c r="B8" s="10" t="str">
        <f t="shared" ref="B8:B17" ca="1" si="0">IF(D8 = "No Bid", IFERROR("Error: Clear values for '" &amp; INDIRECT(ADDRESS(5, (7 + MATCH(TRUE, INDEX(NOT(ISBLANK(G8:H8)), 0, 0), 0) - 1))) &amp; "' in cell " &amp; ADDRESS(ROW(), (7 + MATCH(TRUE, INDEX(NOT(ISBLANK(G8:H8)), 0, 0), 0) - 1), 4) &amp; " or select 'Bid'", "Not Bidding"), IF(D8 = "Bid", IFERROR("Error: Missing value for '" &amp; INDIRECT(ADDRESS(5, (7 + MATCH(TRUE, INDEX(ISBLANK(G8:H8), 0, 0), 0) - 1))) &amp; "' in cell " &amp; ADDRESS(ROW(), (7 + MATCH(TRUE, INDEX(ISBLANK(G8:H8), 0, 0), 0) - 1), 4), "Success: All values provided"), "Error: Invalid Bid/No Bid Decision"))</f>
        <v>Not Bidding</v>
      </c>
      <c r="C8" s="11">
        <v>2898262</v>
      </c>
      <c r="D8" s="12" t="s">
        <v>23</v>
      </c>
      <c r="E8" s="11" t="s">
        <v>24</v>
      </c>
      <c r="F8" s="13" t="s">
        <v>25</v>
      </c>
      <c r="G8" s="9"/>
      <c r="H8" s="9"/>
      <c r="I8" s="11" t="str">
        <f t="shared" ref="I8:I17" si="1">IFERROR(IF(ISBLANK(H8), NA(), H8), "-")</f>
        <v>-</v>
      </c>
    </row>
    <row r="9" spans="2:9" ht="54" x14ac:dyDescent="0.2">
      <c r="B9" s="10" t="str">
        <f t="shared" ca="1" si="0"/>
        <v>Not Bidding</v>
      </c>
      <c r="C9" s="11">
        <v>2898263</v>
      </c>
      <c r="D9" s="12" t="s">
        <v>23</v>
      </c>
      <c r="E9" s="11" t="s">
        <v>26</v>
      </c>
      <c r="F9" s="13" t="s">
        <v>25</v>
      </c>
      <c r="G9" s="9"/>
      <c r="H9" s="9"/>
      <c r="I9" s="11" t="str">
        <f t="shared" si="1"/>
        <v>-</v>
      </c>
    </row>
    <row r="10" spans="2:9" ht="54" x14ac:dyDescent="0.2">
      <c r="B10" s="10" t="str">
        <f t="shared" ca="1" si="0"/>
        <v>Not Bidding</v>
      </c>
      <c r="C10" s="11">
        <v>2898264</v>
      </c>
      <c r="D10" s="12" t="s">
        <v>23</v>
      </c>
      <c r="E10" s="11" t="s">
        <v>27</v>
      </c>
      <c r="F10" s="13" t="s">
        <v>25</v>
      </c>
      <c r="G10" s="9"/>
      <c r="H10" s="9"/>
      <c r="I10" s="11" t="str">
        <f t="shared" si="1"/>
        <v>-</v>
      </c>
    </row>
    <row r="11" spans="2:9" ht="54" x14ac:dyDescent="0.2">
      <c r="B11" s="10" t="str">
        <f t="shared" ca="1" si="0"/>
        <v>Not Bidding</v>
      </c>
      <c r="C11" s="11">
        <v>2898265</v>
      </c>
      <c r="D11" s="12" t="s">
        <v>23</v>
      </c>
      <c r="E11" s="11" t="s">
        <v>28</v>
      </c>
      <c r="F11" s="13" t="s">
        <v>25</v>
      </c>
      <c r="G11" s="9"/>
      <c r="H11" s="9"/>
      <c r="I11" s="11" t="str">
        <f t="shared" si="1"/>
        <v>-</v>
      </c>
    </row>
    <row r="12" spans="2:9" ht="54" x14ac:dyDescent="0.2">
      <c r="B12" s="10" t="str">
        <f t="shared" ca="1" si="0"/>
        <v>Not Bidding</v>
      </c>
      <c r="C12" s="11">
        <v>2898266</v>
      </c>
      <c r="D12" s="12" t="s">
        <v>23</v>
      </c>
      <c r="E12" s="11" t="s">
        <v>29</v>
      </c>
      <c r="F12" s="13" t="s">
        <v>25</v>
      </c>
      <c r="G12" s="9"/>
      <c r="H12" s="9"/>
      <c r="I12" s="11" t="str">
        <f t="shared" si="1"/>
        <v>-</v>
      </c>
    </row>
    <row r="13" spans="2:9" ht="54" x14ac:dyDescent="0.2">
      <c r="B13" s="10" t="str">
        <f t="shared" ca="1" si="0"/>
        <v>Not Bidding</v>
      </c>
      <c r="C13" s="11">
        <v>2898267</v>
      </c>
      <c r="D13" s="12" t="s">
        <v>23</v>
      </c>
      <c r="E13" s="11" t="s">
        <v>30</v>
      </c>
      <c r="F13" s="13" t="s">
        <v>25</v>
      </c>
      <c r="G13" s="9"/>
      <c r="H13" s="9"/>
      <c r="I13" s="11" t="str">
        <f t="shared" si="1"/>
        <v>-</v>
      </c>
    </row>
    <row r="14" spans="2:9" ht="54" x14ac:dyDescent="0.2">
      <c r="B14" s="10" t="str">
        <f t="shared" ca="1" si="0"/>
        <v>Not Bidding</v>
      </c>
      <c r="C14" s="11">
        <v>2898268</v>
      </c>
      <c r="D14" s="12" t="s">
        <v>23</v>
      </c>
      <c r="E14" s="11" t="s">
        <v>31</v>
      </c>
      <c r="F14" s="13" t="s">
        <v>25</v>
      </c>
      <c r="G14" s="9"/>
      <c r="H14" s="9"/>
      <c r="I14" s="11" t="str">
        <f t="shared" si="1"/>
        <v>-</v>
      </c>
    </row>
    <row r="15" spans="2:9" ht="54" x14ac:dyDescent="0.2">
      <c r="B15" s="10" t="str">
        <f t="shared" ca="1" si="0"/>
        <v>Not Bidding</v>
      </c>
      <c r="C15" s="11">
        <v>2898269</v>
      </c>
      <c r="D15" s="12" t="s">
        <v>23</v>
      </c>
      <c r="E15" s="11" t="s">
        <v>32</v>
      </c>
      <c r="F15" s="13" t="s">
        <v>25</v>
      </c>
      <c r="G15" s="9"/>
      <c r="H15" s="9"/>
      <c r="I15" s="11" t="str">
        <f t="shared" si="1"/>
        <v>-</v>
      </c>
    </row>
    <row r="16" spans="2:9" ht="54" x14ac:dyDescent="0.2">
      <c r="B16" s="10" t="str">
        <f t="shared" ca="1" si="0"/>
        <v>Not Bidding</v>
      </c>
      <c r="C16" s="11">
        <v>2898270</v>
      </c>
      <c r="D16" s="12" t="s">
        <v>23</v>
      </c>
      <c r="E16" s="11" t="s">
        <v>33</v>
      </c>
      <c r="F16" s="13" t="s">
        <v>25</v>
      </c>
      <c r="G16" s="9"/>
      <c r="H16" s="9"/>
      <c r="I16" s="11" t="str">
        <f t="shared" si="1"/>
        <v>-</v>
      </c>
    </row>
    <row r="17" spans="2:9" ht="54" x14ac:dyDescent="0.2">
      <c r="B17" s="10" t="str">
        <f t="shared" ca="1" si="0"/>
        <v>Not Bidding</v>
      </c>
      <c r="C17" s="11">
        <v>2898271</v>
      </c>
      <c r="D17" s="12" t="s">
        <v>23</v>
      </c>
      <c r="E17" s="11" t="s">
        <v>34</v>
      </c>
      <c r="F17" s="13" t="s">
        <v>25</v>
      </c>
      <c r="G17" s="9"/>
      <c r="H17" s="9"/>
      <c r="I17" s="11" t="str">
        <f t="shared" si="1"/>
        <v>-</v>
      </c>
    </row>
    <row r="18" spans="2:9" ht="49.9" customHeight="1" x14ac:dyDescent="0.2">
      <c r="B18" s="4" t="s">
        <v>35</v>
      </c>
      <c r="C18" s="14"/>
      <c r="D18" s="14"/>
      <c r="E18" s="14"/>
      <c r="F18" s="14"/>
      <c r="G18" s="14"/>
      <c r="H18" s="14"/>
      <c r="I18" s="14">
        <f>SUM(I8:I17)</f>
        <v>0</v>
      </c>
    </row>
    <row r="20" spans="2:9" ht="49.9" customHeight="1" x14ac:dyDescent="0.2">
      <c r="B20" s="8" t="s">
        <v>36</v>
      </c>
      <c r="C20" s="1"/>
      <c r="D20" s="1"/>
      <c r="E20" s="1"/>
      <c r="F20" s="1"/>
      <c r="G20" s="1"/>
      <c r="H20" s="1"/>
      <c r="I20" s="1"/>
    </row>
    <row r="21" spans="2:9" ht="54" x14ac:dyDescent="0.2">
      <c r="B21" s="10" t="str">
        <f t="shared" ref="B21:B30" ca="1" si="2">IF(D21 = "No Bid", IFERROR("Error: Clear values for '" &amp; INDIRECT(ADDRESS(5, (7 + MATCH(TRUE, INDEX(NOT(ISBLANK(G21:H21)), 0, 0), 0) - 1))) &amp; "' in cell " &amp; ADDRESS(ROW(), (7 + MATCH(TRUE, INDEX(NOT(ISBLANK(G21:H21)), 0, 0), 0) - 1), 4) &amp; " or select 'Bid'", "Not Bidding"), IF(D21 = "Bid", IFERROR("Error: Missing value for '" &amp; INDIRECT(ADDRESS(5, (7 + MATCH(TRUE, INDEX(ISBLANK(G21:H21), 0, 0), 0) - 1))) &amp; "' in cell " &amp; ADDRESS(ROW(), (7 + MATCH(TRUE, INDEX(ISBLANK(G21:H21), 0, 0), 0) - 1), 4), "Success: All values provided"), "Error: Invalid Bid/No Bid Decision"))</f>
        <v>Not Bidding</v>
      </c>
      <c r="C21" s="11">
        <v>2898272</v>
      </c>
      <c r="D21" s="12" t="s">
        <v>23</v>
      </c>
      <c r="E21" s="11" t="s">
        <v>37</v>
      </c>
      <c r="F21" s="13" t="s">
        <v>25</v>
      </c>
      <c r="G21" s="9"/>
      <c r="H21" s="9"/>
      <c r="I21" s="11" t="str">
        <f t="shared" ref="I21:I30" si="3">IFERROR(IF(ISBLANK(H21), NA(), H21), "-")</f>
        <v>-</v>
      </c>
    </row>
    <row r="22" spans="2:9" ht="54" x14ac:dyDescent="0.2">
      <c r="B22" s="10" t="str">
        <f t="shared" ca="1" si="2"/>
        <v>Not Bidding</v>
      </c>
      <c r="C22" s="11">
        <v>2898273</v>
      </c>
      <c r="D22" s="12" t="s">
        <v>23</v>
      </c>
      <c r="E22" s="11" t="s">
        <v>38</v>
      </c>
      <c r="F22" s="13" t="s">
        <v>25</v>
      </c>
      <c r="G22" s="9"/>
      <c r="H22" s="9"/>
      <c r="I22" s="11" t="str">
        <f t="shared" si="3"/>
        <v>-</v>
      </c>
    </row>
    <row r="23" spans="2:9" ht="54" x14ac:dyDescent="0.2">
      <c r="B23" s="10" t="str">
        <f t="shared" ca="1" si="2"/>
        <v>Not Bidding</v>
      </c>
      <c r="C23" s="11">
        <v>2898274</v>
      </c>
      <c r="D23" s="12" t="s">
        <v>23</v>
      </c>
      <c r="E23" s="11" t="s">
        <v>39</v>
      </c>
      <c r="F23" s="13" t="s">
        <v>25</v>
      </c>
      <c r="G23" s="9"/>
      <c r="H23" s="9"/>
      <c r="I23" s="11" t="str">
        <f t="shared" si="3"/>
        <v>-</v>
      </c>
    </row>
    <row r="24" spans="2:9" ht="54" x14ac:dyDescent="0.2">
      <c r="B24" s="10" t="str">
        <f t="shared" ca="1" si="2"/>
        <v>Not Bidding</v>
      </c>
      <c r="C24" s="11">
        <v>2898275</v>
      </c>
      <c r="D24" s="12" t="s">
        <v>23</v>
      </c>
      <c r="E24" s="11" t="s">
        <v>40</v>
      </c>
      <c r="F24" s="13" t="s">
        <v>25</v>
      </c>
      <c r="G24" s="9"/>
      <c r="H24" s="9"/>
      <c r="I24" s="11" t="str">
        <f t="shared" si="3"/>
        <v>-</v>
      </c>
    </row>
    <row r="25" spans="2:9" ht="54" x14ac:dyDescent="0.2">
      <c r="B25" s="10" t="str">
        <f t="shared" ca="1" si="2"/>
        <v>Not Bidding</v>
      </c>
      <c r="C25" s="11">
        <v>2898276</v>
      </c>
      <c r="D25" s="12" t="s">
        <v>23</v>
      </c>
      <c r="E25" s="11" t="s">
        <v>41</v>
      </c>
      <c r="F25" s="13" t="s">
        <v>25</v>
      </c>
      <c r="G25" s="9"/>
      <c r="H25" s="9"/>
      <c r="I25" s="11" t="str">
        <f t="shared" si="3"/>
        <v>-</v>
      </c>
    </row>
    <row r="26" spans="2:9" ht="54" x14ac:dyDescent="0.2">
      <c r="B26" s="10" t="str">
        <f t="shared" ca="1" si="2"/>
        <v>Not Bidding</v>
      </c>
      <c r="C26" s="11">
        <v>2898277</v>
      </c>
      <c r="D26" s="12" t="s">
        <v>23</v>
      </c>
      <c r="E26" s="11" t="s">
        <v>42</v>
      </c>
      <c r="F26" s="13" t="s">
        <v>25</v>
      </c>
      <c r="G26" s="9"/>
      <c r="H26" s="9"/>
      <c r="I26" s="11" t="str">
        <f t="shared" si="3"/>
        <v>-</v>
      </c>
    </row>
    <row r="27" spans="2:9" ht="54" x14ac:dyDescent="0.2">
      <c r="B27" s="10" t="str">
        <f t="shared" ca="1" si="2"/>
        <v>Not Bidding</v>
      </c>
      <c r="C27" s="11">
        <v>2898279</v>
      </c>
      <c r="D27" s="12" t="s">
        <v>23</v>
      </c>
      <c r="E27" s="11" t="s">
        <v>43</v>
      </c>
      <c r="F27" s="13" t="s">
        <v>25</v>
      </c>
      <c r="G27" s="9"/>
      <c r="H27" s="9"/>
      <c r="I27" s="11" t="str">
        <f t="shared" si="3"/>
        <v>-</v>
      </c>
    </row>
    <row r="28" spans="2:9" ht="54" x14ac:dyDescent="0.2">
      <c r="B28" s="10" t="str">
        <f t="shared" ca="1" si="2"/>
        <v>Not Bidding</v>
      </c>
      <c r="C28" s="11">
        <v>2898281</v>
      </c>
      <c r="D28" s="12" t="s">
        <v>23</v>
      </c>
      <c r="E28" s="11" t="s">
        <v>44</v>
      </c>
      <c r="F28" s="13" t="s">
        <v>25</v>
      </c>
      <c r="G28" s="9"/>
      <c r="H28" s="9"/>
      <c r="I28" s="11" t="str">
        <f t="shared" si="3"/>
        <v>-</v>
      </c>
    </row>
    <row r="29" spans="2:9" ht="54" x14ac:dyDescent="0.2">
      <c r="B29" s="10" t="str">
        <f t="shared" ca="1" si="2"/>
        <v>Not Bidding</v>
      </c>
      <c r="C29" s="11">
        <v>2898283</v>
      </c>
      <c r="D29" s="12" t="s">
        <v>23</v>
      </c>
      <c r="E29" s="11" t="s">
        <v>45</v>
      </c>
      <c r="F29" s="13" t="s">
        <v>25</v>
      </c>
      <c r="G29" s="9"/>
      <c r="H29" s="9"/>
      <c r="I29" s="11" t="str">
        <f t="shared" si="3"/>
        <v>-</v>
      </c>
    </row>
    <row r="30" spans="2:9" ht="54" x14ac:dyDescent="0.2">
      <c r="B30" s="10" t="str">
        <f t="shared" ca="1" si="2"/>
        <v>Not Bidding</v>
      </c>
      <c r="C30" s="11">
        <v>2898285</v>
      </c>
      <c r="D30" s="12" t="s">
        <v>23</v>
      </c>
      <c r="E30" s="11" t="s">
        <v>46</v>
      </c>
      <c r="F30" s="13" t="s">
        <v>25</v>
      </c>
      <c r="G30" s="9"/>
      <c r="H30" s="9"/>
      <c r="I30" s="11" t="str">
        <f t="shared" si="3"/>
        <v>-</v>
      </c>
    </row>
    <row r="31" spans="2:9" ht="49.9" customHeight="1" x14ac:dyDescent="0.2">
      <c r="B31" s="4" t="s">
        <v>35</v>
      </c>
      <c r="C31" s="14"/>
      <c r="D31" s="14"/>
      <c r="E31" s="14"/>
      <c r="F31" s="14"/>
      <c r="G31" s="14"/>
      <c r="H31" s="14"/>
      <c r="I31" s="14">
        <f>SUM(I21:I30)</f>
        <v>0</v>
      </c>
    </row>
    <row r="33" spans="2:9" ht="49.9" customHeight="1" x14ac:dyDescent="0.2">
      <c r="B33" s="8" t="s">
        <v>47</v>
      </c>
      <c r="C33" s="1"/>
      <c r="D33" s="1"/>
      <c r="E33" s="1"/>
      <c r="F33" s="1"/>
      <c r="G33" s="1"/>
      <c r="H33" s="1"/>
      <c r="I33" s="1"/>
    </row>
    <row r="34" spans="2:9" ht="54" x14ac:dyDescent="0.2">
      <c r="B34" s="10" t="str">
        <f t="shared" ref="B34:B43" ca="1" si="4">IF(D34 = "No Bid", IFERROR("Error: Clear values for '" &amp; INDIRECT(ADDRESS(5, (7 + MATCH(TRUE, INDEX(NOT(ISBLANK(G34:H34)), 0, 0), 0) - 1))) &amp; "' in cell " &amp; ADDRESS(ROW(), (7 + MATCH(TRUE, INDEX(NOT(ISBLANK(G34:H34)), 0, 0), 0) - 1), 4) &amp; " or select 'Bid'", "Not Bidding"), IF(D34 = "Bid", IFERROR("Error: Missing value for '" &amp; INDIRECT(ADDRESS(5, (7 + MATCH(TRUE, INDEX(ISBLANK(G34:H34), 0, 0), 0) - 1))) &amp; "' in cell " &amp; ADDRESS(ROW(), (7 + MATCH(TRUE, INDEX(ISBLANK(G34:H34), 0, 0), 0) - 1), 4), "Success: All values provided"), "Error: Invalid Bid/No Bid Decision"))</f>
        <v>Not Bidding</v>
      </c>
      <c r="C34" s="11">
        <v>2898289</v>
      </c>
      <c r="D34" s="12" t="s">
        <v>23</v>
      </c>
      <c r="E34" s="11" t="s">
        <v>48</v>
      </c>
      <c r="F34" s="13" t="s">
        <v>25</v>
      </c>
      <c r="G34" s="9"/>
      <c r="H34" s="9"/>
      <c r="I34" s="11" t="str">
        <f t="shared" ref="I34:I43" si="5">IFERROR(IF(ISBLANK(H34), NA(), H34), "-")</f>
        <v>-</v>
      </c>
    </row>
    <row r="35" spans="2:9" ht="54" x14ac:dyDescent="0.2">
      <c r="B35" s="10" t="str">
        <f t="shared" ca="1" si="4"/>
        <v>Not Bidding</v>
      </c>
      <c r="C35" s="11">
        <v>2898291</v>
      </c>
      <c r="D35" s="12" t="s">
        <v>23</v>
      </c>
      <c r="E35" s="11" t="s">
        <v>49</v>
      </c>
      <c r="F35" s="13" t="s">
        <v>25</v>
      </c>
      <c r="G35" s="9"/>
      <c r="H35" s="9"/>
      <c r="I35" s="11" t="str">
        <f t="shared" si="5"/>
        <v>-</v>
      </c>
    </row>
    <row r="36" spans="2:9" ht="54" x14ac:dyDescent="0.2">
      <c r="B36" s="10" t="str">
        <f t="shared" ca="1" si="4"/>
        <v>Not Bidding</v>
      </c>
      <c r="C36" s="11">
        <v>2898292</v>
      </c>
      <c r="D36" s="12" t="s">
        <v>23</v>
      </c>
      <c r="E36" s="11" t="s">
        <v>50</v>
      </c>
      <c r="F36" s="13" t="s">
        <v>25</v>
      </c>
      <c r="G36" s="9"/>
      <c r="H36" s="9"/>
      <c r="I36" s="11" t="str">
        <f t="shared" si="5"/>
        <v>-</v>
      </c>
    </row>
    <row r="37" spans="2:9" ht="54" x14ac:dyDescent="0.2">
      <c r="B37" s="10" t="str">
        <f t="shared" ca="1" si="4"/>
        <v>Not Bidding</v>
      </c>
      <c r="C37" s="11">
        <v>2898293</v>
      </c>
      <c r="D37" s="12" t="s">
        <v>23</v>
      </c>
      <c r="E37" s="11" t="s">
        <v>51</v>
      </c>
      <c r="F37" s="13" t="s">
        <v>25</v>
      </c>
      <c r="G37" s="9"/>
      <c r="H37" s="9"/>
      <c r="I37" s="11" t="str">
        <f t="shared" si="5"/>
        <v>-</v>
      </c>
    </row>
    <row r="38" spans="2:9" ht="54" x14ac:dyDescent="0.2">
      <c r="B38" s="10" t="str">
        <f t="shared" ca="1" si="4"/>
        <v>Not Bidding</v>
      </c>
      <c r="C38" s="11">
        <v>2898295</v>
      </c>
      <c r="D38" s="12" t="s">
        <v>23</v>
      </c>
      <c r="E38" s="11" t="s">
        <v>52</v>
      </c>
      <c r="F38" s="13" t="s">
        <v>25</v>
      </c>
      <c r="G38" s="9"/>
      <c r="H38" s="9"/>
      <c r="I38" s="11" t="str">
        <f t="shared" si="5"/>
        <v>-</v>
      </c>
    </row>
    <row r="39" spans="2:9" ht="54" x14ac:dyDescent="0.2">
      <c r="B39" s="10" t="str">
        <f t="shared" ca="1" si="4"/>
        <v>Not Bidding</v>
      </c>
      <c r="C39" s="11">
        <v>2898296</v>
      </c>
      <c r="D39" s="12" t="s">
        <v>23</v>
      </c>
      <c r="E39" s="11" t="s">
        <v>53</v>
      </c>
      <c r="F39" s="13" t="s">
        <v>25</v>
      </c>
      <c r="G39" s="9"/>
      <c r="H39" s="9"/>
      <c r="I39" s="11" t="str">
        <f t="shared" si="5"/>
        <v>-</v>
      </c>
    </row>
    <row r="40" spans="2:9" ht="54" x14ac:dyDescent="0.2">
      <c r="B40" s="10" t="str">
        <f t="shared" ca="1" si="4"/>
        <v>Not Bidding</v>
      </c>
      <c r="C40" s="11">
        <v>2898326</v>
      </c>
      <c r="D40" s="12" t="s">
        <v>23</v>
      </c>
      <c r="E40" s="11" t="s">
        <v>54</v>
      </c>
      <c r="F40" s="13" t="s">
        <v>25</v>
      </c>
      <c r="G40" s="9"/>
      <c r="H40" s="9"/>
      <c r="I40" s="11" t="str">
        <f t="shared" si="5"/>
        <v>-</v>
      </c>
    </row>
    <row r="41" spans="2:9" ht="54" x14ac:dyDescent="0.2">
      <c r="B41" s="10" t="str">
        <f t="shared" ca="1" si="4"/>
        <v>Not Bidding</v>
      </c>
      <c r="C41" s="11">
        <v>2898327</v>
      </c>
      <c r="D41" s="12" t="s">
        <v>23</v>
      </c>
      <c r="E41" s="11" t="s">
        <v>55</v>
      </c>
      <c r="F41" s="13" t="s">
        <v>25</v>
      </c>
      <c r="G41" s="9"/>
      <c r="H41" s="9"/>
      <c r="I41" s="11" t="str">
        <f t="shared" si="5"/>
        <v>-</v>
      </c>
    </row>
    <row r="42" spans="2:9" ht="54" x14ac:dyDescent="0.2">
      <c r="B42" s="10" t="str">
        <f t="shared" ca="1" si="4"/>
        <v>Not Bidding</v>
      </c>
      <c r="C42" s="11">
        <v>2898328</v>
      </c>
      <c r="D42" s="12" t="s">
        <v>23</v>
      </c>
      <c r="E42" s="11" t="s">
        <v>56</v>
      </c>
      <c r="F42" s="13" t="s">
        <v>25</v>
      </c>
      <c r="G42" s="9"/>
      <c r="H42" s="9"/>
      <c r="I42" s="11" t="str">
        <f t="shared" si="5"/>
        <v>-</v>
      </c>
    </row>
    <row r="43" spans="2:9" ht="54" x14ac:dyDescent="0.2">
      <c r="B43" s="10" t="str">
        <f t="shared" ca="1" si="4"/>
        <v>Not Bidding</v>
      </c>
      <c r="C43" s="11">
        <v>2898329</v>
      </c>
      <c r="D43" s="12" t="s">
        <v>23</v>
      </c>
      <c r="E43" s="11" t="s">
        <v>57</v>
      </c>
      <c r="F43" s="13" t="s">
        <v>25</v>
      </c>
      <c r="G43" s="9"/>
      <c r="H43" s="9"/>
      <c r="I43" s="11" t="str">
        <f t="shared" si="5"/>
        <v>-</v>
      </c>
    </row>
    <row r="44" spans="2:9" ht="49.9" customHeight="1" x14ac:dyDescent="0.2">
      <c r="B44" s="4" t="s">
        <v>35</v>
      </c>
      <c r="C44" s="14"/>
      <c r="D44" s="14"/>
      <c r="E44" s="14"/>
      <c r="F44" s="14"/>
      <c r="G44" s="14"/>
      <c r="H44" s="14"/>
      <c r="I44" s="14">
        <f>SUM(I34:I43)</f>
        <v>0</v>
      </c>
    </row>
    <row r="46" spans="2:9" ht="49.9" customHeight="1" x14ac:dyDescent="0.2">
      <c r="B46" s="8" t="s">
        <v>58</v>
      </c>
      <c r="C46" s="1"/>
      <c r="D46" s="1"/>
      <c r="E46" s="1"/>
      <c r="F46" s="1"/>
      <c r="G46" s="1"/>
      <c r="H46" s="1"/>
      <c r="I46" s="1"/>
    </row>
    <row r="47" spans="2:9" ht="54" x14ac:dyDescent="0.2">
      <c r="B47" s="10" t="str">
        <f t="shared" ref="B47:B56" ca="1" si="6">IF(D47 = "No Bid", IFERROR("Error: Clear values for '" &amp; INDIRECT(ADDRESS(5, (7 + MATCH(TRUE, INDEX(NOT(ISBLANK(G47:H47)), 0, 0), 0) - 1))) &amp; "' in cell " &amp; ADDRESS(ROW(), (7 + MATCH(TRUE, INDEX(NOT(ISBLANK(G47:H47)), 0, 0), 0) - 1), 4) &amp; " or select 'Bid'", "Not Bidding"), IF(D47 = "Bid", IFERROR("Error: Missing value for '" &amp; INDIRECT(ADDRESS(5, (7 + MATCH(TRUE, INDEX(ISBLANK(G47:H47), 0, 0), 0) - 1))) &amp; "' in cell " &amp; ADDRESS(ROW(), (7 + MATCH(TRUE, INDEX(ISBLANK(G47:H47), 0, 0), 0) - 1), 4), "Success: All values provided"), "Error: Invalid Bid/No Bid Decision"))</f>
        <v>Not Bidding</v>
      </c>
      <c r="C47" s="11">
        <v>2898278</v>
      </c>
      <c r="D47" s="12" t="s">
        <v>23</v>
      </c>
      <c r="E47" s="11" t="s">
        <v>59</v>
      </c>
      <c r="F47" s="13" t="s">
        <v>60</v>
      </c>
      <c r="G47" s="9"/>
      <c r="H47" s="9"/>
      <c r="I47" s="11" t="str">
        <f t="shared" ref="I47:I56" si="7">IFERROR(IF(ISBLANK(H47), NA(), H47), "-")</f>
        <v>-</v>
      </c>
    </row>
    <row r="48" spans="2:9" ht="54" x14ac:dyDescent="0.2">
      <c r="B48" s="10" t="str">
        <f t="shared" ca="1" si="6"/>
        <v>Not Bidding</v>
      </c>
      <c r="C48" s="11">
        <v>2898280</v>
      </c>
      <c r="D48" s="12" t="s">
        <v>23</v>
      </c>
      <c r="E48" s="11" t="s">
        <v>61</v>
      </c>
      <c r="F48" s="13" t="s">
        <v>60</v>
      </c>
      <c r="G48" s="9"/>
      <c r="H48" s="9"/>
      <c r="I48" s="11" t="str">
        <f t="shared" si="7"/>
        <v>-</v>
      </c>
    </row>
    <row r="49" spans="2:9" ht="54" x14ac:dyDescent="0.2">
      <c r="B49" s="10" t="str">
        <f t="shared" ca="1" si="6"/>
        <v>Not Bidding</v>
      </c>
      <c r="C49" s="11">
        <v>2898282</v>
      </c>
      <c r="D49" s="12" t="s">
        <v>23</v>
      </c>
      <c r="E49" s="11" t="s">
        <v>62</v>
      </c>
      <c r="F49" s="13" t="s">
        <v>60</v>
      </c>
      <c r="G49" s="9"/>
      <c r="H49" s="9"/>
      <c r="I49" s="11" t="str">
        <f t="shared" si="7"/>
        <v>-</v>
      </c>
    </row>
    <row r="50" spans="2:9" ht="54" x14ac:dyDescent="0.2">
      <c r="B50" s="10" t="str">
        <f t="shared" ca="1" si="6"/>
        <v>Not Bidding</v>
      </c>
      <c r="C50" s="11">
        <v>2898284</v>
      </c>
      <c r="D50" s="12" t="s">
        <v>23</v>
      </c>
      <c r="E50" s="11" t="s">
        <v>63</v>
      </c>
      <c r="F50" s="13" t="s">
        <v>60</v>
      </c>
      <c r="G50" s="9"/>
      <c r="H50" s="9"/>
      <c r="I50" s="11" t="str">
        <f t="shared" si="7"/>
        <v>-</v>
      </c>
    </row>
    <row r="51" spans="2:9" ht="54" x14ac:dyDescent="0.2">
      <c r="B51" s="10" t="str">
        <f t="shared" ca="1" si="6"/>
        <v>Not Bidding</v>
      </c>
      <c r="C51" s="11">
        <v>2898286</v>
      </c>
      <c r="D51" s="12" t="s">
        <v>23</v>
      </c>
      <c r="E51" s="11" t="s">
        <v>64</v>
      </c>
      <c r="F51" s="13" t="s">
        <v>60</v>
      </c>
      <c r="G51" s="9"/>
      <c r="H51" s="9"/>
      <c r="I51" s="11" t="str">
        <f t="shared" si="7"/>
        <v>-</v>
      </c>
    </row>
    <row r="52" spans="2:9" ht="54" x14ac:dyDescent="0.2">
      <c r="B52" s="10" t="str">
        <f t="shared" ca="1" si="6"/>
        <v>Not Bidding</v>
      </c>
      <c r="C52" s="11">
        <v>2898287</v>
      </c>
      <c r="D52" s="12" t="s">
        <v>23</v>
      </c>
      <c r="E52" s="11" t="s">
        <v>65</v>
      </c>
      <c r="F52" s="13" t="s">
        <v>60</v>
      </c>
      <c r="G52" s="9"/>
      <c r="H52" s="9"/>
      <c r="I52" s="11" t="str">
        <f t="shared" si="7"/>
        <v>-</v>
      </c>
    </row>
    <row r="53" spans="2:9" ht="54" x14ac:dyDescent="0.2">
      <c r="B53" s="10" t="str">
        <f t="shared" ca="1" si="6"/>
        <v>Not Bidding</v>
      </c>
      <c r="C53" s="11">
        <v>2898288</v>
      </c>
      <c r="D53" s="12" t="s">
        <v>23</v>
      </c>
      <c r="E53" s="11" t="s">
        <v>66</v>
      </c>
      <c r="F53" s="13" t="s">
        <v>60</v>
      </c>
      <c r="G53" s="9"/>
      <c r="H53" s="9"/>
      <c r="I53" s="11" t="str">
        <f t="shared" si="7"/>
        <v>-</v>
      </c>
    </row>
    <row r="54" spans="2:9" ht="54" x14ac:dyDescent="0.2">
      <c r="B54" s="10" t="str">
        <f t="shared" ca="1" si="6"/>
        <v>Not Bidding</v>
      </c>
      <c r="C54" s="11">
        <v>2898290</v>
      </c>
      <c r="D54" s="12" t="s">
        <v>23</v>
      </c>
      <c r="E54" s="11" t="s">
        <v>67</v>
      </c>
      <c r="F54" s="13" t="s">
        <v>60</v>
      </c>
      <c r="G54" s="9"/>
      <c r="H54" s="9"/>
      <c r="I54" s="11" t="str">
        <f t="shared" si="7"/>
        <v>-</v>
      </c>
    </row>
    <row r="55" spans="2:9" ht="54" x14ac:dyDescent="0.2">
      <c r="B55" s="10" t="str">
        <f t="shared" ca="1" si="6"/>
        <v>Not Bidding</v>
      </c>
      <c r="C55" s="11">
        <v>2898294</v>
      </c>
      <c r="D55" s="12" t="s">
        <v>23</v>
      </c>
      <c r="E55" s="11" t="s">
        <v>68</v>
      </c>
      <c r="F55" s="13" t="s">
        <v>60</v>
      </c>
      <c r="G55" s="9"/>
      <c r="H55" s="9"/>
      <c r="I55" s="11" t="str">
        <f t="shared" si="7"/>
        <v>-</v>
      </c>
    </row>
    <row r="56" spans="2:9" ht="54" x14ac:dyDescent="0.2">
      <c r="B56" s="10" t="str">
        <f t="shared" ca="1" si="6"/>
        <v>Not Bidding</v>
      </c>
      <c r="C56" s="11">
        <v>2898331</v>
      </c>
      <c r="D56" s="12" t="s">
        <v>23</v>
      </c>
      <c r="E56" s="11" t="s">
        <v>69</v>
      </c>
      <c r="F56" s="13" t="s">
        <v>60</v>
      </c>
      <c r="G56" s="9"/>
      <c r="H56" s="9"/>
      <c r="I56" s="11" t="str">
        <f t="shared" si="7"/>
        <v>-</v>
      </c>
    </row>
    <row r="57" spans="2:9" ht="49.9" customHeight="1" x14ac:dyDescent="0.2">
      <c r="B57" s="4" t="s">
        <v>35</v>
      </c>
      <c r="C57" s="14"/>
      <c r="D57" s="14"/>
      <c r="E57" s="14"/>
      <c r="F57" s="14"/>
      <c r="G57" s="14"/>
      <c r="H57" s="14"/>
      <c r="I57" s="14">
        <f>SUM(I47:I56)</f>
        <v>0</v>
      </c>
    </row>
    <row r="59" spans="2:9" ht="49.9" customHeight="1" x14ac:dyDescent="0.2">
      <c r="B59" s="4" t="s">
        <v>70</v>
      </c>
      <c r="C59" s="14"/>
      <c r="D59" s="14"/>
      <c r="E59" s="14"/>
      <c r="F59" s="14"/>
      <c r="G59" s="14"/>
      <c r="H59" s="14"/>
      <c r="I59" s="14">
        <f>SUM(I8:I17,I21:I30,I34:I43,I47:I56)</f>
        <v>0</v>
      </c>
    </row>
  </sheetData>
  <sheetProtection password="E36C" sheet="1" objects="1" scenarios="1" formatCells="0" formatColumns="0" formatRows="0" insertHyperlinks="0"/>
  <conditionalFormatting sqref="B7">
    <cfRule type="beginsWith" dxfId="281" priority="1" operator="beginsWith" text="Error">
      <formula>LEFT(B7,LEN("Error"))="Error"</formula>
    </cfRule>
    <cfRule type="beginsWith" dxfId="280" priority="2" operator="beginsWith" text="Success">
      <formula>LEFT(B7,LEN("Success"))="Success"</formula>
    </cfRule>
  </conditionalFormatting>
  <conditionalFormatting sqref="B8">
    <cfRule type="beginsWith" dxfId="279" priority="3" operator="beginsWith" text="Error">
      <formula>LEFT(B8,LEN("Error"))="Error"</formula>
    </cfRule>
    <cfRule type="beginsWith" dxfId="278" priority="4" operator="beginsWith" text="Success">
      <formula>LEFT(B8,LEN("Success"))="Success"</formula>
    </cfRule>
  </conditionalFormatting>
  <conditionalFormatting sqref="B9">
    <cfRule type="beginsWith" dxfId="277" priority="5" operator="beginsWith" text="Error">
      <formula>LEFT(B9,LEN("Error"))="Error"</formula>
    </cfRule>
    <cfRule type="beginsWith" dxfId="276" priority="6" operator="beginsWith" text="Success">
      <formula>LEFT(B9,LEN("Success"))="Success"</formula>
    </cfRule>
  </conditionalFormatting>
  <conditionalFormatting sqref="B10">
    <cfRule type="beginsWith" dxfId="275" priority="7" operator="beginsWith" text="Error">
      <formula>LEFT(B10,LEN("Error"))="Error"</formula>
    </cfRule>
    <cfRule type="beginsWith" dxfId="274" priority="8" operator="beginsWith" text="Success">
      <formula>LEFT(B10,LEN("Success"))="Success"</formula>
    </cfRule>
  </conditionalFormatting>
  <conditionalFormatting sqref="B11">
    <cfRule type="beginsWith" dxfId="273" priority="9" operator="beginsWith" text="Error">
      <formula>LEFT(B11,LEN("Error"))="Error"</formula>
    </cfRule>
    <cfRule type="beginsWith" dxfId="272" priority="10" operator="beginsWith" text="Success">
      <formula>LEFT(B11,LEN("Success"))="Success"</formula>
    </cfRule>
  </conditionalFormatting>
  <conditionalFormatting sqref="B12">
    <cfRule type="beginsWith" dxfId="271" priority="11" operator="beginsWith" text="Error">
      <formula>LEFT(B12,LEN("Error"))="Error"</formula>
    </cfRule>
    <cfRule type="beginsWith" dxfId="270" priority="12" operator="beginsWith" text="Success">
      <formula>LEFT(B12,LEN("Success"))="Success"</formula>
    </cfRule>
  </conditionalFormatting>
  <conditionalFormatting sqref="B13">
    <cfRule type="beginsWith" dxfId="269" priority="13" operator="beginsWith" text="Error">
      <formula>LEFT(B13,LEN("Error"))="Error"</formula>
    </cfRule>
    <cfRule type="beginsWith" dxfId="268" priority="14" operator="beginsWith" text="Success">
      <formula>LEFT(B13,LEN("Success"))="Success"</formula>
    </cfRule>
  </conditionalFormatting>
  <conditionalFormatting sqref="B14">
    <cfRule type="beginsWith" dxfId="267" priority="15" operator="beginsWith" text="Error">
      <formula>LEFT(B14,LEN("Error"))="Error"</formula>
    </cfRule>
    <cfRule type="beginsWith" dxfId="266" priority="16" operator="beginsWith" text="Success">
      <formula>LEFT(B14,LEN("Success"))="Success"</formula>
    </cfRule>
  </conditionalFormatting>
  <conditionalFormatting sqref="B15">
    <cfRule type="beginsWith" dxfId="265" priority="17" operator="beginsWith" text="Error">
      <formula>LEFT(B15,LEN("Error"))="Error"</formula>
    </cfRule>
    <cfRule type="beginsWith" dxfId="264" priority="18" operator="beginsWith" text="Success">
      <formula>LEFT(B15,LEN("Success"))="Success"</formula>
    </cfRule>
  </conditionalFormatting>
  <conditionalFormatting sqref="B16">
    <cfRule type="beginsWith" dxfId="263" priority="19" operator="beginsWith" text="Error">
      <formula>LEFT(B16,LEN("Error"))="Error"</formula>
    </cfRule>
    <cfRule type="beginsWith" dxfId="262" priority="20" operator="beginsWith" text="Success">
      <formula>LEFT(B16,LEN("Success"))="Success"</formula>
    </cfRule>
  </conditionalFormatting>
  <conditionalFormatting sqref="B17">
    <cfRule type="beginsWith" dxfId="261" priority="21" operator="beginsWith" text="Error">
      <formula>LEFT(B17,LEN("Error"))="Error"</formula>
    </cfRule>
    <cfRule type="beginsWith" dxfId="260" priority="22" operator="beginsWith" text="Success">
      <formula>LEFT(B17,LEN("Success"))="Success"</formula>
    </cfRule>
  </conditionalFormatting>
  <conditionalFormatting sqref="B18">
    <cfRule type="beginsWith" dxfId="259" priority="23" operator="beginsWith" text="Error">
      <formula>LEFT(B18,LEN("Error"))="Error"</formula>
    </cfRule>
    <cfRule type="beginsWith" dxfId="258" priority="24" operator="beginsWith" text="Success">
      <formula>LEFT(B18,LEN("Success"))="Success"</formula>
    </cfRule>
  </conditionalFormatting>
  <conditionalFormatting sqref="B19">
    <cfRule type="beginsWith" dxfId="257" priority="25" operator="beginsWith" text="Error">
      <formula>LEFT(B19,LEN("Error"))="Error"</formula>
    </cfRule>
    <cfRule type="beginsWith" dxfId="256" priority="26" operator="beginsWith" text="Success">
      <formula>LEFT(B19,LEN("Success"))="Success"</formula>
    </cfRule>
  </conditionalFormatting>
  <conditionalFormatting sqref="B20">
    <cfRule type="beginsWith" dxfId="255" priority="27" operator="beginsWith" text="Error">
      <formula>LEFT(B20,LEN("Error"))="Error"</formula>
    </cfRule>
    <cfRule type="beginsWith" dxfId="254" priority="28" operator="beginsWith" text="Success">
      <formula>LEFT(B20,LEN("Success"))="Success"</formula>
    </cfRule>
  </conditionalFormatting>
  <conditionalFormatting sqref="B21">
    <cfRule type="beginsWith" dxfId="253" priority="29" operator="beginsWith" text="Error">
      <formula>LEFT(B21,LEN("Error"))="Error"</formula>
    </cfRule>
    <cfRule type="beginsWith" dxfId="252" priority="30" operator="beginsWith" text="Success">
      <formula>LEFT(B21,LEN("Success"))="Success"</formula>
    </cfRule>
  </conditionalFormatting>
  <conditionalFormatting sqref="B22">
    <cfRule type="beginsWith" dxfId="251" priority="31" operator="beginsWith" text="Error">
      <formula>LEFT(B22,LEN("Error"))="Error"</formula>
    </cfRule>
    <cfRule type="beginsWith" dxfId="250" priority="32" operator="beginsWith" text="Success">
      <formula>LEFT(B22,LEN("Success"))="Success"</formula>
    </cfRule>
  </conditionalFormatting>
  <conditionalFormatting sqref="B23">
    <cfRule type="beginsWith" dxfId="249" priority="33" operator="beginsWith" text="Error">
      <formula>LEFT(B23,LEN("Error"))="Error"</formula>
    </cfRule>
    <cfRule type="beginsWith" dxfId="248" priority="34" operator="beginsWith" text="Success">
      <formula>LEFT(B23,LEN("Success"))="Success"</formula>
    </cfRule>
  </conditionalFormatting>
  <conditionalFormatting sqref="B24">
    <cfRule type="beginsWith" dxfId="247" priority="35" operator="beginsWith" text="Error">
      <formula>LEFT(B24,LEN("Error"))="Error"</formula>
    </cfRule>
    <cfRule type="beginsWith" dxfId="246" priority="36" operator="beginsWith" text="Success">
      <formula>LEFT(B24,LEN("Success"))="Success"</formula>
    </cfRule>
  </conditionalFormatting>
  <conditionalFormatting sqref="B25">
    <cfRule type="beginsWith" dxfId="245" priority="37" operator="beginsWith" text="Error">
      <formula>LEFT(B25,LEN("Error"))="Error"</formula>
    </cfRule>
    <cfRule type="beginsWith" dxfId="244" priority="38" operator="beginsWith" text="Success">
      <formula>LEFT(B25,LEN("Success"))="Success"</formula>
    </cfRule>
  </conditionalFormatting>
  <conditionalFormatting sqref="B26">
    <cfRule type="beginsWith" dxfId="243" priority="39" operator="beginsWith" text="Error">
      <formula>LEFT(B26,LEN("Error"))="Error"</formula>
    </cfRule>
    <cfRule type="beginsWith" dxfId="242" priority="40" operator="beginsWith" text="Success">
      <formula>LEFT(B26,LEN("Success"))="Success"</formula>
    </cfRule>
  </conditionalFormatting>
  <conditionalFormatting sqref="B27">
    <cfRule type="beginsWith" dxfId="241" priority="41" operator="beginsWith" text="Error">
      <formula>LEFT(B27,LEN("Error"))="Error"</formula>
    </cfRule>
    <cfRule type="beginsWith" dxfId="240" priority="42" operator="beginsWith" text="Success">
      <formula>LEFT(B27,LEN("Success"))="Success"</formula>
    </cfRule>
  </conditionalFormatting>
  <conditionalFormatting sqref="B28">
    <cfRule type="beginsWith" dxfId="239" priority="43" operator="beginsWith" text="Error">
      <formula>LEFT(B28,LEN("Error"))="Error"</formula>
    </cfRule>
    <cfRule type="beginsWith" dxfId="238" priority="44" operator="beginsWith" text="Success">
      <formula>LEFT(B28,LEN("Success"))="Success"</formula>
    </cfRule>
  </conditionalFormatting>
  <conditionalFormatting sqref="B29">
    <cfRule type="beginsWith" dxfId="237" priority="45" operator="beginsWith" text="Error">
      <formula>LEFT(B29,LEN("Error"))="Error"</formula>
    </cfRule>
    <cfRule type="beginsWith" dxfId="236" priority="46" operator="beginsWith" text="Success">
      <formula>LEFT(B29,LEN("Success"))="Success"</formula>
    </cfRule>
  </conditionalFormatting>
  <conditionalFormatting sqref="B30">
    <cfRule type="beginsWith" dxfId="235" priority="47" operator="beginsWith" text="Error">
      <formula>LEFT(B30,LEN("Error"))="Error"</formula>
    </cfRule>
    <cfRule type="beginsWith" dxfId="234" priority="48" operator="beginsWith" text="Success">
      <formula>LEFT(B30,LEN("Success"))="Success"</formula>
    </cfRule>
  </conditionalFormatting>
  <conditionalFormatting sqref="B31">
    <cfRule type="beginsWith" dxfId="233" priority="49" operator="beginsWith" text="Error">
      <formula>LEFT(B31,LEN("Error"))="Error"</formula>
    </cfRule>
    <cfRule type="beginsWith" dxfId="232" priority="50" operator="beginsWith" text="Success">
      <formula>LEFT(B31,LEN("Success"))="Success"</formula>
    </cfRule>
  </conditionalFormatting>
  <conditionalFormatting sqref="B32">
    <cfRule type="beginsWith" dxfId="231" priority="51" operator="beginsWith" text="Error">
      <formula>LEFT(B32,LEN("Error"))="Error"</formula>
    </cfRule>
    <cfRule type="beginsWith" dxfId="230" priority="52" operator="beginsWith" text="Success">
      <formula>LEFT(B32,LEN("Success"))="Success"</formula>
    </cfRule>
  </conditionalFormatting>
  <conditionalFormatting sqref="B33">
    <cfRule type="beginsWith" dxfId="229" priority="53" operator="beginsWith" text="Error">
      <formula>LEFT(B33,LEN("Error"))="Error"</formula>
    </cfRule>
    <cfRule type="beginsWith" dxfId="228" priority="54" operator="beginsWith" text="Success">
      <formula>LEFT(B33,LEN("Success"))="Success"</formula>
    </cfRule>
  </conditionalFormatting>
  <conditionalFormatting sqref="B34">
    <cfRule type="beginsWith" dxfId="227" priority="55" operator="beginsWith" text="Error">
      <formula>LEFT(B34,LEN("Error"))="Error"</formula>
    </cfRule>
    <cfRule type="beginsWith" dxfId="226" priority="56" operator="beginsWith" text="Success">
      <formula>LEFT(B34,LEN("Success"))="Success"</formula>
    </cfRule>
  </conditionalFormatting>
  <conditionalFormatting sqref="B35">
    <cfRule type="beginsWith" dxfId="225" priority="57" operator="beginsWith" text="Error">
      <formula>LEFT(B35,LEN("Error"))="Error"</formula>
    </cfRule>
    <cfRule type="beginsWith" dxfId="224" priority="58" operator="beginsWith" text="Success">
      <formula>LEFT(B35,LEN("Success"))="Success"</formula>
    </cfRule>
  </conditionalFormatting>
  <conditionalFormatting sqref="B36">
    <cfRule type="beginsWith" dxfId="223" priority="59" operator="beginsWith" text="Error">
      <formula>LEFT(B36,LEN("Error"))="Error"</formula>
    </cfRule>
    <cfRule type="beginsWith" dxfId="222" priority="60" operator="beginsWith" text="Success">
      <formula>LEFT(B36,LEN("Success"))="Success"</formula>
    </cfRule>
  </conditionalFormatting>
  <conditionalFormatting sqref="B37">
    <cfRule type="beginsWith" dxfId="221" priority="61" operator="beginsWith" text="Error">
      <formula>LEFT(B37,LEN("Error"))="Error"</formula>
    </cfRule>
    <cfRule type="beginsWith" dxfId="220" priority="62" operator="beginsWith" text="Success">
      <formula>LEFT(B37,LEN("Success"))="Success"</formula>
    </cfRule>
  </conditionalFormatting>
  <conditionalFormatting sqref="B38">
    <cfRule type="beginsWith" dxfId="219" priority="63" operator="beginsWith" text="Error">
      <formula>LEFT(B38,LEN("Error"))="Error"</formula>
    </cfRule>
    <cfRule type="beginsWith" dxfId="218" priority="64" operator="beginsWith" text="Success">
      <formula>LEFT(B38,LEN("Success"))="Success"</formula>
    </cfRule>
  </conditionalFormatting>
  <conditionalFormatting sqref="B39">
    <cfRule type="beginsWith" dxfId="217" priority="65" operator="beginsWith" text="Error">
      <formula>LEFT(B39,LEN("Error"))="Error"</formula>
    </cfRule>
    <cfRule type="beginsWith" dxfId="216" priority="66" operator="beginsWith" text="Success">
      <formula>LEFT(B39,LEN("Success"))="Success"</formula>
    </cfRule>
  </conditionalFormatting>
  <conditionalFormatting sqref="B40">
    <cfRule type="beginsWith" dxfId="215" priority="67" operator="beginsWith" text="Error">
      <formula>LEFT(B40,LEN("Error"))="Error"</formula>
    </cfRule>
    <cfRule type="beginsWith" dxfId="214" priority="68" operator="beginsWith" text="Success">
      <formula>LEFT(B40,LEN("Success"))="Success"</formula>
    </cfRule>
  </conditionalFormatting>
  <conditionalFormatting sqref="B41">
    <cfRule type="beginsWith" dxfId="213" priority="69" operator="beginsWith" text="Error">
      <formula>LEFT(B41,LEN("Error"))="Error"</formula>
    </cfRule>
    <cfRule type="beginsWith" dxfId="212" priority="70" operator="beginsWith" text="Success">
      <formula>LEFT(B41,LEN("Success"))="Success"</formula>
    </cfRule>
  </conditionalFormatting>
  <conditionalFormatting sqref="B42">
    <cfRule type="beginsWith" dxfId="211" priority="71" operator="beginsWith" text="Error">
      <formula>LEFT(B42,LEN("Error"))="Error"</formula>
    </cfRule>
    <cfRule type="beginsWith" dxfId="210" priority="72" operator="beginsWith" text="Success">
      <formula>LEFT(B42,LEN("Success"))="Success"</formula>
    </cfRule>
  </conditionalFormatting>
  <conditionalFormatting sqref="B43">
    <cfRule type="beginsWith" dxfId="209" priority="73" operator="beginsWith" text="Error">
      <formula>LEFT(B43,LEN("Error"))="Error"</formula>
    </cfRule>
    <cfRule type="beginsWith" dxfId="208" priority="74" operator="beginsWith" text="Success">
      <formula>LEFT(B43,LEN("Success"))="Success"</formula>
    </cfRule>
  </conditionalFormatting>
  <conditionalFormatting sqref="B44">
    <cfRule type="beginsWith" dxfId="207" priority="75" operator="beginsWith" text="Error">
      <formula>LEFT(B44,LEN("Error"))="Error"</formula>
    </cfRule>
    <cfRule type="beginsWith" dxfId="206" priority="76" operator="beginsWith" text="Success">
      <formula>LEFT(B44,LEN("Success"))="Success"</formula>
    </cfRule>
  </conditionalFormatting>
  <conditionalFormatting sqref="B45">
    <cfRule type="beginsWith" dxfId="205" priority="77" operator="beginsWith" text="Error">
      <formula>LEFT(B45,LEN("Error"))="Error"</formula>
    </cfRule>
    <cfRule type="beginsWith" dxfId="204" priority="78" operator="beginsWith" text="Success">
      <formula>LEFT(B45,LEN("Success"))="Success"</formula>
    </cfRule>
  </conditionalFormatting>
  <conditionalFormatting sqref="B46">
    <cfRule type="beginsWith" dxfId="203" priority="79" operator="beginsWith" text="Error">
      <formula>LEFT(B46,LEN("Error"))="Error"</formula>
    </cfRule>
    <cfRule type="beginsWith" dxfId="202" priority="80" operator="beginsWith" text="Success">
      <formula>LEFT(B46,LEN("Success"))="Success"</formula>
    </cfRule>
  </conditionalFormatting>
  <conditionalFormatting sqref="B47">
    <cfRule type="beginsWith" dxfId="201" priority="81" operator="beginsWith" text="Error">
      <formula>LEFT(B47,LEN("Error"))="Error"</formula>
    </cfRule>
    <cfRule type="beginsWith" dxfId="200" priority="82" operator="beginsWith" text="Success">
      <formula>LEFT(B47,LEN("Success"))="Success"</formula>
    </cfRule>
  </conditionalFormatting>
  <conditionalFormatting sqref="B48">
    <cfRule type="beginsWith" dxfId="199" priority="83" operator="beginsWith" text="Error">
      <formula>LEFT(B48,LEN("Error"))="Error"</formula>
    </cfRule>
    <cfRule type="beginsWith" dxfId="198" priority="84" operator="beginsWith" text="Success">
      <formula>LEFT(B48,LEN("Success"))="Success"</formula>
    </cfRule>
  </conditionalFormatting>
  <conditionalFormatting sqref="B49">
    <cfRule type="beginsWith" dxfId="197" priority="85" operator="beginsWith" text="Error">
      <formula>LEFT(B49,LEN("Error"))="Error"</formula>
    </cfRule>
    <cfRule type="beginsWith" dxfId="196" priority="86" operator="beginsWith" text="Success">
      <formula>LEFT(B49,LEN("Success"))="Success"</formula>
    </cfRule>
  </conditionalFormatting>
  <conditionalFormatting sqref="B50">
    <cfRule type="beginsWith" dxfId="195" priority="87" operator="beginsWith" text="Error">
      <formula>LEFT(B50,LEN("Error"))="Error"</formula>
    </cfRule>
    <cfRule type="beginsWith" dxfId="194" priority="88" operator="beginsWith" text="Success">
      <formula>LEFT(B50,LEN("Success"))="Success"</formula>
    </cfRule>
  </conditionalFormatting>
  <conditionalFormatting sqref="B51">
    <cfRule type="beginsWith" dxfId="193" priority="89" operator="beginsWith" text="Error">
      <formula>LEFT(B51,LEN("Error"))="Error"</formula>
    </cfRule>
    <cfRule type="beginsWith" dxfId="192" priority="90" operator="beginsWith" text="Success">
      <formula>LEFT(B51,LEN("Success"))="Success"</formula>
    </cfRule>
  </conditionalFormatting>
  <conditionalFormatting sqref="B52">
    <cfRule type="beginsWith" dxfId="191" priority="91" operator="beginsWith" text="Error">
      <formula>LEFT(B52,LEN("Error"))="Error"</formula>
    </cfRule>
    <cfRule type="beginsWith" dxfId="190" priority="92" operator="beginsWith" text="Success">
      <formula>LEFT(B52,LEN("Success"))="Success"</formula>
    </cfRule>
  </conditionalFormatting>
  <conditionalFormatting sqref="B53">
    <cfRule type="beginsWith" dxfId="189" priority="93" operator="beginsWith" text="Error">
      <formula>LEFT(B53,LEN("Error"))="Error"</formula>
    </cfRule>
    <cfRule type="beginsWith" dxfId="188" priority="94" operator="beginsWith" text="Success">
      <formula>LEFT(B53,LEN("Success"))="Success"</formula>
    </cfRule>
  </conditionalFormatting>
  <conditionalFormatting sqref="B54">
    <cfRule type="beginsWith" dxfId="187" priority="95" operator="beginsWith" text="Error">
      <formula>LEFT(B54,LEN("Error"))="Error"</formula>
    </cfRule>
    <cfRule type="beginsWith" dxfId="186" priority="96" operator="beginsWith" text="Success">
      <formula>LEFT(B54,LEN("Success"))="Success"</formula>
    </cfRule>
  </conditionalFormatting>
  <conditionalFormatting sqref="B55">
    <cfRule type="beginsWith" dxfId="185" priority="97" operator="beginsWith" text="Error">
      <formula>LEFT(B55,LEN("Error"))="Error"</formula>
    </cfRule>
    <cfRule type="beginsWith" dxfId="184" priority="98" operator="beginsWith" text="Success">
      <formula>LEFT(B55,LEN("Success"))="Success"</formula>
    </cfRule>
  </conditionalFormatting>
  <conditionalFormatting sqref="B56">
    <cfRule type="beginsWith" dxfId="183" priority="99" operator="beginsWith" text="Error">
      <formula>LEFT(B56,LEN("Error"))="Error"</formula>
    </cfRule>
    <cfRule type="beginsWith" dxfId="182" priority="100" operator="beginsWith" text="Success">
      <formula>LEFT(B56,LEN("Success"))="Success"</formula>
    </cfRule>
  </conditionalFormatting>
  <conditionalFormatting sqref="B57">
    <cfRule type="beginsWith" dxfId="181" priority="101" operator="beginsWith" text="Error">
      <formula>LEFT(B57,LEN("Error"))="Error"</formula>
    </cfRule>
    <cfRule type="beginsWith" dxfId="180" priority="102" operator="beginsWith" text="Success">
      <formula>LEFT(B57,LEN("Success"))="Success"</formula>
    </cfRule>
  </conditionalFormatting>
  <conditionalFormatting sqref="B58">
    <cfRule type="beginsWith" dxfId="179" priority="103" operator="beginsWith" text="Error">
      <formula>LEFT(B58,LEN("Error"))="Error"</formula>
    </cfRule>
    <cfRule type="beginsWith" dxfId="178" priority="104" operator="beginsWith" text="Success">
      <formula>LEFT(B58,LEN("Success"))="Success"</formula>
    </cfRule>
  </conditionalFormatting>
  <conditionalFormatting sqref="B3">
    <cfRule type="beginsWith" dxfId="177" priority="105" operator="beginsWith" text="Error">
      <formula>LEFT(B3,LEN("Error"))="Error"</formula>
    </cfRule>
    <cfRule type="beginsWith" dxfId="176" priority="106" operator="beginsWith" text="Success">
      <formula>LEFT(B3,LEN("Success"))="Success"</formula>
    </cfRule>
  </conditionalFormatting>
  <conditionalFormatting sqref="D7">
    <cfRule type="expression" dxfId="175" priority="107">
      <formula>$D7="Bid"</formula>
    </cfRule>
    <cfRule type="expression" dxfId="174" priority="108">
      <formula>$D7="No Bid"</formula>
    </cfRule>
  </conditionalFormatting>
  <conditionalFormatting sqref="G7:I7">
    <cfRule type="expression" dxfId="173" priority="109">
      <formula>$D7="No Bid"</formula>
    </cfRule>
  </conditionalFormatting>
  <conditionalFormatting sqref="D8">
    <cfRule type="expression" dxfId="172" priority="110">
      <formula>$D8="Bid"</formula>
    </cfRule>
    <cfRule type="expression" dxfId="171" priority="111">
      <formula>$D8="No Bid"</formula>
    </cfRule>
  </conditionalFormatting>
  <conditionalFormatting sqref="G8:I8">
    <cfRule type="expression" dxfId="170" priority="112">
      <formula>$D8="No Bid"</formula>
    </cfRule>
  </conditionalFormatting>
  <conditionalFormatting sqref="D9">
    <cfRule type="expression" dxfId="169" priority="113">
      <formula>$D9="Bid"</formula>
    </cfRule>
    <cfRule type="expression" dxfId="168" priority="114">
      <formula>$D9="No Bid"</formula>
    </cfRule>
  </conditionalFormatting>
  <conditionalFormatting sqref="G9:I9">
    <cfRule type="expression" dxfId="167" priority="115">
      <formula>$D9="No Bid"</formula>
    </cfRule>
  </conditionalFormatting>
  <conditionalFormatting sqref="D10">
    <cfRule type="expression" dxfId="166" priority="116">
      <formula>$D10="Bid"</formula>
    </cfRule>
    <cfRule type="expression" dxfId="165" priority="117">
      <formula>$D10="No Bid"</formula>
    </cfRule>
  </conditionalFormatting>
  <conditionalFormatting sqref="G10:I10">
    <cfRule type="expression" dxfId="164" priority="118">
      <formula>$D10="No Bid"</formula>
    </cfRule>
  </conditionalFormatting>
  <conditionalFormatting sqref="D11">
    <cfRule type="expression" dxfId="163" priority="119">
      <formula>$D11="Bid"</formula>
    </cfRule>
    <cfRule type="expression" dxfId="162" priority="120">
      <formula>$D11="No Bid"</formula>
    </cfRule>
  </conditionalFormatting>
  <conditionalFormatting sqref="G11:I11">
    <cfRule type="expression" dxfId="161" priority="121">
      <formula>$D11="No Bid"</formula>
    </cfRule>
  </conditionalFormatting>
  <conditionalFormatting sqref="D12">
    <cfRule type="expression" dxfId="160" priority="122">
      <formula>$D12="Bid"</formula>
    </cfRule>
    <cfRule type="expression" dxfId="159" priority="123">
      <formula>$D12="No Bid"</formula>
    </cfRule>
  </conditionalFormatting>
  <conditionalFormatting sqref="G12:I12">
    <cfRule type="expression" dxfId="158" priority="124">
      <formula>$D12="No Bid"</formula>
    </cfRule>
  </conditionalFormatting>
  <conditionalFormatting sqref="D13">
    <cfRule type="expression" dxfId="157" priority="125">
      <formula>$D13="Bid"</formula>
    </cfRule>
    <cfRule type="expression" dxfId="156" priority="126">
      <formula>$D13="No Bid"</formula>
    </cfRule>
  </conditionalFormatting>
  <conditionalFormatting sqref="G13:I13">
    <cfRule type="expression" dxfId="155" priority="127">
      <formula>$D13="No Bid"</formula>
    </cfRule>
  </conditionalFormatting>
  <conditionalFormatting sqref="D14">
    <cfRule type="expression" dxfId="154" priority="128">
      <formula>$D14="Bid"</formula>
    </cfRule>
    <cfRule type="expression" dxfId="153" priority="129">
      <formula>$D14="No Bid"</formula>
    </cfRule>
  </conditionalFormatting>
  <conditionalFormatting sqref="G14:I14">
    <cfRule type="expression" dxfId="152" priority="130">
      <formula>$D14="No Bid"</formula>
    </cfRule>
  </conditionalFormatting>
  <conditionalFormatting sqref="D15">
    <cfRule type="expression" dxfId="151" priority="131">
      <formula>$D15="Bid"</formula>
    </cfRule>
    <cfRule type="expression" dxfId="150" priority="132">
      <formula>$D15="No Bid"</formula>
    </cfRule>
  </conditionalFormatting>
  <conditionalFormatting sqref="G15:I15">
    <cfRule type="expression" dxfId="149" priority="133">
      <formula>$D15="No Bid"</formula>
    </cfRule>
  </conditionalFormatting>
  <conditionalFormatting sqref="D16">
    <cfRule type="expression" dxfId="148" priority="134">
      <formula>$D16="Bid"</formula>
    </cfRule>
    <cfRule type="expression" dxfId="147" priority="135">
      <formula>$D16="No Bid"</formula>
    </cfRule>
  </conditionalFormatting>
  <conditionalFormatting sqref="G16:I16">
    <cfRule type="expression" dxfId="146" priority="136">
      <formula>$D16="No Bid"</formula>
    </cfRule>
  </conditionalFormatting>
  <conditionalFormatting sqref="D17">
    <cfRule type="expression" dxfId="145" priority="137">
      <formula>$D17="Bid"</formula>
    </cfRule>
    <cfRule type="expression" dxfId="144" priority="138">
      <formula>$D17="No Bid"</formula>
    </cfRule>
  </conditionalFormatting>
  <conditionalFormatting sqref="G17:I17">
    <cfRule type="expression" dxfId="143" priority="139">
      <formula>$D17="No Bid"</formula>
    </cfRule>
  </conditionalFormatting>
  <conditionalFormatting sqref="D18">
    <cfRule type="expression" dxfId="142" priority="140">
      <formula>$D18="Bid"</formula>
    </cfRule>
    <cfRule type="expression" dxfId="141" priority="141">
      <formula>$D18="No Bid"</formula>
    </cfRule>
  </conditionalFormatting>
  <conditionalFormatting sqref="G18:I18">
    <cfRule type="expression" dxfId="140" priority="142">
      <formula>$D18="No Bid"</formula>
    </cfRule>
  </conditionalFormatting>
  <conditionalFormatting sqref="D19">
    <cfRule type="expression" dxfId="139" priority="143">
      <formula>$D19="Bid"</formula>
    </cfRule>
    <cfRule type="expression" dxfId="138" priority="144">
      <formula>$D19="No Bid"</formula>
    </cfRule>
  </conditionalFormatting>
  <conditionalFormatting sqref="G19:I19">
    <cfRule type="expression" dxfId="137" priority="145">
      <formula>$D19="No Bid"</formula>
    </cfRule>
  </conditionalFormatting>
  <conditionalFormatting sqref="D20">
    <cfRule type="expression" dxfId="136" priority="146">
      <formula>$D20="Bid"</formula>
    </cfRule>
    <cfRule type="expression" dxfId="135" priority="147">
      <formula>$D20="No Bid"</formula>
    </cfRule>
  </conditionalFormatting>
  <conditionalFormatting sqref="G20:I20">
    <cfRule type="expression" dxfId="134" priority="148">
      <formula>$D20="No Bid"</formula>
    </cfRule>
  </conditionalFormatting>
  <conditionalFormatting sqref="D21">
    <cfRule type="expression" dxfId="133" priority="149">
      <formula>$D21="Bid"</formula>
    </cfRule>
    <cfRule type="expression" dxfId="132" priority="150">
      <formula>$D21="No Bid"</formula>
    </cfRule>
  </conditionalFormatting>
  <conditionalFormatting sqref="G21:I21">
    <cfRule type="expression" dxfId="131" priority="151">
      <formula>$D21="No Bid"</formula>
    </cfRule>
  </conditionalFormatting>
  <conditionalFormatting sqref="D22">
    <cfRule type="expression" dxfId="130" priority="152">
      <formula>$D22="Bid"</formula>
    </cfRule>
    <cfRule type="expression" dxfId="129" priority="153">
      <formula>$D22="No Bid"</formula>
    </cfRule>
  </conditionalFormatting>
  <conditionalFormatting sqref="G22:I22">
    <cfRule type="expression" dxfId="128" priority="154">
      <formula>$D22="No Bid"</formula>
    </cfRule>
  </conditionalFormatting>
  <conditionalFormatting sqref="D23">
    <cfRule type="expression" dxfId="127" priority="155">
      <formula>$D23="Bid"</formula>
    </cfRule>
    <cfRule type="expression" dxfId="126" priority="156">
      <formula>$D23="No Bid"</formula>
    </cfRule>
  </conditionalFormatting>
  <conditionalFormatting sqref="G23:I23">
    <cfRule type="expression" dxfId="125" priority="157">
      <formula>$D23="No Bid"</formula>
    </cfRule>
  </conditionalFormatting>
  <conditionalFormatting sqref="D24">
    <cfRule type="expression" dxfId="124" priority="158">
      <formula>$D24="Bid"</formula>
    </cfRule>
    <cfRule type="expression" dxfId="123" priority="159">
      <formula>$D24="No Bid"</formula>
    </cfRule>
  </conditionalFormatting>
  <conditionalFormatting sqref="G24:I24">
    <cfRule type="expression" dxfId="122" priority="160">
      <formula>$D24="No Bid"</formula>
    </cfRule>
  </conditionalFormatting>
  <conditionalFormatting sqref="D25">
    <cfRule type="expression" dxfId="121" priority="161">
      <formula>$D25="Bid"</formula>
    </cfRule>
    <cfRule type="expression" dxfId="120" priority="162">
      <formula>$D25="No Bid"</formula>
    </cfRule>
  </conditionalFormatting>
  <conditionalFormatting sqref="G25:I25">
    <cfRule type="expression" dxfId="119" priority="163">
      <formula>$D25="No Bid"</formula>
    </cfRule>
  </conditionalFormatting>
  <conditionalFormatting sqref="D26">
    <cfRule type="expression" dxfId="118" priority="164">
      <formula>$D26="Bid"</formula>
    </cfRule>
    <cfRule type="expression" dxfId="117" priority="165">
      <formula>$D26="No Bid"</formula>
    </cfRule>
  </conditionalFormatting>
  <conditionalFormatting sqref="G26:I26">
    <cfRule type="expression" dxfId="116" priority="166">
      <formula>$D26="No Bid"</formula>
    </cfRule>
  </conditionalFormatting>
  <conditionalFormatting sqref="D27">
    <cfRule type="expression" dxfId="115" priority="167">
      <formula>$D27="Bid"</formula>
    </cfRule>
    <cfRule type="expression" dxfId="114" priority="168">
      <formula>$D27="No Bid"</formula>
    </cfRule>
  </conditionalFormatting>
  <conditionalFormatting sqref="G27:I27">
    <cfRule type="expression" dxfId="113" priority="169">
      <formula>$D27="No Bid"</formula>
    </cfRule>
  </conditionalFormatting>
  <conditionalFormatting sqref="D28">
    <cfRule type="expression" dxfId="112" priority="170">
      <formula>$D28="Bid"</formula>
    </cfRule>
    <cfRule type="expression" dxfId="111" priority="171">
      <formula>$D28="No Bid"</formula>
    </cfRule>
  </conditionalFormatting>
  <conditionalFormatting sqref="G28:I28">
    <cfRule type="expression" dxfId="110" priority="172">
      <formula>$D28="No Bid"</formula>
    </cfRule>
  </conditionalFormatting>
  <conditionalFormatting sqref="D29">
    <cfRule type="expression" dxfId="109" priority="173">
      <formula>$D29="Bid"</formula>
    </cfRule>
    <cfRule type="expression" dxfId="108" priority="174">
      <formula>$D29="No Bid"</formula>
    </cfRule>
  </conditionalFormatting>
  <conditionalFormatting sqref="G29:I29">
    <cfRule type="expression" dxfId="107" priority="175">
      <formula>$D29="No Bid"</formula>
    </cfRule>
  </conditionalFormatting>
  <conditionalFormatting sqref="D30">
    <cfRule type="expression" dxfId="106" priority="176">
      <formula>$D30="Bid"</formula>
    </cfRule>
    <cfRule type="expression" dxfId="105" priority="177">
      <formula>$D30="No Bid"</formula>
    </cfRule>
  </conditionalFormatting>
  <conditionalFormatting sqref="G30:I30">
    <cfRule type="expression" dxfId="104" priority="178">
      <formula>$D30="No Bid"</formula>
    </cfRule>
  </conditionalFormatting>
  <conditionalFormatting sqref="D31">
    <cfRule type="expression" dxfId="103" priority="179">
      <formula>$D31="Bid"</formula>
    </cfRule>
    <cfRule type="expression" dxfId="102" priority="180">
      <formula>$D31="No Bid"</formula>
    </cfRule>
  </conditionalFormatting>
  <conditionalFormatting sqref="G31:I31">
    <cfRule type="expression" dxfId="101" priority="181">
      <formula>$D31="No Bid"</formula>
    </cfRule>
  </conditionalFormatting>
  <conditionalFormatting sqref="D32">
    <cfRule type="expression" dxfId="100" priority="182">
      <formula>$D32="Bid"</formula>
    </cfRule>
    <cfRule type="expression" dxfId="99" priority="183">
      <formula>$D32="No Bid"</formula>
    </cfRule>
  </conditionalFormatting>
  <conditionalFormatting sqref="G32:I32">
    <cfRule type="expression" dxfId="98" priority="184">
      <formula>$D32="No Bid"</formula>
    </cfRule>
  </conditionalFormatting>
  <conditionalFormatting sqref="D33">
    <cfRule type="expression" dxfId="97" priority="185">
      <formula>$D33="Bid"</formula>
    </cfRule>
    <cfRule type="expression" dxfId="96" priority="186">
      <formula>$D33="No Bid"</formula>
    </cfRule>
  </conditionalFormatting>
  <conditionalFormatting sqref="G33:I33">
    <cfRule type="expression" dxfId="95" priority="187">
      <formula>$D33="No Bid"</formula>
    </cfRule>
  </conditionalFormatting>
  <conditionalFormatting sqref="D34">
    <cfRule type="expression" dxfId="94" priority="188">
      <formula>$D34="Bid"</formula>
    </cfRule>
    <cfRule type="expression" dxfId="93" priority="189">
      <formula>$D34="No Bid"</formula>
    </cfRule>
  </conditionalFormatting>
  <conditionalFormatting sqref="G34:I34">
    <cfRule type="expression" dxfId="92" priority="190">
      <formula>$D34="No Bid"</formula>
    </cfRule>
  </conditionalFormatting>
  <conditionalFormatting sqref="D35">
    <cfRule type="expression" dxfId="91" priority="191">
      <formula>$D35="Bid"</formula>
    </cfRule>
    <cfRule type="expression" dxfId="90" priority="192">
      <formula>$D35="No Bid"</formula>
    </cfRule>
  </conditionalFormatting>
  <conditionalFormatting sqref="G35:I35">
    <cfRule type="expression" dxfId="89" priority="193">
      <formula>$D35="No Bid"</formula>
    </cfRule>
  </conditionalFormatting>
  <conditionalFormatting sqref="D36">
    <cfRule type="expression" dxfId="88" priority="194">
      <formula>$D36="Bid"</formula>
    </cfRule>
    <cfRule type="expression" dxfId="87" priority="195">
      <formula>$D36="No Bid"</formula>
    </cfRule>
  </conditionalFormatting>
  <conditionalFormatting sqref="G36:I36">
    <cfRule type="expression" dxfId="86" priority="196">
      <formula>$D36="No Bid"</formula>
    </cfRule>
  </conditionalFormatting>
  <conditionalFormatting sqref="D37">
    <cfRule type="expression" dxfId="85" priority="197">
      <formula>$D37="Bid"</formula>
    </cfRule>
    <cfRule type="expression" dxfId="84" priority="198">
      <formula>$D37="No Bid"</formula>
    </cfRule>
  </conditionalFormatting>
  <conditionalFormatting sqref="G37:I37">
    <cfRule type="expression" dxfId="83" priority="199">
      <formula>$D37="No Bid"</formula>
    </cfRule>
  </conditionalFormatting>
  <conditionalFormatting sqref="D38">
    <cfRule type="expression" dxfId="82" priority="200">
      <formula>$D38="Bid"</formula>
    </cfRule>
    <cfRule type="expression" dxfId="81" priority="201">
      <formula>$D38="No Bid"</formula>
    </cfRule>
  </conditionalFormatting>
  <conditionalFormatting sqref="G38:I38">
    <cfRule type="expression" dxfId="80" priority="202">
      <formula>$D38="No Bid"</formula>
    </cfRule>
  </conditionalFormatting>
  <conditionalFormatting sqref="D39">
    <cfRule type="expression" dxfId="79" priority="203">
      <formula>$D39="Bid"</formula>
    </cfRule>
    <cfRule type="expression" dxfId="78" priority="204">
      <formula>$D39="No Bid"</formula>
    </cfRule>
  </conditionalFormatting>
  <conditionalFormatting sqref="G39:I39">
    <cfRule type="expression" dxfId="77" priority="205">
      <formula>$D39="No Bid"</formula>
    </cfRule>
  </conditionalFormatting>
  <conditionalFormatting sqref="D40">
    <cfRule type="expression" dxfId="76" priority="206">
      <formula>$D40="Bid"</formula>
    </cfRule>
    <cfRule type="expression" dxfId="75" priority="207">
      <formula>$D40="No Bid"</formula>
    </cfRule>
  </conditionalFormatting>
  <conditionalFormatting sqref="G40:I40">
    <cfRule type="expression" dxfId="74" priority="208">
      <formula>$D40="No Bid"</formula>
    </cfRule>
  </conditionalFormatting>
  <conditionalFormatting sqref="D41">
    <cfRule type="expression" dxfId="73" priority="209">
      <formula>$D41="Bid"</formula>
    </cfRule>
    <cfRule type="expression" dxfId="72" priority="210">
      <formula>$D41="No Bid"</formula>
    </cfRule>
  </conditionalFormatting>
  <conditionalFormatting sqref="G41:I41">
    <cfRule type="expression" dxfId="71" priority="211">
      <formula>$D41="No Bid"</formula>
    </cfRule>
  </conditionalFormatting>
  <conditionalFormatting sqref="D42">
    <cfRule type="expression" dxfId="70" priority="212">
      <formula>$D42="Bid"</formula>
    </cfRule>
    <cfRule type="expression" dxfId="69" priority="213">
      <formula>$D42="No Bid"</formula>
    </cfRule>
  </conditionalFormatting>
  <conditionalFormatting sqref="G42:I42">
    <cfRule type="expression" dxfId="68" priority="214">
      <formula>$D42="No Bid"</formula>
    </cfRule>
  </conditionalFormatting>
  <conditionalFormatting sqref="D43">
    <cfRule type="expression" dxfId="67" priority="215">
      <formula>$D43="Bid"</formula>
    </cfRule>
    <cfRule type="expression" dxfId="66" priority="216">
      <formula>$D43="No Bid"</formula>
    </cfRule>
  </conditionalFormatting>
  <conditionalFormatting sqref="G43:I43">
    <cfRule type="expression" dxfId="65" priority="217">
      <formula>$D43="No Bid"</formula>
    </cfRule>
  </conditionalFormatting>
  <conditionalFormatting sqref="D44">
    <cfRule type="expression" dxfId="64" priority="218">
      <formula>$D44="Bid"</formula>
    </cfRule>
    <cfRule type="expression" dxfId="63" priority="219">
      <formula>$D44="No Bid"</formula>
    </cfRule>
  </conditionalFormatting>
  <conditionalFormatting sqref="G44:I44">
    <cfRule type="expression" dxfId="62" priority="220">
      <formula>$D44="No Bid"</formula>
    </cfRule>
  </conditionalFormatting>
  <conditionalFormatting sqref="D45">
    <cfRule type="expression" dxfId="61" priority="221">
      <formula>$D45="Bid"</formula>
    </cfRule>
    <cfRule type="expression" dxfId="60" priority="222">
      <formula>$D45="No Bid"</formula>
    </cfRule>
  </conditionalFormatting>
  <conditionalFormatting sqref="G45:I45">
    <cfRule type="expression" dxfId="59" priority="223">
      <formula>$D45="No Bid"</formula>
    </cfRule>
  </conditionalFormatting>
  <conditionalFormatting sqref="D46">
    <cfRule type="expression" dxfId="58" priority="224">
      <formula>$D46="Bid"</formula>
    </cfRule>
    <cfRule type="expression" dxfId="57" priority="225">
      <formula>$D46="No Bid"</formula>
    </cfRule>
  </conditionalFormatting>
  <conditionalFormatting sqref="G46:I46">
    <cfRule type="expression" dxfId="56" priority="226">
      <formula>$D46="No Bid"</formula>
    </cfRule>
  </conditionalFormatting>
  <conditionalFormatting sqref="D47">
    <cfRule type="expression" dxfId="55" priority="227">
      <formula>$D47="Bid"</formula>
    </cfRule>
    <cfRule type="expression" dxfId="54" priority="228">
      <formula>$D47="No Bid"</formula>
    </cfRule>
  </conditionalFormatting>
  <conditionalFormatting sqref="G47:I47">
    <cfRule type="expression" dxfId="53" priority="229">
      <formula>$D47="No Bid"</formula>
    </cfRule>
  </conditionalFormatting>
  <conditionalFormatting sqref="D48">
    <cfRule type="expression" dxfId="52" priority="230">
      <formula>$D48="Bid"</formula>
    </cfRule>
    <cfRule type="expression" dxfId="51" priority="231">
      <formula>$D48="No Bid"</formula>
    </cfRule>
  </conditionalFormatting>
  <conditionalFormatting sqref="G48:I48">
    <cfRule type="expression" dxfId="50" priority="232">
      <formula>$D48="No Bid"</formula>
    </cfRule>
  </conditionalFormatting>
  <conditionalFormatting sqref="D49">
    <cfRule type="expression" dxfId="49" priority="233">
      <formula>$D49="Bid"</formula>
    </cfRule>
    <cfRule type="expression" dxfId="48" priority="234">
      <formula>$D49="No Bid"</formula>
    </cfRule>
  </conditionalFormatting>
  <conditionalFormatting sqref="G49:I49">
    <cfRule type="expression" dxfId="47" priority="235">
      <formula>$D49="No Bid"</formula>
    </cfRule>
  </conditionalFormatting>
  <conditionalFormatting sqref="D50">
    <cfRule type="expression" dxfId="46" priority="236">
      <formula>$D50="Bid"</formula>
    </cfRule>
    <cfRule type="expression" dxfId="45" priority="237">
      <formula>$D50="No Bid"</formula>
    </cfRule>
  </conditionalFormatting>
  <conditionalFormatting sqref="G50:I50">
    <cfRule type="expression" dxfId="44" priority="238">
      <formula>$D50="No Bid"</formula>
    </cfRule>
  </conditionalFormatting>
  <conditionalFormatting sqref="D51">
    <cfRule type="expression" dxfId="43" priority="239">
      <formula>$D51="Bid"</formula>
    </cfRule>
    <cfRule type="expression" dxfId="42" priority="240">
      <formula>$D51="No Bid"</formula>
    </cfRule>
  </conditionalFormatting>
  <conditionalFormatting sqref="G51:I51">
    <cfRule type="expression" dxfId="41" priority="241">
      <formula>$D51="No Bid"</formula>
    </cfRule>
  </conditionalFormatting>
  <conditionalFormatting sqref="D52">
    <cfRule type="expression" dxfId="40" priority="242">
      <formula>$D52="Bid"</formula>
    </cfRule>
    <cfRule type="expression" dxfId="39" priority="243">
      <formula>$D52="No Bid"</formula>
    </cfRule>
  </conditionalFormatting>
  <conditionalFormatting sqref="G52:I52">
    <cfRule type="expression" dxfId="38" priority="244">
      <formula>$D52="No Bid"</formula>
    </cfRule>
  </conditionalFormatting>
  <conditionalFormatting sqref="D53">
    <cfRule type="expression" dxfId="37" priority="245">
      <formula>$D53="Bid"</formula>
    </cfRule>
    <cfRule type="expression" dxfId="36" priority="246">
      <formula>$D53="No Bid"</formula>
    </cfRule>
  </conditionalFormatting>
  <conditionalFormatting sqref="G53:I53">
    <cfRule type="expression" dxfId="35" priority="247">
      <formula>$D53="No Bid"</formula>
    </cfRule>
  </conditionalFormatting>
  <conditionalFormatting sqref="D54">
    <cfRule type="expression" dxfId="34" priority="248">
      <formula>$D54="Bid"</formula>
    </cfRule>
    <cfRule type="expression" dxfId="33" priority="249">
      <formula>$D54="No Bid"</formula>
    </cfRule>
  </conditionalFormatting>
  <conditionalFormatting sqref="G54:I54">
    <cfRule type="expression" dxfId="32" priority="250">
      <formula>$D54="No Bid"</formula>
    </cfRule>
  </conditionalFormatting>
  <conditionalFormatting sqref="D55">
    <cfRule type="expression" dxfId="31" priority="251">
      <formula>$D55="Bid"</formula>
    </cfRule>
    <cfRule type="expression" dxfId="30" priority="252">
      <formula>$D55="No Bid"</formula>
    </cfRule>
  </conditionalFormatting>
  <conditionalFormatting sqref="G55:I55">
    <cfRule type="expression" dxfId="29" priority="253">
      <formula>$D55="No Bid"</formula>
    </cfRule>
  </conditionalFormatting>
  <conditionalFormatting sqref="D56">
    <cfRule type="expression" dxfId="28" priority="254">
      <formula>$D56="Bid"</formula>
    </cfRule>
    <cfRule type="expression" dxfId="27" priority="255">
      <formula>$D56="No Bid"</formula>
    </cfRule>
  </conditionalFormatting>
  <conditionalFormatting sqref="G56:I56">
    <cfRule type="expression" dxfId="26" priority="256">
      <formula>$D56="No Bid"</formula>
    </cfRule>
  </conditionalFormatting>
  <conditionalFormatting sqref="D57">
    <cfRule type="expression" dxfId="25" priority="257">
      <formula>$D57="Bid"</formula>
    </cfRule>
    <cfRule type="expression" dxfId="24" priority="258">
      <formula>$D57="No Bid"</formula>
    </cfRule>
  </conditionalFormatting>
  <conditionalFormatting sqref="G57:I57">
    <cfRule type="expression" dxfId="23" priority="259">
      <formula>$D57="No Bid"</formula>
    </cfRule>
  </conditionalFormatting>
  <conditionalFormatting sqref="D58">
    <cfRule type="expression" dxfId="22" priority="260">
      <formula>$D58="Bid"</formula>
    </cfRule>
    <cfRule type="expression" dxfId="21" priority="261">
      <formula>$D58="No Bid"</formula>
    </cfRule>
  </conditionalFormatting>
  <conditionalFormatting sqref="G58:I58">
    <cfRule type="expression" dxfId="20" priority="262">
      <formula>$D58="No Bid"</formula>
    </cfRule>
  </conditionalFormatting>
  <conditionalFormatting sqref="G3:H3">
    <cfRule type="beginsWith" dxfId="19" priority="263" operator="beginsWith" text="Error">
      <formula>LEFT(G3,LEN("Error"))="Error"</formula>
    </cfRule>
  </conditionalFormatting>
  <conditionalFormatting sqref="B8:J17">
    <cfRule type="expression" dxfId="18" priority="264">
      <formula>MOD(ROW($E8),2)=1</formula>
    </cfRule>
  </conditionalFormatting>
  <conditionalFormatting sqref="G18">
    <cfRule type="expression" dxfId="17" priority="265">
      <formula>NOT(ISBLANK(G18)) * NOT(ISNUMBER(G18))</formula>
    </cfRule>
  </conditionalFormatting>
  <conditionalFormatting sqref="H18">
    <cfRule type="expression" dxfId="16" priority="266">
      <formula>NOT(ISBLANK(H18)) * NOT(ISNUMBER(H18))</formula>
    </cfRule>
  </conditionalFormatting>
  <conditionalFormatting sqref="I18">
    <cfRule type="expression" dxfId="15" priority="267">
      <formula>NOT(ISBLANK(I18)) * NOT(ISNUMBER(I18))</formula>
    </cfRule>
  </conditionalFormatting>
  <conditionalFormatting sqref="B21:J30">
    <cfRule type="expression" dxfId="14" priority="268">
      <formula>MOD(ROW($E21),2)=1</formula>
    </cfRule>
  </conditionalFormatting>
  <conditionalFormatting sqref="G31">
    <cfRule type="expression" dxfId="13" priority="269">
      <formula>NOT(ISBLANK(G31)) * NOT(ISNUMBER(G31))</formula>
    </cfRule>
  </conditionalFormatting>
  <conditionalFormatting sqref="H31">
    <cfRule type="expression" dxfId="12" priority="270">
      <formula>NOT(ISBLANK(H31)) * NOT(ISNUMBER(H31))</formula>
    </cfRule>
  </conditionalFormatting>
  <conditionalFormatting sqref="I31">
    <cfRule type="expression" dxfId="11" priority="271">
      <formula>NOT(ISBLANK(I31)) * NOT(ISNUMBER(I31))</formula>
    </cfRule>
  </conditionalFormatting>
  <conditionalFormatting sqref="B34:J43">
    <cfRule type="expression" dxfId="10" priority="272">
      <formula>MOD(ROW($E34),2)=1</formula>
    </cfRule>
  </conditionalFormatting>
  <conditionalFormatting sqref="G44">
    <cfRule type="expression" dxfId="9" priority="273">
      <formula>NOT(ISBLANK(G44)) * NOT(ISNUMBER(G44))</formula>
    </cfRule>
  </conditionalFormatting>
  <conditionalFormatting sqref="H44">
    <cfRule type="expression" dxfId="8" priority="274">
      <formula>NOT(ISBLANK(H44)) * NOT(ISNUMBER(H44))</formula>
    </cfRule>
  </conditionalFormatting>
  <conditionalFormatting sqref="I44">
    <cfRule type="expression" dxfId="7" priority="275">
      <formula>NOT(ISBLANK(I44)) * NOT(ISNUMBER(I44))</formula>
    </cfRule>
  </conditionalFormatting>
  <conditionalFormatting sqref="B47:J56">
    <cfRule type="expression" dxfId="6" priority="276">
      <formula>MOD(ROW($E47),2)=1</formula>
    </cfRule>
  </conditionalFormatting>
  <conditionalFormatting sqref="G57">
    <cfRule type="expression" dxfId="5" priority="277">
      <formula>NOT(ISBLANK(G57)) * NOT(ISNUMBER(G57))</formula>
    </cfRule>
  </conditionalFormatting>
  <conditionalFormatting sqref="H57">
    <cfRule type="expression" dxfId="4" priority="278">
      <formula>NOT(ISBLANK(H57)) * NOT(ISNUMBER(H57))</formula>
    </cfRule>
  </conditionalFormatting>
  <conditionalFormatting sqref="I57">
    <cfRule type="expression" dxfId="3" priority="279">
      <formula>NOT(ISBLANK(I57)) * NOT(ISNUMBER(I57))</formula>
    </cfRule>
  </conditionalFormatting>
  <conditionalFormatting sqref="G59">
    <cfRule type="expression" dxfId="2" priority="280">
      <formula>NOT(ISBLANK(G59)) * NOT(ISNUMBER(G59))</formula>
    </cfRule>
  </conditionalFormatting>
  <conditionalFormatting sqref="H59">
    <cfRule type="expression" dxfId="1" priority="281">
      <formula>NOT(ISBLANK(H59)) * NOT(ISNUMBER(H59))</formula>
    </cfRule>
  </conditionalFormatting>
  <conditionalFormatting sqref="I59">
    <cfRule type="expression" dxfId="0" priority="282">
      <formula>NOT(ISBLANK(I59)) * NOT(ISNUMBER(I59))</formula>
    </cfRule>
  </conditionalFormatting>
  <dataValidations count="1">
    <dataValidation type="list" showErrorMessage="1" errorTitle="Error - Invalid Input" error="Please select an item from the drop-down list." sqref="D8:D17 D47:D56 D34:D43 D21:D30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2024-10-28T14:49:17Z</dcterms:created>
  <dcterms:modified xsi:type="dcterms:W3CDTF">2024-11-21T15:39:12Z</dcterms:modified>
  <cp:category/>
</cp:coreProperties>
</file>