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<sst xmlns="http://schemas.openxmlformats.org/spreadsheetml/2006/main" uniqueCount="172">
  <si>
    <t>10ee00e95ef1b37b65a416d238eb983d512eabc185fa95e411277de12ca15b42d9c5a3334276227cd5c4c9edf35339f33d9f7f72f208be3cb4e5b9bb5c955de1n1VhaiMSNh2sjnHhnS36+pVFo94jo059j00ANWiaGeHZYlufdck3O8SPr7Lttg5r</t>
  </si>
  <si>
    <t>Appendix B3 - Special Event Equipment List Pricing (BT-18AU)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</si>
  <si>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</si>
  <si>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</si>
  <si>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</si>
  <si>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</si>
  <si>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Text</t>
  </si>
  <si>
    <t>Status</t>
  </si>
  <si>
    <t>Bid/No Bid Decision</t>
  </si>
  <si>
    <t>#</t>
  </si>
  <si>
    <t>Description</t>
  </si>
  <si>
    <t>UOM</t>
  </si>
  <si>
    <t>Rental Rate (Daily)</t>
  </si>
  <si>
    <t>Rental Rate (Weekly)</t>
  </si>
  <si>
    <t>Rental Rate (Monthly)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</si>
  <si>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</si>
  <si>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</si>
  <si>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</si>
  <si>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</si>
  <si>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</si>
  <si>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</si>
  <si>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BidTableItem:273122</t>
  </si>
  <si>
    <t>BidTableItemResponse:235726</t>
  </si>
  <si>
    <t>BidTableItemResponse:235734</t>
  </si>
  <si>
    <t>BidTableItemResponse:235735</t>
  </si>
  <si>
    <t>BidTableFormula:121851</t>
  </si>
  <si>
    <t>Frame Tents</t>
  </si>
  <si>
    <t>No Bid</t>
  </si>
  <si>
    <t>#1-1</t>
  </si>
  <si>
    <t xml:space="preserve">
40' x 30' tent with 8' legs (structure tent that is engineered and wind rated. Includes Set-up and take-down.
</t>
  </si>
  <si>
    <t>Ea</t>
  </si>
  <si>
    <t>#1-2</t>
  </si>
  <si>
    <t xml:space="preserve">
Walls for tent listed above
</t>
  </si>
  <si>
    <t>Ln Ft</t>
  </si>
  <si>
    <t>#1-3</t>
  </si>
  <si>
    <t xml:space="preserve">
50' x 30' tent with 8' legs (structure tent that is engineered and wind rated ( use as shelter or stage cover A frame.  Includes Set-up and take-down.
</t>
  </si>
  <si>
    <t>#1-4</t>
  </si>
  <si>
    <t>#1-5</t>
  </si>
  <si>
    <t xml:space="preserve">
10' x 10' Peak Frame Tents w/Sidewalls; 16 oz. block-out vinyl top and sidewalls; aluminum frame. Includes Set-up and take-down.
</t>
  </si>
  <si>
    <t>#1-6</t>
  </si>
  <si>
    <t xml:space="preserve">
Price for tent stablizer anchors (350 lbs.)
</t>
  </si>
  <si>
    <t>#1-7</t>
  </si>
  <si>
    <t xml:space="preserve">
Price for tent stablizer anchors (500 lbs.)
</t>
  </si>
  <si>
    <t>#1-8</t>
  </si>
  <si>
    <t xml:space="preserve">
Rush Orders (deliver within 2 hours) One Time charge for expedited Tent Rentals
</t>
  </si>
  <si>
    <t>#1-9</t>
  </si>
  <si>
    <t xml:space="preserve">
After Hours -  delivery/pick-up  (one charge for both delivery and pick-up) after 5pm for orders under $1000
</t>
  </si>
  <si>
    <t>#1-10</t>
  </si>
  <si>
    <t xml:space="preserve">
After Hours - delivery/pick-up  (one charge for both delivery and pick-up) after 5pm for orders over $1000
</t>
  </si>
  <si>
    <t>Basket Total</t>
  </si>
  <si>
    <t>Stages</t>
  </si>
  <si>
    <t>#2-1</t>
  </si>
  <si>
    <t xml:space="preserve">
36' x 32' x 26" Stage, skirted on 3 sides, two step units with hand rails.  Includes set-up and tear down.
</t>
  </si>
  <si>
    <t>#2-2</t>
  </si>
  <si>
    <t xml:space="preserve">
4' x 12' Stage (include skirting), one step unit with hand rails. Includes set-up and tear down.
</t>
  </si>
  <si>
    <t>#2-3</t>
  </si>
  <si>
    <t xml:space="preserve">
12' x 12' Stage (include skirting), one step unit with hand rails.  Includes set-up and tear down.
</t>
  </si>
  <si>
    <t>#2-4</t>
  </si>
  <si>
    <t xml:space="preserve">
12' x 20' Stage (include skirting), one step unit with hand rails.  Includes set-up and tear down.
</t>
  </si>
  <si>
    <t>#2-5</t>
  </si>
  <si>
    <t xml:space="preserve">
20' x 20' x 29" Stage (include skirting on 3 sides), two step units with hand rails. Includes set-up and tear down.
</t>
  </si>
  <si>
    <t>#2-6</t>
  </si>
  <si>
    <t xml:space="preserve">
20' x 24' Stage (include skirting), two step units with hand rails.  Includes set-up and tear down.
</t>
  </si>
  <si>
    <t>#2-7</t>
  </si>
  <si>
    <t xml:space="preserve">
Extensions to hang banners over stage (using standard 2" pipe)
</t>
  </si>
  <si>
    <t>#2-8</t>
  </si>
  <si>
    <t xml:space="preserve">
Stage Turf
</t>
  </si>
  <si>
    <t>Sq. Ft.</t>
  </si>
  <si>
    <t>#2-9</t>
  </si>
  <si>
    <t xml:space="preserve">
Rush Orders (deliver within 2 hours) One Time charge for expedited Stage  Rentals
</t>
  </si>
  <si>
    <t>#2-10</t>
  </si>
  <si>
    <t xml:space="preserve">
After Hours - delivery/pick-up  (one charge for both delivery and pick-up) after 5pm for orders under $1000
</t>
  </si>
  <si>
    <t>#2-11</t>
  </si>
  <si>
    <t>Other Rental Items</t>
  </si>
  <si>
    <t>#3-1</t>
  </si>
  <si>
    <t xml:space="preserve">
Retractable 6' Belt Stanchion
</t>
  </si>
  <si>
    <t>#3-2</t>
  </si>
  <si>
    <t xml:space="preserve">
Cherry Oak Dance Floor, "12 x 24"
</t>
  </si>
  <si>
    <t>#3-3</t>
  </si>
  <si>
    <t xml:space="preserve">
Cherry Oak Dance Floor, "20 x 24"
</t>
  </si>
  <si>
    <t>#3-4</t>
  </si>
  <si>
    <t xml:space="preserve">
Cherry Oak Dance Floor, "24 x 24"
</t>
  </si>
  <si>
    <t>#3-5</t>
  </si>
  <si>
    <t xml:space="preserve">
25kW Generator
</t>
  </si>
  <si>
    <t>Hourly</t>
  </si>
  <si>
    <t>#3-6</t>
  </si>
  <si>
    <t xml:space="preserve">
Lighting
</t>
  </si>
  <si>
    <t>#3-7</t>
  </si>
  <si>
    <t xml:space="preserve">
AV Equipment
</t>
  </si>
  <si>
    <t>#3-8</t>
  </si>
  <si>
    <t xml:space="preserve">
Sound Equipment
</t>
  </si>
  <si>
    <t>#3-9</t>
  </si>
  <si>
    <t xml:space="preserve">
Design lay out fee
</t>
  </si>
  <si>
    <t>#3-10</t>
  </si>
  <si>
    <t xml:space="preserve">
8 ft. Cotton Fabric Pipe &amp; Drape
</t>
  </si>
  <si>
    <t>#3-11</t>
  </si>
  <si>
    <t xml:space="preserve">
16 ft. Cotton Fabric Pipe &amp; Drape
</t>
  </si>
  <si>
    <t>#3-12</t>
  </si>
  <si>
    <t xml:space="preserve">
Cloth napkins
</t>
  </si>
  <si>
    <t>#3-13</t>
  </si>
  <si>
    <t xml:space="preserve">
Temporary back lit exit signs
</t>
  </si>
  <si>
    <t>#3-14</t>
  </si>
  <si>
    <t xml:space="preserve">
Lectern/Podium (without microphone), min 43" high
</t>
  </si>
  <si>
    <t>#3-15</t>
  </si>
  <si>
    <t xml:space="preserve">
Lectern/Podium (with microphone), min 43" high
</t>
  </si>
  <si>
    <t>#3-16</t>
  </si>
  <si>
    <t xml:space="preserve">
Rush Orders (deliver within 2 hours) One Time charge for expedited Accessory Rentals
</t>
  </si>
  <si>
    <t>#3-17</t>
  </si>
  <si>
    <t>#3-18</t>
  </si>
  <si>
    <t>#3-19</t>
  </si>
  <si>
    <t xml:space="preserve">
Exit Sign - Plastic
</t>
  </si>
  <si>
    <t>#3-20</t>
  </si>
  <si>
    <t xml:space="preserve">
Fire extinguisher
</t>
  </si>
  <si>
    <t>#3-21</t>
  </si>
  <si>
    <t xml:space="preserve">
Fire Package (permit, extinguisher, and signs)
</t>
  </si>
  <si>
    <t>Tables and Table Linens</t>
  </si>
  <si>
    <t>#4-1</t>
  </si>
  <si>
    <t xml:space="preserve">
Table 72" Round, MB Furnishing Table with 2 edges
</t>
  </si>
  <si>
    <t>#4-2</t>
  </si>
  <si>
    <t xml:space="preserve">
Table 60" Round, MB Furnishing Table with 2 edges
</t>
  </si>
  <si>
    <t>#4-3</t>
  </si>
  <si>
    <t xml:space="preserve">
Table 48" Round, MB Furnishing Table with T edges
</t>
  </si>
  <si>
    <t>#4-4</t>
  </si>
  <si>
    <t xml:space="preserve">
Table 6' x 30'' Banquet, MB Furnishing Table with T edges
</t>
  </si>
  <si>
    <t>#4-5</t>
  </si>
  <si>
    <t xml:space="preserve">
Table 8' x 30" Banquet, MB Furnishing Table with t edges
</t>
  </si>
  <si>
    <t>#4-6</t>
  </si>
  <si>
    <t xml:space="preserve">
Table 8' x 30" Banquet, MB Furnishing Table with t edges covered
</t>
  </si>
  <si>
    <t>#4-7</t>
  </si>
  <si>
    <t xml:space="preserve">
Table 36" Bistro (Lo Boy)
</t>
  </si>
  <si>
    <t>#4-8</t>
  </si>
  <si>
    <t xml:space="preserve">
Table 36" (Hi Boy)
</t>
  </si>
  <si>
    <t>#4-9</t>
  </si>
  <si>
    <t xml:space="preserve">
Umbrella Tables
</t>
  </si>
  <si>
    <t>#4-10</t>
  </si>
  <si>
    <t xml:space="preserve">
Picnic tables
</t>
  </si>
  <si>
    <t>#4-11</t>
  </si>
  <si>
    <t xml:space="preserve">
White Table Linen, 90" Round (for 36" bistro tables)
</t>
  </si>
  <si>
    <t>#4-12</t>
  </si>
  <si>
    <t xml:space="preserve">
White Table Linen, 72" x 120" Round linen (for cocktail tables)
</t>
  </si>
  <si>
    <t>#4-13</t>
  </si>
  <si>
    <t xml:space="preserve">
White Table Linen, 120" Round (for 36" hi-boy)
</t>
  </si>
  <si>
    <t>#4-14</t>
  </si>
  <si>
    <t xml:space="preserve">
Tablecloth, 96" x 96" Fortex, assorted colors, 100% polyester
</t>
  </si>
  <si>
    <t>#4-15</t>
  </si>
  <si>
    <t xml:space="preserve">
Tablecloth, 60" x 120" 50% polyester/cotton, assorted colors
</t>
  </si>
  <si>
    <t>#4-16</t>
  </si>
  <si>
    <t xml:space="preserve">
Tablecloth, 96" x 156" Fortex, assorted colors, 100% polyester
</t>
  </si>
  <si>
    <t>#4-17</t>
  </si>
  <si>
    <t xml:space="preserve">
Tablecloth, 96" Round, 50% polyester/cotton, assorted colors
</t>
  </si>
  <si>
    <t>#4-18</t>
  </si>
  <si>
    <t xml:space="preserve">
Tablecloth, 108" Round, 50% polyester/cotton, assorted colors
</t>
  </si>
  <si>
    <t>#4-19</t>
  </si>
  <si>
    <t xml:space="preserve">
Table Skirt 13"  - Banjo Skirting
</t>
  </si>
  <si>
    <t>Chairs</t>
  </si>
  <si>
    <t>#5-1</t>
  </si>
  <si>
    <t xml:space="preserve">
Black Standard Folding Chair
</t>
  </si>
  <si>
    <t>#5-2</t>
  </si>
  <si>
    <t xml:space="preserve">
White Standard Folding Chair
</t>
  </si>
  <si>
    <t>#5-3</t>
  </si>
  <si>
    <t xml:space="preserve">
Chair, White Endura with Stay Put Foot, 1.5 mm steel
</t>
  </si>
  <si>
    <t>#5-4</t>
  </si>
  <si>
    <t xml:space="preserve">
Black Garden chair
</t>
  </si>
  <si>
    <t>#5-5</t>
  </si>
  <si>
    <t xml:space="preserve">
White Garden Chair
</t>
  </si>
  <si>
    <t>#5-6</t>
  </si>
  <si>
    <t xml:space="preserve">
Chair, Black Endura with Stay Put Foot, 1.5 mm steel
</t>
  </si>
  <si>
    <t>#5-7</t>
  </si>
  <si>
    <t xml:space="preserve">
Charge for replacement of broken chair
</t>
  </si>
  <si>
    <t>#5-8</t>
  </si>
  <si>
    <t xml:space="preserve">
Charge for replacement of broken table
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</si>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</sst>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8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3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3" numFmtId="0" fillId="5" borderId="0" applyFont="1" applyNumberFormat="0" applyFill="1" applyBorder="0" applyAlignment="1">
      <alignment horizontal="center" vertical="center" textRotation="0" wrapText="true" shrinkToFit="false"/>
    </xf>
    <xf xfId="0" fontId="4" numFmtId="0" fillId="2" borderId="1" applyFont="1" applyNumberFormat="0" applyFill="0" applyBorder="1" applyAlignment="1">
      <alignment horizontal="center" vertical="center" textRotation="0" wrapText="tru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2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6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7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2" numFmtId="0" fillId="6" borderId="0" applyFont="1" applyNumberFormat="0" applyFill="1" applyBorder="0" applyAlignment="1">
      <alignment horizontal="center" vertical="center" textRotation="0" wrapText="true" shrinkToFit="false"/>
    </xf>
    <xf xfId="0" fontId="2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289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2" sqref="B12:E12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64">
      <c r="B8" s="2" t="s">
        <v>1</v>
      </c>
    </row>
    <row r="10" spans="1:702">
      <c r="B10" s="3" t="s">
        <v>2</v>
      </c>
    </row>
    <row r="12" spans="1:702" customHeight="1" ht="400">
      <c r="B12" s="4" t="s">
        <v>3</v>
      </c>
      <c r="C12" s="4"/>
      <c r="D12" s="4"/>
      <c r="E12" s="4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1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K91" sqref="K91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</cols>
  <sheetData>
    <row r="2" spans="1:11">
      <c r="B2" s="3" t="s">
        <v>4</v>
      </c>
    </row>
    <row r="3" spans="1:11" customHeight="1" ht="32">
      <c r="B3" s="5" t="str">
        <f>IF((COUNTIF(B7:B90, "Error*") + COUNTIF(H3:J3, "Error*")) &gt; 0, "Error: Check cell(s)" &amp;IF(COUNTIF(B7:B90, "Error*") &gt; 0, (" " &amp; ADDRESS(7 + MATCH("Error*", B7:B90, 0) - 1, COLUMN(), 4)), "") &amp; IF(COUNTIF(H3:J3, "Error*") &gt; 0, (" " &amp; ADDRESS(ROW(), 8 + MATCH("Error*", H3:J3, 0) - 1, 4)), ""), "Success: All data is valid!")</f>
        <v>0</v>
      </c>
      <c r="C3" s="7"/>
      <c r="D3" s="7"/>
      <c r="E3" s="7"/>
      <c r="F3" s="7"/>
      <c r="G3" s="7"/>
      <c r="H3" s="7" t="str">
        <f>IFERROR("Error: Cell " &amp; ADDRESS((7 + MATCH(FALSE, INDEX(NOT(NOT(ISNUMBER(H7:H90)) * NOT(ISBLANK(H7:H90))), 0), 0) - 1), COLUMN(), 4) &amp; " must be Numeric", "")</f>
        <v>0</v>
      </c>
      <c r="I3" s="7"/>
      <c r="J3" s="7"/>
      <c r="K3" s="7"/>
    </row>
    <row r="4" spans="1:11" customHeight="1" ht="25">
      <c r="B4" s="1"/>
      <c r="C4" s="1"/>
      <c r="D4" s="1"/>
      <c r="E4" s="1"/>
      <c r="F4" s="1"/>
      <c r="G4" s="1"/>
      <c r="H4" s="9" t="s">
        <v>5</v>
      </c>
      <c r="I4" s="9" t="s">
        <v>6</v>
      </c>
      <c r="J4" s="9" t="s">
        <v>6</v>
      </c>
      <c r="K4" s="1"/>
    </row>
    <row r="5" spans="1:11" customHeight="1" ht="40">
      <c r="B5" s="6" t="s">
        <v>7</v>
      </c>
      <c r="C5" s="6"/>
      <c r="D5" s="8" t="s">
        <v>8</v>
      </c>
      <c r="E5" s="6" t="s">
        <v>9</v>
      </c>
      <c r="F5" s="6" t="s">
        <v>10</v>
      </c>
      <c r="G5" s="6" t="s">
        <v>11</v>
      </c>
      <c r="H5" s="8" t="s">
        <v>12</v>
      </c>
      <c r="I5" s="8" t="s">
        <v>13</v>
      </c>
      <c r="J5" s="8" t="s">
        <v>14</v>
      </c>
      <c r="K5" s="6" t="s">
        <v>15</v>
      </c>
    </row>
    <row r="6" spans="1:11" hidden="true"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</row>
    <row r="7" spans="1:11" customHeight="1" ht="50">
      <c r="B7" s="10" t="s">
        <v>26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B8" s="12" t="str">
        <f>IF(D8 = "No Bid", IFERROR("Error: Clear values for '" &amp; INDIRECT(ADDRESS(5, (8 + MATCH(TRUE, INDEX(NOT(ISBLANK(H8:J8)), 0, 0), 0) - 1))) &amp; "' in cell " &amp; ADDRESS(ROW(), (8 + MATCH(TRUE, INDEX(NOT(ISBLANK(H8:J8)), 0, 0), 0) - 1), 4) &amp; " or select 'Bid'", "Not Bidding"), IF(D8 = "Bid", IFERROR("Error: Missing value for '" &amp; INDIRECT(ADDRESS(5, (8 + MATCH(TRUE, INDEX(ISBLANK(H8:J8), 0, 0), 0) - 1))) &amp; "' in cell " &amp; ADDRESS(ROW(), (8 + MATCH(TRUE, INDEX(ISBLANK(H8:J8), 0, 0), 0) - 1), 4), "Success: All values provided"), "Error: Invalid Bid/No Bid Decision"))</f>
        <v>0</v>
      </c>
      <c r="C8" s="13">
        <v>3032741</v>
      </c>
      <c r="D8" s="14" t="s">
        <v>27</v>
      </c>
      <c r="E8" s="13" t="s">
        <v>28</v>
      </c>
      <c r="F8" s="15" t="s">
        <v>29</v>
      </c>
      <c r="G8" s="13" t="s">
        <v>30</v>
      </c>
      <c r="H8" s="16"/>
      <c r="I8" s="11"/>
      <c r="J8" s="11"/>
      <c r="K8" s="17" t="str">
        <f>IFERROR(IF(ISBLANK(H8), NA(), H8), "-")</f>
        <v>0</v>
      </c>
    </row>
    <row r="9" spans="1:11">
      <c r="B9" s="12" t="str">
        <f>IF(D9 = "No Bid", IFERROR("Error: Clear values for '" &amp; INDIRECT(ADDRESS(5, (8 + MATCH(TRUE, INDEX(NOT(ISBLANK(H9:J9)), 0, 0), 0) - 1))) &amp; "' in cell " &amp; ADDRESS(ROW(), (8 + MATCH(TRUE, INDEX(NOT(ISBLANK(H9:J9)), 0, 0), 0) - 1), 4) &amp; " or select 'Bid'", "Not Bidding"), IF(D9 = "Bid", IFERROR("Error: Missing value for '" &amp; INDIRECT(ADDRESS(5, (8 + MATCH(TRUE, INDEX(ISBLANK(H9:J9), 0, 0), 0) - 1))) &amp; "' in cell " &amp; ADDRESS(ROW(), (8 + MATCH(TRUE, INDEX(ISBLANK(H9:J9), 0, 0), 0) - 1), 4), "Success: All values provided"), "Error: Invalid Bid/No Bid Decision"))</f>
        <v>0</v>
      </c>
      <c r="C9" s="13">
        <v>3032742</v>
      </c>
      <c r="D9" s="14" t="s">
        <v>27</v>
      </c>
      <c r="E9" s="13" t="s">
        <v>31</v>
      </c>
      <c r="F9" s="15" t="s">
        <v>32</v>
      </c>
      <c r="G9" s="13" t="s">
        <v>33</v>
      </c>
      <c r="H9" s="16"/>
      <c r="I9" s="11"/>
      <c r="J9" s="11"/>
      <c r="K9" s="17" t="str">
        <f>IFERROR(IF(ISBLANK(H9), NA(), H9), "-")</f>
        <v>0</v>
      </c>
    </row>
    <row r="10" spans="1:11">
      <c r="B10" s="12" t="str">
        <f>IF(D10 = "No Bid", IFERROR("Error: Clear values for '" &amp; INDIRECT(ADDRESS(5, (8 + MATCH(TRUE, INDEX(NOT(ISBLANK(H10:J10)), 0, 0), 0) - 1))) &amp; "' in cell " &amp; ADDRESS(ROW(), (8 + MATCH(TRUE, INDEX(NOT(ISBLANK(H10:J10)), 0, 0), 0) - 1), 4) &amp; " or select 'Bid'", "Not Bidding"), IF(D10 = "Bid", IFERROR("Error: Missing value for '" &amp; INDIRECT(ADDRESS(5, (8 + MATCH(TRUE, INDEX(ISBLANK(H10:J10), 0, 0), 0) - 1))) &amp; "' in cell " &amp; ADDRESS(ROW(), (8 + MATCH(TRUE, INDEX(ISBLANK(H10:J10), 0, 0), 0) - 1), 4), "Success: All values provided"), "Error: Invalid Bid/No Bid Decision"))</f>
        <v>0</v>
      </c>
      <c r="C10" s="13">
        <v>3032743</v>
      </c>
      <c r="D10" s="14" t="s">
        <v>27</v>
      </c>
      <c r="E10" s="13" t="s">
        <v>34</v>
      </c>
      <c r="F10" s="15" t="s">
        <v>35</v>
      </c>
      <c r="G10" s="13" t="s">
        <v>30</v>
      </c>
      <c r="H10" s="16"/>
      <c r="I10" s="11"/>
      <c r="J10" s="11"/>
      <c r="K10" s="17" t="str">
        <f>IFERROR(IF(ISBLANK(H10), NA(), H10), "-")</f>
        <v>0</v>
      </c>
    </row>
    <row r="11" spans="1:11">
      <c r="B11" s="12" t="str">
        <f>IF(D11 = "No Bid", IFERROR("Error: Clear values for '" &amp; INDIRECT(ADDRESS(5, (8 + MATCH(TRUE, INDEX(NOT(ISBLANK(H11:J11)), 0, 0), 0) - 1))) &amp; "' in cell " &amp; ADDRESS(ROW(), (8 + MATCH(TRUE, INDEX(NOT(ISBLANK(H11:J11)), 0, 0), 0) - 1), 4) &amp; " or select 'Bid'", "Not Bidding"), IF(D11 = "Bid", IFERROR("Error: Missing value for '" &amp; INDIRECT(ADDRESS(5, (8 + MATCH(TRUE, INDEX(ISBLANK(H11:J11), 0, 0), 0) - 1))) &amp; "' in cell " &amp; ADDRESS(ROW(), (8 + MATCH(TRUE, INDEX(ISBLANK(H11:J11), 0, 0), 0) - 1), 4), "Success: All values provided"), "Error: Invalid Bid/No Bid Decision"))</f>
        <v>0</v>
      </c>
      <c r="C11" s="13">
        <v>3032744</v>
      </c>
      <c r="D11" s="14" t="s">
        <v>27</v>
      </c>
      <c r="E11" s="13" t="s">
        <v>36</v>
      </c>
      <c r="F11" s="15" t="s">
        <v>32</v>
      </c>
      <c r="G11" s="13" t="s">
        <v>33</v>
      </c>
      <c r="H11" s="16"/>
      <c r="I11" s="11"/>
      <c r="J11" s="11"/>
      <c r="K11" s="17" t="str">
        <f>IFERROR(IF(ISBLANK(H11), NA(), H11), "-")</f>
        <v>0</v>
      </c>
    </row>
    <row r="12" spans="1:11">
      <c r="B12" s="12" t="str">
        <f>IF(D12 = "No Bid", IFERROR("Error: Clear values for '" &amp; INDIRECT(ADDRESS(5, (8 + MATCH(TRUE, INDEX(NOT(ISBLANK(H12:J12)), 0, 0), 0) - 1))) &amp; "' in cell " &amp; ADDRESS(ROW(), (8 + MATCH(TRUE, INDEX(NOT(ISBLANK(H12:J12)), 0, 0), 0) - 1), 4) &amp; " or select 'Bid'", "Not Bidding"), IF(D12 = "Bid", IFERROR("Error: Missing value for '" &amp; INDIRECT(ADDRESS(5, (8 + MATCH(TRUE, INDEX(ISBLANK(H12:J12), 0, 0), 0) - 1))) &amp; "' in cell " &amp; ADDRESS(ROW(), (8 + MATCH(TRUE, INDEX(ISBLANK(H12:J12), 0, 0), 0) - 1), 4), "Success: All values provided"), "Error: Invalid Bid/No Bid Decision"))</f>
        <v>0</v>
      </c>
      <c r="C12" s="13">
        <v>3032745</v>
      </c>
      <c r="D12" s="14" t="s">
        <v>27</v>
      </c>
      <c r="E12" s="13" t="s">
        <v>37</v>
      </c>
      <c r="F12" s="15" t="s">
        <v>38</v>
      </c>
      <c r="G12" s="13" t="s">
        <v>30</v>
      </c>
      <c r="H12" s="16"/>
      <c r="I12" s="11"/>
      <c r="J12" s="11"/>
      <c r="K12" s="17" t="str">
        <f>IFERROR(IF(ISBLANK(H12), NA(), H12), "-")</f>
        <v>0</v>
      </c>
    </row>
    <row r="13" spans="1:11">
      <c r="B13" s="12" t="str">
        <f>IF(D13 = "No Bid", IFERROR("Error: Clear values for '" &amp; INDIRECT(ADDRESS(5, (8 + MATCH(TRUE, INDEX(NOT(ISBLANK(H13:J13)), 0, 0), 0) - 1))) &amp; "' in cell " &amp; ADDRESS(ROW(), (8 + MATCH(TRUE, INDEX(NOT(ISBLANK(H13:J13)), 0, 0), 0) - 1), 4) &amp; " or select 'Bid'", "Not Bidding"), IF(D13 = "Bid", IFERROR("Error: Missing value for '" &amp; INDIRECT(ADDRESS(5, (8 + MATCH(TRUE, INDEX(ISBLANK(H13:J13), 0, 0), 0) - 1))) &amp; "' in cell " &amp; ADDRESS(ROW(), (8 + MATCH(TRUE, INDEX(ISBLANK(H13:J13), 0, 0), 0) - 1), 4), "Success: All values provided"), "Error: Invalid Bid/No Bid Decision"))</f>
        <v>0</v>
      </c>
      <c r="C13" s="13">
        <v>3032752</v>
      </c>
      <c r="D13" s="14" t="s">
        <v>27</v>
      </c>
      <c r="E13" s="13" t="s">
        <v>39</v>
      </c>
      <c r="F13" s="15" t="s">
        <v>40</v>
      </c>
      <c r="G13" s="13" t="s">
        <v>30</v>
      </c>
      <c r="H13" s="16"/>
      <c r="I13" s="11"/>
      <c r="J13" s="11"/>
      <c r="K13" s="17" t="str">
        <f>IFERROR(IF(ISBLANK(H13), NA(), H13), "-")</f>
        <v>0</v>
      </c>
    </row>
    <row r="14" spans="1:11">
      <c r="B14" s="12" t="str">
        <f>IF(D14 = "No Bid", IFERROR("Error: Clear values for '" &amp; INDIRECT(ADDRESS(5, (8 + MATCH(TRUE, INDEX(NOT(ISBLANK(H14:J14)), 0, 0), 0) - 1))) &amp; "' in cell " &amp; ADDRESS(ROW(), (8 + MATCH(TRUE, INDEX(NOT(ISBLANK(H14:J14)), 0, 0), 0) - 1), 4) &amp; " or select 'Bid'", "Not Bidding"), IF(D14 = "Bid", IFERROR("Error: Missing value for '" &amp; INDIRECT(ADDRESS(5, (8 + MATCH(TRUE, INDEX(ISBLANK(H14:J14), 0, 0), 0) - 1))) &amp; "' in cell " &amp; ADDRESS(ROW(), (8 + MATCH(TRUE, INDEX(ISBLANK(H14:J14), 0, 0), 0) - 1), 4), "Success: All values provided"), "Error: Invalid Bid/No Bid Decision"))</f>
        <v>0</v>
      </c>
      <c r="C14" s="13">
        <v>3032753</v>
      </c>
      <c r="D14" s="14" t="s">
        <v>27</v>
      </c>
      <c r="E14" s="13" t="s">
        <v>41</v>
      </c>
      <c r="F14" s="15" t="s">
        <v>42</v>
      </c>
      <c r="G14" s="13" t="s">
        <v>30</v>
      </c>
      <c r="H14" s="16"/>
      <c r="I14" s="11"/>
      <c r="J14" s="11"/>
      <c r="K14" s="17" t="str">
        <f>IFERROR(IF(ISBLANK(H14), NA(), H14), "-")</f>
        <v>0</v>
      </c>
    </row>
    <row r="15" spans="1:11">
      <c r="B15" s="12" t="str">
        <f>IF(D15 = "No Bid", IFERROR("Error: Clear values for '" &amp; INDIRECT(ADDRESS(5, (8 + MATCH(TRUE, INDEX(NOT(ISBLANK(H15:J15)), 0, 0), 0) - 1))) &amp; "' in cell " &amp; ADDRESS(ROW(), (8 + MATCH(TRUE, INDEX(NOT(ISBLANK(H15:J15)), 0, 0), 0) - 1), 4) &amp; " or select 'Bid'", "Not Bidding"), IF(D15 = "Bid", IFERROR("Error: Missing value for '" &amp; INDIRECT(ADDRESS(5, (8 + MATCH(TRUE, INDEX(ISBLANK(H15:J15), 0, 0), 0) - 1))) &amp; "' in cell " &amp; ADDRESS(ROW(), (8 + MATCH(TRUE, INDEX(ISBLANK(H15:J15), 0, 0), 0) - 1), 4), "Success: All values provided"), "Error: Invalid Bid/No Bid Decision"))</f>
        <v>0</v>
      </c>
      <c r="C15" s="13">
        <v>3032754</v>
      </c>
      <c r="D15" s="14" t="s">
        <v>27</v>
      </c>
      <c r="E15" s="13" t="s">
        <v>43</v>
      </c>
      <c r="F15" s="15" t="s">
        <v>44</v>
      </c>
      <c r="G15" s="13" t="s">
        <v>30</v>
      </c>
      <c r="H15" s="16"/>
      <c r="I15" s="11"/>
      <c r="J15" s="11"/>
      <c r="K15" s="17" t="str">
        <f>IFERROR(IF(ISBLANK(H15), NA(), H15), "-")</f>
        <v>0</v>
      </c>
    </row>
    <row r="16" spans="1:11">
      <c r="B16" s="12" t="str">
        <f>IF(D16 = "No Bid", IFERROR("Error: Clear values for '" &amp; INDIRECT(ADDRESS(5, (8 + MATCH(TRUE, INDEX(NOT(ISBLANK(H16:J16)), 0, 0), 0) - 1))) &amp; "' in cell " &amp; ADDRESS(ROW(), (8 + MATCH(TRUE, INDEX(NOT(ISBLANK(H16:J16)), 0, 0), 0) - 1), 4) &amp; " or select 'Bid'", "Not Bidding"), IF(D16 = "Bid", IFERROR("Error: Missing value for '" &amp; INDIRECT(ADDRESS(5, (8 + MATCH(TRUE, INDEX(ISBLANK(H16:J16), 0, 0), 0) - 1))) &amp; "' in cell " &amp; ADDRESS(ROW(), (8 + MATCH(TRUE, INDEX(ISBLANK(H16:J16), 0, 0), 0) - 1), 4), "Success: All values provided"), "Error: Invalid Bid/No Bid Decision"))</f>
        <v>0</v>
      </c>
      <c r="C16" s="13">
        <v>3032755</v>
      </c>
      <c r="D16" s="14" t="s">
        <v>27</v>
      </c>
      <c r="E16" s="13" t="s">
        <v>45</v>
      </c>
      <c r="F16" s="15" t="s">
        <v>46</v>
      </c>
      <c r="G16" s="13" t="s">
        <v>30</v>
      </c>
      <c r="H16" s="16"/>
      <c r="I16" s="11"/>
      <c r="J16" s="11"/>
      <c r="K16" s="17" t="str">
        <f>IFERROR(IF(ISBLANK(H16), NA(), H16), "-")</f>
        <v>0</v>
      </c>
    </row>
    <row r="17" spans="1:11">
      <c r="B17" s="12" t="str">
        <f>IF(D17 = "No Bid", IFERROR("Error: Clear values for '" &amp; INDIRECT(ADDRESS(5, (8 + MATCH(TRUE, INDEX(NOT(ISBLANK(H17:J17)), 0, 0), 0) - 1))) &amp; "' in cell " &amp; ADDRESS(ROW(), (8 + MATCH(TRUE, INDEX(NOT(ISBLANK(H17:J17)), 0, 0), 0) - 1), 4) &amp; " or select 'Bid'", "Not Bidding"), IF(D17 = "Bid", IFERROR("Error: Missing value for '" &amp; INDIRECT(ADDRESS(5, (8 + MATCH(TRUE, INDEX(ISBLANK(H17:J17), 0, 0), 0) - 1))) &amp; "' in cell " &amp; ADDRESS(ROW(), (8 + MATCH(TRUE, INDEX(ISBLANK(H17:J17), 0, 0), 0) - 1), 4), "Success: All values provided"), "Error: Invalid Bid/No Bid Decision"))</f>
        <v>0</v>
      </c>
      <c r="C17" s="13">
        <v>3032756</v>
      </c>
      <c r="D17" s="14" t="s">
        <v>27</v>
      </c>
      <c r="E17" s="13" t="s">
        <v>47</v>
      </c>
      <c r="F17" s="15" t="s">
        <v>48</v>
      </c>
      <c r="G17" s="13" t="s">
        <v>30</v>
      </c>
      <c r="H17" s="16"/>
      <c r="I17" s="11"/>
      <c r="J17" s="11"/>
      <c r="K17" s="17" t="str">
        <f>IFERROR(IF(ISBLANK(H17), NA(), H17), "-")</f>
        <v>0</v>
      </c>
    </row>
    <row r="18" spans="1:11" customHeight="1" ht="50">
      <c r="B18" s="6" t="s">
        <v>49</v>
      </c>
      <c r="C18" s="18"/>
      <c r="D18" s="18"/>
      <c r="E18" s="18"/>
      <c r="F18" s="18"/>
      <c r="G18" s="18"/>
      <c r="H18" s="19"/>
      <c r="I18" s="18"/>
      <c r="J18" s="18"/>
      <c r="K18" s="19" t="str">
        <f>SUM(K8:K17)</f>
        <v>0</v>
      </c>
    </row>
    <row r="20" spans="1:11" customHeight="1" ht="50">
      <c r="B20" s="10" t="s">
        <v>50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B21" s="12" t="str">
        <f>IF(D21 = "No Bid", IFERROR("Error: Clear values for '" &amp; INDIRECT(ADDRESS(5, (8 + MATCH(TRUE, INDEX(NOT(ISBLANK(H21:J21)), 0, 0), 0) - 1))) &amp; "' in cell " &amp; ADDRESS(ROW(), (8 + MATCH(TRUE, INDEX(NOT(ISBLANK(H21:J21)), 0, 0), 0) - 1), 4) &amp; " or select 'Bid'", "Not Bidding"), IF(D21 = "Bid", IFERROR("Error: Missing value for '" &amp; INDIRECT(ADDRESS(5, (8 + MATCH(TRUE, INDEX(ISBLANK(H21:J21), 0, 0), 0) - 1))) &amp; "' in cell " &amp; ADDRESS(ROW(), (8 + MATCH(TRUE, INDEX(ISBLANK(H21:J21), 0, 0), 0) - 1), 4), "Success: All values provided"), "Error: Invalid Bid/No Bid Decision"))</f>
        <v>0</v>
      </c>
      <c r="C21" s="13">
        <v>3032758</v>
      </c>
      <c r="D21" s="14" t="s">
        <v>27</v>
      </c>
      <c r="E21" s="13" t="s">
        <v>51</v>
      </c>
      <c r="F21" s="15" t="s">
        <v>52</v>
      </c>
      <c r="G21" s="13" t="s">
        <v>30</v>
      </c>
      <c r="H21" s="16"/>
      <c r="I21" s="11"/>
      <c r="J21" s="11"/>
      <c r="K21" s="17" t="str">
        <f>IFERROR(IF(ISBLANK(H21), NA(), H21), "-")</f>
        <v>0</v>
      </c>
    </row>
    <row r="22" spans="1:11">
      <c r="B22" s="12" t="str">
        <f>IF(D22 = "No Bid", IFERROR("Error: Clear values for '" &amp; INDIRECT(ADDRESS(5, (8 + MATCH(TRUE, INDEX(NOT(ISBLANK(H22:J22)), 0, 0), 0) - 1))) &amp; "' in cell " &amp; ADDRESS(ROW(), (8 + MATCH(TRUE, INDEX(NOT(ISBLANK(H22:J22)), 0, 0), 0) - 1), 4) &amp; " or select 'Bid'", "Not Bidding"), IF(D22 = "Bid", IFERROR("Error: Missing value for '" &amp; INDIRECT(ADDRESS(5, (8 + MATCH(TRUE, INDEX(ISBLANK(H22:J22), 0, 0), 0) - 1))) &amp; "' in cell " &amp; ADDRESS(ROW(), (8 + MATCH(TRUE, INDEX(ISBLANK(H22:J22), 0, 0), 0) - 1), 4), "Success: All values provided"), "Error: Invalid Bid/No Bid Decision"))</f>
        <v>0</v>
      </c>
      <c r="C22" s="13">
        <v>3032759</v>
      </c>
      <c r="D22" s="14" t="s">
        <v>27</v>
      </c>
      <c r="E22" s="13" t="s">
        <v>53</v>
      </c>
      <c r="F22" s="15" t="s">
        <v>54</v>
      </c>
      <c r="G22" s="13" t="s">
        <v>30</v>
      </c>
      <c r="H22" s="16"/>
      <c r="I22" s="11"/>
      <c r="J22" s="11"/>
      <c r="K22" s="17" t="str">
        <f>IFERROR(IF(ISBLANK(H22), NA(), H22), "-")</f>
        <v>0</v>
      </c>
    </row>
    <row r="23" spans="1:11">
      <c r="B23" s="12" t="str">
        <f>IF(D23 = "No Bid", IFERROR("Error: Clear values for '" &amp; INDIRECT(ADDRESS(5, (8 + MATCH(TRUE, INDEX(NOT(ISBLANK(H23:J23)), 0, 0), 0) - 1))) &amp; "' in cell " &amp; ADDRESS(ROW(), (8 + MATCH(TRUE, INDEX(NOT(ISBLANK(H23:J23)), 0, 0), 0) - 1), 4) &amp; " or select 'Bid'", "Not Bidding"), IF(D23 = "Bid", IFERROR("Error: Missing value for '" &amp; INDIRECT(ADDRESS(5, (8 + MATCH(TRUE, INDEX(ISBLANK(H23:J23), 0, 0), 0) - 1))) &amp; "' in cell " &amp; ADDRESS(ROW(), (8 + MATCH(TRUE, INDEX(ISBLANK(H23:J23), 0, 0), 0) - 1), 4), "Success: All values provided"), "Error: Invalid Bid/No Bid Decision"))</f>
        <v>0</v>
      </c>
      <c r="C23" s="13">
        <v>3032760</v>
      </c>
      <c r="D23" s="14" t="s">
        <v>27</v>
      </c>
      <c r="E23" s="13" t="s">
        <v>55</v>
      </c>
      <c r="F23" s="15" t="s">
        <v>56</v>
      </c>
      <c r="G23" s="13" t="s">
        <v>30</v>
      </c>
      <c r="H23" s="16"/>
      <c r="I23" s="11"/>
      <c r="J23" s="11"/>
      <c r="K23" s="17" t="str">
        <f>IFERROR(IF(ISBLANK(H23), NA(), H23), "-")</f>
        <v>0</v>
      </c>
    </row>
    <row r="24" spans="1:11">
      <c r="B24" s="12" t="str">
        <f>IF(D24 = "No Bid", IFERROR("Error: Clear values for '" &amp; INDIRECT(ADDRESS(5, (8 + MATCH(TRUE, INDEX(NOT(ISBLANK(H24:J24)), 0, 0), 0) - 1))) &amp; "' in cell " &amp; ADDRESS(ROW(), (8 + MATCH(TRUE, INDEX(NOT(ISBLANK(H24:J24)), 0, 0), 0) - 1), 4) &amp; " or select 'Bid'", "Not Bidding"), IF(D24 = "Bid", IFERROR("Error: Missing value for '" &amp; INDIRECT(ADDRESS(5, (8 + MATCH(TRUE, INDEX(ISBLANK(H24:J24), 0, 0), 0) - 1))) &amp; "' in cell " &amp; ADDRESS(ROW(), (8 + MATCH(TRUE, INDEX(ISBLANK(H24:J24), 0, 0), 0) - 1), 4), "Success: All values provided"), "Error: Invalid Bid/No Bid Decision"))</f>
        <v>0</v>
      </c>
      <c r="C24" s="13">
        <v>3032761</v>
      </c>
      <c r="D24" s="14" t="s">
        <v>27</v>
      </c>
      <c r="E24" s="13" t="s">
        <v>57</v>
      </c>
      <c r="F24" s="15" t="s">
        <v>58</v>
      </c>
      <c r="G24" s="13" t="s">
        <v>30</v>
      </c>
      <c r="H24" s="16"/>
      <c r="I24" s="11"/>
      <c r="J24" s="11"/>
      <c r="K24" s="17" t="str">
        <f>IFERROR(IF(ISBLANK(H24), NA(), H24), "-")</f>
        <v>0</v>
      </c>
    </row>
    <row r="25" spans="1:11">
      <c r="B25" s="12" t="str">
        <f>IF(D25 = "No Bid", IFERROR("Error: Clear values for '" &amp; INDIRECT(ADDRESS(5, (8 + MATCH(TRUE, INDEX(NOT(ISBLANK(H25:J25)), 0, 0), 0) - 1))) &amp; "' in cell " &amp; ADDRESS(ROW(), (8 + MATCH(TRUE, INDEX(NOT(ISBLANK(H25:J25)), 0, 0), 0) - 1), 4) &amp; " or select 'Bid'", "Not Bidding"), IF(D25 = "Bid", IFERROR("Error: Missing value for '" &amp; INDIRECT(ADDRESS(5, (8 + MATCH(TRUE, INDEX(ISBLANK(H25:J25), 0, 0), 0) - 1))) &amp; "' in cell " &amp; ADDRESS(ROW(), (8 + MATCH(TRUE, INDEX(ISBLANK(H25:J25), 0, 0), 0) - 1), 4), "Success: All values provided"), "Error: Invalid Bid/No Bid Decision"))</f>
        <v>0</v>
      </c>
      <c r="C25" s="13">
        <v>3032762</v>
      </c>
      <c r="D25" s="14" t="s">
        <v>27</v>
      </c>
      <c r="E25" s="13" t="s">
        <v>59</v>
      </c>
      <c r="F25" s="15" t="s">
        <v>60</v>
      </c>
      <c r="G25" s="13" t="s">
        <v>30</v>
      </c>
      <c r="H25" s="16"/>
      <c r="I25" s="11"/>
      <c r="J25" s="11"/>
      <c r="K25" s="17" t="str">
        <f>IFERROR(IF(ISBLANK(H25), NA(), H25), "-")</f>
        <v>0</v>
      </c>
    </row>
    <row r="26" spans="1:11">
      <c r="B26" s="12" t="str">
        <f>IF(D26 = "No Bid", IFERROR("Error: Clear values for '" &amp; INDIRECT(ADDRESS(5, (8 + MATCH(TRUE, INDEX(NOT(ISBLANK(H26:J26)), 0, 0), 0) - 1))) &amp; "' in cell " &amp; ADDRESS(ROW(), (8 + MATCH(TRUE, INDEX(NOT(ISBLANK(H26:J26)), 0, 0), 0) - 1), 4) &amp; " or select 'Bid'", "Not Bidding"), IF(D26 = "Bid", IFERROR("Error: Missing value for '" &amp; INDIRECT(ADDRESS(5, (8 + MATCH(TRUE, INDEX(ISBLANK(H26:J26), 0, 0), 0) - 1))) &amp; "' in cell " &amp; ADDRESS(ROW(), (8 + MATCH(TRUE, INDEX(ISBLANK(H26:J26), 0, 0), 0) - 1), 4), "Success: All values provided"), "Error: Invalid Bid/No Bid Decision"))</f>
        <v>0</v>
      </c>
      <c r="C26" s="13">
        <v>3032763</v>
      </c>
      <c r="D26" s="14" t="s">
        <v>27</v>
      </c>
      <c r="E26" s="13" t="s">
        <v>61</v>
      </c>
      <c r="F26" s="15" t="s">
        <v>62</v>
      </c>
      <c r="G26" s="13" t="s">
        <v>30</v>
      </c>
      <c r="H26" s="16"/>
      <c r="I26" s="11"/>
      <c r="J26" s="11"/>
      <c r="K26" s="17" t="str">
        <f>IFERROR(IF(ISBLANK(H26), NA(), H26), "-")</f>
        <v>0</v>
      </c>
    </row>
    <row r="27" spans="1:11">
      <c r="B27" s="12" t="str">
        <f>IF(D27 = "No Bid", IFERROR("Error: Clear values for '" &amp; INDIRECT(ADDRESS(5, (8 + MATCH(TRUE, INDEX(NOT(ISBLANK(H27:J27)), 0, 0), 0) - 1))) &amp; "' in cell " &amp; ADDRESS(ROW(), (8 + MATCH(TRUE, INDEX(NOT(ISBLANK(H27:J27)), 0, 0), 0) - 1), 4) &amp; " or select 'Bid'", "Not Bidding"), IF(D27 = "Bid", IFERROR("Error: Missing value for '" &amp; INDIRECT(ADDRESS(5, (8 + MATCH(TRUE, INDEX(ISBLANK(H27:J27), 0, 0), 0) - 1))) &amp; "' in cell " &amp; ADDRESS(ROW(), (8 + MATCH(TRUE, INDEX(ISBLANK(H27:J27), 0, 0), 0) - 1), 4), "Success: All values provided"), "Error: Invalid Bid/No Bid Decision"))</f>
        <v>0</v>
      </c>
      <c r="C27" s="13">
        <v>3032764</v>
      </c>
      <c r="D27" s="14" t="s">
        <v>27</v>
      </c>
      <c r="E27" s="13" t="s">
        <v>63</v>
      </c>
      <c r="F27" s="15" t="s">
        <v>64</v>
      </c>
      <c r="G27" s="13" t="s">
        <v>30</v>
      </c>
      <c r="H27" s="16"/>
      <c r="I27" s="11"/>
      <c r="J27" s="11"/>
      <c r="K27" s="17" t="str">
        <f>IFERROR(IF(ISBLANK(H27), NA(), H27), "-")</f>
        <v>0</v>
      </c>
    </row>
    <row r="28" spans="1:11">
      <c r="B28" s="12" t="str">
        <f>IF(D28 = "No Bid", IFERROR("Error: Clear values for '" &amp; INDIRECT(ADDRESS(5, (8 + MATCH(TRUE, INDEX(NOT(ISBLANK(H28:J28)), 0, 0), 0) - 1))) &amp; "' in cell " &amp; ADDRESS(ROW(), (8 + MATCH(TRUE, INDEX(NOT(ISBLANK(H28:J28)), 0, 0), 0) - 1), 4) &amp; " or select 'Bid'", "Not Bidding"), IF(D28 = "Bid", IFERROR("Error: Missing value for '" &amp; INDIRECT(ADDRESS(5, (8 + MATCH(TRUE, INDEX(ISBLANK(H28:J28), 0, 0), 0) - 1))) &amp; "' in cell " &amp; ADDRESS(ROW(), (8 + MATCH(TRUE, INDEX(ISBLANK(H28:J28), 0, 0), 0) - 1), 4), "Success: All values provided"), "Error: Invalid Bid/No Bid Decision"))</f>
        <v>0</v>
      </c>
      <c r="C28" s="13">
        <v>3032765</v>
      </c>
      <c r="D28" s="14" t="s">
        <v>27</v>
      </c>
      <c r="E28" s="13" t="s">
        <v>65</v>
      </c>
      <c r="F28" s="15" t="s">
        <v>66</v>
      </c>
      <c r="G28" s="13" t="s">
        <v>67</v>
      </c>
      <c r="H28" s="16"/>
      <c r="I28" s="11"/>
      <c r="J28" s="11"/>
      <c r="K28" s="17" t="str">
        <f>IFERROR(IF(ISBLANK(H28), NA(), H28), "-")</f>
        <v>0</v>
      </c>
    </row>
    <row r="29" spans="1:11">
      <c r="B29" s="12" t="str">
        <f>IF(D29 = "No Bid", IFERROR("Error: Clear values for '" &amp; INDIRECT(ADDRESS(5, (8 + MATCH(TRUE, INDEX(NOT(ISBLANK(H29:J29)), 0, 0), 0) - 1))) &amp; "' in cell " &amp; ADDRESS(ROW(), (8 + MATCH(TRUE, INDEX(NOT(ISBLANK(H29:J29)), 0, 0), 0) - 1), 4) &amp; " or select 'Bid'", "Not Bidding"), IF(D29 = "Bid", IFERROR("Error: Missing value for '" &amp; INDIRECT(ADDRESS(5, (8 + MATCH(TRUE, INDEX(ISBLANK(H29:J29), 0, 0), 0) - 1))) &amp; "' in cell " &amp; ADDRESS(ROW(), (8 + MATCH(TRUE, INDEX(ISBLANK(H29:J29), 0, 0), 0) - 1), 4), "Success: All values provided"), "Error: Invalid Bid/No Bid Decision"))</f>
        <v>0</v>
      </c>
      <c r="C29" s="13">
        <v>3032767</v>
      </c>
      <c r="D29" s="14" t="s">
        <v>27</v>
      </c>
      <c r="E29" s="13" t="s">
        <v>68</v>
      </c>
      <c r="F29" s="15" t="s">
        <v>69</v>
      </c>
      <c r="G29" s="13" t="s">
        <v>30</v>
      </c>
      <c r="H29" s="16"/>
      <c r="I29" s="11"/>
      <c r="J29" s="11"/>
      <c r="K29" s="17" t="str">
        <f>IFERROR(IF(ISBLANK(H29), NA(), H29), "-")</f>
        <v>0</v>
      </c>
    </row>
    <row r="30" spans="1:11">
      <c r="B30" s="12" t="str">
        <f>IF(D30 = "No Bid", IFERROR("Error: Clear values for '" &amp; INDIRECT(ADDRESS(5, (8 + MATCH(TRUE, INDEX(NOT(ISBLANK(H30:J30)), 0, 0), 0) - 1))) &amp; "' in cell " &amp; ADDRESS(ROW(), (8 + MATCH(TRUE, INDEX(NOT(ISBLANK(H30:J30)), 0, 0), 0) - 1), 4) &amp; " or select 'Bid'", "Not Bidding"), IF(D30 = "Bid", IFERROR("Error: Missing value for '" &amp; INDIRECT(ADDRESS(5, (8 + MATCH(TRUE, INDEX(ISBLANK(H30:J30), 0, 0), 0) - 1))) &amp; "' in cell " &amp; ADDRESS(ROW(), (8 + MATCH(TRUE, INDEX(ISBLANK(H30:J30), 0, 0), 0) - 1), 4), "Success: All values provided"), "Error: Invalid Bid/No Bid Decision"))</f>
        <v>0</v>
      </c>
      <c r="C30" s="13">
        <v>3032768</v>
      </c>
      <c r="D30" s="14" t="s">
        <v>27</v>
      </c>
      <c r="E30" s="13" t="s">
        <v>70</v>
      </c>
      <c r="F30" s="15" t="s">
        <v>71</v>
      </c>
      <c r="G30" s="13" t="s">
        <v>30</v>
      </c>
      <c r="H30" s="16"/>
      <c r="I30" s="11"/>
      <c r="J30" s="11"/>
      <c r="K30" s="17" t="str">
        <f>IFERROR(IF(ISBLANK(H30), NA(), H30), "-")</f>
        <v>0</v>
      </c>
    </row>
    <row r="31" spans="1:11">
      <c r="B31" s="12" t="str">
        <f>IF(D31 = "No Bid", IFERROR("Error: Clear values for '" &amp; INDIRECT(ADDRESS(5, (8 + MATCH(TRUE, INDEX(NOT(ISBLANK(H31:J31)), 0, 0), 0) - 1))) &amp; "' in cell " &amp; ADDRESS(ROW(), (8 + MATCH(TRUE, INDEX(NOT(ISBLANK(H31:J31)), 0, 0), 0) - 1), 4) &amp; " or select 'Bid'", "Not Bidding"), IF(D31 = "Bid", IFERROR("Error: Missing value for '" &amp; INDIRECT(ADDRESS(5, (8 + MATCH(TRUE, INDEX(ISBLANK(H31:J31), 0, 0), 0) - 1))) &amp; "' in cell " &amp; ADDRESS(ROW(), (8 + MATCH(TRUE, INDEX(ISBLANK(H31:J31), 0, 0), 0) - 1), 4), "Success: All values provided"), "Error: Invalid Bid/No Bid Decision"))</f>
        <v>0</v>
      </c>
      <c r="C31" s="13">
        <v>3032769</v>
      </c>
      <c r="D31" s="14" t="s">
        <v>27</v>
      </c>
      <c r="E31" s="13" t="s">
        <v>72</v>
      </c>
      <c r="F31" s="15" t="s">
        <v>48</v>
      </c>
      <c r="G31" s="13" t="s">
        <v>30</v>
      </c>
      <c r="H31" s="16"/>
      <c r="I31" s="11"/>
      <c r="J31" s="11"/>
      <c r="K31" s="17" t="str">
        <f>IFERROR(IF(ISBLANK(H31), NA(), H31), "-")</f>
        <v>0</v>
      </c>
    </row>
    <row r="32" spans="1:11" customHeight="1" ht="50">
      <c r="B32" s="6" t="s">
        <v>49</v>
      </c>
      <c r="C32" s="18"/>
      <c r="D32" s="18"/>
      <c r="E32" s="18"/>
      <c r="F32" s="18"/>
      <c r="G32" s="18"/>
      <c r="H32" s="19"/>
      <c r="I32" s="18"/>
      <c r="J32" s="18"/>
      <c r="K32" s="19" t="str">
        <f>SUM(K21:K31)</f>
        <v>0</v>
      </c>
    </row>
    <row r="34" spans="1:11" customHeight="1" ht="50">
      <c r="B34" s="10" t="s">
        <v>73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B35" s="12" t="str">
        <f>IF(D35 = "No Bid", IFERROR("Error: Clear values for '" &amp; INDIRECT(ADDRESS(5, (8 + MATCH(TRUE, INDEX(NOT(ISBLANK(H35:J35)), 0, 0), 0) - 1))) &amp; "' in cell " &amp; ADDRESS(ROW(), (8 + MATCH(TRUE, INDEX(NOT(ISBLANK(H35:J35)), 0, 0), 0) - 1), 4) &amp; " or select 'Bid'", "Not Bidding"), IF(D35 = "Bid", IFERROR("Error: Missing value for '" &amp; INDIRECT(ADDRESS(5, (8 + MATCH(TRUE, INDEX(ISBLANK(H35:J35), 0, 0), 0) - 1))) &amp; "' in cell " &amp; ADDRESS(ROW(), (8 + MATCH(TRUE, INDEX(ISBLANK(H35:J35), 0, 0), 0) - 1), 4), "Success: All values provided"), "Error: Invalid Bid/No Bid Decision"))</f>
        <v>0</v>
      </c>
      <c r="C35" s="13">
        <v>3032807</v>
      </c>
      <c r="D35" s="14" t="s">
        <v>27</v>
      </c>
      <c r="E35" s="13" t="s">
        <v>74</v>
      </c>
      <c r="F35" s="15" t="s">
        <v>75</v>
      </c>
      <c r="G35" s="13" t="s">
        <v>30</v>
      </c>
      <c r="H35" s="16"/>
      <c r="I35" s="11"/>
      <c r="J35" s="11"/>
      <c r="K35" s="17" t="str">
        <f>IFERROR(IF(ISBLANK(H35), NA(), H35), "-")</f>
        <v>0</v>
      </c>
    </row>
    <row r="36" spans="1:11">
      <c r="B36" s="12" t="str">
        <f>IF(D36 = "No Bid", IFERROR("Error: Clear values for '" &amp; INDIRECT(ADDRESS(5, (8 + MATCH(TRUE, INDEX(NOT(ISBLANK(H36:J36)), 0, 0), 0) - 1))) &amp; "' in cell " &amp; ADDRESS(ROW(), (8 + MATCH(TRUE, INDEX(NOT(ISBLANK(H36:J36)), 0, 0), 0) - 1), 4) &amp; " or select 'Bid'", "Not Bidding"), IF(D36 = "Bid", IFERROR("Error: Missing value for '" &amp; INDIRECT(ADDRESS(5, (8 + MATCH(TRUE, INDEX(ISBLANK(H36:J36), 0, 0), 0) - 1))) &amp; "' in cell " &amp; ADDRESS(ROW(), (8 + MATCH(TRUE, INDEX(ISBLANK(H36:J36), 0, 0), 0) - 1), 4), "Success: All values provided"), "Error: Invalid Bid/No Bid Decision"))</f>
        <v>0</v>
      </c>
      <c r="C36" s="13">
        <v>3032808</v>
      </c>
      <c r="D36" s="14" t="s">
        <v>27</v>
      </c>
      <c r="E36" s="13" t="s">
        <v>76</v>
      </c>
      <c r="F36" s="15" t="s">
        <v>77</v>
      </c>
      <c r="G36" s="13" t="s">
        <v>30</v>
      </c>
      <c r="H36" s="16"/>
      <c r="I36" s="11"/>
      <c r="J36" s="11"/>
      <c r="K36" s="17" t="str">
        <f>IFERROR(IF(ISBLANK(H36), NA(), H36), "-")</f>
        <v>0</v>
      </c>
    </row>
    <row r="37" spans="1:11">
      <c r="B37" s="12" t="str">
        <f>IF(D37 = "No Bid", IFERROR("Error: Clear values for '" &amp; INDIRECT(ADDRESS(5, (8 + MATCH(TRUE, INDEX(NOT(ISBLANK(H37:J37)), 0, 0), 0) - 1))) &amp; "' in cell " &amp; ADDRESS(ROW(), (8 + MATCH(TRUE, INDEX(NOT(ISBLANK(H37:J37)), 0, 0), 0) - 1), 4) &amp; " or select 'Bid'", "Not Bidding"), IF(D37 = "Bid", IFERROR("Error: Missing value for '" &amp; INDIRECT(ADDRESS(5, (8 + MATCH(TRUE, INDEX(ISBLANK(H37:J37), 0, 0), 0) - 1))) &amp; "' in cell " &amp; ADDRESS(ROW(), (8 + MATCH(TRUE, INDEX(ISBLANK(H37:J37), 0, 0), 0) - 1), 4), "Success: All values provided"), "Error: Invalid Bid/No Bid Decision"))</f>
        <v>0</v>
      </c>
      <c r="C37" s="13">
        <v>3032809</v>
      </c>
      <c r="D37" s="14" t="s">
        <v>27</v>
      </c>
      <c r="E37" s="13" t="s">
        <v>78</v>
      </c>
      <c r="F37" s="15" t="s">
        <v>79</v>
      </c>
      <c r="G37" s="13" t="s">
        <v>30</v>
      </c>
      <c r="H37" s="16"/>
      <c r="I37" s="11"/>
      <c r="J37" s="11"/>
      <c r="K37" s="17" t="str">
        <f>IFERROR(IF(ISBLANK(H37), NA(), H37), "-")</f>
        <v>0</v>
      </c>
    </row>
    <row r="38" spans="1:11">
      <c r="B38" s="12" t="str">
        <f>IF(D38 = "No Bid", IFERROR("Error: Clear values for '" &amp; INDIRECT(ADDRESS(5, (8 + MATCH(TRUE, INDEX(NOT(ISBLANK(H38:J38)), 0, 0), 0) - 1))) &amp; "' in cell " &amp; ADDRESS(ROW(), (8 + MATCH(TRUE, INDEX(NOT(ISBLANK(H38:J38)), 0, 0), 0) - 1), 4) &amp; " or select 'Bid'", "Not Bidding"), IF(D38 = "Bid", IFERROR("Error: Missing value for '" &amp; INDIRECT(ADDRESS(5, (8 + MATCH(TRUE, INDEX(ISBLANK(H38:J38), 0, 0), 0) - 1))) &amp; "' in cell " &amp; ADDRESS(ROW(), (8 + MATCH(TRUE, INDEX(ISBLANK(H38:J38), 0, 0), 0) - 1), 4), "Success: All values provided"), "Error: Invalid Bid/No Bid Decision"))</f>
        <v>0</v>
      </c>
      <c r="C38" s="13">
        <v>3032810</v>
      </c>
      <c r="D38" s="14" t="s">
        <v>27</v>
      </c>
      <c r="E38" s="13" t="s">
        <v>80</v>
      </c>
      <c r="F38" s="15" t="s">
        <v>81</v>
      </c>
      <c r="G38" s="13" t="s">
        <v>30</v>
      </c>
      <c r="H38" s="16"/>
      <c r="I38" s="11"/>
      <c r="J38" s="11"/>
      <c r="K38" s="17" t="str">
        <f>IFERROR(IF(ISBLANK(H38), NA(), H38), "-")</f>
        <v>0</v>
      </c>
    </row>
    <row r="39" spans="1:11">
      <c r="B39" s="12" t="str">
        <f>IF(D39 = "No Bid", IFERROR("Error: Clear values for '" &amp; INDIRECT(ADDRESS(5, (8 + MATCH(TRUE, INDEX(NOT(ISBLANK(H39:J39)), 0, 0), 0) - 1))) &amp; "' in cell " &amp; ADDRESS(ROW(), (8 + MATCH(TRUE, INDEX(NOT(ISBLANK(H39:J39)), 0, 0), 0) - 1), 4) &amp; " or select 'Bid'", "Not Bidding"), IF(D39 = "Bid", IFERROR("Error: Missing value for '" &amp; INDIRECT(ADDRESS(5, (8 + MATCH(TRUE, INDEX(ISBLANK(H39:J39), 0, 0), 0) - 1))) &amp; "' in cell " &amp; ADDRESS(ROW(), (8 + MATCH(TRUE, INDEX(ISBLANK(H39:J39), 0, 0), 0) - 1), 4), "Success: All values provided"), "Error: Invalid Bid/No Bid Decision"))</f>
        <v>0</v>
      </c>
      <c r="C39" s="13">
        <v>3032814</v>
      </c>
      <c r="D39" s="14" t="s">
        <v>27</v>
      </c>
      <c r="E39" s="13" t="s">
        <v>82</v>
      </c>
      <c r="F39" s="15" t="s">
        <v>83</v>
      </c>
      <c r="G39" s="13" t="s">
        <v>84</v>
      </c>
      <c r="H39" s="16"/>
      <c r="I39" s="11"/>
      <c r="J39" s="11"/>
      <c r="K39" s="17" t="str">
        <f>IFERROR(IF(ISBLANK(H39), NA(), H39), "-")</f>
        <v>0</v>
      </c>
    </row>
    <row r="40" spans="1:11">
      <c r="B40" s="12" t="str">
        <f>IF(D40 = "No Bid", IFERROR("Error: Clear values for '" &amp; INDIRECT(ADDRESS(5, (8 + MATCH(TRUE, INDEX(NOT(ISBLANK(H40:J40)), 0, 0), 0) - 1))) &amp; "' in cell " &amp; ADDRESS(ROW(), (8 + MATCH(TRUE, INDEX(NOT(ISBLANK(H40:J40)), 0, 0), 0) - 1), 4) &amp; " or select 'Bid'", "Not Bidding"), IF(D40 = "Bid", IFERROR("Error: Missing value for '" &amp; INDIRECT(ADDRESS(5, (8 + MATCH(TRUE, INDEX(ISBLANK(H40:J40), 0, 0), 0) - 1))) &amp; "' in cell " &amp; ADDRESS(ROW(), (8 + MATCH(TRUE, INDEX(ISBLANK(H40:J40), 0, 0), 0) - 1), 4), "Success: All values provided"), "Error: Invalid Bid/No Bid Decision"))</f>
        <v>0</v>
      </c>
      <c r="C40" s="13">
        <v>3032815</v>
      </c>
      <c r="D40" s="14" t="s">
        <v>27</v>
      </c>
      <c r="E40" s="13" t="s">
        <v>85</v>
      </c>
      <c r="F40" s="15" t="s">
        <v>86</v>
      </c>
      <c r="G40" s="13" t="s">
        <v>30</v>
      </c>
      <c r="H40" s="16"/>
      <c r="I40" s="11"/>
      <c r="J40" s="11"/>
      <c r="K40" s="17" t="str">
        <f>IFERROR(IF(ISBLANK(H40), NA(), H40), "-")</f>
        <v>0</v>
      </c>
    </row>
    <row r="41" spans="1:11">
      <c r="B41" s="12" t="str">
        <f>IF(D41 = "No Bid", IFERROR("Error: Clear values for '" &amp; INDIRECT(ADDRESS(5, (8 + MATCH(TRUE, INDEX(NOT(ISBLANK(H41:J41)), 0, 0), 0) - 1))) &amp; "' in cell " &amp; ADDRESS(ROW(), (8 + MATCH(TRUE, INDEX(NOT(ISBLANK(H41:J41)), 0, 0), 0) - 1), 4) &amp; " or select 'Bid'", "Not Bidding"), IF(D41 = "Bid", IFERROR("Error: Missing value for '" &amp; INDIRECT(ADDRESS(5, (8 + MATCH(TRUE, INDEX(ISBLANK(H41:J41), 0, 0), 0) - 1))) &amp; "' in cell " &amp; ADDRESS(ROW(), (8 + MATCH(TRUE, INDEX(ISBLANK(H41:J41), 0, 0), 0) - 1), 4), "Success: All values provided"), "Error: Invalid Bid/No Bid Decision"))</f>
        <v>0</v>
      </c>
      <c r="C41" s="13">
        <v>3032816</v>
      </c>
      <c r="D41" s="14" t="s">
        <v>27</v>
      </c>
      <c r="E41" s="13" t="s">
        <v>87</v>
      </c>
      <c r="F41" s="15" t="s">
        <v>88</v>
      </c>
      <c r="G41" s="13" t="s">
        <v>30</v>
      </c>
      <c r="H41" s="16"/>
      <c r="I41" s="11"/>
      <c r="J41" s="11"/>
      <c r="K41" s="17" t="str">
        <f>IFERROR(IF(ISBLANK(H41), NA(), H41), "-")</f>
        <v>0</v>
      </c>
    </row>
    <row r="42" spans="1:11">
      <c r="B42" s="12" t="str">
        <f>IF(D42 = "No Bid", IFERROR("Error: Clear values for '" &amp; INDIRECT(ADDRESS(5, (8 + MATCH(TRUE, INDEX(NOT(ISBLANK(H42:J42)), 0, 0), 0) - 1))) &amp; "' in cell " &amp; ADDRESS(ROW(), (8 + MATCH(TRUE, INDEX(NOT(ISBLANK(H42:J42)), 0, 0), 0) - 1), 4) &amp; " or select 'Bid'", "Not Bidding"), IF(D42 = "Bid", IFERROR("Error: Missing value for '" &amp; INDIRECT(ADDRESS(5, (8 + MATCH(TRUE, INDEX(ISBLANK(H42:J42), 0, 0), 0) - 1))) &amp; "' in cell " &amp; ADDRESS(ROW(), (8 + MATCH(TRUE, INDEX(ISBLANK(H42:J42), 0, 0), 0) - 1), 4), "Success: All values provided"), "Error: Invalid Bid/No Bid Decision"))</f>
        <v>0</v>
      </c>
      <c r="C42" s="13">
        <v>3032817</v>
      </c>
      <c r="D42" s="14" t="s">
        <v>27</v>
      </c>
      <c r="E42" s="13" t="s">
        <v>89</v>
      </c>
      <c r="F42" s="15" t="s">
        <v>90</v>
      </c>
      <c r="G42" s="13" t="s">
        <v>30</v>
      </c>
      <c r="H42" s="16"/>
      <c r="I42" s="11"/>
      <c r="J42" s="11"/>
      <c r="K42" s="17" t="str">
        <f>IFERROR(IF(ISBLANK(H42), NA(), H42), "-")</f>
        <v>0</v>
      </c>
    </row>
    <row r="43" spans="1:11">
      <c r="B43" s="12" t="str">
        <f>IF(D43 = "No Bid", IFERROR("Error: Clear values for '" &amp; INDIRECT(ADDRESS(5, (8 + MATCH(TRUE, INDEX(NOT(ISBLANK(H43:J43)), 0, 0), 0) - 1))) &amp; "' in cell " &amp; ADDRESS(ROW(), (8 + MATCH(TRUE, INDEX(NOT(ISBLANK(H43:J43)), 0, 0), 0) - 1), 4) &amp; " or select 'Bid'", "Not Bidding"), IF(D43 = "Bid", IFERROR("Error: Missing value for '" &amp; INDIRECT(ADDRESS(5, (8 + MATCH(TRUE, INDEX(ISBLANK(H43:J43), 0, 0), 0) - 1))) &amp; "' in cell " &amp; ADDRESS(ROW(), (8 + MATCH(TRUE, INDEX(ISBLANK(H43:J43), 0, 0), 0) - 1), 4), "Success: All values provided"), "Error: Invalid Bid/No Bid Decision"))</f>
        <v>0</v>
      </c>
      <c r="C43" s="13">
        <v>3032818</v>
      </c>
      <c r="D43" s="14" t="s">
        <v>27</v>
      </c>
      <c r="E43" s="13" t="s">
        <v>91</v>
      </c>
      <c r="F43" s="15" t="s">
        <v>92</v>
      </c>
      <c r="G43" s="13" t="s">
        <v>30</v>
      </c>
      <c r="H43" s="16"/>
      <c r="I43" s="11"/>
      <c r="J43" s="11"/>
      <c r="K43" s="17" t="str">
        <f>IFERROR(IF(ISBLANK(H43), NA(), H43), "-")</f>
        <v>0</v>
      </c>
    </row>
    <row r="44" spans="1:11">
      <c r="B44" s="12" t="str">
        <f>IF(D44 = "No Bid", IFERROR("Error: Clear values for '" &amp; INDIRECT(ADDRESS(5, (8 + MATCH(TRUE, INDEX(NOT(ISBLANK(H44:J44)), 0, 0), 0) - 1))) &amp; "' in cell " &amp; ADDRESS(ROW(), (8 + MATCH(TRUE, INDEX(NOT(ISBLANK(H44:J44)), 0, 0), 0) - 1), 4) &amp; " or select 'Bid'", "Not Bidding"), IF(D44 = "Bid", IFERROR("Error: Missing value for '" &amp; INDIRECT(ADDRESS(5, (8 + MATCH(TRUE, INDEX(ISBLANK(H44:J44), 0, 0), 0) - 1))) &amp; "' in cell " &amp; ADDRESS(ROW(), (8 + MATCH(TRUE, INDEX(ISBLANK(H44:J44), 0, 0), 0) - 1), 4), "Success: All values provided"), "Error: Invalid Bid/No Bid Decision"))</f>
        <v>0</v>
      </c>
      <c r="C44" s="13">
        <v>3032819</v>
      </c>
      <c r="D44" s="14" t="s">
        <v>27</v>
      </c>
      <c r="E44" s="13" t="s">
        <v>93</v>
      </c>
      <c r="F44" s="15" t="s">
        <v>94</v>
      </c>
      <c r="G44" s="13" t="s">
        <v>30</v>
      </c>
      <c r="H44" s="16"/>
      <c r="I44" s="11"/>
      <c r="J44" s="11"/>
      <c r="K44" s="17" t="str">
        <f>IFERROR(IF(ISBLANK(H44), NA(), H44), "-")</f>
        <v>0</v>
      </c>
    </row>
    <row r="45" spans="1:11">
      <c r="B45" s="12" t="str">
        <f>IF(D45 = "No Bid", IFERROR("Error: Clear values for '" &amp; INDIRECT(ADDRESS(5, (8 + MATCH(TRUE, INDEX(NOT(ISBLANK(H45:J45)), 0, 0), 0) - 1))) &amp; "' in cell " &amp; ADDRESS(ROW(), (8 + MATCH(TRUE, INDEX(NOT(ISBLANK(H45:J45)), 0, 0), 0) - 1), 4) &amp; " or select 'Bid'", "Not Bidding"), IF(D45 = "Bid", IFERROR("Error: Missing value for '" &amp; INDIRECT(ADDRESS(5, (8 + MATCH(TRUE, INDEX(ISBLANK(H45:J45), 0, 0), 0) - 1))) &amp; "' in cell " &amp; ADDRESS(ROW(), (8 + MATCH(TRUE, INDEX(ISBLANK(H45:J45), 0, 0), 0) - 1), 4), "Success: All values provided"), "Error: Invalid Bid/No Bid Decision"))</f>
        <v>0</v>
      </c>
      <c r="C45" s="13">
        <v>3032820</v>
      </c>
      <c r="D45" s="14" t="s">
        <v>27</v>
      </c>
      <c r="E45" s="13" t="s">
        <v>95</v>
      </c>
      <c r="F45" s="15" t="s">
        <v>96</v>
      </c>
      <c r="G45" s="13" t="s">
        <v>30</v>
      </c>
      <c r="H45" s="16"/>
      <c r="I45" s="11"/>
      <c r="J45" s="11"/>
      <c r="K45" s="17" t="str">
        <f>IFERROR(IF(ISBLANK(H45), NA(), H45), "-")</f>
        <v>0</v>
      </c>
    </row>
    <row r="46" spans="1:11">
      <c r="B46" s="12" t="str">
        <f>IF(D46 = "No Bid", IFERROR("Error: Clear values for '" &amp; INDIRECT(ADDRESS(5, (8 + MATCH(TRUE, INDEX(NOT(ISBLANK(H46:J46)), 0, 0), 0) - 1))) &amp; "' in cell " &amp; ADDRESS(ROW(), (8 + MATCH(TRUE, INDEX(NOT(ISBLANK(H46:J46)), 0, 0), 0) - 1), 4) &amp; " or select 'Bid'", "Not Bidding"), IF(D46 = "Bid", IFERROR("Error: Missing value for '" &amp; INDIRECT(ADDRESS(5, (8 + MATCH(TRUE, INDEX(ISBLANK(H46:J46), 0, 0), 0) - 1))) &amp; "' in cell " &amp; ADDRESS(ROW(), (8 + MATCH(TRUE, INDEX(ISBLANK(H46:J46), 0, 0), 0) - 1), 4), "Success: All values provided"), "Error: Invalid Bid/No Bid Decision"))</f>
        <v>0</v>
      </c>
      <c r="C46" s="13">
        <v>3032822</v>
      </c>
      <c r="D46" s="14" t="s">
        <v>27</v>
      </c>
      <c r="E46" s="13" t="s">
        <v>97</v>
      </c>
      <c r="F46" s="15" t="s">
        <v>98</v>
      </c>
      <c r="G46" s="13" t="s">
        <v>30</v>
      </c>
      <c r="H46" s="16"/>
      <c r="I46" s="11"/>
      <c r="J46" s="11"/>
      <c r="K46" s="17" t="str">
        <f>IFERROR(IF(ISBLANK(H46), NA(), H46), "-")</f>
        <v>0</v>
      </c>
    </row>
    <row r="47" spans="1:11">
      <c r="B47" s="12" t="str">
        <f>IF(D47 = "No Bid", IFERROR("Error: Clear values for '" &amp; INDIRECT(ADDRESS(5, (8 + MATCH(TRUE, INDEX(NOT(ISBLANK(H47:J47)), 0, 0), 0) - 1))) &amp; "' in cell " &amp; ADDRESS(ROW(), (8 + MATCH(TRUE, INDEX(NOT(ISBLANK(H47:J47)), 0, 0), 0) - 1), 4) &amp; " or select 'Bid'", "Not Bidding"), IF(D47 = "Bid", IFERROR("Error: Missing value for '" &amp; INDIRECT(ADDRESS(5, (8 + MATCH(TRUE, INDEX(ISBLANK(H47:J47), 0, 0), 0) - 1))) &amp; "' in cell " &amp; ADDRESS(ROW(), (8 + MATCH(TRUE, INDEX(ISBLANK(H47:J47), 0, 0), 0) - 1), 4), "Success: All values provided"), "Error: Invalid Bid/No Bid Decision"))</f>
        <v>0</v>
      </c>
      <c r="C47" s="13">
        <v>3032823</v>
      </c>
      <c r="D47" s="14" t="s">
        <v>27</v>
      </c>
      <c r="E47" s="13" t="s">
        <v>99</v>
      </c>
      <c r="F47" s="15" t="s">
        <v>100</v>
      </c>
      <c r="G47" s="13" t="s">
        <v>30</v>
      </c>
      <c r="H47" s="16"/>
      <c r="I47" s="11"/>
      <c r="J47" s="11"/>
      <c r="K47" s="17" t="str">
        <f>IFERROR(IF(ISBLANK(H47), NA(), H47), "-")</f>
        <v>0</v>
      </c>
    </row>
    <row r="48" spans="1:11">
      <c r="B48" s="12" t="str">
        <f>IF(D48 = "No Bid", IFERROR("Error: Clear values for '" &amp; INDIRECT(ADDRESS(5, (8 + MATCH(TRUE, INDEX(NOT(ISBLANK(H48:J48)), 0, 0), 0) - 1))) &amp; "' in cell " &amp; ADDRESS(ROW(), (8 + MATCH(TRUE, INDEX(NOT(ISBLANK(H48:J48)), 0, 0), 0) - 1), 4) &amp; " or select 'Bid'", "Not Bidding"), IF(D48 = "Bid", IFERROR("Error: Missing value for '" &amp; INDIRECT(ADDRESS(5, (8 + MATCH(TRUE, INDEX(ISBLANK(H48:J48), 0, 0), 0) - 1))) &amp; "' in cell " &amp; ADDRESS(ROW(), (8 + MATCH(TRUE, INDEX(ISBLANK(H48:J48), 0, 0), 0) - 1), 4), "Success: All values provided"), "Error: Invalid Bid/No Bid Decision"))</f>
        <v>0</v>
      </c>
      <c r="C48" s="13">
        <v>3032824</v>
      </c>
      <c r="D48" s="14" t="s">
        <v>27</v>
      </c>
      <c r="E48" s="13" t="s">
        <v>101</v>
      </c>
      <c r="F48" s="15" t="s">
        <v>102</v>
      </c>
      <c r="G48" s="13" t="s">
        <v>30</v>
      </c>
      <c r="H48" s="16"/>
      <c r="I48" s="11"/>
      <c r="J48" s="11"/>
      <c r="K48" s="17" t="str">
        <f>IFERROR(IF(ISBLANK(H48), NA(), H48), "-")</f>
        <v>0</v>
      </c>
    </row>
    <row r="49" spans="1:11">
      <c r="B49" s="12" t="str">
        <f>IF(D49 = "No Bid", IFERROR("Error: Clear values for '" &amp; INDIRECT(ADDRESS(5, (8 + MATCH(TRUE, INDEX(NOT(ISBLANK(H49:J49)), 0, 0), 0) - 1))) &amp; "' in cell " &amp; ADDRESS(ROW(), (8 + MATCH(TRUE, INDEX(NOT(ISBLANK(H49:J49)), 0, 0), 0) - 1), 4) &amp; " or select 'Bid'", "Not Bidding"), IF(D49 = "Bid", IFERROR("Error: Missing value for '" &amp; INDIRECT(ADDRESS(5, (8 + MATCH(TRUE, INDEX(ISBLANK(H49:J49), 0, 0), 0) - 1))) &amp; "' in cell " &amp; ADDRESS(ROW(), (8 + MATCH(TRUE, INDEX(ISBLANK(H49:J49), 0, 0), 0) - 1), 4), "Success: All values provided"), "Error: Invalid Bid/No Bid Decision"))</f>
        <v>0</v>
      </c>
      <c r="C49" s="13">
        <v>3032825</v>
      </c>
      <c r="D49" s="14" t="s">
        <v>27</v>
      </c>
      <c r="E49" s="13" t="s">
        <v>103</v>
      </c>
      <c r="F49" s="15" t="s">
        <v>104</v>
      </c>
      <c r="G49" s="13" t="s">
        <v>30</v>
      </c>
      <c r="H49" s="16"/>
      <c r="I49" s="11"/>
      <c r="J49" s="11"/>
      <c r="K49" s="17" t="str">
        <f>IFERROR(IF(ISBLANK(H49), NA(), H49), "-")</f>
        <v>0</v>
      </c>
    </row>
    <row r="50" spans="1:11">
      <c r="B50" s="12" t="str">
        <f>IF(D50 = "No Bid", IFERROR("Error: Clear values for '" &amp; INDIRECT(ADDRESS(5, (8 + MATCH(TRUE, INDEX(NOT(ISBLANK(H50:J50)), 0, 0), 0) - 1))) &amp; "' in cell " &amp; ADDRESS(ROW(), (8 + MATCH(TRUE, INDEX(NOT(ISBLANK(H50:J50)), 0, 0), 0) - 1), 4) &amp; " or select 'Bid'", "Not Bidding"), IF(D50 = "Bid", IFERROR("Error: Missing value for '" &amp; INDIRECT(ADDRESS(5, (8 + MATCH(TRUE, INDEX(ISBLANK(H50:J50), 0, 0), 0) - 1))) &amp; "' in cell " &amp; ADDRESS(ROW(), (8 + MATCH(TRUE, INDEX(ISBLANK(H50:J50), 0, 0), 0) - 1), 4), "Success: All values provided"), "Error: Invalid Bid/No Bid Decision"))</f>
        <v>0</v>
      </c>
      <c r="C50" s="13">
        <v>3032826</v>
      </c>
      <c r="D50" s="14" t="s">
        <v>27</v>
      </c>
      <c r="E50" s="13" t="s">
        <v>105</v>
      </c>
      <c r="F50" s="15" t="s">
        <v>106</v>
      </c>
      <c r="G50" s="13" t="s">
        <v>30</v>
      </c>
      <c r="H50" s="16"/>
      <c r="I50" s="11"/>
      <c r="J50" s="11"/>
      <c r="K50" s="17" t="str">
        <f>IFERROR(IF(ISBLANK(H50), NA(), H50), "-")</f>
        <v>0</v>
      </c>
    </row>
    <row r="51" spans="1:11">
      <c r="B51" s="12" t="str">
        <f>IF(D51 = "No Bid", IFERROR("Error: Clear values for '" &amp; INDIRECT(ADDRESS(5, (8 + MATCH(TRUE, INDEX(NOT(ISBLANK(H51:J51)), 0, 0), 0) - 1))) &amp; "' in cell " &amp; ADDRESS(ROW(), (8 + MATCH(TRUE, INDEX(NOT(ISBLANK(H51:J51)), 0, 0), 0) - 1), 4) &amp; " or select 'Bid'", "Not Bidding"), IF(D51 = "Bid", IFERROR("Error: Missing value for '" &amp; INDIRECT(ADDRESS(5, (8 + MATCH(TRUE, INDEX(ISBLANK(H51:J51), 0, 0), 0) - 1))) &amp; "' in cell " &amp; ADDRESS(ROW(), (8 + MATCH(TRUE, INDEX(ISBLANK(H51:J51), 0, 0), 0) - 1), 4), "Success: All values provided"), "Error: Invalid Bid/No Bid Decision"))</f>
        <v>0</v>
      </c>
      <c r="C51" s="13">
        <v>3032827</v>
      </c>
      <c r="D51" s="14" t="s">
        <v>27</v>
      </c>
      <c r="E51" s="13" t="s">
        <v>107</v>
      </c>
      <c r="F51" s="15" t="s">
        <v>46</v>
      </c>
      <c r="G51" s="13" t="s">
        <v>30</v>
      </c>
      <c r="H51" s="16"/>
      <c r="I51" s="11"/>
      <c r="J51" s="11"/>
      <c r="K51" s="17" t="str">
        <f>IFERROR(IF(ISBLANK(H51), NA(), H51), "-")</f>
        <v>0</v>
      </c>
    </row>
    <row r="52" spans="1:11">
      <c r="B52" s="12" t="str">
        <f>IF(D52 = "No Bid", IFERROR("Error: Clear values for '" &amp; INDIRECT(ADDRESS(5, (8 + MATCH(TRUE, INDEX(NOT(ISBLANK(H52:J52)), 0, 0), 0) - 1))) &amp; "' in cell " &amp; ADDRESS(ROW(), (8 + MATCH(TRUE, INDEX(NOT(ISBLANK(H52:J52)), 0, 0), 0) - 1), 4) &amp; " or select 'Bid'", "Not Bidding"), IF(D52 = "Bid", IFERROR("Error: Missing value for '" &amp; INDIRECT(ADDRESS(5, (8 + MATCH(TRUE, INDEX(ISBLANK(H52:J52), 0, 0), 0) - 1))) &amp; "' in cell " &amp; ADDRESS(ROW(), (8 + MATCH(TRUE, INDEX(ISBLANK(H52:J52), 0, 0), 0) - 1), 4), "Success: All values provided"), "Error: Invalid Bid/No Bid Decision"))</f>
        <v>0</v>
      </c>
      <c r="C52" s="13">
        <v>3032828</v>
      </c>
      <c r="D52" s="14" t="s">
        <v>27</v>
      </c>
      <c r="E52" s="13" t="s">
        <v>108</v>
      </c>
      <c r="F52" s="15" t="s">
        <v>48</v>
      </c>
      <c r="G52" s="13" t="s">
        <v>30</v>
      </c>
      <c r="H52" s="16"/>
      <c r="I52" s="11"/>
      <c r="J52" s="11"/>
      <c r="K52" s="17" t="str">
        <f>IFERROR(IF(ISBLANK(H52), NA(), H52), "-")</f>
        <v>0</v>
      </c>
    </row>
    <row r="53" spans="1:11">
      <c r="B53" s="12" t="str">
        <f>IF(D53 = "No Bid", IFERROR("Error: Clear values for '" &amp; INDIRECT(ADDRESS(5, (8 + MATCH(TRUE, INDEX(NOT(ISBLANK(H53:J53)), 0, 0), 0) - 1))) &amp; "' in cell " &amp; ADDRESS(ROW(), (8 + MATCH(TRUE, INDEX(NOT(ISBLANK(H53:J53)), 0, 0), 0) - 1), 4) &amp; " or select 'Bid'", "Not Bidding"), IF(D53 = "Bid", IFERROR("Error: Missing value for '" &amp; INDIRECT(ADDRESS(5, (8 + MATCH(TRUE, INDEX(ISBLANK(H53:J53), 0, 0), 0) - 1))) &amp; "' in cell " &amp; ADDRESS(ROW(), (8 + MATCH(TRUE, INDEX(ISBLANK(H53:J53), 0, 0), 0) - 1), 4), "Success: All values provided"), "Error: Invalid Bid/No Bid Decision"))</f>
        <v>0</v>
      </c>
      <c r="C53" s="13">
        <v>3032749</v>
      </c>
      <c r="D53" s="14" t="s">
        <v>27</v>
      </c>
      <c r="E53" s="13" t="s">
        <v>109</v>
      </c>
      <c r="F53" s="15" t="s">
        <v>110</v>
      </c>
      <c r="G53" s="13" t="s">
        <v>30</v>
      </c>
      <c r="H53" s="16"/>
      <c r="I53" s="11"/>
      <c r="J53" s="11"/>
      <c r="K53" s="17" t="str">
        <f>IFERROR(IF(ISBLANK(H53), NA(), H53), "-")</f>
        <v>0</v>
      </c>
    </row>
    <row r="54" spans="1:11">
      <c r="B54" s="12" t="str">
        <f>IF(D54 = "No Bid", IFERROR("Error: Clear values for '" &amp; INDIRECT(ADDRESS(5, (8 + MATCH(TRUE, INDEX(NOT(ISBLANK(H54:J54)), 0, 0), 0) - 1))) &amp; "' in cell " &amp; ADDRESS(ROW(), (8 + MATCH(TRUE, INDEX(NOT(ISBLANK(H54:J54)), 0, 0), 0) - 1), 4) &amp; " or select 'Bid'", "Not Bidding"), IF(D54 = "Bid", IFERROR("Error: Missing value for '" &amp; INDIRECT(ADDRESS(5, (8 + MATCH(TRUE, INDEX(ISBLANK(H54:J54), 0, 0), 0) - 1))) &amp; "' in cell " &amp; ADDRESS(ROW(), (8 + MATCH(TRUE, INDEX(ISBLANK(H54:J54), 0, 0), 0) - 1), 4), "Success: All values provided"), "Error: Invalid Bid/No Bid Decision"))</f>
        <v>0</v>
      </c>
      <c r="C54" s="13">
        <v>3032750</v>
      </c>
      <c r="D54" s="14" t="s">
        <v>27</v>
      </c>
      <c r="E54" s="13" t="s">
        <v>111</v>
      </c>
      <c r="F54" s="15" t="s">
        <v>112</v>
      </c>
      <c r="G54" s="13" t="s">
        <v>30</v>
      </c>
      <c r="H54" s="16"/>
      <c r="I54" s="11"/>
      <c r="J54" s="11"/>
      <c r="K54" s="17" t="str">
        <f>IFERROR(IF(ISBLANK(H54), NA(), H54), "-")</f>
        <v>0</v>
      </c>
    </row>
    <row r="55" spans="1:11">
      <c r="B55" s="12" t="str">
        <f>IF(D55 = "No Bid", IFERROR("Error: Clear values for '" &amp; INDIRECT(ADDRESS(5, (8 + MATCH(TRUE, INDEX(NOT(ISBLANK(H55:J55)), 0, 0), 0) - 1))) &amp; "' in cell " &amp; ADDRESS(ROW(), (8 + MATCH(TRUE, INDEX(NOT(ISBLANK(H55:J55)), 0, 0), 0) - 1), 4) &amp; " or select 'Bid'", "Not Bidding"), IF(D55 = "Bid", IFERROR("Error: Missing value for '" &amp; INDIRECT(ADDRESS(5, (8 + MATCH(TRUE, INDEX(ISBLANK(H55:J55), 0, 0), 0) - 1))) &amp; "' in cell " &amp; ADDRESS(ROW(), (8 + MATCH(TRUE, INDEX(ISBLANK(H55:J55), 0, 0), 0) - 1), 4), "Success: All values provided"), "Error: Invalid Bid/No Bid Decision"))</f>
        <v>0</v>
      </c>
      <c r="C55" s="13">
        <v>3032751</v>
      </c>
      <c r="D55" s="14" t="s">
        <v>27</v>
      </c>
      <c r="E55" s="13" t="s">
        <v>113</v>
      </c>
      <c r="F55" s="15" t="s">
        <v>114</v>
      </c>
      <c r="G55" s="13" t="s">
        <v>30</v>
      </c>
      <c r="H55" s="16"/>
      <c r="I55" s="11"/>
      <c r="J55" s="11"/>
      <c r="K55" s="17" t="str">
        <f>IFERROR(IF(ISBLANK(H55), NA(), H55), "-")</f>
        <v>0</v>
      </c>
    </row>
    <row r="56" spans="1:11" customHeight="1" ht="50">
      <c r="B56" s="6" t="s">
        <v>49</v>
      </c>
      <c r="C56" s="18"/>
      <c r="D56" s="18"/>
      <c r="E56" s="18"/>
      <c r="F56" s="18"/>
      <c r="G56" s="18"/>
      <c r="H56" s="19"/>
      <c r="I56" s="18"/>
      <c r="J56" s="18"/>
      <c r="K56" s="19" t="str">
        <f>SUM(K35:K55)</f>
        <v>0</v>
      </c>
    </row>
    <row r="58" spans="1:11" customHeight="1" ht="50">
      <c r="B58" s="10" t="s">
        <v>115</v>
      </c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B59" s="12" t="str">
        <f>IF(D59 = "No Bid", IFERROR("Error: Clear values for '" &amp; INDIRECT(ADDRESS(5, (8 + MATCH(TRUE, INDEX(NOT(ISBLANK(H59:J59)), 0, 0), 0) - 1))) &amp; "' in cell " &amp; ADDRESS(ROW(), (8 + MATCH(TRUE, INDEX(NOT(ISBLANK(H59:J59)), 0, 0), 0) - 1), 4) &amp; " or select 'Bid'", "Not Bidding"), IF(D59 = "Bid", IFERROR("Error: Missing value for '" &amp; INDIRECT(ADDRESS(5, (8 + MATCH(TRUE, INDEX(ISBLANK(H59:J59), 0, 0), 0) - 1))) &amp; "' in cell " &amp; ADDRESS(ROW(), (8 + MATCH(TRUE, INDEX(ISBLANK(H59:J59), 0, 0), 0) - 1), 4), "Success: All values provided"), "Error: Invalid Bid/No Bid Decision"))</f>
        <v>0</v>
      </c>
      <c r="C59" s="13">
        <v>3032774</v>
      </c>
      <c r="D59" s="14" t="s">
        <v>27</v>
      </c>
      <c r="E59" s="13" t="s">
        <v>116</v>
      </c>
      <c r="F59" s="15" t="s">
        <v>117</v>
      </c>
      <c r="G59" s="13" t="s">
        <v>30</v>
      </c>
      <c r="H59" s="16"/>
      <c r="I59" s="11"/>
      <c r="J59" s="11"/>
      <c r="K59" s="17" t="str">
        <f>IFERROR(IF(ISBLANK(H59), NA(), H59), "-")</f>
        <v>0</v>
      </c>
    </row>
    <row r="60" spans="1:11">
      <c r="B60" s="12" t="str">
        <f>IF(D60 = "No Bid", IFERROR("Error: Clear values for '" &amp; INDIRECT(ADDRESS(5, (8 + MATCH(TRUE, INDEX(NOT(ISBLANK(H60:J60)), 0, 0), 0) - 1))) &amp; "' in cell " &amp; ADDRESS(ROW(), (8 + MATCH(TRUE, INDEX(NOT(ISBLANK(H60:J60)), 0, 0), 0) - 1), 4) &amp; " or select 'Bid'", "Not Bidding"), IF(D60 = "Bid", IFERROR("Error: Missing value for '" &amp; INDIRECT(ADDRESS(5, (8 + MATCH(TRUE, INDEX(ISBLANK(H60:J60), 0, 0), 0) - 1))) &amp; "' in cell " &amp; ADDRESS(ROW(), (8 + MATCH(TRUE, INDEX(ISBLANK(H60:J60), 0, 0), 0) - 1), 4), "Success: All values provided"), "Error: Invalid Bid/No Bid Decision"))</f>
        <v>0</v>
      </c>
      <c r="C60" s="13">
        <v>3032775</v>
      </c>
      <c r="D60" s="14" t="s">
        <v>27</v>
      </c>
      <c r="E60" s="13" t="s">
        <v>118</v>
      </c>
      <c r="F60" s="15" t="s">
        <v>119</v>
      </c>
      <c r="G60" s="13" t="s">
        <v>30</v>
      </c>
      <c r="H60" s="16"/>
      <c r="I60" s="11"/>
      <c r="J60" s="11"/>
      <c r="K60" s="17" t="str">
        <f>IFERROR(IF(ISBLANK(H60), NA(), H60), "-")</f>
        <v>0</v>
      </c>
    </row>
    <row r="61" spans="1:11">
      <c r="B61" s="12" t="str">
        <f>IF(D61 = "No Bid", IFERROR("Error: Clear values for '" &amp; INDIRECT(ADDRESS(5, (8 + MATCH(TRUE, INDEX(NOT(ISBLANK(H61:J61)), 0, 0), 0) - 1))) &amp; "' in cell " &amp; ADDRESS(ROW(), (8 + MATCH(TRUE, INDEX(NOT(ISBLANK(H61:J61)), 0, 0), 0) - 1), 4) &amp; " or select 'Bid'", "Not Bidding"), IF(D61 = "Bid", IFERROR("Error: Missing value for '" &amp; INDIRECT(ADDRESS(5, (8 + MATCH(TRUE, INDEX(ISBLANK(H61:J61), 0, 0), 0) - 1))) &amp; "' in cell " &amp; ADDRESS(ROW(), (8 + MATCH(TRUE, INDEX(ISBLANK(H61:J61), 0, 0), 0) - 1), 4), "Success: All values provided"), "Error: Invalid Bid/No Bid Decision"))</f>
        <v>0</v>
      </c>
      <c r="C61" s="13">
        <v>3032776</v>
      </c>
      <c r="D61" s="14" t="s">
        <v>27</v>
      </c>
      <c r="E61" s="13" t="s">
        <v>120</v>
      </c>
      <c r="F61" s="15" t="s">
        <v>121</v>
      </c>
      <c r="G61" s="13" t="s">
        <v>30</v>
      </c>
      <c r="H61" s="16"/>
      <c r="I61" s="11"/>
      <c r="J61" s="11"/>
      <c r="K61" s="17" t="str">
        <f>IFERROR(IF(ISBLANK(H61), NA(), H61), "-")</f>
        <v>0</v>
      </c>
    </row>
    <row r="62" spans="1:11">
      <c r="B62" s="12" t="str">
        <f>IF(D62 = "No Bid", IFERROR("Error: Clear values for '" &amp; INDIRECT(ADDRESS(5, (8 + MATCH(TRUE, INDEX(NOT(ISBLANK(H62:J62)), 0, 0), 0) - 1))) &amp; "' in cell " &amp; ADDRESS(ROW(), (8 + MATCH(TRUE, INDEX(NOT(ISBLANK(H62:J62)), 0, 0), 0) - 1), 4) &amp; " or select 'Bid'", "Not Bidding"), IF(D62 = "Bid", IFERROR("Error: Missing value for '" &amp; INDIRECT(ADDRESS(5, (8 + MATCH(TRUE, INDEX(ISBLANK(H62:J62), 0, 0), 0) - 1))) &amp; "' in cell " &amp; ADDRESS(ROW(), (8 + MATCH(TRUE, INDEX(ISBLANK(H62:J62), 0, 0), 0) - 1), 4), "Success: All values provided"), "Error: Invalid Bid/No Bid Decision"))</f>
        <v>0</v>
      </c>
      <c r="C62" s="13">
        <v>3032777</v>
      </c>
      <c r="D62" s="14" t="s">
        <v>27</v>
      </c>
      <c r="E62" s="13" t="s">
        <v>122</v>
      </c>
      <c r="F62" s="15" t="s">
        <v>123</v>
      </c>
      <c r="G62" s="13" t="s">
        <v>30</v>
      </c>
      <c r="H62" s="16"/>
      <c r="I62" s="11"/>
      <c r="J62" s="11"/>
      <c r="K62" s="17" t="str">
        <f>IFERROR(IF(ISBLANK(H62), NA(), H62), "-")</f>
        <v>0</v>
      </c>
    </row>
    <row r="63" spans="1:11">
      <c r="B63" s="12" t="str">
        <f>IF(D63 = "No Bid", IFERROR("Error: Clear values for '" &amp; INDIRECT(ADDRESS(5, (8 + MATCH(TRUE, INDEX(NOT(ISBLANK(H63:J63)), 0, 0), 0) - 1))) &amp; "' in cell " &amp; ADDRESS(ROW(), (8 + MATCH(TRUE, INDEX(NOT(ISBLANK(H63:J63)), 0, 0), 0) - 1), 4) &amp; " or select 'Bid'", "Not Bidding"), IF(D63 = "Bid", IFERROR("Error: Missing value for '" &amp; INDIRECT(ADDRESS(5, (8 + MATCH(TRUE, INDEX(ISBLANK(H63:J63), 0, 0), 0) - 1))) &amp; "' in cell " &amp; ADDRESS(ROW(), (8 + MATCH(TRUE, INDEX(ISBLANK(H63:J63), 0, 0), 0) - 1), 4), "Success: All values provided"), "Error: Invalid Bid/No Bid Decision"))</f>
        <v>0</v>
      </c>
      <c r="C63" s="13">
        <v>3032778</v>
      </c>
      <c r="D63" s="14" t="s">
        <v>27</v>
      </c>
      <c r="E63" s="13" t="s">
        <v>124</v>
      </c>
      <c r="F63" s="15" t="s">
        <v>125</v>
      </c>
      <c r="G63" s="13" t="s">
        <v>30</v>
      </c>
      <c r="H63" s="16"/>
      <c r="I63" s="11"/>
      <c r="J63" s="11"/>
      <c r="K63" s="17" t="str">
        <f>IFERROR(IF(ISBLANK(H63), NA(), H63), "-")</f>
        <v>0</v>
      </c>
    </row>
    <row r="64" spans="1:11">
      <c r="B64" s="12" t="str">
        <f>IF(D64 = "No Bid", IFERROR("Error: Clear values for '" &amp; INDIRECT(ADDRESS(5, (8 + MATCH(TRUE, INDEX(NOT(ISBLANK(H64:J64)), 0, 0), 0) - 1))) &amp; "' in cell " &amp; ADDRESS(ROW(), (8 + MATCH(TRUE, INDEX(NOT(ISBLANK(H64:J64)), 0, 0), 0) - 1), 4) &amp; " or select 'Bid'", "Not Bidding"), IF(D64 = "Bid", IFERROR("Error: Missing value for '" &amp; INDIRECT(ADDRESS(5, (8 + MATCH(TRUE, INDEX(ISBLANK(H64:J64), 0, 0), 0) - 1))) &amp; "' in cell " &amp; ADDRESS(ROW(), (8 + MATCH(TRUE, INDEX(ISBLANK(H64:J64), 0, 0), 0) - 1), 4), "Success: All values provided"), "Error: Invalid Bid/No Bid Decision"))</f>
        <v>0</v>
      </c>
      <c r="C64" s="13">
        <v>3032779</v>
      </c>
      <c r="D64" s="14" t="s">
        <v>27</v>
      </c>
      <c r="E64" s="13" t="s">
        <v>126</v>
      </c>
      <c r="F64" s="15" t="s">
        <v>127</v>
      </c>
      <c r="G64" s="13" t="s">
        <v>30</v>
      </c>
      <c r="H64" s="16"/>
      <c r="I64" s="11"/>
      <c r="J64" s="11"/>
      <c r="K64" s="17" t="str">
        <f>IFERROR(IF(ISBLANK(H64), NA(), H64), "-")</f>
        <v>0</v>
      </c>
    </row>
    <row r="65" spans="1:11">
      <c r="B65" s="12" t="str">
        <f>IF(D65 = "No Bid", IFERROR("Error: Clear values for '" &amp; INDIRECT(ADDRESS(5, (8 + MATCH(TRUE, INDEX(NOT(ISBLANK(H65:J65)), 0, 0), 0) - 1))) &amp; "' in cell " &amp; ADDRESS(ROW(), (8 + MATCH(TRUE, INDEX(NOT(ISBLANK(H65:J65)), 0, 0), 0) - 1), 4) &amp; " or select 'Bid'", "Not Bidding"), IF(D65 = "Bid", IFERROR("Error: Missing value for '" &amp; INDIRECT(ADDRESS(5, (8 + MATCH(TRUE, INDEX(ISBLANK(H65:J65), 0, 0), 0) - 1))) &amp; "' in cell " &amp; ADDRESS(ROW(), (8 + MATCH(TRUE, INDEX(ISBLANK(H65:J65), 0, 0), 0) - 1), 4), "Success: All values provided"), "Error: Invalid Bid/No Bid Decision"))</f>
        <v>0</v>
      </c>
      <c r="C65" s="13">
        <v>3032780</v>
      </c>
      <c r="D65" s="14" t="s">
        <v>27</v>
      </c>
      <c r="E65" s="13" t="s">
        <v>128</v>
      </c>
      <c r="F65" s="15" t="s">
        <v>129</v>
      </c>
      <c r="G65" s="13" t="s">
        <v>30</v>
      </c>
      <c r="H65" s="16"/>
      <c r="I65" s="11"/>
      <c r="J65" s="11"/>
      <c r="K65" s="17" t="str">
        <f>IFERROR(IF(ISBLANK(H65), NA(), H65), "-")</f>
        <v>0</v>
      </c>
    </row>
    <row r="66" spans="1:11">
      <c r="B66" s="12" t="str">
        <f>IF(D66 = "No Bid", IFERROR("Error: Clear values for '" &amp; INDIRECT(ADDRESS(5, (8 + MATCH(TRUE, INDEX(NOT(ISBLANK(H66:J66)), 0, 0), 0) - 1))) &amp; "' in cell " &amp; ADDRESS(ROW(), (8 + MATCH(TRUE, INDEX(NOT(ISBLANK(H66:J66)), 0, 0), 0) - 1), 4) &amp; " or select 'Bid'", "Not Bidding"), IF(D66 = "Bid", IFERROR("Error: Missing value for '" &amp; INDIRECT(ADDRESS(5, (8 + MATCH(TRUE, INDEX(ISBLANK(H66:J66), 0, 0), 0) - 1))) &amp; "' in cell " &amp; ADDRESS(ROW(), (8 + MATCH(TRUE, INDEX(ISBLANK(H66:J66), 0, 0), 0) - 1), 4), "Success: All values provided"), "Error: Invalid Bid/No Bid Decision"))</f>
        <v>0</v>
      </c>
      <c r="C66" s="13">
        <v>3032781</v>
      </c>
      <c r="D66" s="14" t="s">
        <v>27</v>
      </c>
      <c r="E66" s="13" t="s">
        <v>130</v>
      </c>
      <c r="F66" s="15" t="s">
        <v>131</v>
      </c>
      <c r="G66" s="13" t="s">
        <v>30</v>
      </c>
      <c r="H66" s="16"/>
      <c r="I66" s="11"/>
      <c r="J66" s="11"/>
      <c r="K66" s="17" t="str">
        <f>IFERROR(IF(ISBLANK(H66), NA(), H66), "-")</f>
        <v>0</v>
      </c>
    </row>
    <row r="67" spans="1:11">
      <c r="B67" s="12" t="str">
        <f>IF(D67 = "No Bid", IFERROR("Error: Clear values for '" &amp; INDIRECT(ADDRESS(5, (8 + MATCH(TRUE, INDEX(NOT(ISBLANK(H67:J67)), 0, 0), 0) - 1))) &amp; "' in cell " &amp; ADDRESS(ROW(), (8 + MATCH(TRUE, INDEX(NOT(ISBLANK(H67:J67)), 0, 0), 0) - 1), 4) &amp; " or select 'Bid'", "Not Bidding"), IF(D67 = "Bid", IFERROR("Error: Missing value for '" &amp; INDIRECT(ADDRESS(5, (8 + MATCH(TRUE, INDEX(ISBLANK(H67:J67), 0, 0), 0) - 1))) &amp; "' in cell " &amp; ADDRESS(ROW(), (8 + MATCH(TRUE, INDEX(ISBLANK(H67:J67), 0, 0), 0) - 1), 4), "Success: All values provided"), "Error: Invalid Bid/No Bid Decision"))</f>
        <v>0</v>
      </c>
      <c r="C67" s="13">
        <v>3032782</v>
      </c>
      <c r="D67" s="14" t="s">
        <v>27</v>
      </c>
      <c r="E67" s="13" t="s">
        <v>132</v>
      </c>
      <c r="F67" s="15" t="s">
        <v>133</v>
      </c>
      <c r="G67" s="13" t="s">
        <v>30</v>
      </c>
      <c r="H67" s="16"/>
      <c r="I67" s="11"/>
      <c r="J67" s="11"/>
      <c r="K67" s="17" t="str">
        <f>IFERROR(IF(ISBLANK(H67), NA(), H67), "-")</f>
        <v>0</v>
      </c>
    </row>
    <row r="68" spans="1:11">
      <c r="B68" s="12" t="str">
        <f>IF(D68 = "No Bid", IFERROR("Error: Clear values for '" &amp; INDIRECT(ADDRESS(5, (8 + MATCH(TRUE, INDEX(NOT(ISBLANK(H68:J68)), 0, 0), 0) - 1))) &amp; "' in cell " &amp; ADDRESS(ROW(), (8 + MATCH(TRUE, INDEX(NOT(ISBLANK(H68:J68)), 0, 0), 0) - 1), 4) &amp; " or select 'Bid'", "Not Bidding"), IF(D68 = "Bid", IFERROR("Error: Missing value for '" &amp; INDIRECT(ADDRESS(5, (8 + MATCH(TRUE, INDEX(ISBLANK(H68:J68), 0, 0), 0) - 1))) &amp; "' in cell " &amp; ADDRESS(ROW(), (8 + MATCH(TRUE, INDEX(ISBLANK(H68:J68), 0, 0), 0) - 1), 4), "Success: All values provided"), "Error: Invalid Bid/No Bid Decision"))</f>
        <v>0</v>
      </c>
      <c r="C68" s="13">
        <v>3032783</v>
      </c>
      <c r="D68" s="14" t="s">
        <v>27</v>
      </c>
      <c r="E68" s="13" t="s">
        <v>134</v>
      </c>
      <c r="F68" s="15" t="s">
        <v>135</v>
      </c>
      <c r="G68" s="13" t="s">
        <v>30</v>
      </c>
      <c r="H68" s="16"/>
      <c r="I68" s="11"/>
      <c r="J68" s="11"/>
      <c r="K68" s="17" t="str">
        <f>IFERROR(IF(ISBLANK(H68), NA(), H68), "-")</f>
        <v>0</v>
      </c>
    </row>
    <row r="69" spans="1:11">
      <c r="B69" s="12" t="str">
        <f>IF(D69 = "No Bid", IFERROR("Error: Clear values for '" &amp; INDIRECT(ADDRESS(5, (8 + MATCH(TRUE, INDEX(NOT(ISBLANK(H69:J69)), 0, 0), 0) - 1))) &amp; "' in cell " &amp; ADDRESS(ROW(), (8 + MATCH(TRUE, INDEX(NOT(ISBLANK(H69:J69)), 0, 0), 0) - 1), 4) &amp; " or select 'Bid'", "Not Bidding"), IF(D69 = "Bid", IFERROR("Error: Missing value for '" &amp; INDIRECT(ADDRESS(5, (8 + MATCH(TRUE, INDEX(ISBLANK(H69:J69), 0, 0), 0) - 1))) &amp; "' in cell " &amp; ADDRESS(ROW(), (8 + MATCH(TRUE, INDEX(ISBLANK(H69:J69), 0, 0), 0) - 1), 4), "Success: All values provided"), "Error: Invalid Bid/No Bid Decision"))</f>
        <v>0</v>
      </c>
      <c r="C69" s="13">
        <v>3032796</v>
      </c>
      <c r="D69" s="14" t="s">
        <v>27</v>
      </c>
      <c r="E69" s="13" t="s">
        <v>136</v>
      </c>
      <c r="F69" s="15" t="s">
        <v>137</v>
      </c>
      <c r="G69" s="13" t="s">
        <v>30</v>
      </c>
      <c r="H69" s="16"/>
      <c r="I69" s="11"/>
      <c r="J69" s="11"/>
      <c r="K69" s="17" t="str">
        <f>IFERROR(IF(ISBLANK(H69), NA(), H69), "-")</f>
        <v>0</v>
      </c>
    </row>
    <row r="70" spans="1:11">
      <c r="B70" s="12" t="str">
        <f>IF(D70 = "No Bid", IFERROR("Error: Clear values for '" &amp; INDIRECT(ADDRESS(5, (8 + MATCH(TRUE, INDEX(NOT(ISBLANK(H70:J70)), 0, 0), 0) - 1))) &amp; "' in cell " &amp; ADDRESS(ROW(), (8 + MATCH(TRUE, INDEX(NOT(ISBLANK(H70:J70)), 0, 0), 0) - 1), 4) &amp; " or select 'Bid'", "Not Bidding"), IF(D70 = "Bid", IFERROR("Error: Missing value for '" &amp; INDIRECT(ADDRESS(5, (8 + MATCH(TRUE, INDEX(ISBLANK(H70:J70), 0, 0), 0) - 1))) &amp; "' in cell " &amp; ADDRESS(ROW(), (8 + MATCH(TRUE, INDEX(ISBLANK(H70:J70), 0, 0), 0) - 1), 4), "Success: All values provided"), "Error: Invalid Bid/No Bid Decision"))</f>
        <v>0</v>
      </c>
      <c r="C70" s="13">
        <v>3032797</v>
      </c>
      <c r="D70" s="14" t="s">
        <v>27</v>
      </c>
      <c r="E70" s="13" t="s">
        <v>138</v>
      </c>
      <c r="F70" s="15" t="s">
        <v>139</v>
      </c>
      <c r="G70" s="13" t="s">
        <v>30</v>
      </c>
      <c r="H70" s="16"/>
      <c r="I70" s="11"/>
      <c r="J70" s="11"/>
      <c r="K70" s="17" t="str">
        <f>IFERROR(IF(ISBLANK(H70), NA(), H70), "-")</f>
        <v>0</v>
      </c>
    </row>
    <row r="71" spans="1:11">
      <c r="B71" s="12" t="str">
        <f>IF(D71 = "No Bid", IFERROR("Error: Clear values for '" &amp; INDIRECT(ADDRESS(5, (8 + MATCH(TRUE, INDEX(NOT(ISBLANK(H71:J71)), 0, 0), 0) - 1))) &amp; "' in cell " &amp; ADDRESS(ROW(), (8 + MATCH(TRUE, INDEX(NOT(ISBLANK(H71:J71)), 0, 0), 0) - 1), 4) &amp; " or select 'Bid'", "Not Bidding"), IF(D71 = "Bid", IFERROR("Error: Missing value for '" &amp; INDIRECT(ADDRESS(5, (8 + MATCH(TRUE, INDEX(ISBLANK(H71:J71), 0, 0), 0) - 1))) &amp; "' in cell " &amp; ADDRESS(ROW(), (8 + MATCH(TRUE, INDEX(ISBLANK(H71:J71), 0, 0), 0) - 1), 4), "Success: All values provided"), "Error: Invalid Bid/No Bid Decision"))</f>
        <v>0</v>
      </c>
      <c r="C71" s="13">
        <v>3032798</v>
      </c>
      <c r="D71" s="14" t="s">
        <v>27</v>
      </c>
      <c r="E71" s="13" t="s">
        <v>140</v>
      </c>
      <c r="F71" s="15" t="s">
        <v>141</v>
      </c>
      <c r="G71" s="13" t="s">
        <v>30</v>
      </c>
      <c r="H71" s="16"/>
      <c r="I71" s="11"/>
      <c r="J71" s="11"/>
      <c r="K71" s="17" t="str">
        <f>IFERROR(IF(ISBLANK(H71), NA(), H71), "-")</f>
        <v>0</v>
      </c>
    </row>
    <row r="72" spans="1:11">
      <c r="B72" s="12" t="str">
        <f>IF(D72 = "No Bid", IFERROR("Error: Clear values for '" &amp; INDIRECT(ADDRESS(5, (8 + MATCH(TRUE, INDEX(NOT(ISBLANK(H72:J72)), 0, 0), 0) - 1))) &amp; "' in cell " &amp; ADDRESS(ROW(), (8 + MATCH(TRUE, INDEX(NOT(ISBLANK(H72:J72)), 0, 0), 0) - 1), 4) &amp; " or select 'Bid'", "Not Bidding"), IF(D72 = "Bid", IFERROR("Error: Missing value for '" &amp; INDIRECT(ADDRESS(5, (8 + MATCH(TRUE, INDEX(ISBLANK(H72:J72), 0, 0), 0) - 1))) &amp; "' in cell " &amp; ADDRESS(ROW(), (8 + MATCH(TRUE, INDEX(ISBLANK(H72:J72), 0, 0), 0) - 1), 4), "Success: All values provided"), "Error: Invalid Bid/No Bid Decision"))</f>
        <v>0</v>
      </c>
      <c r="C72" s="13">
        <v>3032799</v>
      </c>
      <c r="D72" s="14" t="s">
        <v>27</v>
      </c>
      <c r="E72" s="13" t="s">
        <v>142</v>
      </c>
      <c r="F72" s="15" t="s">
        <v>143</v>
      </c>
      <c r="G72" s="13" t="s">
        <v>30</v>
      </c>
      <c r="H72" s="16"/>
      <c r="I72" s="11"/>
      <c r="J72" s="11"/>
      <c r="K72" s="17" t="str">
        <f>IFERROR(IF(ISBLANK(H72), NA(), H72), "-")</f>
        <v>0</v>
      </c>
    </row>
    <row r="73" spans="1:11">
      <c r="B73" s="12" t="str">
        <f>IF(D73 = "No Bid", IFERROR("Error: Clear values for '" &amp; INDIRECT(ADDRESS(5, (8 + MATCH(TRUE, INDEX(NOT(ISBLANK(H73:J73)), 0, 0), 0) - 1))) &amp; "' in cell " &amp; ADDRESS(ROW(), (8 + MATCH(TRUE, INDEX(NOT(ISBLANK(H73:J73)), 0, 0), 0) - 1), 4) &amp; " or select 'Bid'", "Not Bidding"), IF(D73 = "Bid", IFERROR("Error: Missing value for '" &amp; INDIRECT(ADDRESS(5, (8 + MATCH(TRUE, INDEX(ISBLANK(H73:J73), 0, 0), 0) - 1))) &amp; "' in cell " &amp; ADDRESS(ROW(), (8 + MATCH(TRUE, INDEX(ISBLANK(H73:J73), 0, 0), 0) - 1), 4), "Success: All values provided"), "Error: Invalid Bid/No Bid Decision"))</f>
        <v>0</v>
      </c>
      <c r="C73" s="13">
        <v>3032800</v>
      </c>
      <c r="D73" s="14" t="s">
        <v>27</v>
      </c>
      <c r="E73" s="13" t="s">
        <v>144</v>
      </c>
      <c r="F73" s="15" t="s">
        <v>145</v>
      </c>
      <c r="G73" s="13" t="s">
        <v>30</v>
      </c>
      <c r="H73" s="16"/>
      <c r="I73" s="11"/>
      <c r="J73" s="11"/>
      <c r="K73" s="17" t="str">
        <f>IFERROR(IF(ISBLANK(H73), NA(), H73), "-")</f>
        <v>0</v>
      </c>
    </row>
    <row r="74" spans="1:11">
      <c r="B74" s="12" t="str">
        <f>IF(D74 = "No Bid", IFERROR("Error: Clear values for '" &amp; INDIRECT(ADDRESS(5, (8 + MATCH(TRUE, INDEX(NOT(ISBLANK(H74:J74)), 0, 0), 0) - 1))) &amp; "' in cell " &amp; ADDRESS(ROW(), (8 + MATCH(TRUE, INDEX(NOT(ISBLANK(H74:J74)), 0, 0), 0) - 1), 4) &amp; " or select 'Bid'", "Not Bidding"), IF(D74 = "Bid", IFERROR("Error: Missing value for '" &amp; INDIRECT(ADDRESS(5, (8 + MATCH(TRUE, INDEX(ISBLANK(H74:J74), 0, 0), 0) - 1))) &amp; "' in cell " &amp; ADDRESS(ROW(), (8 + MATCH(TRUE, INDEX(ISBLANK(H74:J74), 0, 0), 0) - 1), 4), "Success: All values provided"), "Error: Invalid Bid/No Bid Decision"))</f>
        <v>0</v>
      </c>
      <c r="C74" s="13">
        <v>3032801</v>
      </c>
      <c r="D74" s="14" t="s">
        <v>27</v>
      </c>
      <c r="E74" s="13" t="s">
        <v>146</v>
      </c>
      <c r="F74" s="15" t="s">
        <v>147</v>
      </c>
      <c r="G74" s="13" t="s">
        <v>30</v>
      </c>
      <c r="H74" s="16"/>
      <c r="I74" s="11"/>
      <c r="J74" s="11"/>
      <c r="K74" s="17" t="str">
        <f>IFERROR(IF(ISBLANK(H74), NA(), H74), "-")</f>
        <v>0</v>
      </c>
    </row>
    <row r="75" spans="1:11">
      <c r="B75" s="12" t="str">
        <f>IF(D75 = "No Bid", IFERROR("Error: Clear values for '" &amp; INDIRECT(ADDRESS(5, (8 + MATCH(TRUE, INDEX(NOT(ISBLANK(H75:J75)), 0, 0), 0) - 1))) &amp; "' in cell " &amp; ADDRESS(ROW(), (8 + MATCH(TRUE, INDEX(NOT(ISBLANK(H75:J75)), 0, 0), 0) - 1), 4) &amp; " or select 'Bid'", "Not Bidding"), IF(D75 = "Bid", IFERROR("Error: Missing value for '" &amp; INDIRECT(ADDRESS(5, (8 + MATCH(TRUE, INDEX(ISBLANK(H75:J75), 0, 0), 0) - 1))) &amp; "' in cell " &amp; ADDRESS(ROW(), (8 + MATCH(TRUE, INDEX(ISBLANK(H75:J75), 0, 0), 0) - 1), 4), "Success: All values provided"), "Error: Invalid Bid/No Bid Decision"))</f>
        <v>0</v>
      </c>
      <c r="C75" s="13">
        <v>3032802</v>
      </c>
      <c r="D75" s="14" t="s">
        <v>27</v>
      </c>
      <c r="E75" s="13" t="s">
        <v>148</v>
      </c>
      <c r="F75" s="15" t="s">
        <v>149</v>
      </c>
      <c r="G75" s="13" t="s">
        <v>30</v>
      </c>
      <c r="H75" s="16"/>
      <c r="I75" s="11"/>
      <c r="J75" s="11"/>
      <c r="K75" s="17" t="str">
        <f>IFERROR(IF(ISBLANK(H75), NA(), H75), "-")</f>
        <v>0</v>
      </c>
    </row>
    <row r="76" spans="1:11">
      <c r="B76" s="12" t="str">
        <f>IF(D76 = "No Bid", IFERROR("Error: Clear values for '" &amp; INDIRECT(ADDRESS(5, (8 + MATCH(TRUE, INDEX(NOT(ISBLANK(H76:J76)), 0, 0), 0) - 1))) &amp; "' in cell " &amp; ADDRESS(ROW(), (8 + MATCH(TRUE, INDEX(NOT(ISBLANK(H76:J76)), 0, 0), 0) - 1), 4) &amp; " or select 'Bid'", "Not Bidding"), IF(D76 = "Bid", IFERROR("Error: Missing value for '" &amp; INDIRECT(ADDRESS(5, (8 + MATCH(TRUE, INDEX(ISBLANK(H76:J76), 0, 0), 0) - 1))) &amp; "' in cell " &amp; ADDRESS(ROW(), (8 + MATCH(TRUE, INDEX(ISBLANK(H76:J76), 0, 0), 0) - 1), 4), "Success: All values provided"), "Error: Invalid Bid/No Bid Decision"))</f>
        <v>0</v>
      </c>
      <c r="C76" s="13">
        <v>3032803</v>
      </c>
      <c r="D76" s="14" t="s">
        <v>27</v>
      </c>
      <c r="E76" s="13" t="s">
        <v>150</v>
      </c>
      <c r="F76" s="15" t="s">
        <v>151</v>
      </c>
      <c r="G76" s="13" t="s">
        <v>30</v>
      </c>
      <c r="H76" s="16"/>
      <c r="I76" s="11"/>
      <c r="J76" s="11"/>
      <c r="K76" s="17" t="str">
        <f>IFERROR(IF(ISBLANK(H76), NA(), H76), "-")</f>
        <v>0</v>
      </c>
    </row>
    <row r="77" spans="1:11">
      <c r="B77" s="12" t="str">
        <f>IF(D77 = "No Bid", IFERROR("Error: Clear values for '" &amp; INDIRECT(ADDRESS(5, (8 + MATCH(TRUE, INDEX(NOT(ISBLANK(H77:J77)), 0, 0), 0) - 1))) &amp; "' in cell " &amp; ADDRESS(ROW(), (8 + MATCH(TRUE, INDEX(NOT(ISBLANK(H77:J77)), 0, 0), 0) - 1), 4) &amp; " or select 'Bid'", "Not Bidding"), IF(D77 = "Bid", IFERROR("Error: Missing value for '" &amp; INDIRECT(ADDRESS(5, (8 + MATCH(TRUE, INDEX(ISBLANK(H77:J77), 0, 0), 0) - 1))) &amp; "' in cell " &amp; ADDRESS(ROW(), (8 + MATCH(TRUE, INDEX(ISBLANK(H77:J77), 0, 0), 0) - 1), 4), "Success: All values provided"), "Error: Invalid Bid/No Bid Decision"))</f>
        <v>0</v>
      </c>
      <c r="C77" s="13">
        <v>3032804</v>
      </c>
      <c r="D77" s="14" t="s">
        <v>27</v>
      </c>
      <c r="E77" s="13" t="s">
        <v>152</v>
      </c>
      <c r="F77" s="15" t="s">
        <v>153</v>
      </c>
      <c r="G77" s="13" t="s">
        <v>30</v>
      </c>
      <c r="H77" s="16"/>
      <c r="I77" s="11"/>
      <c r="J77" s="11"/>
      <c r="K77" s="17" t="str">
        <f>IFERROR(IF(ISBLANK(H77), NA(), H77), "-")</f>
        <v>0</v>
      </c>
    </row>
    <row r="78" spans="1:11" customHeight="1" ht="50">
      <c r="B78" s="6" t="s">
        <v>49</v>
      </c>
      <c r="C78" s="18"/>
      <c r="D78" s="18"/>
      <c r="E78" s="18"/>
      <c r="F78" s="18"/>
      <c r="G78" s="18"/>
      <c r="H78" s="19"/>
      <c r="I78" s="18"/>
      <c r="J78" s="18"/>
      <c r="K78" s="19" t="str">
        <f>SUM(K59:K77)</f>
        <v>0</v>
      </c>
    </row>
    <row r="80" spans="1:11" customHeight="1" ht="50">
      <c r="B80" s="10" t="s">
        <v>154</v>
      </c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B81" s="12" t="str">
        <f>IF(D81 = "No Bid", IFERROR("Error: Clear values for '" &amp; INDIRECT(ADDRESS(5, (8 + MATCH(TRUE, INDEX(NOT(ISBLANK(H81:J81)), 0, 0), 0) - 1))) &amp; "' in cell " &amp; ADDRESS(ROW(), (8 + MATCH(TRUE, INDEX(NOT(ISBLANK(H81:J81)), 0, 0), 0) - 1), 4) &amp; " or select 'Bid'", "Not Bidding"), IF(D81 = "Bid", IFERROR("Error: Missing value for '" &amp; INDIRECT(ADDRESS(5, (8 + MATCH(TRUE, INDEX(ISBLANK(H81:J81), 0, 0), 0) - 1))) &amp; "' in cell " &amp; ADDRESS(ROW(), (8 + MATCH(TRUE, INDEX(ISBLANK(H81:J81), 0, 0), 0) - 1), 4), "Success: All values provided"), "Error: Invalid Bid/No Bid Decision"))</f>
        <v>0</v>
      </c>
      <c r="C81" s="13">
        <v>3032784</v>
      </c>
      <c r="D81" s="14" t="s">
        <v>27</v>
      </c>
      <c r="E81" s="13" t="s">
        <v>155</v>
      </c>
      <c r="F81" s="15" t="s">
        <v>156</v>
      </c>
      <c r="G81" s="13" t="s">
        <v>30</v>
      </c>
      <c r="H81" s="16"/>
      <c r="I81" s="11"/>
      <c r="J81" s="11"/>
      <c r="K81" s="17" t="str">
        <f>IFERROR(IF(ISBLANK(H81), NA(), H81), "-")</f>
        <v>0</v>
      </c>
    </row>
    <row r="82" spans="1:11">
      <c r="B82" s="12" t="str">
        <f>IF(D82 = "No Bid", IFERROR("Error: Clear values for '" &amp; INDIRECT(ADDRESS(5, (8 + MATCH(TRUE, INDEX(NOT(ISBLANK(H82:J82)), 0, 0), 0) - 1))) &amp; "' in cell " &amp; ADDRESS(ROW(), (8 + MATCH(TRUE, INDEX(NOT(ISBLANK(H82:J82)), 0, 0), 0) - 1), 4) &amp; " or select 'Bid'", "Not Bidding"), IF(D82 = "Bid", IFERROR("Error: Missing value for '" &amp; INDIRECT(ADDRESS(5, (8 + MATCH(TRUE, INDEX(ISBLANK(H82:J82), 0, 0), 0) - 1))) &amp; "' in cell " &amp; ADDRESS(ROW(), (8 + MATCH(TRUE, INDEX(ISBLANK(H82:J82), 0, 0), 0) - 1), 4), "Success: All values provided"), "Error: Invalid Bid/No Bid Decision"))</f>
        <v>0</v>
      </c>
      <c r="C82" s="13">
        <v>3032785</v>
      </c>
      <c r="D82" s="14" t="s">
        <v>27</v>
      </c>
      <c r="E82" s="13" t="s">
        <v>157</v>
      </c>
      <c r="F82" s="15" t="s">
        <v>158</v>
      </c>
      <c r="G82" s="13" t="s">
        <v>30</v>
      </c>
      <c r="H82" s="16"/>
      <c r="I82" s="11"/>
      <c r="J82" s="11"/>
      <c r="K82" s="17" t="str">
        <f>IFERROR(IF(ISBLANK(H82), NA(), H82), "-")</f>
        <v>0</v>
      </c>
    </row>
    <row r="83" spans="1:11">
      <c r="B83" s="12" t="str">
        <f>IF(D83 = "No Bid", IFERROR("Error: Clear values for '" &amp; INDIRECT(ADDRESS(5, (8 + MATCH(TRUE, INDEX(NOT(ISBLANK(H83:J83)), 0, 0), 0) - 1))) &amp; "' in cell " &amp; ADDRESS(ROW(), (8 + MATCH(TRUE, INDEX(NOT(ISBLANK(H83:J83)), 0, 0), 0) - 1), 4) &amp; " or select 'Bid'", "Not Bidding"), IF(D83 = "Bid", IFERROR("Error: Missing value for '" &amp; INDIRECT(ADDRESS(5, (8 + MATCH(TRUE, INDEX(ISBLANK(H83:J83), 0, 0), 0) - 1))) &amp; "' in cell " &amp; ADDRESS(ROW(), (8 + MATCH(TRUE, INDEX(ISBLANK(H83:J83), 0, 0), 0) - 1), 4), "Success: All values provided"), "Error: Invalid Bid/No Bid Decision"))</f>
        <v>0</v>
      </c>
      <c r="C83" s="13">
        <v>3032787</v>
      </c>
      <c r="D83" s="14" t="s">
        <v>27</v>
      </c>
      <c r="E83" s="13" t="s">
        <v>159</v>
      </c>
      <c r="F83" s="15" t="s">
        <v>160</v>
      </c>
      <c r="G83" s="13" t="s">
        <v>30</v>
      </c>
      <c r="H83" s="16"/>
      <c r="I83" s="11"/>
      <c r="J83" s="11"/>
      <c r="K83" s="17" t="str">
        <f>IFERROR(IF(ISBLANK(H83), NA(), H83), "-")</f>
        <v>0</v>
      </c>
    </row>
    <row r="84" spans="1:11">
      <c r="B84" s="12" t="str">
        <f>IF(D84 = "No Bid", IFERROR("Error: Clear values for '" &amp; INDIRECT(ADDRESS(5, (8 + MATCH(TRUE, INDEX(NOT(ISBLANK(H84:J84)), 0, 0), 0) - 1))) &amp; "' in cell " &amp; ADDRESS(ROW(), (8 + MATCH(TRUE, INDEX(NOT(ISBLANK(H84:J84)), 0, 0), 0) - 1), 4) &amp; " or select 'Bid'", "Not Bidding"), IF(D84 = "Bid", IFERROR("Error: Missing value for '" &amp; INDIRECT(ADDRESS(5, (8 + MATCH(TRUE, INDEX(ISBLANK(H84:J84), 0, 0), 0) - 1))) &amp; "' in cell " &amp; ADDRESS(ROW(), (8 + MATCH(TRUE, INDEX(ISBLANK(H84:J84), 0, 0), 0) - 1), 4), "Success: All values provided"), "Error: Invalid Bid/No Bid Decision"))</f>
        <v>0</v>
      </c>
      <c r="C84" s="13">
        <v>3032789</v>
      </c>
      <c r="D84" s="14" t="s">
        <v>27</v>
      </c>
      <c r="E84" s="13" t="s">
        <v>161</v>
      </c>
      <c r="F84" s="15" t="s">
        <v>162</v>
      </c>
      <c r="G84" s="13" t="s">
        <v>30</v>
      </c>
      <c r="H84" s="16"/>
      <c r="I84" s="11"/>
      <c r="J84" s="11"/>
      <c r="K84" s="17" t="str">
        <f>IFERROR(IF(ISBLANK(H84), NA(), H84), "-")</f>
        <v>0</v>
      </c>
    </row>
    <row r="85" spans="1:11">
      <c r="B85" s="12" t="str">
        <f>IF(D85 = "No Bid", IFERROR("Error: Clear values for '" &amp; INDIRECT(ADDRESS(5, (8 + MATCH(TRUE, INDEX(NOT(ISBLANK(H85:J85)), 0, 0), 0) - 1))) &amp; "' in cell " &amp; ADDRESS(ROW(), (8 + MATCH(TRUE, INDEX(NOT(ISBLANK(H85:J85)), 0, 0), 0) - 1), 4) &amp; " or select 'Bid'", "Not Bidding"), IF(D85 = "Bid", IFERROR("Error: Missing value for '" &amp; INDIRECT(ADDRESS(5, (8 + MATCH(TRUE, INDEX(ISBLANK(H85:J85), 0, 0), 0) - 1))) &amp; "' in cell " &amp; ADDRESS(ROW(), (8 + MATCH(TRUE, INDEX(ISBLANK(H85:J85), 0, 0), 0) - 1), 4), "Success: All values provided"), "Error: Invalid Bid/No Bid Decision"))</f>
        <v>0</v>
      </c>
      <c r="C85" s="13">
        <v>3032790</v>
      </c>
      <c r="D85" s="14" t="s">
        <v>27</v>
      </c>
      <c r="E85" s="13" t="s">
        <v>163</v>
      </c>
      <c r="F85" s="15" t="s">
        <v>164</v>
      </c>
      <c r="G85" s="13" t="s">
        <v>30</v>
      </c>
      <c r="H85" s="16"/>
      <c r="I85" s="11"/>
      <c r="J85" s="11"/>
      <c r="K85" s="17" t="str">
        <f>IFERROR(IF(ISBLANK(H85), NA(), H85), "-")</f>
        <v>0</v>
      </c>
    </row>
    <row r="86" spans="1:11">
      <c r="B86" s="12" t="str">
        <f>IF(D86 = "No Bid", IFERROR("Error: Clear values for '" &amp; INDIRECT(ADDRESS(5, (8 + MATCH(TRUE, INDEX(NOT(ISBLANK(H86:J86)), 0, 0), 0) - 1))) &amp; "' in cell " &amp; ADDRESS(ROW(), (8 + MATCH(TRUE, INDEX(NOT(ISBLANK(H86:J86)), 0, 0), 0) - 1), 4) &amp; " or select 'Bid'", "Not Bidding"), IF(D86 = "Bid", IFERROR("Error: Missing value for '" &amp; INDIRECT(ADDRESS(5, (8 + MATCH(TRUE, INDEX(ISBLANK(H86:J86), 0, 0), 0) - 1))) &amp; "' in cell " &amp; ADDRESS(ROW(), (8 + MATCH(TRUE, INDEX(ISBLANK(H86:J86), 0, 0), 0) - 1), 4), "Success: All values provided"), "Error: Invalid Bid/No Bid Decision"))</f>
        <v>0</v>
      </c>
      <c r="C86" s="13">
        <v>3032793</v>
      </c>
      <c r="D86" s="14" t="s">
        <v>27</v>
      </c>
      <c r="E86" s="13" t="s">
        <v>165</v>
      </c>
      <c r="F86" s="15" t="s">
        <v>166</v>
      </c>
      <c r="G86" s="13" t="s">
        <v>30</v>
      </c>
      <c r="H86" s="16"/>
      <c r="I86" s="11"/>
      <c r="J86" s="11"/>
      <c r="K86" s="17" t="str">
        <f>IFERROR(IF(ISBLANK(H86), NA(), H86), "-")</f>
        <v>0</v>
      </c>
    </row>
    <row r="87" spans="1:11">
      <c r="B87" s="12" t="str">
        <f>IF(D87 = "No Bid", IFERROR("Error: Clear values for '" &amp; INDIRECT(ADDRESS(5, (8 + MATCH(TRUE, INDEX(NOT(ISBLANK(H87:J87)), 0, 0), 0) - 1))) &amp; "' in cell " &amp; ADDRESS(ROW(), (8 + MATCH(TRUE, INDEX(NOT(ISBLANK(H87:J87)), 0, 0), 0) - 1), 4) &amp; " or select 'Bid'", "Not Bidding"), IF(D87 = "Bid", IFERROR("Error: Missing value for '" &amp; INDIRECT(ADDRESS(5, (8 + MATCH(TRUE, INDEX(ISBLANK(H87:J87), 0, 0), 0) - 1))) &amp; "' in cell " &amp; ADDRESS(ROW(), (8 + MATCH(TRUE, INDEX(ISBLANK(H87:J87), 0, 0), 0) - 1), 4), "Success: All values provided"), "Error: Invalid Bid/No Bid Decision"))</f>
        <v>0</v>
      </c>
      <c r="C87" s="13">
        <v>3032794</v>
      </c>
      <c r="D87" s="14" t="s">
        <v>27</v>
      </c>
      <c r="E87" s="13" t="s">
        <v>167</v>
      </c>
      <c r="F87" s="15" t="s">
        <v>168</v>
      </c>
      <c r="G87" s="13" t="s">
        <v>30</v>
      </c>
      <c r="H87" s="16"/>
      <c r="I87" s="11"/>
      <c r="J87" s="11"/>
      <c r="K87" s="17" t="str">
        <f>IFERROR(IF(ISBLANK(H87), NA(), H87), "-")</f>
        <v>0</v>
      </c>
    </row>
    <row r="88" spans="1:11">
      <c r="B88" s="12" t="str">
        <f>IF(D88 = "No Bid", IFERROR("Error: Clear values for '" &amp; INDIRECT(ADDRESS(5, (8 + MATCH(TRUE, INDEX(NOT(ISBLANK(H88:J88)), 0, 0), 0) - 1))) &amp; "' in cell " &amp; ADDRESS(ROW(), (8 + MATCH(TRUE, INDEX(NOT(ISBLANK(H88:J88)), 0, 0), 0) - 1), 4) &amp; " or select 'Bid'", "Not Bidding"), IF(D88 = "Bid", IFERROR("Error: Missing value for '" &amp; INDIRECT(ADDRESS(5, (8 + MATCH(TRUE, INDEX(ISBLANK(H88:J88), 0, 0), 0) - 1))) &amp; "' in cell " &amp; ADDRESS(ROW(), (8 + MATCH(TRUE, INDEX(ISBLANK(H88:J88), 0, 0), 0) - 1), 4), "Success: All values provided"), "Error: Invalid Bid/No Bid Decision"))</f>
        <v>0</v>
      </c>
      <c r="C88" s="13">
        <v>3032795</v>
      </c>
      <c r="D88" s="14" t="s">
        <v>27</v>
      </c>
      <c r="E88" s="13" t="s">
        <v>169</v>
      </c>
      <c r="F88" s="15" t="s">
        <v>170</v>
      </c>
      <c r="G88" s="13" t="s">
        <v>30</v>
      </c>
      <c r="H88" s="16"/>
      <c r="I88" s="11"/>
      <c r="J88" s="11"/>
      <c r="K88" s="17" t="str">
        <f>IFERROR(IF(ISBLANK(H88), NA(), H88), "-")</f>
        <v>0</v>
      </c>
    </row>
    <row r="89" spans="1:11" customHeight="1" ht="50">
      <c r="B89" s="6" t="s">
        <v>49</v>
      </c>
      <c r="C89" s="18"/>
      <c r="D89" s="18"/>
      <c r="E89" s="18"/>
      <c r="F89" s="18"/>
      <c r="G89" s="18"/>
      <c r="H89" s="19"/>
      <c r="I89" s="18"/>
      <c r="J89" s="18"/>
      <c r="K89" s="19" t="str">
        <f>SUM(K81:K88)</f>
        <v>0</v>
      </c>
    </row>
    <row r="91" spans="1:11" customHeight="1" ht="50">
      <c r="B91" s="6" t="s">
        <v>171</v>
      </c>
      <c r="C91" s="18"/>
      <c r="D91" s="18"/>
      <c r="E91" s="18"/>
      <c r="F91" s="18"/>
      <c r="G91" s="18"/>
      <c r="H91" s="19"/>
      <c r="I91" s="18"/>
      <c r="J91" s="18"/>
      <c r="K91" s="19" t="str">
        <f>SUM(K8:K17,K21:K31,K35:K55,K59:K77,K81:K88)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$B26">
    <cfRule type="containsText" dxfId="0" priority="39" operator="beginsWith" text="Error">
      <formula>LEFT(B26,LEN("Error"))="Error"</formula>
    </cfRule>
    <cfRule type="containsText" dxfId="1" priority="40" operator="beginsWith" text="Success">
      <formula>LEFT(B26,LEN("Success"))="Success"</formula>
    </cfRule>
  </conditionalFormatting>
  <conditionalFormatting sqref="$B27">
    <cfRule type="containsText" dxfId="0" priority="41" operator="beginsWith" text="Error">
      <formula>LEFT(B27,LEN("Error"))="Error"</formula>
    </cfRule>
    <cfRule type="containsText" dxfId="1" priority="42" operator="beginsWith" text="Success">
      <formula>LEFT(B27,LEN("Success"))="Success"</formula>
    </cfRule>
  </conditionalFormatting>
  <conditionalFormatting sqref="$B28">
    <cfRule type="containsText" dxfId="0" priority="43" operator="beginsWith" text="Error">
      <formula>LEFT(B28,LEN("Error"))="Error"</formula>
    </cfRule>
    <cfRule type="containsText" dxfId="1" priority="44" operator="beginsWith" text="Success">
      <formula>LEFT(B28,LEN("Success"))="Success"</formula>
    </cfRule>
  </conditionalFormatting>
  <conditionalFormatting sqref="$B29">
    <cfRule type="containsText" dxfId="0" priority="45" operator="beginsWith" text="Error">
      <formula>LEFT(B29,LEN("Error"))="Error"</formula>
    </cfRule>
    <cfRule type="containsText" dxfId="1" priority="46" operator="beginsWith" text="Success">
      <formula>LEFT(B29,LEN("Success"))="Success"</formula>
    </cfRule>
  </conditionalFormatting>
  <conditionalFormatting sqref="$B30">
    <cfRule type="containsText" dxfId="0" priority="47" operator="beginsWith" text="Error">
      <formula>LEFT(B30,LEN("Error"))="Error"</formula>
    </cfRule>
    <cfRule type="containsText" dxfId="1" priority="48" operator="beginsWith" text="Success">
      <formula>LEFT(B30,LEN("Success"))="Success"</formula>
    </cfRule>
  </conditionalFormatting>
  <conditionalFormatting sqref="$B31">
    <cfRule type="containsText" dxfId="0" priority="49" operator="beginsWith" text="Error">
      <formula>LEFT(B31,LEN("Error"))="Error"</formula>
    </cfRule>
    <cfRule type="containsText" dxfId="1" priority="50" operator="beginsWith" text="Success">
      <formula>LEFT(B31,LEN("Success"))="Success"</formula>
    </cfRule>
  </conditionalFormatting>
  <conditionalFormatting sqref="$B32">
    <cfRule type="containsText" dxfId="0" priority="51" operator="beginsWith" text="Error">
      <formula>LEFT(B32,LEN("Error"))="Error"</formula>
    </cfRule>
    <cfRule type="containsText" dxfId="1" priority="52" operator="beginsWith" text="Success">
      <formula>LEFT(B32,LEN("Success"))="Success"</formula>
    </cfRule>
  </conditionalFormatting>
  <conditionalFormatting sqref="$B33">
    <cfRule type="containsText" dxfId="0" priority="53" operator="beginsWith" text="Error">
      <formula>LEFT(B33,LEN("Error"))="Error"</formula>
    </cfRule>
    <cfRule type="containsText" dxfId="1" priority="54" operator="beginsWith" text="Success">
      <formula>LEFT(B33,LEN("Success"))="Success"</formula>
    </cfRule>
  </conditionalFormatting>
  <conditionalFormatting sqref="$B34">
    <cfRule type="containsText" dxfId="0" priority="55" operator="beginsWith" text="Error">
      <formula>LEFT(B34,LEN("Error"))="Error"</formula>
    </cfRule>
    <cfRule type="containsText" dxfId="1" priority="56" operator="beginsWith" text="Success">
      <formula>LEFT(B34,LEN("Success"))="Success"</formula>
    </cfRule>
  </conditionalFormatting>
  <conditionalFormatting sqref="$B35">
    <cfRule type="containsText" dxfId="0" priority="57" operator="beginsWith" text="Error">
      <formula>LEFT(B35,LEN("Error"))="Error"</formula>
    </cfRule>
    <cfRule type="containsText" dxfId="1" priority="58" operator="beginsWith" text="Success">
      <formula>LEFT(B35,LEN("Success"))="Success"</formula>
    </cfRule>
  </conditionalFormatting>
  <conditionalFormatting sqref="$B36">
    <cfRule type="containsText" dxfId="0" priority="59" operator="beginsWith" text="Error">
      <formula>LEFT(B36,LEN("Error"))="Error"</formula>
    </cfRule>
    <cfRule type="containsText" dxfId="1" priority="60" operator="beginsWith" text="Success">
      <formula>LEFT(B36,LEN("Success"))="Success"</formula>
    </cfRule>
  </conditionalFormatting>
  <conditionalFormatting sqref="$B37">
    <cfRule type="containsText" dxfId="0" priority="61" operator="beginsWith" text="Error">
      <formula>LEFT(B37,LEN("Error"))="Error"</formula>
    </cfRule>
    <cfRule type="containsText" dxfId="1" priority="62" operator="beginsWith" text="Success">
      <formula>LEFT(B37,LEN("Success"))="Success"</formula>
    </cfRule>
  </conditionalFormatting>
  <conditionalFormatting sqref="$B38">
    <cfRule type="containsText" dxfId="0" priority="63" operator="beginsWith" text="Error">
      <formula>LEFT(B38,LEN("Error"))="Error"</formula>
    </cfRule>
    <cfRule type="containsText" dxfId="1" priority="64" operator="beginsWith" text="Success">
      <formula>LEFT(B38,LEN("Success"))="Success"</formula>
    </cfRule>
  </conditionalFormatting>
  <conditionalFormatting sqref="$B39">
    <cfRule type="containsText" dxfId="0" priority="65" operator="beginsWith" text="Error">
      <formula>LEFT(B39,LEN("Error"))="Error"</formula>
    </cfRule>
    <cfRule type="containsText" dxfId="1" priority="66" operator="beginsWith" text="Success">
      <formula>LEFT(B39,LEN("Success"))="Success"</formula>
    </cfRule>
  </conditionalFormatting>
  <conditionalFormatting sqref="$B40">
    <cfRule type="containsText" dxfId="0" priority="67" operator="beginsWith" text="Error">
      <formula>LEFT(B40,LEN("Error"))="Error"</formula>
    </cfRule>
    <cfRule type="containsText" dxfId="1" priority="68" operator="beginsWith" text="Success">
      <formula>LEFT(B40,LEN("Success"))="Success"</formula>
    </cfRule>
  </conditionalFormatting>
  <conditionalFormatting sqref="$B41">
    <cfRule type="containsText" dxfId="0" priority="69" operator="beginsWith" text="Error">
      <formula>LEFT(B41,LEN("Error"))="Error"</formula>
    </cfRule>
    <cfRule type="containsText" dxfId="1" priority="70" operator="beginsWith" text="Success">
      <formula>LEFT(B41,LEN("Success"))="Success"</formula>
    </cfRule>
  </conditionalFormatting>
  <conditionalFormatting sqref="$B42">
    <cfRule type="containsText" dxfId="0" priority="71" operator="beginsWith" text="Error">
      <formula>LEFT(B42,LEN("Error"))="Error"</formula>
    </cfRule>
    <cfRule type="containsText" dxfId="1" priority="72" operator="beginsWith" text="Success">
      <formula>LEFT(B42,LEN("Success"))="Success"</formula>
    </cfRule>
  </conditionalFormatting>
  <conditionalFormatting sqref="$B43">
    <cfRule type="containsText" dxfId="0" priority="73" operator="beginsWith" text="Error">
      <formula>LEFT(B43,LEN("Error"))="Error"</formula>
    </cfRule>
    <cfRule type="containsText" dxfId="1" priority="74" operator="beginsWith" text="Success">
      <formula>LEFT(B43,LEN("Success"))="Success"</formula>
    </cfRule>
  </conditionalFormatting>
  <conditionalFormatting sqref="$B44">
    <cfRule type="containsText" dxfId="0" priority="75" operator="beginsWith" text="Error">
      <formula>LEFT(B44,LEN("Error"))="Error"</formula>
    </cfRule>
    <cfRule type="containsText" dxfId="1" priority="76" operator="beginsWith" text="Success">
      <formula>LEFT(B44,LEN("Success"))="Success"</formula>
    </cfRule>
  </conditionalFormatting>
  <conditionalFormatting sqref="$B45">
    <cfRule type="containsText" dxfId="0" priority="77" operator="beginsWith" text="Error">
      <formula>LEFT(B45,LEN("Error"))="Error"</formula>
    </cfRule>
    <cfRule type="containsText" dxfId="1" priority="78" operator="beginsWith" text="Success">
      <formula>LEFT(B45,LEN("Success"))="Success"</formula>
    </cfRule>
  </conditionalFormatting>
  <conditionalFormatting sqref="$B46">
    <cfRule type="containsText" dxfId="0" priority="79" operator="beginsWith" text="Error">
      <formula>LEFT(B46,LEN("Error"))="Error"</formula>
    </cfRule>
    <cfRule type="containsText" dxfId="1" priority="80" operator="beginsWith" text="Success">
      <formula>LEFT(B46,LEN("Success"))="Success"</formula>
    </cfRule>
  </conditionalFormatting>
  <conditionalFormatting sqref="$B47">
    <cfRule type="containsText" dxfId="0" priority="81" operator="beginsWith" text="Error">
      <formula>LEFT(B47,LEN("Error"))="Error"</formula>
    </cfRule>
    <cfRule type="containsText" dxfId="1" priority="82" operator="beginsWith" text="Success">
      <formula>LEFT(B47,LEN("Success"))="Success"</formula>
    </cfRule>
  </conditionalFormatting>
  <conditionalFormatting sqref="$B48">
    <cfRule type="containsText" dxfId="0" priority="83" operator="beginsWith" text="Error">
      <formula>LEFT(B48,LEN("Error"))="Error"</formula>
    </cfRule>
    <cfRule type="containsText" dxfId="1" priority="84" operator="beginsWith" text="Success">
      <formula>LEFT(B48,LEN("Success"))="Success"</formula>
    </cfRule>
  </conditionalFormatting>
  <conditionalFormatting sqref="$B49">
    <cfRule type="containsText" dxfId="0" priority="85" operator="beginsWith" text="Error">
      <formula>LEFT(B49,LEN("Error"))="Error"</formula>
    </cfRule>
    <cfRule type="containsText" dxfId="1" priority="86" operator="beginsWith" text="Success">
      <formula>LEFT(B49,LEN("Success"))="Success"</formula>
    </cfRule>
  </conditionalFormatting>
  <conditionalFormatting sqref="$B50">
    <cfRule type="containsText" dxfId="0" priority="87" operator="beginsWith" text="Error">
      <formula>LEFT(B50,LEN("Error"))="Error"</formula>
    </cfRule>
    <cfRule type="containsText" dxfId="1" priority="88" operator="beginsWith" text="Success">
      <formula>LEFT(B50,LEN("Success"))="Success"</formula>
    </cfRule>
  </conditionalFormatting>
  <conditionalFormatting sqref="$B51">
    <cfRule type="containsText" dxfId="0" priority="89" operator="beginsWith" text="Error">
      <formula>LEFT(B51,LEN("Error"))="Error"</formula>
    </cfRule>
    <cfRule type="containsText" dxfId="1" priority="90" operator="beginsWith" text="Success">
      <formula>LEFT(B51,LEN("Success"))="Success"</formula>
    </cfRule>
  </conditionalFormatting>
  <conditionalFormatting sqref="$B52">
    <cfRule type="containsText" dxfId="0" priority="91" operator="beginsWith" text="Error">
      <formula>LEFT(B52,LEN("Error"))="Error"</formula>
    </cfRule>
    <cfRule type="containsText" dxfId="1" priority="92" operator="beginsWith" text="Success">
      <formula>LEFT(B52,LEN("Success"))="Success"</formula>
    </cfRule>
  </conditionalFormatting>
  <conditionalFormatting sqref="$B53">
    <cfRule type="containsText" dxfId="0" priority="93" operator="beginsWith" text="Error">
      <formula>LEFT(B53,LEN("Error"))="Error"</formula>
    </cfRule>
    <cfRule type="containsText" dxfId="1" priority="94" operator="beginsWith" text="Success">
      <formula>LEFT(B53,LEN("Success"))="Success"</formula>
    </cfRule>
  </conditionalFormatting>
  <conditionalFormatting sqref="$B54">
    <cfRule type="containsText" dxfId="0" priority="95" operator="beginsWith" text="Error">
      <formula>LEFT(B54,LEN("Error"))="Error"</formula>
    </cfRule>
    <cfRule type="containsText" dxfId="1" priority="96" operator="beginsWith" text="Success">
      <formula>LEFT(B54,LEN("Success"))="Success"</formula>
    </cfRule>
  </conditionalFormatting>
  <conditionalFormatting sqref="$B55">
    <cfRule type="containsText" dxfId="0" priority="97" operator="beginsWith" text="Error">
      <formula>LEFT(B55,LEN("Error"))="Error"</formula>
    </cfRule>
    <cfRule type="containsText" dxfId="1" priority="98" operator="beginsWith" text="Success">
      <formula>LEFT(B55,LEN("Success"))="Success"</formula>
    </cfRule>
  </conditionalFormatting>
  <conditionalFormatting sqref="$B56">
    <cfRule type="containsText" dxfId="0" priority="99" operator="beginsWith" text="Error">
      <formula>LEFT(B56,LEN("Error"))="Error"</formula>
    </cfRule>
    <cfRule type="containsText" dxfId="1" priority="100" operator="beginsWith" text="Success">
      <formula>LEFT(B56,LEN("Success"))="Success"</formula>
    </cfRule>
  </conditionalFormatting>
  <conditionalFormatting sqref="$B57">
    <cfRule type="containsText" dxfId="0" priority="101" operator="beginsWith" text="Error">
      <formula>LEFT(B57,LEN("Error"))="Error"</formula>
    </cfRule>
    <cfRule type="containsText" dxfId="1" priority="102" operator="beginsWith" text="Success">
      <formula>LEFT(B57,LEN("Success"))="Success"</formula>
    </cfRule>
  </conditionalFormatting>
  <conditionalFormatting sqref="$B58">
    <cfRule type="containsText" dxfId="0" priority="103" operator="beginsWith" text="Error">
      <formula>LEFT(B58,LEN("Error"))="Error"</formula>
    </cfRule>
    <cfRule type="containsText" dxfId="1" priority="104" operator="beginsWith" text="Success">
      <formula>LEFT(B58,LEN("Success"))="Success"</formula>
    </cfRule>
  </conditionalFormatting>
  <conditionalFormatting sqref="$B59">
    <cfRule type="containsText" dxfId="0" priority="105" operator="beginsWith" text="Error">
      <formula>LEFT(B59,LEN("Error"))="Error"</formula>
    </cfRule>
    <cfRule type="containsText" dxfId="1" priority="106" operator="beginsWith" text="Success">
      <formula>LEFT(B59,LEN("Success"))="Success"</formula>
    </cfRule>
  </conditionalFormatting>
  <conditionalFormatting sqref="$B60">
    <cfRule type="containsText" dxfId="0" priority="107" operator="beginsWith" text="Error">
      <formula>LEFT(B60,LEN("Error"))="Error"</formula>
    </cfRule>
    <cfRule type="containsText" dxfId="1" priority="108" operator="beginsWith" text="Success">
      <formula>LEFT(B60,LEN("Success"))="Success"</formula>
    </cfRule>
  </conditionalFormatting>
  <conditionalFormatting sqref="$B61">
    <cfRule type="containsText" dxfId="0" priority="109" operator="beginsWith" text="Error">
      <formula>LEFT(B61,LEN("Error"))="Error"</formula>
    </cfRule>
    <cfRule type="containsText" dxfId="1" priority="110" operator="beginsWith" text="Success">
      <formula>LEFT(B61,LEN("Success"))="Success"</formula>
    </cfRule>
  </conditionalFormatting>
  <conditionalFormatting sqref="$B62">
    <cfRule type="containsText" dxfId="0" priority="111" operator="beginsWith" text="Error">
      <formula>LEFT(B62,LEN("Error"))="Error"</formula>
    </cfRule>
    <cfRule type="containsText" dxfId="1" priority="112" operator="beginsWith" text="Success">
      <formula>LEFT(B62,LEN("Success"))="Success"</formula>
    </cfRule>
  </conditionalFormatting>
  <conditionalFormatting sqref="$B63">
    <cfRule type="containsText" dxfId="0" priority="113" operator="beginsWith" text="Error">
      <formula>LEFT(B63,LEN("Error"))="Error"</formula>
    </cfRule>
    <cfRule type="containsText" dxfId="1" priority="114" operator="beginsWith" text="Success">
      <formula>LEFT(B63,LEN("Success"))="Success"</formula>
    </cfRule>
  </conditionalFormatting>
  <conditionalFormatting sqref="$B64">
    <cfRule type="containsText" dxfId="0" priority="115" operator="beginsWith" text="Error">
      <formula>LEFT(B64,LEN("Error"))="Error"</formula>
    </cfRule>
    <cfRule type="containsText" dxfId="1" priority="116" operator="beginsWith" text="Success">
      <formula>LEFT(B64,LEN("Success"))="Success"</formula>
    </cfRule>
  </conditionalFormatting>
  <conditionalFormatting sqref="$B65">
    <cfRule type="containsText" dxfId="0" priority="117" operator="beginsWith" text="Error">
      <formula>LEFT(B65,LEN("Error"))="Error"</formula>
    </cfRule>
    <cfRule type="containsText" dxfId="1" priority="118" operator="beginsWith" text="Success">
      <formula>LEFT(B65,LEN("Success"))="Success"</formula>
    </cfRule>
  </conditionalFormatting>
  <conditionalFormatting sqref="$B66">
    <cfRule type="containsText" dxfId="0" priority="119" operator="beginsWith" text="Error">
      <formula>LEFT(B66,LEN("Error"))="Error"</formula>
    </cfRule>
    <cfRule type="containsText" dxfId="1" priority="120" operator="beginsWith" text="Success">
      <formula>LEFT(B66,LEN("Success"))="Success"</formula>
    </cfRule>
  </conditionalFormatting>
  <conditionalFormatting sqref="$B67">
    <cfRule type="containsText" dxfId="0" priority="121" operator="beginsWith" text="Error">
      <formula>LEFT(B67,LEN("Error"))="Error"</formula>
    </cfRule>
    <cfRule type="containsText" dxfId="1" priority="122" operator="beginsWith" text="Success">
      <formula>LEFT(B67,LEN("Success"))="Success"</formula>
    </cfRule>
  </conditionalFormatting>
  <conditionalFormatting sqref="$B68">
    <cfRule type="containsText" dxfId="0" priority="123" operator="beginsWith" text="Error">
      <formula>LEFT(B68,LEN("Error"))="Error"</formula>
    </cfRule>
    <cfRule type="containsText" dxfId="1" priority="124" operator="beginsWith" text="Success">
      <formula>LEFT(B68,LEN("Success"))="Success"</formula>
    </cfRule>
  </conditionalFormatting>
  <conditionalFormatting sqref="$B69">
    <cfRule type="containsText" dxfId="0" priority="125" operator="beginsWith" text="Error">
      <formula>LEFT(B69,LEN("Error"))="Error"</formula>
    </cfRule>
    <cfRule type="containsText" dxfId="1" priority="126" operator="beginsWith" text="Success">
      <formula>LEFT(B69,LEN("Success"))="Success"</formula>
    </cfRule>
  </conditionalFormatting>
  <conditionalFormatting sqref="$B70">
    <cfRule type="containsText" dxfId="0" priority="127" operator="beginsWith" text="Error">
      <formula>LEFT(B70,LEN("Error"))="Error"</formula>
    </cfRule>
    <cfRule type="containsText" dxfId="1" priority="128" operator="beginsWith" text="Success">
      <formula>LEFT(B70,LEN("Success"))="Success"</formula>
    </cfRule>
  </conditionalFormatting>
  <conditionalFormatting sqref="$B71">
    <cfRule type="containsText" dxfId="0" priority="129" operator="beginsWith" text="Error">
      <formula>LEFT(B71,LEN("Error"))="Error"</formula>
    </cfRule>
    <cfRule type="containsText" dxfId="1" priority="130" operator="beginsWith" text="Success">
      <formula>LEFT(B71,LEN("Success"))="Success"</formula>
    </cfRule>
  </conditionalFormatting>
  <conditionalFormatting sqref="$B72">
    <cfRule type="containsText" dxfId="0" priority="131" operator="beginsWith" text="Error">
      <formula>LEFT(B72,LEN("Error"))="Error"</formula>
    </cfRule>
    <cfRule type="containsText" dxfId="1" priority="132" operator="beginsWith" text="Success">
      <formula>LEFT(B72,LEN("Success"))="Success"</formula>
    </cfRule>
  </conditionalFormatting>
  <conditionalFormatting sqref="$B73">
    <cfRule type="containsText" dxfId="0" priority="133" operator="beginsWith" text="Error">
      <formula>LEFT(B73,LEN("Error"))="Error"</formula>
    </cfRule>
    <cfRule type="containsText" dxfId="1" priority="134" operator="beginsWith" text="Success">
      <formula>LEFT(B73,LEN("Success"))="Success"</formula>
    </cfRule>
  </conditionalFormatting>
  <conditionalFormatting sqref="$B74">
    <cfRule type="containsText" dxfId="0" priority="135" operator="beginsWith" text="Error">
      <formula>LEFT(B74,LEN("Error"))="Error"</formula>
    </cfRule>
    <cfRule type="containsText" dxfId="1" priority="136" operator="beginsWith" text="Success">
      <formula>LEFT(B74,LEN("Success"))="Success"</formula>
    </cfRule>
  </conditionalFormatting>
  <conditionalFormatting sqref="$B75">
    <cfRule type="containsText" dxfId="0" priority="137" operator="beginsWith" text="Error">
      <formula>LEFT(B75,LEN("Error"))="Error"</formula>
    </cfRule>
    <cfRule type="containsText" dxfId="1" priority="138" operator="beginsWith" text="Success">
      <formula>LEFT(B75,LEN("Success"))="Success"</formula>
    </cfRule>
  </conditionalFormatting>
  <conditionalFormatting sqref="$B76">
    <cfRule type="containsText" dxfId="0" priority="139" operator="beginsWith" text="Error">
      <formula>LEFT(B76,LEN("Error"))="Error"</formula>
    </cfRule>
    <cfRule type="containsText" dxfId="1" priority="140" operator="beginsWith" text="Success">
      <formula>LEFT(B76,LEN("Success"))="Success"</formula>
    </cfRule>
  </conditionalFormatting>
  <conditionalFormatting sqref="$B77">
    <cfRule type="containsText" dxfId="0" priority="141" operator="beginsWith" text="Error">
      <formula>LEFT(B77,LEN("Error"))="Error"</formula>
    </cfRule>
    <cfRule type="containsText" dxfId="1" priority="142" operator="beginsWith" text="Success">
      <formula>LEFT(B77,LEN("Success"))="Success"</formula>
    </cfRule>
  </conditionalFormatting>
  <conditionalFormatting sqref="$B78">
    <cfRule type="containsText" dxfId="0" priority="143" operator="beginsWith" text="Error">
      <formula>LEFT(B78,LEN("Error"))="Error"</formula>
    </cfRule>
    <cfRule type="containsText" dxfId="1" priority="144" operator="beginsWith" text="Success">
      <formula>LEFT(B78,LEN("Success"))="Success"</formula>
    </cfRule>
  </conditionalFormatting>
  <conditionalFormatting sqref="$B79">
    <cfRule type="containsText" dxfId="0" priority="145" operator="beginsWith" text="Error">
      <formula>LEFT(B79,LEN("Error"))="Error"</formula>
    </cfRule>
    <cfRule type="containsText" dxfId="1" priority="146" operator="beginsWith" text="Success">
      <formula>LEFT(B79,LEN("Success"))="Success"</formula>
    </cfRule>
  </conditionalFormatting>
  <conditionalFormatting sqref="$B80">
    <cfRule type="containsText" dxfId="0" priority="147" operator="beginsWith" text="Error">
      <formula>LEFT(B80,LEN("Error"))="Error"</formula>
    </cfRule>
    <cfRule type="containsText" dxfId="1" priority="148" operator="beginsWith" text="Success">
      <formula>LEFT(B80,LEN("Success"))="Success"</formula>
    </cfRule>
  </conditionalFormatting>
  <conditionalFormatting sqref="$B81">
    <cfRule type="containsText" dxfId="0" priority="149" operator="beginsWith" text="Error">
      <formula>LEFT(B81,LEN("Error"))="Error"</formula>
    </cfRule>
    <cfRule type="containsText" dxfId="1" priority="150" operator="beginsWith" text="Success">
      <formula>LEFT(B81,LEN("Success"))="Success"</formula>
    </cfRule>
  </conditionalFormatting>
  <conditionalFormatting sqref="$B82">
    <cfRule type="containsText" dxfId="0" priority="151" operator="beginsWith" text="Error">
      <formula>LEFT(B82,LEN("Error"))="Error"</formula>
    </cfRule>
    <cfRule type="containsText" dxfId="1" priority="152" operator="beginsWith" text="Success">
      <formula>LEFT(B82,LEN("Success"))="Success"</formula>
    </cfRule>
  </conditionalFormatting>
  <conditionalFormatting sqref="$B83">
    <cfRule type="containsText" dxfId="0" priority="153" operator="beginsWith" text="Error">
      <formula>LEFT(B83,LEN("Error"))="Error"</formula>
    </cfRule>
    <cfRule type="containsText" dxfId="1" priority="154" operator="beginsWith" text="Success">
      <formula>LEFT(B83,LEN("Success"))="Success"</formula>
    </cfRule>
  </conditionalFormatting>
  <conditionalFormatting sqref="$B84">
    <cfRule type="containsText" dxfId="0" priority="155" operator="beginsWith" text="Error">
      <formula>LEFT(B84,LEN("Error"))="Error"</formula>
    </cfRule>
    <cfRule type="containsText" dxfId="1" priority="156" operator="beginsWith" text="Success">
      <formula>LEFT(B84,LEN("Success"))="Success"</formula>
    </cfRule>
  </conditionalFormatting>
  <conditionalFormatting sqref="$B85">
    <cfRule type="containsText" dxfId="0" priority="157" operator="beginsWith" text="Error">
      <formula>LEFT(B85,LEN("Error"))="Error"</formula>
    </cfRule>
    <cfRule type="containsText" dxfId="1" priority="158" operator="beginsWith" text="Success">
      <formula>LEFT(B85,LEN("Success"))="Success"</formula>
    </cfRule>
  </conditionalFormatting>
  <conditionalFormatting sqref="$B86">
    <cfRule type="containsText" dxfId="0" priority="159" operator="beginsWith" text="Error">
      <formula>LEFT(B86,LEN("Error"))="Error"</formula>
    </cfRule>
    <cfRule type="containsText" dxfId="1" priority="160" operator="beginsWith" text="Success">
      <formula>LEFT(B86,LEN("Success"))="Success"</formula>
    </cfRule>
  </conditionalFormatting>
  <conditionalFormatting sqref="$B87">
    <cfRule type="containsText" dxfId="0" priority="161" operator="beginsWith" text="Error">
      <formula>LEFT(B87,LEN("Error"))="Error"</formula>
    </cfRule>
    <cfRule type="containsText" dxfId="1" priority="162" operator="beginsWith" text="Success">
      <formula>LEFT(B87,LEN("Success"))="Success"</formula>
    </cfRule>
  </conditionalFormatting>
  <conditionalFormatting sqref="$B88">
    <cfRule type="containsText" dxfId="0" priority="163" operator="beginsWith" text="Error">
      <formula>LEFT(B88,LEN("Error"))="Error"</formula>
    </cfRule>
    <cfRule type="containsText" dxfId="1" priority="164" operator="beginsWith" text="Success">
      <formula>LEFT(B88,LEN("Success"))="Success"</formula>
    </cfRule>
  </conditionalFormatting>
  <conditionalFormatting sqref="$B89">
    <cfRule type="containsText" dxfId="0" priority="165" operator="beginsWith" text="Error">
      <formula>LEFT(B89,LEN("Error"))="Error"</formula>
    </cfRule>
    <cfRule type="containsText" dxfId="1" priority="166" operator="beginsWith" text="Success">
      <formula>LEFT(B89,LEN("Success"))="Success"</formula>
    </cfRule>
  </conditionalFormatting>
  <conditionalFormatting sqref="$B90">
    <cfRule type="containsText" dxfId="0" priority="167" operator="beginsWith" text="Error">
      <formula>LEFT(B90,LEN("Error"))="Error"</formula>
    </cfRule>
    <cfRule type="containsText" dxfId="1" priority="168" operator="beginsWith" text="Success">
      <formula>LEFT(B90,LEN("Success"))="Success"</formula>
    </cfRule>
  </conditionalFormatting>
  <conditionalFormatting sqref="B3">
    <cfRule type="containsText" dxfId="0" priority="169" operator="beginsWith" text="Error">
      <formula>LEFT(B3,LEN("Error"))="Error"</formula>
    </cfRule>
    <cfRule type="containsText" dxfId="1" priority="170" operator="beginsWith" text="Success">
      <formula>LEFT(B3,LEN("Success"))="Success"</formula>
    </cfRule>
  </conditionalFormatting>
  <conditionalFormatting sqref="$D7">
    <cfRule type="expression" dxfId="2" priority="171">
      <formula>$D7="Bid"</formula>
    </cfRule>
    <cfRule type="expression" dxfId="3" priority="172">
      <formula>$D7="No Bid"</formula>
    </cfRule>
  </conditionalFormatting>
  <conditionalFormatting sqref="H7:K7">
    <cfRule type="expression" dxfId="4" priority="173">
      <formula>$D7="No Bid"</formula>
    </cfRule>
  </conditionalFormatting>
  <conditionalFormatting sqref="$D8">
    <cfRule type="expression" dxfId="5" priority="174">
      <formula>$D8="Bid"</formula>
    </cfRule>
    <cfRule type="expression" dxfId="6" priority="175">
      <formula>$D8="No Bid"</formula>
    </cfRule>
  </conditionalFormatting>
  <conditionalFormatting sqref="H8:K8">
    <cfRule type="expression" dxfId="7" priority="176">
      <formula>$D8="No Bid"</formula>
    </cfRule>
  </conditionalFormatting>
  <conditionalFormatting sqref="$D9">
    <cfRule type="expression" dxfId="8" priority="177">
      <formula>$D9="Bid"</formula>
    </cfRule>
    <cfRule type="expression" dxfId="9" priority="178">
      <formula>$D9="No Bid"</formula>
    </cfRule>
  </conditionalFormatting>
  <conditionalFormatting sqref="H9:K9">
    <cfRule type="expression" dxfId="10" priority="179">
      <formula>$D9="No Bid"</formula>
    </cfRule>
  </conditionalFormatting>
  <conditionalFormatting sqref="$D10">
    <cfRule type="expression" dxfId="11" priority="180">
      <formula>$D10="Bid"</formula>
    </cfRule>
    <cfRule type="expression" dxfId="12" priority="181">
      <formula>$D10="No Bid"</formula>
    </cfRule>
  </conditionalFormatting>
  <conditionalFormatting sqref="H10:K10">
    <cfRule type="expression" dxfId="13" priority="182">
      <formula>$D10="No Bid"</formula>
    </cfRule>
  </conditionalFormatting>
  <conditionalFormatting sqref="$D11">
    <cfRule type="expression" dxfId="14" priority="183">
      <formula>$D11="Bid"</formula>
    </cfRule>
    <cfRule type="expression" dxfId="15" priority="184">
      <formula>$D11="No Bid"</formula>
    </cfRule>
  </conditionalFormatting>
  <conditionalFormatting sqref="H11:K11">
    <cfRule type="expression" dxfId="16" priority="185">
      <formula>$D11="No Bid"</formula>
    </cfRule>
  </conditionalFormatting>
  <conditionalFormatting sqref="$D12">
    <cfRule type="expression" dxfId="17" priority="186">
      <formula>$D12="Bid"</formula>
    </cfRule>
    <cfRule type="expression" dxfId="18" priority="187">
      <formula>$D12="No Bid"</formula>
    </cfRule>
  </conditionalFormatting>
  <conditionalFormatting sqref="H12:K12">
    <cfRule type="expression" dxfId="19" priority="188">
      <formula>$D12="No Bid"</formula>
    </cfRule>
  </conditionalFormatting>
  <conditionalFormatting sqref="$D13">
    <cfRule type="expression" dxfId="20" priority="189">
      <formula>$D13="Bid"</formula>
    </cfRule>
    <cfRule type="expression" dxfId="21" priority="190">
      <formula>$D13="No Bid"</formula>
    </cfRule>
  </conditionalFormatting>
  <conditionalFormatting sqref="H13:K13">
    <cfRule type="expression" dxfId="22" priority="191">
      <formula>$D13="No Bid"</formula>
    </cfRule>
  </conditionalFormatting>
  <conditionalFormatting sqref="$D14">
    <cfRule type="expression" dxfId="23" priority="192">
      <formula>$D14="Bid"</formula>
    </cfRule>
    <cfRule type="expression" dxfId="24" priority="193">
      <formula>$D14="No Bid"</formula>
    </cfRule>
  </conditionalFormatting>
  <conditionalFormatting sqref="H14:K14">
    <cfRule type="expression" dxfId="25" priority="194">
      <formula>$D14="No Bid"</formula>
    </cfRule>
  </conditionalFormatting>
  <conditionalFormatting sqref="$D15">
    <cfRule type="expression" dxfId="26" priority="195">
      <formula>$D15="Bid"</formula>
    </cfRule>
    <cfRule type="expression" dxfId="27" priority="196">
      <formula>$D15="No Bid"</formula>
    </cfRule>
  </conditionalFormatting>
  <conditionalFormatting sqref="H15:K15">
    <cfRule type="expression" dxfId="28" priority="197">
      <formula>$D15="No Bid"</formula>
    </cfRule>
  </conditionalFormatting>
  <conditionalFormatting sqref="$D16">
    <cfRule type="expression" dxfId="29" priority="198">
      <formula>$D16="Bid"</formula>
    </cfRule>
    <cfRule type="expression" dxfId="30" priority="199">
      <formula>$D16="No Bid"</formula>
    </cfRule>
  </conditionalFormatting>
  <conditionalFormatting sqref="H16:K16">
    <cfRule type="expression" dxfId="31" priority="200">
      <formula>$D16="No Bid"</formula>
    </cfRule>
  </conditionalFormatting>
  <conditionalFormatting sqref="$D17">
    <cfRule type="expression" dxfId="32" priority="201">
      <formula>$D17="Bid"</formula>
    </cfRule>
    <cfRule type="expression" dxfId="33" priority="202">
      <formula>$D17="No Bid"</formula>
    </cfRule>
  </conditionalFormatting>
  <conditionalFormatting sqref="H17:K17">
    <cfRule type="expression" dxfId="34" priority="203">
      <formula>$D17="No Bid"</formula>
    </cfRule>
  </conditionalFormatting>
  <conditionalFormatting sqref="$D18">
    <cfRule type="expression" dxfId="35" priority="204">
      <formula>$D18="Bid"</formula>
    </cfRule>
    <cfRule type="expression" dxfId="36" priority="205">
      <formula>$D18="No Bid"</formula>
    </cfRule>
  </conditionalFormatting>
  <conditionalFormatting sqref="H18:K18">
    <cfRule type="expression" dxfId="37" priority="206">
      <formula>$D18="No Bid"</formula>
    </cfRule>
  </conditionalFormatting>
  <conditionalFormatting sqref="$D19">
    <cfRule type="expression" dxfId="38" priority="207">
      <formula>$D19="Bid"</formula>
    </cfRule>
    <cfRule type="expression" dxfId="39" priority="208">
      <formula>$D19="No Bid"</formula>
    </cfRule>
  </conditionalFormatting>
  <conditionalFormatting sqref="H19:K19">
    <cfRule type="expression" dxfId="40" priority="209">
      <formula>$D19="No Bid"</formula>
    </cfRule>
  </conditionalFormatting>
  <conditionalFormatting sqref="$D20">
    <cfRule type="expression" dxfId="41" priority="210">
      <formula>$D20="Bid"</formula>
    </cfRule>
    <cfRule type="expression" dxfId="42" priority="211">
      <formula>$D20="No Bid"</formula>
    </cfRule>
  </conditionalFormatting>
  <conditionalFormatting sqref="H20:K20">
    <cfRule type="expression" dxfId="43" priority="212">
      <formula>$D20="No Bid"</formula>
    </cfRule>
  </conditionalFormatting>
  <conditionalFormatting sqref="$D21">
    <cfRule type="expression" dxfId="44" priority="213">
      <formula>$D21="Bid"</formula>
    </cfRule>
    <cfRule type="expression" dxfId="45" priority="214">
      <formula>$D21="No Bid"</formula>
    </cfRule>
  </conditionalFormatting>
  <conditionalFormatting sqref="H21:K21">
    <cfRule type="expression" dxfId="46" priority="215">
      <formula>$D21="No Bid"</formula>
    </cfRule>
  </conditionalFormatting>
  <conditionalFormatting sqref="$D22">
    <cfRule type="expression" dxfId="47" priority="216">
      <formula>$D22="Bid"</formula>
    </cfRule>
    <cfRule type="expression" dxfId="48" priority="217">
      <formula>$D22="No Bid"</formula>
    </cfRule>
  </conditionalFormatting>
  <conditionalFormatting sqref="H22:K22">
    <cfRule type="expression" dxfId="49" priority="218">
      <formula>$D22="No Bid"</formula>
    </cfRule>
  </conditionalFormatting>
  <conditionalFormatting sqref="$D23">
    <cfRule type="expression" dxfId="50" priority="219">
      <formula>$D23="Bid"</formula>
    </cfRule>
    <cfRule type="expression" dxfId="51" priority="220">
      <formula>$D23="No Bid"</formula>
    </cfRule>
  </conditionalFormatting>
  <conditionalFormatting sqref="H23:K23">
    <cfRule type="expression" dxfId="52" priority="221">
      <formula>$D23="No Bid"</formula>
    </cfRule>
  </conditionalFormatting>
  <conditionalFormatting sqref="$D24">
    <cfRule type="expression" dxfId="53" priority="222">
      <formula>$D24="Bid"</formula>
    </cfRule>
    <cfRule type="expression" dxfId="54" priority="223">
      <formula>$D24="No Bid"</formula>
    </cfRule>
  </conditionalFormatting>
  <conditionalFormatting sqref="H24:K24">
    <cfRule type="expression" dxfId="55" priority="224">
      <formula>$D24="No Bid"</formula>
    </cfRule>
  </conditionalFormatting>
  <conditionalFormatting sqref="$D25">
    <cfRule type="expression" dxfId="56" priority="225">
      <formula>$D25="Bid"</formula>
    </cfRule>
    <cfRule type="expression" dxfId="57" priority="226">
      <formula>$D25="No Bid"</formula>
    </cfRule>
  </conditionalFormatting>
  <conditionalFormatting sqref="H25:K25">
    <cfRule type="expression" dxfId="58" priority="227">
      <formula>$D25="No Bid"</formula>
    </cfRule>
  </conditionalFormatting>
  <conditionalFormatting sqref="$D26">
    <cfRule type="expression" dxfId="59" priority="228">
      <formula>$D26="Bid"</formula>
    </cfRule>
    <cfRule type="expression" dxfId="60" priority="229">
      <formula>$D26="No Bid"</formula>
    </cfRule>
  </conditionalFormatting>
  <conditionalFormatting sqref="H26:K26">
    <cfRule type="expression" dxfId="61" priority="230">
      <formula>$D26="No Bid"</formula>
    </cfRule>
  </conditionalFormatting>
  <conditionalFormatting sqref="$D27">
    <cfRule type="expression" dxfId="62" priority="231">
      <formula>$D27="Bid"</formula>
    </cfRule>
    <cfRule type="expression" dxfId="63" priority="232">
      <formula>$D27="No Bid"</formula>
    </cfRule>
  </conditionalFormatting>
  <conditionalFormatting sqref="H27:K27">
    <cfRule type="expression" dxfId="64" priority="233">
      <formula>$D27="No Bid"</formula>
    </cfRule>
  </conditionalFormatting>
  <conditionalFormatting sqref="$D28">
    <cfRule type="expression" dxfId="65" priority="234">
      <formula>$D28="Bid"</formula>
    </cfRule>
    <cfRule type="expression" dxfId="66" priority="235">
      <formula>$D28="No Bid"</formula>
    </cfRule>
  </conditionalFormatting>
  <conditionalFormatting sqref="H28:K28">
    <cfRule type="expression" dxfId="67" priority="236">
      <formula>$D28="No Bid"</formula>
    </cfRule>
  </conditionalFormatting>
  <conditionalFormatting sqref="$D29">
    <cfRule type="expression" dxfId="68" priority="237">
      <formula>$D29="Bid"</formula>
    </cfRule>
    <cfRule type="expression" dxfId="69" priority="238">
      <formula>$D29="No Bid"</formula>
    </cfRule>
  </conditionalFormatting>
  <conditionalFormatting sqref="H29:K29">
    <cfRule type="expression" dxfId="70" priority="239">
      <formula>$D29="No Bid"</formula>
    </cfRule>
  </conditionalFormatting>
  <conditionalFormatting sqref="$D30">
    <cfRule type="expression" dxfId="71" priority="240">
      <formula>$D30="Bid"</formula>
    </cfRule>
    <cfRule type="expression" dxfId="72" priority="241">
      <formula>$D30="No Bid"</formula>
    </cfRule>
  </conditionalFormatting>
  <conditionalFormatting sqref="H30:K30">
    <cfRule type="expression" dxfId="73" priority="242">
      <formula>$D30="No Bid"</formula>
    </cfRule>
  </conditionalFormatting>
  <conditionalFormatting sqref="$D31">
    <cfRule type="expression" dxfId="74" priority="243">
      <formula>$D31="Bid"</formula>
    </cfRule>
    <cfRule type="expression" dxfId="75" priority="244">
      <formula>$D31="No Bid"</formula>
    </cfRule>
  </conditionalFormatting>
  <conditionalFormatting sqref="H31:K31">
    <cfRule type="expression" dxfId="76" priority="245">
      <formula>$D31="No Bid"</formula>
    </cfRule>
  </conditionalFormatting>
  <conditionalFormatting sqref="$D32">
    <cfRule type="expression" dxfId="77" priority="246">
      <formula>$D32="Bid"</formula>
    </cfRule>
    <cfRule type="expression" dxfId="78" priority="247">
      <formula>$D32="No Bid"</formula>
    </cfRule>
  </conditionalFormatting>
  <conditionalFormatting sqref="H32:K32">
    <cfRule type="expression" dxfId="79" priority="248">
      <formula>$D32="No Bid"</formula>
    </cfRule>
  </conditionalFormatting>
  <conditionalFormatting sqref="$D33">
    <cfRule type="expression" dxfId="80" priority="249">
      <formula>$D33="Bid"</formula>
    </cfRule>
    <cfRule type="expression" dxfId="81" priority="250">
      <formula>$D33="No Bid"</formula>
    </cfRule>
  </conditionalFormatting>
  <conditionalFormatting sqref="H33:K33">
    <cfRule type="expression" dxfId="82" priority="251">
      <formula>$D33="No Bid"</formula>
    </cfRule>
  </conditionalFormatting>
  <conditionalFormatting sqref="$D34">
    <cfRule type="expression" dxfId="83" priority="252">
      <formula>$D34="Bid"</formula>
    </cfRule>
    <cfRule type="expression" dxfId="84" priority="253">
      <formula>$D34="No Bid"</formula>
    </cfRule>
  </conditionalFormatting>
  <conditionalFormatting sqref="H34:K34">
    <cfRule type="expression" dxfId="85" priority="254">
      <formula>$D34="No Bid"</formula>
    </cfRule>
  </conditionalFormatting>
  <conditionalFormatting sqref="$D35">
    <cfRule type="expression" dxfId="86" priority="255">
      <formula>$D35="Bid"</formula>
    </cfRule>
    <cfRule type="expression" dxfId="87" priority="256">
      <formula>$D35="No Bid"</formula>
    </cfRule>
  </conditionalFormatting>
  <conditionalFormatting sqref="H35:K35">
    <cfRule type="expression" dxfId="88" priority="257">
      <formula>$D35="No Bid"</formula>
    </cfRule>
  </conditionalFormatting>
  <conditionalFormatting sqref="$D36">
    <cfRule type="expression" dxfId="89" priority="258">
      <formula>$D36="Bid"</formula>
    </cfRule>
    <cfRule type="expression" dxfId="90" priority="259">
      <formula>$D36="No Bid"</formula>
    </cfRule>
  </conditionalFormatting>
  <conditionalFormatting sqref="H36:K36">
    <cfRule type="expression" dxfId="91" priority="260">
      <formula>$D36="No Bid"</formula>
    </cfRule>
  </conditionalFormatting>
  <conditionalFormatting sqref="$D37">
    <cfRule type="expression" dxfId="92" priority="261">
      <formula>$D37="Bid"</formula>
    </cfRule>
    <cfRule type="expression" dxfId="93" priority="262">
      <formula>$D37="No Bid"</formula>
    </cfRule>
  </conditionalFormatting>
  <conditionalFormatting sqref="H37:K37">
    <cfRule type="expression" dxfId="94" priority="263">
      <formula>$D37="No Bid"</formula>
    </cfRule>
  </conditionalFormatting>
  <conditionalFormatting sqref="$D38">
    <cfRule type="expression" dxfId="95" priority="264">
      <formula>$D38="Bid"</formula>
    </cfRule>
    <cfRule type="expression" dxfId="96" priority="265">
      <formula>$D38="No Bid"</formula>
    </cfRule>
  </conditionalFormatting>
  <conditionalFormatting sqref="H38:K38">
    <cfRule type="expression" dxfId="97" priority="266">
      <formula>$D38="No Bid"</formula>
    </cfRule>
  </conditionalFormatting>
  <conditionalFormatting sqref="$D39">
    <cfRule type="expression" dxfId="98" priority="267">
      <formula>$D39="Bid"</formula>
    </cfRule>
    <cfRule type="expression" dxfId="99" priority="268">
      <formula>$D39="No Bid"</formula>
    </cfRule>
  </conditionalFormatting>
  <conditionalFormatting sqref="H39:K39">
    <cfRule type="expression" dxfId="100" priority="269">
      <formula>$D39="No Bid"</formula>
    </cfRule>
  </conditionalFormatting>
  <conditionalFormatting sqref="$D40">
    <cfRule type="expression" dxfId="101" priority="270">
      <formula>$D40="Bid"</formula>
    </cfRule>
    <cfRule type="expression" dxfId="102" priority="271">
      <formula>$D40="No Bid"</formula>
    </cfRule>
  </conditionalFormatting>
  <conditionalFormatting sqref="H40:K40">
    <cfRule type="expression" dxfId="103" priority="272">
      <formula>$D40="No Bid"</formula>
    </cfRule>
  </conditionalFormatting>
  <conditionalFormatting sqref="$D41">
    <cfRule type="expression" dxfId="104" priority="273">
      <formula>$D41="Bid"</formula>
    </cfRule>
    <cfRule type="expression" dxfId="105" priority="274">
      <formula>$D41="No Bid"</formula>
    </cfRule>
  </conditionalFormatting>
  <conditionalFormatting sqref="H41:K41">
    <cfRule type="expression" dxfId="106" priority="275">
      <formula>$D41="No Bid"</formula>
    </cfRule>
  </conditionalFormatting>
  <conditionalFormatting sqref="$D42">
    <cfRule type="expression" dxfId="107" priority="276">
      <formula>$D42="Bid"</formula>
    </cfRule>
    <cfRule type="expression" dxfId="108" priority="277">
      <formula>$D42="No Bid"</formula>
    </cfRule>
  </conditionalFormatting>
  <conditionalFormatting sqref="H42:K42">
    <cfRule type="expression" dxfId="109" priority="278">
      <formula>$D42="No Bid"</formula>
    </cfRule>
  </conditionalFormatting>
  <conditionalFormatting sqref="$D43">
    <cfRule type="expression" dxfId="110" priority="279">
      <formula>$D43="Bid"</formula>
    </cfRule>
    <cfRule type="expression" dxfId="111" priority="280">
      <formula>$D43="No Bid"</formula>
    </cfRule>
  </conditionalFormatting>
  <conditionalFormatting sqref="H43:K43">
    <cfRule type="expression" dxfId="112" priority="281">
      <formula>$D43="No Bid"</formula>
    </cfRule>
  </conditionalFormatting>
  <conditionalFormatting sqref="$D44">
    <cfRule type="expression" dxfId="113" priority="282">
      <formula>$D44="Bid"</formula>
    </cfRule>
    <cfRule type="expression" dxfId="114" priority="283">
      <formula>$D44="No Bid"</formula>
    </cfRule>
  </conditionalFormatting>
  <conditionalFormatting sqref="H44:K44">
    <cfRule type="expression" dxfId="115" priority="284">
      <formula>$D44="No Bid"</formula>
    </cfRule>
  </conditionalFormatting>
  <conditionalFormatting sqref="$D45">
    <cfRule type="expression" dxfId="116" priority="285">
      <formula>$D45="Bid"</formula>
    </cfRule>
    <cfRule type="expression" dxfId="117" priority="286">
      <formula>$D45="No Bid"</formula>
    </cfRule>
  </conditionalFormatting>
  <conditionalFormatting sqref="H45:K45">
    <cfRule type="expression" dxfId="118" priority="287">
      <formula>$D45="No Bid"</formula>
    </cfRule>
  </conditionalFormatting>
  <conditionalFormatting sqref="$D46">
    <cfRule type="expression" dxfId="119" priority="288">
      <formula>$D46="Bid"</formula>
    </cfRule>
    <cfRule type="expression" dxfId="120" priority="289">
      <formula>$D46="No Bid"</formula>
    </cfRule>
  </conditionalFormatting>
  <conditionalFormatting sqref="H46:K46">
    <cfRule type="expression" dxfId="121" priority="290">
      <formula>$D46="No Bid"</formula>
    </cfRule>
  </conditionalFormatting>
  <conditionalFormatting sqref="$D47">
    <cfRule type="expression" dxfId="122" priority="291">
      <formula>$D47="Bid"</formula>
    </cfRule>
    <cfRule type="expression" dxfId="123" priority="292">
      <formula>$D47="No Bid"</formula>
    </cfRule>
  </conditionalFormatting>
  <conditionalFormatting sqref="H47:K47">
    <cfRule type="expression" dxfId="124" priority="293">
      <formula>$D47="No Bid"</formula>
    </cfRule>
  </conditionalFormatting>
  <conditionalFormatting sqref="$D48">
    <cfRule type="expression" dxfId="125" priority="294">
      <formula>$D48="Bid"</formula>
    </cfRule>
    <cfRule type="expression" dxfId="126" priority="295">
      <formula>$D48="No Bid"</formula>
    </cfRule>
  </conditionalFormatting>
  <conditionalFormatting sqref="H48:K48">
    <cfRule type="expression" dxfId="127" priority="296">
      <formula>$D48="No Bid"</formula>
    </cfRule>
  </conditionalFormatting>
  <conditionalFormatting sqref="$D49">
    <cfRule type="expression" dxfId="128" priority="297">
      <formula>$D49="Bid"</formula>
    </cfRule>
    <cfRule type="expression" dxfId="129" priority="298">
      <formula>$D49="No Bid"</formula>
    </cfRule>
  </conditionalFormatting>
  <conditionalFormatting sqref="H49:K49">
    <cfRule type="expression" dxfId="130" priority="299">
      <formula>$D49="No Bid"</formula>
    </cfRule>
  </conditionalFormatting>
  <conditionalFormatting sqref="$D50">
    <cfRule type="expression" dxfId="131" priority="300">
      <formula>$D50="Bid"</formula>
    </cfRule>
    <cfRule type="expression" dxfId="132" priority="301">
      <formula>$D50="No Bid"</formula>
    </cfRule>
  </conditionalFormatting>
  <conditionalFormatting sqref="H50:K50">
    <cfRule type="expression" dxfId="133" priority="302">
      <formula>$D50="No Bid"</formula>
    </cfRule>
  </conditionalFormatting>
  <conditionalFormatting sqref="$D51">
    <cfRule type="expression" dxfId="134" priority="303">
      <formula>$D51="Bid"</formula>
    </cfRule>
    <cfRule type="expression" dxfId="135" priority="304">
      <formula>$D51="No Bid"</formula>
    </cfRule>
  </conditionalFormatting>
  <conditionalFormatting sqref="H51:K51">
    <cfRule type="expression" dxfId="136" priority="305">
      <formula>$D51="No Bid"</formula>
    </cfRule>
  </conditionalFormatting>
  <conditionalFormatting sqref="$D52">
    <cfRule type="expression" dxfId="137" priority="306">
      <formula>$D52="Bid"</formula>
    </cfRule>
    <cfRule type="expression" dxfId="138" priority="307">
      <formula>$D52="No Bid"</formula>
    </cfRule>
  </conditionalFormatting>
  <conditionalFormatting sqref="H52:K52">
    <cfRule type="expression" dxfId="139" priority="308">
      <formula>$D52="No Bid"</formula>
    </cfRule>
  </conditionalFormatting>
  <conditionalFormatting sqref="$D53">
    <cfRule type="expression" dxfId="140" priority="309">
      <formula>$D53="Bid"</formula>
    </cfRule>
    <cfRule type="expression" dxfId="141" priority="310">
      <formula>$D53="No Bid"</formula>
    </cfRule>
  </conditionalFormatting>
  <conditionalFormatting sqref="H53:K53">
    <cfRule type="expression" dxfId="142" priority="311">
      <formula>$D53="No Bid"</formula>
    </cfRule>
  </conditionalFormatting>
  <conditionalFormatting sqref="$D54">
    <cfRule type="expression" dxfId="143" priority="312">
      <formula>$D54="Bid"</formula>
    </cfRule>
    <cfRule type="expression" dxfId="144" priority="313">
      <formula>$D54="No Bid"</formula>
    </cfRule>
  </conditionalFormatting>
  <conditionalFormatting sqref="H54:K54">
    <cfRule type="expression" dxfId="145" priority="314">
      <formula>$D54="No Bid"</formula>
    </cfRule>
  </conditionalFormatting>
  <conditionalFormatting sqref="$D55">
    <cfRule type="expression" dxfId="146" priority="315">
      <formula>$D55="Bid"</formula>
    </cfRule>
    <cfRule type="expression" dxfId="147" priority="316">
      <formula>$D55="No Bid"</formula>
    </cfRule>
  </conditionalFormatting>
  <conditionalFormatting sqref="H55:K55">
    <cfRule type="expression" dxfId="148" priority="317">
      <formula>$D55="No Bid"</formula>
    </cfRule>
  </conditionalFormatting>
  <conditionalFormatting sqref="$D56">
    <cfRule type="expression" dxfId="149" priority="318">
      <formula>$D56="Bid"</formula>
    </cfRule>
    <cfRule type="expression" dxfId="150" priority="319">
      <formula>$D56="No Bid"</formula>
    </cfRule>
  </conditionalFormatting>
  <conditionalFormatting sqref="H56:K56">
    <cfRule type="expression" dxfId="151" priority="320">
      <formula>$D56="No Bid"</formula>
    </cfRule>
  </conditionalFormatting>
  <conditionalFormatting sqref="$D57">
    <cfRule type="expression" dxfId="152" priority="321">
      <formula>$D57="Bid"</formula>
    </cfRule>
    <cfRule type="expression" dxfId="153" priority="322">
      <formula>$D57="No Bid"</formula>
    </cfRule>
  </conditionalFormatting>
  <conditionalFormatting sqref="H57:K57">
    <cfRule type="expression" dxfId="154" priority="323">
      <formula>$D57="No Bid"</formula>
    </cfRule>
  </conditionalFormatting>
  <conditionalFormatting sqref="$D58">
    <cfRule type="expression" dxfId="155" priority="324">
      <formula>$D58="Bid"</formula>
    </cfRule>
    <cfRule type="expression" dxfId="156" priority="325">
      <formula>$D58="No Bid"</formula>
    </cfRule>
  </conditionalFormatting>
  <conditionalFormatting sqref="H58:K58">
    <cfRule type="expression" dxfId="157" priority="326">
      <formula>$D58="No Bid"</formula>
    </cfRule>
  </conditionalFormatting>
  <conditionalFormatting sqref="$D59">
    <cfRule type="expression" dxfId="158" priority="327">
      <formula>$D59="Bid"</formula>
    </cfRule>
    <cfRule type="expression" dxfId="159" priority="328">
      <formula>$D59="No Bid"</formula>
    </cfRule>
  </conditionalFormatting>
  <conditionalFormatting sqref="H59:K59">
    <cfRule type="expression" dxfId="160" priority="329">
      <formula>$D59="No Bid"</formula>
    </cfRule>
  </conditionalFormatting>
  <conditionalFormatting sqref="$D60">
    <cfRule type="expression" dxfId="161" priority="330">
      <formula>$D60="Bid"</formula>
    </cfRule>
    <cfRule type="expression" dxfId="162" priority="331">
      <formula>$D60="No Bid"</formula>
    </cfRule>
  </conditionalFormatting>
  <conditionalFormatting sqref="H60:K60">
    <cfRule type="expression" dxfId="163" priority="332">
      <formula>$D60="No Bid"</formula>
    </cfRule>
  </conditionalFormatting>
  <conditionalFormatting sqref="$D61">
    <cfRule type="expression" dxfId="164" priority="333">
      <formula>$D61="Bid"</formula>
    </cfRule>
    <cfRule type="expression" dxfId="165" priority="334">
      <formula>$D61="No Bid"</formula>
    </cfRule>
  </conditionalFormatting>
  <conditionalFormatting sqref="H61:K61">
    <cfRule type="expression" dxfId="166" priority="335">
      <formula>$D61="No Bid"</formula>
    </cfRule>
  </conditionalFormatting>
  <conditionalFormatting sqref="$D62">
    <cfRule type="expression" dxfId="167" priority="336">
      <formula>$D62="Bid"</formula>
    </cfRule>
    <cfRule type="expression" dxfId="168" priority="337">
      <formula>$D62="No Bid"</formula>
    </cfRule>
  </conditionalFormatting>
  <conditionalFormatting sqref="H62:K62">
    <cfRule type="expression" dxfId="169" priority="338">
      <formula>$D62="No Bid"</formula>
    </cfRule>
  </conditionalFormatting>
  <conditionalFormatting sqref="$D63">
    <cfRule type="expression" dxfId="170" priority="339">
      <formula>$D63="Bid"</formula>
    </cfRule>
    <cfRule type="expression" dxfId="171" priority="340">
      <formula>$D63="No Bid"</formula>
    </cfRule>
  </conditionalFormatting>
  <conditionalFormatting sqref="H63:K63">
    <cfRule type="expression" dxfId="172" priority="341">
      <formula>$D63="No Bid"</formula>
    </cfRule>
  </conditionalFormatting>
  <conditionalFormatting sqref="$D64">
    <cfRule type="expression" dxfId="173" priority="342">
      <formula>$D64="Bid"</formula>
    </cfRule>
    <cfRule type="expression" dxfId="174" priority="343">
      <formula>$D64="No Bid"</formula>
    </cfRule>
  </conditionalFormatting>
  <conditionalFormatting sqref="H64:K64">
    <cfRule type="expression" dxfId="175" priority="344">
      <formula>$D64="No Bid"</formula>
    </cfRule>
  </conditionalFormatting>
  <conditionalFormatting sqref="$D65">
    <cfRule type="expression" dxfId="176" priority="345">
      <formula>$D65="Bid"</formula>
    </cfRule>
    <cfRule type="expression" dxfId="177" priority="346">
      <formula>$D65="No Bid"</formula>
    </cfRule>
  </conditionalFormatting>
  <conditionalFormatting sqref="H65:K65">
    <cfRule type="expression" dxfId="178" priority="347">
      <formula>$D65="No Bid"</formula>
    </cfRule>
  </conditionalFormatting>
  <conditionalFormatting sqref="$D66">
    <cfRule type="expression" dxfId="179" priority="348">
      <formula>$D66="Bid"</formula>
    </cfRule>
    <cfRule type="expression" dxfId="180" priority="349">
      <formula>$D66="No Bid"</formula>
    </cfRule>
  </conditionalFormatting>
  <conditionalFormatting sqref="H66:K66">
    <cfRule type="expression" dxfId="181" priority="350">
      <formula>$D66="No Bid"</formula>
    </cfRule>
  </conditionalFormatting>
  <conditionalFormatting sqref="$D67">
    <cfRule type="expression" dxfId="182" priority="351">
      <formula>$D67="Bid"</formula>
    </cfRule>
    <cfRule type="expression" dxfId="183" priority="352">
      <formula>$D67="No Bid"</formula>
    </cfRule>
  </conditionalFormatting>
  <conditionalFormatting sqref="H67:K67">
    <cfRule type="expression" dxfId="184" priority="353">
      <formula>$D67="No Bid"</formula>
    </cfRule>
  </conditionalFormatting>
  <conditionalFormatting sqref="$D68">
    <cfRule type="expression" dxfId="185" priority="354">
      <formula>$D68="Bid"</formula>
    </cfRule>
    <cfRule type="expression" dxfId="186" priority="355">
      <formula>$D68="No Bid"</formula>
    </cfRule>
  </conditionalFormatting>
  <conditionalFormatting sqref="H68:K68">
    <cfRule type="expression" dxfId="187" priority="356">
      <formula>$D68="No Bid"</formula>
    </cfRule>
  </conditionalFormatting>
  <conditionalFormatting sqref="$D69">
    <cfRule type="expression" dxfId="188" priority="357">
      <formula>$D69="Bid"</formula>
    </cfRule>
    <cfRule type="expression" dxfId="189" priority="358">
      <formula>$D69="No Bid"</formula>
    </cfRule>
  </conditionalFormatting>
  <conditionalFormatting sqref="H69:K69">
    <cfRule type="expression" dxfId="190" priority="359">
      <formula>$D69="No Bid"</formula>
    </cfRule>
  </conditionalFormatting>
  <conditionalFormatting sqref="$D70">
    <cfRule type="expression" dxfId="191" priority="360">
      <formula>$D70="Bid"</formula>
    </cfRule>
    <cfRule type="expression" dxfId="192" priority="361">
      <formula>$D70="No Bid"</formula>
    </cfRule>
  </conditionalFormatting>
  <conditionalFormatting sqref="H70:K70">
    <cfRule type="expression" dxfId="193" priority="362">
      <formula>$D70="No Bid"</formula>
    </cfRule>
  </conditionalFormatting>
  <conditionalFormatting sqref="$D71">
    <cfRule type="expression" dxfId="194" priority="363">
      <formula>$D71="Bid"</formula>
    </cfRule>
    <cfRule type="expression" dxfId="195" priority="364">
      <formula>$D71="No Bid"</formula>
    </cfRule>
  </conditionalFormatting>
  <conditionalFormatting sqref="H71:K71">
    <cfRule type="expression" dxfId="196" priority="365">
      <formula>$D71="No Bid"</formula>
    </cfRule>
  </conditionalFormatting>
  <conditionalFormatting sqref="$D72">
    <cfRule type="expression" dxfId="197" priority="366">
      <formula>$D72="Bid"</formula>
    </cfRule>
    <cfRule type="expression" dxfId="198" priority="367">
      <formula>$D72="No Bid"</formula>
    </cfRule>
  </conditionalFormatting>
  <conditionalFormatting sqref="H72:K72">
    <cfRule type="expression" dxfId="199" priority="368">
      <formula>$D72="No Bid"</formula>
    </cfRule>
  </conditionalFormatting>
  <conditionalFormatting sqref="$D73">
    <cfRule type="expression" dxfId="200" priority="369">
      <formula>$D73="Bid"</formula>
    </cfRule>
    <cfRule type="expression" dxfId="201" priority="370">
      <formula>$D73="No Bid"</formula>
    </cfRule>
  </conditionalFormatting>
  <conditionalFormatting sqref="H73:K73">
    <cfRule type="expression" dxfId="202" priority="371">
      <formula>$D73="No Bid"</formula>
    </cfRule>
  </conditionalFormatting>
  <conditionalFormatting sqref="$D74">
    <cfRule type="expression" dxfId="203" priority="372">
      <formula>$D74="Bid"</formula>
    </cfRule>
    <cfRule type="expression" dxfId="204" priority="373">
      <formula>$D74="No Bid"</formula>
    </cfRule>
  </conditionalFormatting>
  <conditionalFormatting sqref="H74:K74">
    <cfRule type="expression" dxfId="205" priority="374">
      <formula>$D74="No Bid"</formula>
    </cfRule>
  </conditionalFormatting>
  <conditionalFormatting sqref="$D75">
    <cfRule type="expression" dxfId="206" priority="375">
      <formula>$D75="Bid"</formula>
    </cfRule>
    <cfRule type="expression" dxfId="207" priority="376">
      <formula>$D75="No Bid"</formula>
    </cfRule>
  </conditionalFormatting>
  <conditionalFormatting sqref="H75:K75">
    <cfRule type="expression" dxfId="208" priority="377">
      <formula>$D75="No Bid"</formula>
    </cfRule>
  </conditionalFormatting>
  <conditionalFormatting sqref="$D76">
    <cfRule type="expression" dxfId="209" priority="378">
      <formula>$D76="Bid"</formula>
    </cfRule>
    <cfRule type="expression" dxfId="210" priority="379">
      <formula>$D76="No Bid"</formula>
    </cfRule>
  </conditionalFormatting>
  <conditionalFormatting sqref="H76:K76">
    <cfRule type="expression" dxfId="211" priority="380">
      <formula>$D76="No Bid"</formula>
    </cfRule>
  </conditionalFormatting>
  <conditionalFormatting sqref="$D77">
    <cfRule type="expression" dxfId="212" priority="381">
      <formula>$D77="Bid"</formula>
    </cfRule>
    <cfRule type="expression" dxfId="213" priority="382">
      <formula>$D77="No Bid"</formula>
    </cfRule>
  </conditionalFormatting>
  <conditionalFormatting sqref="H77:K77">
    <cfRule type="expression" dxfId="214" priority="383">
      <formula>$D77="No Bid"</formula>
    </cfRule>
  </conditionalFormatting>
  <conditionalFormatting sqref="$D78">
    <cfRule type="expression" dxfId="215" priority="384">
      <formula>$D78="Bid"</formula>
    </cfRule>
    <cfRule type="expression" dxfId="216" priority="385">
      <formula>$D78="No Bid"</formula>
    </cfRule>
  </conditionalFormatting>
  <conditionalFormatting sqref="H78:K78">
    <cfRule type="expression" dxfId="217" priority="386">
      <formula>$D78="No Bid"</formula>
    </cfRule>
  </conditionalFormatting>
  <conditionalFormatting sqref="$D79">
    <cfRule type="expression" dxfId="218" priority="387">
      <formula>$D79="Bid"</formula>
    </cfRule>
    <cfRule type="expression" dxfId="219" priority="388">
      <formula>$D79="No Bid"</formula>
    </cfRule>
  </conditionalFormatting>
  <conditionalFormatting sqref="H79:K79">
    <cfRule type="expression" dxfId="220" priority="389">
      <formula>$D79="No Bid"</formula>
    </cfRule>
  </conditionalFormatting>
  <conditionalFormatting sqref="$D80">
    <cfRule type="expression" dxfId="221" priority="390">
      <formula>$D80="Bid"</formula>
    </cfRule>
    <cfRule type="expression" dxfId="222" priority="391">
      <formula>$D80="No Bid"</formula>
    </cfRule>
  </conditionalFormatting>
  <conditionalFormatting sqref="H80:K80">
    <cfRule type="expression" dxfId="223" priority="392">
      <formula>$D80="No Bid"</formula>
    </cfRule>
  </conditionalFormatting>
  <conditionalFormatting sqref="$D81">
    <cfRule type="expression" dxfId="224" priority="393">
      <formula>$D81="Bid"</formula>
    </cfRule>
    <cfRule type="expression" dxfId="225" priority="394">
      <formula>$D81="No Bid"</formula>
    </cfRule>
  </conditionalFormatting>
  <conditionalFormatting sqref="H81:K81">
    <cfRule type="expression" dxfId="226" priority="395">
      <formula>$D81="No Bid"</formula>
    </cfRule>
  </conditionalFormatting>
  <conditionalFormatting sqref="$D82">
    <cfRule type="expression" dxfId="227" priority="396">
      <formula>$D82="Bid"</formula>
    </cfRule>
    <cfRule type="expression" dxfId="228" priority="397">
      <formula>$D82="No Bid"</formula>
    </cfRule>
  </conditionalFormatting>
  <conditionalFormatting sqref="H82:K82">
    <cfRule type="expression" dxfId="229" priority="398">
      <formula>$D82="No Bid"</formula>
    </cfRule>
  </conditionalFormatting>
  <conditionalFormatting sqref="$D83">
    <cfRule type="expression" dxfId="230" priority="399">
      <formula>$D83="Bid"</formula>
    </cfRule>
    <cfRule type="expression" dxfId="231" priority="400">
      <formula>$D83="No Bid"</formula>
    </cfRule>
  </conditionalFormatting>
  <conditionalFormatting sqref="H83:K83">
    <cfRule type="expression" dxfId="232" priority="401">
      <formula>$D83="No Bid"</formula>
    </cfRule>
  </conditionalFormatting>
  <conditionalFormatting sqref="$D84">
    <cfRule type="expression" dxfId="233" priority="402">
      <formula>$D84="Bid"</formula>
    </cfRule>
    <cfRule type="expression" dxfId="234" priority="403">
      <formula>$D84="No Bid"</formula>
    </cfRule>
  </conditionalFormatting>
  <conditionalFormatting sqref="H84:K84">
    <cfRule type="expression" dxfId="235" priority="404">
      <formula>$D84="No Bid"</formula>
    </cfRule>
  </conditionalFormatting>
  <conditionalFormatting sqref="$D85">
    <cfRule type="expression" dxfId="236" priority="405">
      <formula>$D85="Bid"</formula>
    </cfRule>
    <cfRule type="expression" dxfId="237" priority="406">
      <formula>$D85="No Bid"</formula>
    </cfRule>
  </conditionalFormatting>
  <conditionalFormatting sqref="H85:K85">
    <cfRule type="expression" dxfId="238" priority="407">
      <formula>$D85="No Bid"</formula>
    </cfRule>
  </conditionalFormatting>
  <conditionalFormatting sqref="$D86">
    <cfRule type="expression" dxfId="239" priority="408">
      <formula>$D86="Bid"</formula>
    </cfRule>
    <cfRule type="expression" dxfId="240" priority="409">
      <formula>$D86="No Bid"</formula>
    </cfRule>
  </conditionalFormatting>
  <conditionalFormatting sqref="H86:K86">
    <cfRule type="expression" dxfId="241" priority="410">
      <formula>$D86="No Bid"</formula>
    </cfRule>
  </conditionalFormatting>
  <conditionalFormatting sqref="$D87">
    <cfRule type="expression" dxfId="242" priority="411">
      <formula>$D87="Bid"</formula>
    </cfRule>
    <cfRule type="expression" dxfId="243" priority="412">
      <formula>$D87="No Bid"</formula>
    </cfRule>
  </conditionalFormatting>
  <conditionalFormatting sqref="H87:K87">
    <cfRule type="expression" dxfId="244" priority="413">
      <formula>$D87="No Bid"</formula>
    </cfRule>
  </conditionalFormatting>
  <conditionalFormatting sqref="$D88">
    <cfRule type="expression" dxfId="245" priority="414">
      <formula>$D88="Bid"</formula>
    </cfRule>
    <cfRule type="expression" dxfId="246" priority="415">
      <formula>$D88="No Bid"</formula>
    </cfRule>
  </conditionalFormatting>
  <conditionalFormatting sqref="H88:K88">
    <cfRule type="expression" dxfId="247" priority="416">
      <formula>$D88="No Bid"</formula>
    </cfRule>
  </conditionalFormatting>
  <conditionalFormatting sqref="$D89">
    <cfRule type="expression" dxfId="248" priority="417">
      <formula>$D89="Bid"</formula>
    </cfRule>
    <cfRule type="expression" dxfId="249" priority="418">
      <formula>$D89="No Bid"</formula>
    </cfRule>
  </conditionalFormatting>
  <conditionalFormatting sqref="H89:K89">
    <cfRule type="expression" dxfId="250" priority="419">
      <formula>$D89="No Bid"</formula>
    </cfRule>
  </conditionalFormatting>
  <conditionalFormatting sqref="$D90">
    <cfRule type="expression" dxfId="251" priority="420">
      <formula>$D90="Bid"</formula>
    </cfRule>
    <cfRule type="expression" dxfId="252" priority="421">
      <formula>$D90="No Bid"</formula>
    </cfRule>
  </conditionalFormatting>
  <conditionalFormatting sqref="H90:K90">
    <cfRule type="expression" dxfId="253" priority="422">
      <formula>$D90="No Bid"</formula>
    </cfRule>
  </conditionalFormatting>
  <conditionalFormatting sqref="H3:J3">
    <cfRule type="containsText" dxfId="0" priority="423" operator="beginsWith" text="Error">
      <formula>LEFT(H3,LEN("Error"))="Error"</formula>
    </cfRule>
  </conditionalFormatting>
  <conditionalFormatting sqref="B8:L17">
    <cfRule type="expression" dxfId="254" priority="424">
      <formula>MOD(ROW($E8),2)=1</formula>
    </cfRule>
  </conditionalFormatting>
  <conditionalFormatting sqref="G18">
    <cfRule type="expression" dxfId="255" priority="425">
      <formula>NOT(ISBLANK(G18)) * NOT(ISNUMBER(G18))</formula>
    </cfRule>
  </conditionalFormatting>
  <conditionalFormatting sqref="H18">
    <cfRule type="expression" dxfId="256" priority="426">
      <formula>NOT(ISBLANK(H18)) * NOT(ISNUMBER(H18))</formula>
    </cfRule>
  </conditionalFormatting>
  <conditionalFormatting sqref="I18">
    <cfRule type="expression" dxfId="257" priority="427">
      <formula>NOT(ISBLANK(I18)) * NOT(ISNUMBER(I18))</formula>
    </cfRule>
  </conditionalFormatting>
  <conditionalFormatting sqref="J18">
    <cfRule type="expression" dxfId="258" priority="428">
      <formula>NOT(ISBLANK(J18)) * NOT(ISNUMBER(J18))</formula>
    </cfRule>
  </conditionalFormatting>
  <conditionalFormatting sqref="K18">
    <cfRule type="expression" dxfId="259" priority="429">
      <formula>NOT(ISBLANK(K18)) * NOT(ISNUMBER(K18))</formula>
    </cfRule>
  </conditionalFormatting>
  <conditionalFormatting sqref="B21:L31">
    <cfRule type="expression" dxfId="260" priority="430">
      <formula>MOD(ROW($E21),2)=1</formula>
    </cfRule>
  </conditionalFormatting>
  <conditionalFormatting sqref="G32">
    <cfRule type="expression" dxfId="261" priority="431">
      <formula>NOT(ISBLANK(G32)) * NOT(ISNUMBER(G32))</formula>
    </cfRule>
  </conditionalFormatting>
  <conditionalFormatting sqref="H32">
    <cfRule type="expression" dxfId="262" priority="432">
      <formula>NOT(ISBLANK(H32)) * NOT(ISNUMBER(H32))</formula>
    </cfRule>
  </conditionalFormatting>
  <conditionalFormatting sqref="I32">
    <cfRule type="expression" dxfId="263" priority="433">
      <formula>NOT(ISBLANK(I32)) * NOT(ISNUMBER(I32))</formula>
    </cfRule>
  </conditionalFormatting>
  <conditionalFormatting sqref="J32">
    <cfRule type="expression" dxfId="264" priority="434">
      <formula>NOT(ISBLANK(J32)) * NOT(ISNUMBER(J32))</formula>
    </cfRule>
  </conditionalFormatting>
  <conditionalFormatting sqref="K32">
    <cfRule type="expression" dxfId="265" priority="435">
      <formula>NOT(ISBLANK(K32)) * NOT(ISNUMBER(K32))</formula>
    </cfRule>
  </conditionalFormatting>
  <conditionalFormatting sqref="B35:L55">
    <cfRule type="expression" dxfId="266" priority="436">
      <formula>MOD(ROW($E35),2)=1</formula>
    </cfRule>
  </conditionalFormatting>
  <conditionalFormatting sqref="G56">
    <cfRule type="expression" dxfId="267" priority="437">
      <formula>NOT(ISBLANK(G56)) * NOT(ISNUMBER(G56))</formula>
    </cfRule>
  </conditionalFormatting>
  <conditionalFormatting sqref="H56">
    <cfRule type="expression" dxfId="268" priority="438">
      <formula>NOT(ISBLANK(H56)) * NOT(ISNUMBER(H56))</formula>
    </cfRule>
  </conditionalFormatting>
  <conditionalFormatting sqref="I56">
    <cfRule type="expression" dxfId="269" priority="439">
      <formula>NOT(ISBLANK(I56)) * NOT(ISNUMBER(I56))</formula>
    </cfRule>
  </conditionalFormatting>
  <conditionalFormatting sqref="J56">
    <cfRule type="expression" dxfId="270" priority="440">
      <formula>NOT(ISBLANK(J56)) * NOT(ISNUMBER(J56))</formula>
    </cfRule>
  </conditionalFormatting>
  <conditionalFormatting sqref="K56">
    <cfRule type="expression" dxfId="271" priority="441">
      <formula>NOT(ISBLANK(K56)) * NOT(ISNUMBER(K56))</formula>
    </cfRule>
  </conditionalFormatting>
  <conditionalFormatting sqref="B59:L77">
    <cfRule type="expression" dxfId="272" priority="442">
      <formula>MOD(ROW($E59),2)=1</formula>
    </cfRule>
  </conditionalFormatting>
  <conditionalFormatting sqref="G78">
    <cfRule type="expression" dxfId="273" priority="443">
      <formula>NOT(ISBLANK(G78)) * NOT(ISNUMBER(G78))</formula>
    </cfRule>
  </conditionalFormatting>
  <conditionalFormatting sqref="H78">
    <cfRule type="expression" dxfId="274" priority="444">
      <formula>NOT(ISBLANK(H78)) * NOT(ISNUMBER(H78))</formula>
    </cfRule>
  </conditionalFormatting>
  <conditionalFormatting sqref="I78">
    <cfRule type="expression" dxfId="275" priority="445">
      <formula>NOT(ISBLANK(I78)) * NOT(ISNUMBER(I78))</formula>
    </cfRule>
  </conditionalFormatting>
  <conditionalFormatting sqref="J78">
    <cfRule type="expression" dxfId="276" priority="446">
      <formula>NOT(ISBLANK(J78)) * NOT(ISNUMBER(J78))</formula>
    </cfRule>
  </conditionalFormatting>
  <conditionalFormatting sqref="K78">
    <cfRule type="expression" dxfId="277" priority="447">
      <formula>NOT(ISBLANK(K78)) * NOT(ISNUMBER(K78))</formula>
    </cfRule>
  </conditionalFormatting>
  <conditionalFormatting sqref="B81:L88">
    <cfRule type="expression" dxfId="278" priority="448">
      <formula>MOD(ROW($E81),2)=1</formula>
    </cfRule>
  </conditionalFormatting>
  <conditionalFormatting sqref="G89">
    <cfRule type="expression" dxfId="279" priority="449">
      <formula>NOT(ISBLANK(G89)) * NOT(ISNUMBER(G89))</formula>
    </cfRule>
  </conditionalFormatting>
  <conditionalFormatting sqref="H89">
    <cfRule type="expression" dxfId="280" priority="450">
      <formula>NOT(ISBLANK(H89)) * NOT(ISNUMBER(H89))</formula>
    </cfRule>
  </conditionalFormatting>
  <conditionalFormatting sqref="I89">
    <cfRule type="expression" dxfId="281" priority="451">
      <formula>NOT(ISBLANK(I89)) * NOT(ISNUMBER(I89))</formula>
    </cfRule>
  </conditionalFormatting>
  <conditionalFormatting sqref="J89">
    <cfRule type="expression" dxfId="282" priority="452">
      <formula>NOT(ISBLANK(J89)) * NOT(ISNUMBER(J89))</formula>
    </cfRule>
  </conditionalFormatting>
  <conditionalFormatting sqref="K89">
    <cfRule type="expression" dxfId="283" priority="453">
      <formula>NOT(ISBLANK(K89)) * NOT(ISNUMBER(K89))</formula>
    </cfRule>
  </conditionalFormatting>
  <conditionalFormatting sqref="G91">
    <cfRule type="expression" dxfId="284" priority="454">
      <formula>NOT(ISBLANK(G91)) * NOT(ISNUMBER(G91))</formula>
    </cfRule>
  </conditionalFormatting>
  <conditionalFormatting sqref="H91">
    <cfRule type="expression" dxfId="285" priority="455">
      <formula>NOT(ISBLANK(H91)) * NOT(ISNUMBER(H91))</formula>
    </cfRule>
  </conditionalFormatting>
  <conditionalFormatting sqref="I91">
    <cfRule type="expression" dxfId="286" priority="456">
      <formula>NOT(ISBLANK(I91)) * NOT(ISNUMBER(I91))</formula>
    </cfRule>
  </conditionalFormatting>
  <conditionalFormatting sqref="J91">
    <cfRule type="expression" dxfId="287" priority="457">
      <formula>NOT(ISBLANK(J91)) * NOT(ISNUMBER(J91))</formula>
    </cfRule>
  </conditionalFormatting>
  <conditionalFormatting sqref="K91">
    <cfRule type="expression" dxfId="288" priority="458">
      <formula>NOT(ISBLANK(K91)) * NOT(ISNUMBER(K91))</formula>
    </cfRule>
  </conditionalFormatting>
  <dataValidations count="5">
    <dataValidation type="list" errorStyle="stop" operator="between" allowBlank="0" showDropDown="0" showInputMessage="0" showErrorMessage="1" errorTitle="Error - Invalid Input" error="Please select an item from the drop-down list." sqref="D8:D17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21:D31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35:D55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59:D77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81:D88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2025-01-28T17:52:24+00:00</dcterms:created>
  <dcterms:modified xsi:type="dcterms:W3CDTF">2025-01-28T17:52:24+00:00</dcterms:modified>
  <dc:title>BidTable Response Template</dc:title>
  <dc:description/>
  <dc:subject/>
  <cp:keywords/>
  <cp:category/>
</cp:coreProperties>
</file>