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5\GSS25659-PROFTRNG Professional Training Services\Posting\Bid\"/>
    </mc:Choice>
  </mc:AlternateContent>
  <xr:revisionPtr revIDLastSave="0" documentId="8_{1A9C2827-DEDE-4ED5-9E59-A995DF14527D}" xr6:coauthVersionLast="47" xr6:coauthVersionMax="47" xr10:uidLastSave="{00000000-0000-0000-0000-000000000000}"/>
  <workbookProtection lockStructure="1"/>
  <bookViews>
    <workbookView xWindow="-23175" yWindow="3390" windowWidth="22770" windowHeight="11295" xr2:uid="{00000000-000D-0000-FFFF-FFFF00000000}"/>
  </bookViews>
  <sheets>
    <sheet name="Instructions" sheetId="1" r:id="rId1"/>
    <sheet name="Primary Responses" sheetId="2" r:id="rId2"/>
    <sheet name="Additional Responses" sheetId="3" r:id="rId3"/>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1" i="3" l="1"/>
  <c r="F131" i="3"/>
  <c r="B131" i="3"/>
  <c r="O130" i="3"/>
  <c r="F130" i="3"/>
  <c r="B130" i="3"/>
  <c r="O129" i="3"/>
  <c r="F129" i="3"/>
  <c r="B129" i="3"/>
  <c r="O128" i="3"/>
  <c r="F128" i="3"/>
  <c r="B128" i="3"/>
  <c r="O127" i="3"/>
  <c r="F127" i="3"/>
  <c r="B127" i="3"/>
  <c r="O126" i="3"/>
  <c r="F126" i="3"/>
  <c r="B126" i="3"/>
  <c r="O125" i="3"/>
  <c r="F125" i="3"/>
  <c r="B125" i="3"/>
  <c r="O124" i="3"/>
  <c r="F124" i="3"/>
  <c r="B124" i="3"/>
  <c r="O123" i="3"/>
  <c r="F123" i="3"/>
  <c r="B123" i="3"/>
  <c r="O122" i="3"/>
  <c r="F122" i="3"/>
  <c r="B122" i="3"/>
  <c r="O121" i="3"/>
  <c r="F121" i="3"/>
  <c r="B121" i="3"/>
  <c r="O120" i="3"/>
  <c r="F120" i="3"/>
  <c r="B120" i="3"/>
  <c r="O119" i="3"/>
  <c r="F119" i="3"/>
  <c r="B119" i="3"/>
  <c r="O118" i="3"/>
  <c r="F118" i="3"/>
  <c r="B118" i="3"/>
  <c r="O117" i="3"/>
  <c r="F117" i="3"/>
  <c r="B117" i="3"/>
  <c r="O116" i="3"/>
  <c r="F116" i="3"/>
  <c r="B116" i="3"/>
  <c r="O115" i="3"/>
  <c r="F115" i="3"/>
  <c r="B115" i="3"/>
  <c r="O114" i="3"/>
  <c r="F114" i="3"/>
  <c r="B114" i="3"/>
  <c r="O113" i="3"/>
  <c r="F113" i="3"/>
  <c r="B113" i="3"/>
  <c r="O112" i="3"/>
  <c r="F112" i="3"/>
  <c r="B112" i="3"/>
  <c r="O111" i="3"/>
  <c r="F111" i="3"/>
  <c r="B111" i="3"/>
  <c r="O110" i="3"/>
  <c r="F110" i="3"/>
  <c r="B110" i="3"/>
  <c r="O109" i="3"/>
  <c r="F109" i="3"/>
  <c r="B109" i="3"/>
  <c r="O108" i="3"/>
  <c r="F108" i="3"/>
  <c r="B108" i="3"/>
  <c r="O107" i="3"/>
  <c r="F107" i="3"/>
  <c r="B107" i="3"/>
  <c r="O106" i="3"/>
  <c r="F106" i="3"/>
  <c r="B106" i="3"/>
  <c r="O105" i="3"/>
  <c r="F105" i="3"/>
  <c r="B105" i="3"/>
  <c r="O104" i="3"/>
  <c r="F104" i="3"/>
  <c r="B104" i="3"/>
  <c r="O103" i="3"/>
  <c r="F103" i="3"/>
  <c r="B103" i="3"/>
  <c r="O102" i="3"/>
  <c r="F102" i="3"/>
  <c r="B102" i="3"/>
  <c r="O101" i="3"/>
  <c r="F101" i="3"/>
  <c r="B101" i="3"/>
  <c r="O100" i="3"/>
  <c r="F100" i="3"/>
  <c r="B100" i="3"/>
  <c r="O99" i="3"/>
  <c r="F99" i="3"/>
  <c r="B99" i="3"/>
  <c r="O98" i="3"/>
  <c r="F98" i="3"/>
  <c r="B98" i="3"/>
  <c r="O97" i="3"/>
  <c r="F97" i="3"/>
  <c r="B97" i="3"/>
  <c r="O96" i="3"/>
  <c r="F96" i="3"/>
  <c r="B96" i="3"/>
  <c r="O95" i="3"/>
  <c r="F95" i="3"/>
  <c r="B95" i="3"/>
  <c r="O94" i="3"/>
  <c r="F94" i="3"/>
  <c r="B94" i="3"/>
  <c r="O93" i="3"/>
  <c r="F93" i="3"/>
  <c r="B93" i="3"/>
  <c r="O92" i="3"/>
  <c r="F92" i="3"/>
  <c r="B92" i="3"/>
  <c r="O91" i="3"/>
  <c r="F91" i="3"/>
  <c r="B91" i="3"/>
  <c r="O90" i="3"/>
  <c r="F90" i="3"/>
  <c r="B90" i="3"/>
  <c r="O89" i="3"/>
  <c r="F89" i="3"/>
  <c r="B89" i="3"/>
  <c r="O88" i="3"/>
  <c r="F88" i="3"/>
  <c r="B88" i="3"/>
  <c r="O87" i="3"/>
  <c r="F87" i="3"/>
  <c r="B87" i="3"/>
  <c r="O86" i="3"/>
  <c r="F86" i="3"/>
  <c r="B86" i="3"/>
  <c r="O85" i="3"/>
  <c r="F85" i="3"/>
  <c r="B85" i="3"/>
  <c r="O84" i="3"/>
  <c r="F84" i="3"/>
  <c r="B84" i="3"/>
  <c r="O83" i="3"/>
  <c r="F83" i="3"/>
  <c r="B83" i="3"/>
  <c r="O82" i="3"/>
  <c r="F82" i="3"/>
  <c r="B82" i="3"/>
  <c r="O81" i="3"/>
  <c r="F81" i="3"/>
  <c r="B81" i="3"/>
  <c r="O80" i="3"/>
  <c r="F80" i="3"/>
  <c r="B80" i="3"/>
  <c r="O79" i="3"/>
  <c r="F79" i="3"/>
  <c r="B79" i="3"/>
  <c r="O78" i="3"/>
  <c r="F78" i="3"/>
  <c r="B78" i="3"/>
  <c r="O77" i="3"/>
  <c r="F77" i="3"/>
  <c r="B77" i="3"/>
  <c r="O76" i="3"/>
  <c r="F76" i="3"/>
  <c r="B76" i="3"/>
  <c r="O75" i="3"/>
  <c r="F75" i="3"/>
  <c r="B75" i="3"/>
  <c r="O74" i="3"/>
  <c r="F74" i="3"/>
  <c r="B74" i="3"/>
  <c r="O73" i="3"/>
  <c r="F73" i="3"/>
  <c r="B73" i="3"/>
  <c r="O72" i="3"/>
  <c r="F72" i="3"/>
  <c r="B72" i="3"/>
  <c r="O71" i="3"/>
  <c r="F71" i="3"/>
  <c r="B71" i="3"/>
  <c r="O70" i="3"/>
  <c r="F70" i="3"/>
  <c r="B70" i="3"/>
  <c r="O69" i="3"/>
  <c r="F69" i="3"/>
  <c r="B69" i="3"/>
  <c r="O68" i="3"/>
  <c r="F68" i="3"/>
  <c r="B68" i="3"/>
  <c r="O67" i="3"/>
  <c r="F67" i="3"/>
  <c r="B67" i="3"/>
  <c r="O66" i="3"/>
  <c r="F66" i="3"/>
  <c r="B66" i="3"/>
  <c r="O65" i="3"/>
  <c r="F65" i="3"/>
  <c r="B65" i="3"/>
  <c r="O64" i="3"/>
  <c r="F64" i="3"/>
  <c r="B64" i="3"/>
  <c r="O63" i="3"/>
  <c r="F63" i="3"/>
  <c r="B63" i="3"/>
  <c r="O62" i="3"/>
  <c r="F62" i="3"/>
  <c r="B62" i="3"/>
  <c r="O61" i="3"/>
  <c r="F61" i="3"/>
  <c r="B61" i="3"/>
  <c r="O60" i="3"/>
  <c r="F60" i="3"/>
  <c r="B60" i="3"/>
  <c r="O59" i="3"/>
  <c r="F59" i="3"/>
  <c r="B59" i="3"/>
  <c r="O58" i="3"/>
  <c r="F58" i="3"/>
  <c r="B58" i="3"/>
  <c r="O57" i="3"/>
  <c r="F57" i="3"/>
  <c r="B57" i="3"/>
  <c r="O56" i="3"/>
  <c r="F56" i="3"/>
  <c r="B56" i="3"/>
  <c r="O55" i="3"/>
  <c r="F55" i="3"/>
  <c r="B55" i="3"/>
  <c r="O54" i="3"/>
  <c r="F54" i="3"/>
  <c r="B54" i="3"/>
  <c r="O53" i="3"/>
  <c r="F53" i="3"/>
  <c r="B53" i="3"/>
  <c r="O52" i="3"/>
  <c r="F52" i="3"/>
  <c r="B52" i="3"/>
  <c r="O51" i="3"/>
  <c r="F51" i="3"/>
  <c r="B51" i="3"/>
  <c r="O50" i="3"/>
  <c r="F50" i="3"/>
  <c r="B50" i="3"/>
  <c r="O49" i="3"/>
  <c r="F49" i="3"/>
  <c r="B49" i="3"/>
  <c r="O48" i="3"/>
  <c r="F48" i="3"/>
  <c r="B48" i="3"/>
  <c r="O47" i="3"/>
  <c r="F47" i="3"/>
  <c r="B47" i="3"/>
  <c r="O46" i="3"/>
  <c r="F46" i="3"/>
  <c r="B46" i="3"/>
  <c r="O45" i="3"/>
  <c r="F45" i="3"/>
  <c r="B45" i="3"/>
  <c r="O44" i="3"/>
  <c r="F44" i="3"/>
  <c r="B44" i="3"/>
  <c r="O43" i="3"/>
  <c r="F43" i="3"/>
  <c r="B43" i="3"/>
  <c r="O42" i="3"/>
  <c r="F42" i="3"/>
  <c r="B42" i="3"/>
  <c r="O41" i="3"/>
  <c r="F41" i="3"/>
  <c r="B41" i="3"/>
  <c r="O40" i="3"/>
  <c r="F40" i="3"/>
  <c r="B40" i="3"/>
  <c r="O39" i="3"/>
  <c r="F39" i="3"/>
  <c r="B39" i="3"/>
  <c r="O38" i="3"/>
  <c r="F38" i="3"/>
  <c r="B38" i="3"/>
  <c r="O37" i="3"/>
  <c r="F37" i="3"/>
  <c r="B37" i="3"/>
  <c r="O36" i="3"/>
  <c r="F36" i="3"/>
  <c r="B36" i="3"/>
  <c r="O35" i="3"/>
  <c r="F35" i="3"/>
  <c r="B35" i="3"/>
  <c r="O34" i="3"/>
  <c r="F34" i="3"/>
  <c r="B34" i="3"/>
  <c r="O33" i="3"/>
  <c r="F33" i="3"/>
  <c r="B33" i="3"/>
  <c r="O32" i="3"/>
  <c r="F32" i="3"/>
  <c r="B32" i="3"/>
  <c r="O31" i="3"/>
  <c r="F31" i="3"/>
  <c r="B31" i="3"/>
  <c r="O30" i="3"/>
  <c r="F30" i="3"/>
  <c r="B30" i="3"/>
  <c r="O29" i="3"/>
  <c r="F29" i="3"/>
  <c r="B29" i="3"/>
  <c r="O28" i="3"/>
  <c r="F28" i="3"/>
  <c r="B28" i="3"/>
  <c r="O27" i="3"/>
  <c r="F27" i="3"/>
  <c r="B27" i="3"/>
  <c r="O26" i="3"/>
  <c r="F26" i="3"/>
  <c r="B26" i="3"/>
  <c r="O25" i="3"/>
  <c r="F25" i="3"/>
  <c r="B25" i="3"/>
  <c r="O24" i="3"/>
  <c r="F24" i="3"/>
  <c r="B24" i="3"/>
  <c r="O23" i="3"/>
  <c r="F23" i="3"/>
  <c r="B23" i="3"/>
  <c r="O22" i="3"/>
  <c r="F22" i="3"/>
  <c r="B22" i="3"/>
  <c r="O21" i="3"/>
  <c r="F21" i="3"/>
  <c r="B21" i="3"/>
  <c r="O20" i="3"/>
  <c r="F20" i="3"/>
  <c r="B20" i="3"/>
  <c r="O19" i="3"/>
  <c r="F19" i="3"/>
  <c r="B19" i="3"/>
  <c r="O18" i="3"/>
  <c r="F18" i="3"/>
  <c r="B18" i="3"/>
  <c r="O17" i="3"/>
  <c r="F17" i="3"/>
  <c r="B17" i="3"/>
  <c r="O16" i="3"/>
  <c r="F16" i="3"/>
  <c r="B16" i="3"/>
  <c r="O15" i="3"/>
  <c r="F15" i="3"/>
  <c r="B15" i="3"/>
  <c r="O14" i="3"/>
  <c r="F14" i="3"/>
  <c r="B14" i="3"/>
  <c r="O13" i="3"/>
  <c r="F13" i="3"/>
  <c r="B13" i="3"/>
  <c r="O12" i="3"/>
  <c r="F12" i="3"/>
  <c r="B12" i="3"/>
  <c r="B3" i="3" s="1"/>
  <c r="O11" i="3"/>
  <c r="F11" i="3"/>
  <c r="B11" i="3"/>
  <c r="O10" i="3"/>
  <c r="F10" i="3"/>
  <c r="B10" i="3"/>
  <c r="O9" i="3"/>
  <c r="F9" i="3"/>
  <c r="B9" i="3"/>
  <c r="O8" i="3"/>
  <c r="F8" i="3"/>
  <c r="B8" i="3"/>
  <c r="O7" i="3"/>
  <c r="F7" i="3"/>
  <c r="B7" i="3"/>
  <c r="H3" i="3"/>
  <c r="O32" i="2"/>
  <c r="O31" i="2"/>
  <c r="O30" i="2"/>
  <c r="O29" i="2"/>
  <c r="O28" i="2"/>
  <c r="O27" i="2"/>
  <c r="O26" i="2"/>
  <c r="O25" i="2"/>
  <c r="O24" i="2"/>
  <c r="O23" i="2"/>
  <c r="O22" i="2"/>
  <c r="O21" i="2"/>
  <c r="O20" i="2"/>
  <c r="O19" i="2"/>
  <c r="O18" i="2"/>
  <c r="O17" i="2"/>
  <c r="O16" i="2"/>
  <c r="O15" i="2"/>
  <c r="O14" i="2"/>
  <c r="O13" i="2"/>
  <c r="O12" i="2"/>
  <c r="O11" i="2"/>
  <c r="O10" i="2"/>
  <c r="O9" i="2"/>
  <c r="O8" i="2"/>
  <c r="H3" i="2"/>
  <c r="B26" i="2"/>
  <c r="B29" i="2"/>
  <c r="B25" i="2"/>
  <c r="B21" i="2"/>
  <c r="B17" i="2"/>
  <c r="B13" i="2"/>
  <c r="B9" i="2"/>
  <c r="B8" i="2"/>
  <c r="B22" i="2"/>
  <c r="B14" i="2"/>
  <c r="B10" i="2"/>
  <c r="B28" i="2"/>
  <c r="B24" i="2"/>
  <c r="B20" i="2"/>
  <c r="B16" i="2"/>
  <c r="B12" i="2"/>
  <c r="B30" i="2"/>
  <c r="B32" i="2"/>
  <c r="B31" i="2"/>
  <c r="B27" i="2"/>
  <c r="B23" i="2"/>
  <c r="B19" i="2"/>
  <c r="B15" i="2"/>
  <c r="B11" i="2"/>
  <c r="B18" i="2"/>
  <c r="O35" i="2" l="1"/>
  <c r="B3" i="2"/>
  <c r="O33" i="2"/>
</calcChain>
</file>

<file path=xl/sharedStrings.xml><?xml version="1.0" encoding="utf-8"?>
<sst xmlns="http://schemas.openxmlformats.org/spreadsheetml/2006/main" count="404" uniqueCount="65">
  <si>
    <t>2b5eba3a881f7665ccbc704b1190f1395331b70c6f21047b5a55c4a546c1cd240e8cf1574f6785ad471049cd2390208c002add8a37c471e59ce4a318d1840dfe5RIjAb2p8oPBJKoBPJKrV83OU+zheItylCLoPV9Uj2xhJN7HJOlv5swlzX74N7IX</t>
  </si>
  <si>
    <t>APPENDIX B - Pricing (BT-24EL)</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</si>
  <si>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</si>
  <si>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To submit additional bids for an item, you must go to the Additional Responses tab.
- If you decide to submit an additional response for an item, then you must also complete a primary response bid for that item.
- Every item has a unique item number found in column D. To submit an additional bid for an item, enter the item number from the Primary Responses sheet into the blank item number cell on the Additional Responses sheet (column D).
- Entering the item number on the Additional responses sheet will cause the line to populate with item-specific info. An additional response can now be completed by filling in the blank cells with the bid information you wish to submit.
- You can submit as many additional bids for each item as you would like
- Please do not use Excel formulas in your responses.
- If you have any questions regarding the content of this file, please contact the appropriate purchaser.
- If you have any technical problems, please contact Bonfire at Support@GoBonfire.com.</t>
  </si>
  <si>
    <t>Primary Responses</t>
  </si>
  <si>
    <t>Text</t>
  </si>
  <si>
    <t>Numeric</t>
  </si>
  <si>
    <t>Status</t>
  </si>
  <si>
    <t>Bid/No Bid Decision</t>
  </si>
  <si>
    <t>#</t>
  </si>
  <si>
    <t>Course Title</t>
  </si>
  <si>
    <t>Price</t>
  </si>
  <si>
    <t>Format (virtual, online, event-classroom, etc.)</t>
  </si>
  <si>
    <t>Time Duration</t>
  </si>
  <si>
    <t>Min/Max Attendees</t>
  </si>
  <si>
    <t>Target Audience</t>
  </si>
  <si>
    <t>Languages</t>
  </si>
  <si>
    <t>Subjects</t>
  </si>
  <si>
    <t>Total Cost</t>
  </si>
  <si>
    <t>Helper:ResponseStatus</t>
  </si>
  <si>
    <t>BidTableItem:BidTableItemID</t>
  </si>
  <si>
    <t>BidTableItemResponse:IsBidding</t>
  </si>
  <si>
    <t>Helper:BidTableBasketOrderWithItemOrder</t>
  </si>
  <si>
    <t>BidTableItem:ItemName</t>
  </si>
  <si>
    <t>BidTableItemResponse:229726</t>
  </si>
  <si>
    <t>BidTableItemResponse:229414</t>
  </si>
  <si>
    <t>BidTableItemResponse:229732</t>
  </si>
  <si>
    <t>BidTableItemResponse:229733</t>
  </si>
  <si>
    <t>BidTableItemResponse:229734</t>
  </si>
  <si>
    <t>BidTableItemResponse:229735</t>
  </si>
  <si>
    <t>BidTableItemResponse:229736</t>
  </si>
  <si>
    <t>BidTableItemResponse:229737</t>
  </si>
  <si>
    <t>BidTableFormula:119033</t>
  </si>
  <si>
    <t>Courses Offered</t>
  </si>
  <si>
    <t>No Bid</t>
  </si>
  <si>
    <t>#1-1</t>
  </si>
  <si>
    <t xml:space="preserve">
Enter Course Information In The Following Columns
</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</si>
  <si>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</si>
  <si>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</si>
  <si>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</si>
  <si>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</si>
  <si>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</si>
  <si>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</si>
  <si>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</si>
  <si>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</si>
  <si>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</si>
  <si>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</si>
  <si>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</si>
  <si>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</si>
  <si>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</si>
  <si>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</si>
  <si>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</si>
  <si>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</si>
  <si>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</si>
  <si>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</si>
  <si>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</si>
  <si>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</si>
  <si>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</si>
  <si>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</si>
  <si>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</si>
  <si>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</si>
  <si>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Basket Total</t>
  </si>
  <si>
    <t>Grand Total</t>
  </si>
  <si>
    <t>Additional Responses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</si>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</sst>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8" x14ac:knownFonts="1">
    <font>
      <sz val="12"/>
      <color rgb="FF000000"/>
      <name val="Arial"/>
    </font>
    <font>
      <b/>
      <sz val="22"/>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center" vertical="center" wrapText="1"/>
    </xf>
    <xf numFmtId="0" fontId="3" fillId="4" borderId="0" xfId="0" applyFont="1" applyFill="1" applyAlignment="1">
      <alignment horizontal="center" vertical="center" wrapText="1"/>
    </xf>
    <xf numFmtId="0" fontId="0" fillId="2" borderId="0" xfId="0" applyFill="1" applyAlignment="1">
      <alignment horizontal="center" vertical="center" wrapText="1"/>
    </xf>
    <xf numFmtId="0" fontId="3" fillId="5"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2" fillId="6" borderId="0" xfId="0" applyFont="1" applyFill="1" applyAlignment="1">
      <alignment horizontal="center" vertical="center" wrapText="1"/>
    </xf>
    <xf numFmtId="164" fontId="2"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cellXfs>
  <cellStyles count="1">
    <cellStyle name="Normal" xfId="0" builtinId="0"/>
  </cellStyles>
  <dxfs count="416">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3" sqref="B3"/>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8" t="s">
        <v>1</v>
      </c>
      <c r="C8" s="19"/>
      <c r="D8" s="19"/>
      <c r="E8" s="19"/>
    </row>
    <row r="10" spans="2:5" ht="27.75" x14ac:dyDescent="0.2">
      <c r="B10" s="2" t="s">
        <v>2</v>
      </c>
    </row>
    <row r="12" spans="2:5" ht="409.6" customHeight="1" x14ac:dyDescent="0.2">
      <c r="B12" s="20" t="s">
        <v>3</v>
      </c>
      <c r="C12" s="20"/>
      <c r="D12" s="20"/>
      <c r="E12" s="20"/>
    </row>
    <row r="702" spans="702:702" x14ac:dyDescent="0.2">
      <c r="ZZ702" s="1" t="s">
        <v>0</v>
      </c>
    </row>
  </sheetData>
  <sheetProtection password="E36C" sheet="1" objects="1" scenarios="1" insertHyperlinks="0"/>
  <mergeCells count="2">
    <mergeCell ref="B8:E8"/>
    <mergeCell ref="B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35"/>
  <sheetViews>
    <sheetView workbookViewId="0">
      <pane xSplit="6" ySplit="5" topLeftCell="G6" activePane="bottomRight" state="frozen"/>
      <selection pane="topRight"/>
      <selection pane="bottomLeft"/>
      <selection pane="bottomRight" activeCell="O35" sqref="O35"/>
    </sheetView>
  </sheetViews>
  <sheetFormatPr defaultRowHeight="15" x14ac:dyDescent="0.2"/>
  <cols>
    <col min="2" max="2" width="30" customWidth="1"/>
    <col min="3" max="3" width="5" hidden="1" customWidth="1"/>
    <col min="4" max="5" width="10" customWidth="1"/>
    <col min="6" max="6" width="50" customWidth="1"/>
    <col min="7" max="15" width="15" customWidth="1"/>
  </cols>
  <sheetData>
    <row r="2" spans="2:15" ht="27.75" x14ac:dyDescent="0.2">
      <c r="B2" s="2" t="s">
        <v>4</v>
      </c>
    </row>
    <row r="3" spans="2:15" ht="32.1" customHeight="1" x14ac:dyDescent="0.2">
      <c r="B3" s="3" t="str">
        <f ca="1">IF((COUNTIF(B7:B34, "Error*") + COUNTIF(G3:N3, "Error*")) &gt; 0, "Error: Check cell(s)" &amp;IF(COUNTIF(B7:B34, "Error*") &gt; 0, (" " &amp; ADDRESS(7 + MATCH("Error*", B7:B34, 0) - 1, COLUMN(), 4)), "") &amp; IF(COUNTIF(G3:N3, "Error*") &gt; 0, (" " &amp; ADDRESS(ROW(), 7 + MATCH("Error*", G3:N3, 0) - 1, 4)), ""), "Success: All data is valid!")</f>
        <v>Success: All data is valid!</v>
      </c>
      <c r="C3" s="5"/>
      <c r="D3" s="5"/>
      <c r="E3" s="5"/>
      <c r="F3" s="5"/>
      <c r="G3" s="5"/>
      <c r="H3" s="5" t="str">
        <f>IFERROR("Error: Cell " &amp; ADDRESS((7 + MATCH(FALSE, INDEX(NOT(NOT(ISNUMBER(H7:H34)) * NOT(ISBLANK(H7:H34))), 0), 0) - 1), COLUMN(), 4) &amp; " must be Numeric", "")</f>
        <v/>
      </c>
      <c r="I3" s="5"/>
      <c r="J3" s="5"/>
      <c r="K3" s="5"/>
      <c r="L3" s="5"/>
      <c r="M3" s="5"/>
      <c r="N3" s="5"/>
      <c r="O3" s="5"/>
    </row>
    <row r="4" spans="2:15" ht="24.95" customHeight="1" x14ac:dyDescent="0.2">
      <c r="B4" s="1"/>
      <c r="C4" s="1"/>
      <c r="D4" s="1"/>
      <c r="E4" s="1"/>
      <c r="F4" s="1"/>
      <c r="G4" s="7" t="s">
        <v>5</v>
      </c>
      <c r="H4" s="7" t="s">
        <v>6</v>
      </c>
      <c r="I4" s="7" t="s">
        <v>5</v>
      </c>
      <c r="J4" s="7" t="s">
        <v>5</v>
      </c>
      <c r="K4" s="7" t="s">
        <v>5</v>
      </c>
      <c r="L4" s="7" t="s">
        <v>5</v>
      </c>
      <c r="M4" s="7" t="s">
        <v>5</v>
      </c>
      <c r="N4" s="7" t="s">
        <v>5</v>
      </c>
      <c r="O4" s="1"/>
    </row>
    <row r="5" spans="2:15" ht="39.950000000000003" customHeight="1" x14ac:dyDescent="0.2">
      <c r="B5" s="4" t="s">
        <v>7</v>
      </c>
      <c r="C5" s="4"/>
      <c r="D5" s="6" t="s">
        <v>8</v>
      </c>
      <c r="E5" s="4" t="s">
        <v>9</v>
      </c>
      <c r="F5" s="4" t="s">
        <v>2</v>
      </c>
      <c r="G5" s="6" t="s">
        <v>10</v>
      </c>
      <c r="H5" s="6" t="s">
        <v>11</v>
      </c>
      <c r="I5" s="6" t="s">
        <v>12</v>
      </c>
      <c r="J5" s="6" t="s">
        <v>13</v>
      </c>
      <c r="K5" s="6" t="s">
        <v>14</v>
      </c>
      <c r="L5" s="6" t="s">
        <v>15</v>
      </c>
      <c r="M5" s="6" t="s">
        <v>16</v>
      </c>
      <c r="N5" s="6" t="s">
        <v>17</v>
      </c>
      <c r="O5" s="4" t="s">
        <v>18</v>
      </c>
    </row>
    <row r="6" spans="2:15" hidden="1" x14ac:dyDescent="0.2">
      <c r="B6" s="1" t="s">
        <v>19</v>
      </c>
      <c r="C6" s="1" t="s">
        <v>20</v>
      </c>
      <c r="D6" s="1" t="s">
        <v>21</v>
      </c>
      <c r="E6" s="1" t="s">
        <v>22</v>
      </c>
      <c r="F6" s="1" t="s">
        <v>23</v>
      </c>
      <c r="G6" s="1" t="s">
        <v>24</v>
      </c>
      <c r="H6" s="1" t="s">
        <v>25</v>
      </c>
      <c r="I6" s="1" t="s">
        <v>26</v>
      </c>
      <c r="J6" s="1" t="s">
        <v>27</v>
      </c>
      <c r="K6" s="1" t="s">
        <v>28</v>
      </c>
      <c r="L6" s="1" t="s">
        <v>29</v>
      </c>
      <c r="M6" s="1" t="s">
        <v>30</v>
      </c>
      <c r="N6" s="1" t="s">
        <v>31</v>
      </c>
      <c r="O6" s="1" t="s">
        <v>32</v>
      </c>
    </row>
    <row r="7" spans="2:15" ht="50.1" customHeight="1" x14ac:dyDescent="0.2">
      <c r="B7" s="8" t="s">
        <v>33</v>
      </c>
      <c r="C7" s="1"/>
      <c r="D7" s="1"/>
      <c r="E7" s="1"/>
      <c r="F7" s="1"/>
      <c r="G7" s="1"/>
      <c r="H7" s="1"/>
      <c r="I7" s="1"/>
      <c r="J7" s="1"/>
      <c r="K7" s="1"/>
      <c r="L7" s="1"/>
      <c r="M7" s="1"/>
      <c r="N7" s="1"/>
      <c r="O7" s="1"/>
    </row>
    <row r="8" spans="2:15" ht="72" x14ac:dyDescent="0.2">
      <c r="B8" s="10" t="str">
        <f t="shared" ref="B8:B32" ca="1" si="0">IF(D8 = "No Bid", IFERROR("Error: Clear values for '" &amp; INDIRECT(ADDRESS(5, (7 + MATCH(TRUE, INDEX(NOT(ISBLANK(G8:N8)), 0, 0), 0) - 1))) &amp; "' in cell " &amp; ADDRESS(ROW(), (7 + MATCH(TRUE, INDEX(NOT(ISBLANK(G8:N8)), 0, 0), 0) - 1), 4) &amp; " or select 'Bid'", "Not Bidding"), IF(D8 = "Bid", IFERROR("Error: Missing value for '" &amp; INDIRECT(ADDRESS(5, (7 + MATCH(TRUE, INDEX(ISBLANK(G8:N8), 0, 0), 0) - 1))) &amp; "' in cell " &amp; ADDRESS(ROW(), (7 + MATCH(TRUE, INDEX(ISBLANK(G8:N8), 0, 0), 0) - 1), 4), "Success: All values provided"), "Error: Invalid Bid/No Bid Decision"))</f>
        <v>Not Bidding</v>
      </c>
      <c r="C8" s="11">
        <v>2990307</v>
      </c>
      <c r="D8" s="12" t="s">
        <v>34</v>
      </c>
      <c r="E8" s="11" t="s">
        <v>35</v>
      </c>
      <c r="F8" s="13" t="s">
        <v>36</v>
      </c>
      <c r="G8" s="9"/>
      <c r="H8" s="14"/>
      <c r="I8" s="9"/>
      <c r="J8" s="9"/>
      <c r="K8" s="9"/>
      <c r="L8" s="9"/>
      <c r="M8" s="9"/>
      <c r="N8" s="9"/>
      <c r="O8" s="15" t="str">
        <f t="shared" ref="O8:O32" si="1">IFERROR(IF(ISBLANK(H8), NA(), H8), "-")</f>
        <v>-</v>
      </c>
    </row>
    <row r="9" spans="2:15" ht="72" x14ac:dyDescent="0.2">
      <c r="B9" s="10" t="str">
        <f t="shared" ca="1" si="0"/>
        <v>Not Bidding</v>
      </c>
      <c r="C9" s="11">
        <v>2990308</v>
      </c>
      <c r="D9" s="12" t="s">
        <v>34</v>
      </c>
      <c r="E9" s="11" t="s">
        <v>37</v>
      </c>
      <c r="F9" s="13" t="s">
        <v>36</v>
      </c>
      <c r="G9" s="9"/>
      <c r="H9" s="14"/>
      <c r="I9" s="9"/>
      <c r="J9" s="9"/>
      <c r="K9" s="9"/>
      <c r="L9" s="9"/>
      <c r="M9" s="9"/>
      <c r="N9" s="9"/>
      <c r="O9" s="15" t="str">
        <f t="shared" si="1"/>
        <v>-</v>
      </c>
    </row>
    <row r="10" spans="2:15" ht="72" x14ac:dyDescent="0.2">
      <c r="B10" s="10" t="str">
        <f t="shared" ca="1" si="0"/>
        <v>Not Bidding</v>
      </c>
      <c r="C10" s="11">
        <v>2990309</v>
      </c>
      <c r="D10" s="12" t="s">
        <v>34</v>
      </c>
      <c r="E10" s="11" t="s">
        <v>38</v>
      </c>
      <c r="F10" s="13" t="s">
        <v>36</v>
      </c>
      <c r="G10" s="9"/>
      <c r="H10" s="14"/>
      <c r="I10" s="9"/>
      <c r="J10" s="9"/>
      <c r="K10" s="9"/>
      <c r="L10" s="9"/>
      <c r="M10" s="9"/>
      <c r="N10" s="9"/>
      <c r="O10" s="15" t="str">
        <f t="shared" si="1"/>
        <v>-</v>
      </c>
    </row>
    <row r="11" spans="2:15" ht="72" x14ac:dyDescent="0.2">
      <c r="B11" s="10" t="str">
        <f t="shared" ca="1" si="0"/>
        <v>Not Bidding</v>
      </c>
      <c r="C11" s="11">
        <v>2990310</v>
      </c>
      <c r="D11" s="12" t="s">
        <v>34</v>
      </c>
      <c r="E11" s="11" t="s">
        <v>39</v>
      </c>
      <c r="F11" s="13" t="s">
        <v>36</v>
      </c>
      <c r="G11" s="9"/>
      <c r="H11" s="14"/>
      <c r="I11" s="9"/>
      <c r="J11" s="9"/>
      <c r="K11" s="9"/>
      <c r="L11" s="9"/>
      <c r="M11" s="9"/>
      <c r="N11" s="9"/>
      <c r="O11" s="15" t="str">
        <f t="shared" si="1"/>
        <v>-</v>
      </c>
    </row>
    <row r="12" spans="2:15" ht="72" x14ac:dyDescent="0.2">
      <c r="B12" s="10" t="str">
        <f t="shared" ca="1" si="0"/>
        <v>Not Bidding</v>
      </c>
      <c r="C12" s="11">
        <v>2990328</v>
      </c>
      <c r="D12" s="12" t="s">
        <v>34</v>
      </c>
      <c r="E12" s="11" t="s">
        <v>40</v>
      </c>
      <c r="F12" s="13" t="s">
        <v>36</v>
      </c>
      <c r="G12" s="9"/>
      <c r="H12" s="14"/>
      <c r="I12" s="9"/>
      <c r="J12" s="9"/>
      <c r="K12" s="9"/>
      <c r="L12" s="9"/>
      <c r="M12" s="9"/>
      <c r="N12" s="9"/>
      <c r="O12" s="15" t="str">
        <f t="shared" si="1"/>
        <v>-</v>
      </c>
    </row>
    <row r="13" spans="2:15" ht="72" x14ac:dyDescent="0.2">
      <c r="B13" s="10" t="str">
        <f t="shared" ca="1" si="0"/>
        <v>Not Bidding</v>
      </c>
      <c r="C13" s="11">
        <v>2990329</v>
      </c>
      <c r="D13" s="12" t="s">
        <v>34</v>
      </c>
      <c r="E13" s="11" t="s">
        <v>41</v>
      </c>
      <c r="F13" s="13" t="s">
        <v>36</v>
      </c>
      <c r="G13" s="9"/>
      <c r="H13" s="14"/>
      <c r="I13" s="9"/>
      <c r="J13" s="9"/>
      <c r="K13" s="9"/>
      <c r="L13" s="9"/>
      <c r="M13" s="9"/>
      <c r="N13" s="9"/>
      <c r="O13" s="15" t="str">
        <f t="shared" si="1"/>
        <v>-</v>
      </c>
    </row>
    <row r="14" spans="2:15" ht="72" x14ac:dyDescent="0.2">
      <c r="B14" s="10" t="str">
        <f t="shared" ca="1" si="0"/>
        <v>Not Bidding</v>
      </c>
      <c r="C14" s="11">
        <v>2990330</v>
      </c>
      <c r="D14" s="12" t="s">
        <v>34</v>
      </c>
      <c r="E14" s="11" t="s">
        <v>42</v>
      </c>
      <c r="F14" s="13" t="s">
        <v>36</v>
      </c>
      <c r="G14" s="9"/>
      <c r="H14" s="14"/>
      <c r="I14" s="9"/>
      <c r="J14" s="9"/>
      <c r="K14" s="9"/>
      <c r="L14" s="9"/>
      <c r="M14" s="9"/>
      <c r="N14" s="9"/>
      <c r="O14" s="15" t="str">
        <f t="shared" si="1"/>
        <v>-</v>
      </c>
    </row>
    <row r="15" spans="2:15" ht="72" x14ac:dyDescent="0.2">
      <c r="B15" s="10" t="str">
        <f t="shared" ca="1" si="0"/>
        <v>Not Bidding</v>
      </c>
      <c r="C15" s="11">
        <v>2990331</v>
      </c>
      <c r="D15" s="12" t="s">
        <v>34</v>
      </c>
      <c r="E15" s="11" t="s">
        <v>43</v>
      </c>
      <c r="F15" s="13" t="s">
        <v>36</v>
      </c>
      <c r="G15" s="9"/>
      <c r="H15" s="14"/>
      <c r="I15" s="9"/>
      <c r="J15" s="9"/>
      <c r="K15" s="9"/>
      <c r="L15" s="9"/>
      <c r="M15" s="9"/>
      <c r="N15" s="9"/>
      <c r="O15" s="15" t="str">
        <f t="shared" si="1"/>
        <v>-</v>
      </c>
    </row>
    <row r="16" spans="2:15" ht="72" x14ac:dyDescent="0.2">
      <c r="B16" s="10" t="str">
        <f t="shared" ca="1" si="0"/>
        <v>Not Bidding</v>
      </c>
      <c r="C16" s="11">
        <v>2990332</v>
      </c>
      <c r="D16" s="12" t="s">
        <v>34</v>
      </c>
      <c r="E16" s="11" t="s">
        <v>44</v>
      </c>
      <c r="F16" s="13" t="s">
        <v>36</v>
      </c>
      <c r="G16" s="9"/>
      <c r="H16" s="14"/>
      <c r="I16" s="9"/>
      <c r="J16" s="9"/>
      <c r="K16" s="9"/>
      <c r="L16" s="9"/>
      <c r="M16" s="9"/>
      <c r="N16" s="9"/>
      <c r="O16" s="15" t="str">
        <f t="shared" si="1"/>
        <v>-</v>
      </c>
    </row>
    <row r="17" spans="2:15" ht="72" x14ac:dyDescent="0.2">
      <c r="B17" s="10" t="str">
        <f t="shared" ca="1" si="0"/>
        <v>Not Bidding</v>
      </c>
      <c r="C17" s="11">
        <v>2990333</v>
      </c>
      <c r="D17" s="12" t="s">
        <v>34</v>
      </c>
      <c r="E17" s="11" t="s">
        <v>45</v>
      </c>
      <c r="F17" s="13" t="s">
        <v>36</v>
      </c>
      <c r="G17" s="9"/>
      <c r="H17" s="14"/>
      <c r="I17" s="9"/>
      <c r="J17" s="9"/>
      <c r="K17" s="9"/>
      <c r="L17" s="9"/>
      <c r="M17" s="9"/>
      <c r="N17" s="9"/>
      <c r="O17" s="15" t="str">
        <f t="shared" si="1"/>
        <v>-</v>
      </c>
    </row>
    <row r="18" spans="2:15" ht="72" x14ac:dyDescent="0.2">
      <c r="B18" s="10" t="str">
        <f t="shared" ca="1" si="0"/>
        <v>Not Bidding</v>
      </c>
      <c r="C18" s="11">
        <v>2990334</v>
      </c>
      <c r="D18" s="12" t="s">
        <v>34</v>
      </c>
      <c r="E18" s="11" t="s">
        <v>46</v>
      </c>
      <c r="F18" s="13" t="s">
        <v>36</v>
      </c>
      <c r="G18" s="9"/>
      <c r="H18" s="14"/>
      <c r="I18" s="9"/>
      <c r="J18" s="9"/>
      <c r="K18" s="9"/>
      <c r="L18" s="9"/>
      <c r="M18" s="9"/>
      <c r="N18" s="9"/>
      <c r="O18" s="15" t="str">
        <f t="shared" si="1"/>
        <v>-</v>
      </c>
    </row>
    <row r="19" spans="2:15" ht="72" x14ac:dyDescent="0.2">
      <c r="B19" s="10" t="str">
        <f t="shared" ca="1" si="0"/>
        <v>Not Bidding</v>
      </c>
      <c r="C19" s="11">
        <v>2990335</v>
      </c>
      <c r="D19" s="12" t="s">
        <v>34</v>
      </c>
      <c r="E19" s="11" t="s">
        <v>47</v>
      </c>
      <c r="F19" s="13" t="s">
        <v>36</v>
      </c>
      <c r="G19" s="9"/>
      <c r="H19" s="14"/>
      <c r="I19" s="9"/>
      <c r="J19" s="9"/>
      <c r="K19" s="9"/>
      <c r="L19" s="9"/>
      <c r="M19" s="9"/>
      <c r="N19" s="9"/>
      <c r="O19" s="15" t="str">
        <f t="shared" si="1"/>
        <v>-</v>
      </c>
    </row>
    <row r="20" spans="2:15" ht="72" x14ac:dyDescent="0.2">
      <c r="B20" s="10" t="str">
        <f t="shared" ca="1" si="0"/>
        <v>Not Bidding</v>
      </c>
      <c r="C20" s="11">
        <v>2990336</v>
      </c>
      <c r="D20" s="12" t="s">
        <v>34</v>
      </c>
      <c r="E20" s="11" t="s">
        <v>48</v>
      </c>
      <c r="F20" s="13" t="s">
        <v>36</v>
      </c>
      <c r="G20" s="9"/>
      <c r="H20" s="14"/>
      <c r="I20" s="9"/>
      <c r="J20" s="9"/>
      <c r="K20" s="9"/>
      <c r="L20" s="9"/>
      <c r="M20" s="9"/>
      <c r="N20" s="9"/>
      <c r="O20" s="15" t="str">
        <f t="shared" si="1"/>
        <v>-</v>
      </c>
    </row>
    <row r="21" spans="2:15" ht="72" x14ac:dyDescent="0.2">
      <c r="B21" s="10" t="str">
        <f t="shared" ca="1" si="0"/>
        <v>Not Bidding</v>
      </c>
      <c r="C21" s="11">
        <v>2990337</v>
      </c>
      <c r="D21" s="12" t="s">
        <v>34</v>
      </c>
      <c r="E21" s="11" t="s">
        <v>49</v>
      </c>
      <c r="F21" s="13" t="s">
        <v>36</v>
      </c>
      <c r="G21" s="9"/>
      <c r="H21" s="14"/>
      <c r="I21" s="9"/>
      <c r="J21" s="9"/>
      <c r="K21" s="9"/>
      <c r="L21" s="9"/>
      <c r="M21" s="9"/>
      <c r="N21" s="9"/>
      <c r="O21" s="15" t="str">
        <f t="shared" si="1"/>
        <v>-</v>
      </c>
    </row>
    <row r="22" spans="2:15" ht="72" x14ac:dyDescent="0.2">
      <c r="B22" s="10" t="str">
        <f t="shared" ca="1" si="0"/>
        <v>Not Bidding</v>
      </c>
      <c r="C22" s="11">
        <v>2990338</v>
      </c>
      <c r="D22" s="12" t="s">
        <v>34</v>
      </c>
      <c r="E22" s="11" t="s">
        <v>50</v>
      </c>
      <c r="F22" s="13" t="s">
        <v>36</v>
      </c>
      <c r="G22" s="9"/>
      <c r="H22" s="14"/>
      <c r="I22" s="9"/>
      <c r="J22" s="9"/>
      <c r="K22" s="9"/>
      <c r="L22" s="9"/>
      <c r="M22" s="9"/>
      <c r="N22" s="9"/>
      <c r="O22" s="15" t="str">
        <f t="shared" si="1"/>
        <v>-</v>
      </c>
    </row>
    <row r="23" spans="2:15" ht="72" x14ac:dyDescent="0.2">
      <c r="B23" s="10" t="str">
        <f t="shared" ca="1" si="0"/>
        <v>Not Bidding</v>
      </c>
      <c r="C23" s="11">
        <v>2990339</v>
      </c>
      <c r="D23" s="12" t="s">
        <v>34</v>
      </c>
      <c r="E23" s="11" t="s">
        <v>51</v>
      </c>
      <c r="F23" s="13" t="s">
        <v>36</v>
      </c>
      <c r="G23" s="9"/>
      <c r="H23" s="14"/>
      <c r="I23" s="9"/>
      <c r="J23" s="9"/>
      <c r="K23" s="9"/>
      <c r="L23" s="9"/>
      <c r="M23" s="9"/>
      <c r="N23" s="9"/>
      <c r="O23" s="15" t="str">
        <f t="shared" si="1"/>
        <v>-</v>
      </c>
    </row>
    <row r="24" spans="2:15" ht="72" x14ac:dyDescent="0.2">
      <c r="B24" s="10" t="str">
        <f t="shared" ca="1" si="0"/>
        <v>Not Bidding</v>
      </c>
      <c r="C24" s="11">
        <v>2990340</v>
      </c>
      <c r="D24" s="12" t="s">
        <v>34</v>
      </c>
      <c r="E24" s="11" t="s">
        <v>52</v>
      </c>
      <c r="F24" s="13" t="s">
        <v>36</v>
      </c>
      <c r="G24" s="9"/>
      <c r="H24" s="14"/>
      <c r="I24" s="9"/>
      <c r="J24" s="9"/>
      <c r="K24" s="9"/>
      <c r="L24" s="9"/>
      <c r="M24" s="9"/>
      <c r="N24" s="9"/>
      <c r="O24" s="15" t="str">
        <f t="shared" si="1"/>
        <v>-</v>
      </c>
    </row>
    <row r="25" spans="2:15" ht="72" x14ac:dyDescent="0.2">
      <c r="B25" s="10" t="str">
        <f t="shared" ca="1" si="0"/>
        <v>Not Bidding</v>
      </c>
      <c r="C25" s="11">
        <v>2990341</v>
      </c>
      <c r="D25" s="12" t="s">
        <v>34</v>
      </c>
      <c r="E25" s="11" t="s">
        <v>53</v>
      </c>
      <c r="F25" s="13" t="s">
        <v>36</v>
      </c>
      <c r="G25" s="9"/>
      <c r="H25" s="14"/>
      <c r="I25" s="9"/>
      <c r="J25" s="9"/>
      <c r="K25" s="9"/>
      <c r="L25" s="9"/>
      <c r="M25" s="9"/>
      <c r="N25" s="9"/>
      <c r="O25" s="15" t="str">
        <f t="shared" si="1"/>
        <v>-</v>
      </c>
    </row>
    <row r="26" spans="2:15" ht="72" x14ac:dyDescent="0.2">
      <c r="B26" s="10" t="str">
        <f t="shared" ca="1" si="0"/>
        <v>Not Bidding</v>
      </c>
      <c r="C26" s="11">
        <v>2990342</v>
      </c>
      <c r="D26" s="12" t="s">
        <v>34</v>
      </c>
      <c r="E26" s="11" t="s">
        <v>54</v>
      </c>
      <c r="F26" s="13" t="s">
        <v>36</v>
      </c>
      <c r="G26" s="9"/>
      <c r="H26" s="14"/>
      <c r="I26" s="9"/>
      <c r="J26" s="9"/>
      <c r="K26" s="9"/>
      <c r="L26" s="9"/>
      <c r="M26" s="9"/>
      <c r="N26" s="9"/>
      <c r="O26" s="15" t="str">
        <f t="shared" si="1"/>
        <v>-</v>
      </c>
    </row>
    <row r="27" spans="2:15" ht="72" x14ac:dyDescent="0.2">
      <c r="B27" s="10" t="str">
        <f t="shared" ca="1" si="0"/>
        <v>Not Bidding</v>
      </c>
      <c r="C27" s="11">
        <v>2990343</v>
      </c>
      <c r="D27" s="12" t="s">
        <v>34</v>
      </c>
      <c r="E27" s="11" t="s">
        <v>55</v>
      </c>
      <c r="F27" s="13" t="s">
        <v>36</v>
      </c>
      <c r="G27" s="9"/>
      <c r="H27" s="14"/>
      <c r="I27" s="9"/>
      <c r="J27" s="9"/>
      <c r="K27" s="9"/>
      <c r="L27" s="9"/>
      <c r="M27" s="9"/>
      <c r="N27" s="9"/>
      <c r="O27" s="15" t="str">
        <f t="shared" si="1"/>
        <v>-</v>
      </c>
    </row>
    <row r="28" spans="2:15" ht="72" x14ac:dyDescent="0.2">
      <c r="B28" s="10" t="str">
        <f t="shared" ca="1" si="0"/>
        <v>Not Bidding</v>
      </c>
      <c r="C28" s="11">
        <v>2990344</v>
      </c>
      <c r="D28" s="12" t="s">
        <v>34</v>
      </c>
      <c r="E28" s="11" t="s">
        <v>56</v>
      </c>
      <c r="F28" s="13" t="s">
        <v>36</v>
      </c>
      <c r="G28" s="9"/>
      <c r="H28" s="14"/>
      <c r="I28" s="9"/>
      <c r="J28" s="9"/>
      <c r="K28" s="9"/>
      <c r="L28" s="9"/>
      <c r="M28" s="9"/>
      <c r="N28" s="9"/>
      <c r="O28" s="15" t="str">
        <f t="shared" si="1"/>
        <v>-</v>
      </c>
    </row>
    <row r="29" spans="2:15" ht="72" x14ac:dyDescent="0.2">
      <c r="B29" s="10" t="str">
        <f t="shared" ca="1" si="0"/>
        <v>Not Bidding</v>
      </c>
      <c r="C29" s="11">
        <v>2990345</v>
      </c>
      <c r="D29" s="12" t="s">
        <v>34</v>
      </c>
      <c r="E29" s="11" t="s">
        <v>57</v>
      </c>
      <c r="F29" s="13" t="s">
        <v>36</v>
      </c>
      <c r="G29" s="9"/>
      <c r="H29" s="14"/>
      <c r="I29" s="9"/>
      <c r="J29" s="9"/>
      <c r="K29" s="9"/>
      <c r="L29" s="9"/>
      <c r="M29" s="9"/>
      <c r="N29" s="9"/>
      <c r="O29" s="15" t="str">
        <f t="shared" si="1"/>
        <v>-</v>
      </c>
    </row>
    <row r="30" spans="2:15" ht="72" x14ac:dyDescent="0.2">
      <c r="B30" s="10" t="str">
        <f t="shared" ca="1" si="0"/>
        <v>Not Bidding</v>
      </c>
      <c r="C30" s="11">
        <v>2990346</v>
      </c>
      <c r="D30" s="12" t="s">
        <v>34</v>
      </c>
      <c r="E30" s="11" t="s">
        <v>58</v>
      </c>
      <c r="F30" s="13" t="s">
        <v>36</v>
      </c>
      <c r="G30" s="9"/>
      <c r="H30" s="14"/>
      <c r="I30" s="9"/>
      <c r="J30" s="9"/>
      <c r="K30" s="9"/>
      <c r="L30" s="9"/>
      <c r="M30" s="9"/>
      <c r="N30" s="9"/>
      <c r="O30" s="15" t="str">
        <f t="shared" si="1"/>
        <v>-</v>
      </c>
    </row>
    <row r="31" spans="2:15" ht="72" x14ac:dyDescent="0.2">
      <c r="B31" s="10" t="str">
        <f t="shared" ca="1" si="0"/>
        <v>Not Bidding</v>
      </c>
      <c r="C31" s="11">
        <v>2990347</v>
      </c>
      <c r="D31" s="12" t="s">
        <v>34</v>
      </c>
      <c r="E31" s="11" t="s">
        <v>59</v>
      </c>
      <c r="F31" s="13" t="s">
        <v>36</v>
      </c>
      <c r="G31" s="9"/>
      <c r="H31" s="14"/>
      <c r="I31" s="9"/>
      <c r="J31" s="9"/>
      <c r="K31" s="9"/>
      <c r="L31" s="9"/>
      <c r="M31" s="9"/>
      <c r="N31" s="9"/>
      <c r="O31" s="15" t="str">
        <f t="shared" si="1"/>
        <v>-</v>
      </c>
    </row>
    <row r="32" spans="2:15" ht="72" x14ac:dyDescent="0.2">
      <c r="B32" s="10" t="str">
        <f t="shared" ca="1" si="0"/>
        <v>Not Bidding</v>
      </c>
      <c r="C32" s="11">
        <v>2990348</v>
      </c>
      <c r="D32" s="12" t="s">
        <v>34</v>
      </c>
      <c r="E32" s="11" t="s">
        <v>60</v>
      </c>
      <c r="F32" s="13" t="s">
        <v>36</v>
      </c>
      <c r="G32" s="9"/>
      <c r="H32" s="14"/>
      <c r="I32" s="9"/>
      <c r="J32" s="9"/>
      <c r="K32" s="9"/>
      <c r="L32" s="9"/>
      <c r="M32" s="9"/>
      <c r="N32" s="9"/>
      <c r="O32" s="15" t="str">
        <f t="shared" si="1"/>
        <v>-</v>
      </c>
    </row>
    <row r="33" spans="2:15" ht="50.1" customHeight="1" x14ac:dyDescent="0.2">
      <c r="B33" s="4" t="s">
        <v>61</v>
      </c>
      <c r="C33" s="16"/>
      <c r="D33" s="16"/>
      <c r="E33" s="16"/>
      <c r="F33" s="16"/>
      <c r="G33" s="16"/>
      <c r="H33" s="17"/>
      <c r="I33" s="16"/>
      <c r="J33" s="16"/>
      <c r="K33" s="16"/>
      <c r="L33" s="16"/>
      <c r="M33" s="16"/>
      <c r="N33" s="16"/>
      <c r="O33" s="17">
        <f>SUM(O8:O32)</f>
        <v>0</v>
      </c>
    </row>
    <row r="35" spans="2:15" ht="50.1" customHeight="1" x14ac:dyDescent="0.2">
      <c r="B35" s="4" t="s">
        <v>62</v>
      </c>
      <c r="C35" s="16"/>
      <c r="D35" s="16"/>
      <c r="E35" s="16"/>
      <c r="F35" s="16"/>
      <c r="G35" s="16"/>
      <c r="H35" s="17"/>
      <c r="I35" s="16"/>
      <c r="J35" s="16"/>
      <c r="K35" s="16"/>
      <c r="L35" s="16"/>
      <c r="M35" s="16"/>
      <c r="N35" s="16"/>
      <c r="O35" s="17">
        <f>SUM(O8:O32)</f>
        <v>0</v>
      </c>
    </row>
  </sheetData>
  <sheetProtection password="E36C" sheet="1" objects="1" scenarios="1" formatCells="0" formatColumns="0" formatRows="0" insertHyperlinks="0"/>
  <conditionalFormatting sqref="B7">
    <cfRule type="beginsWith" dxfId="415" priority="1" operator="beginsWith" text="Error">
      <formula>LEFT(B7,LEN("Error"))="Error"</formula>
    </cfRule>
    <cfRule type="beginsWith" dxfId="414" priority="2" operator="beginsWith" text="Success">
      <formula>LEFT(B7,LEN("Success"))="Success"</formula>
    </cfRule>
  </conditionalFormatting>
  <conditionalFormatting sqref="B8">
    <cfRule type="beginsWith" dxfId="413" priority="3" operator="beginsWith" text="Error">
      <formula>LEFT(B8,LEN("Error"))="Error"</formula>
    </cfRule>
    <cfRule type="beginsWith" dxfId="412" priority="4" operator="beginsWith" text="Success">
      <formula>LEFT(B8,LEN("Success"))="Success"</formula>
    </cfRule>
  </conditionalFormatting>
  <conditionalFormatting sqref="B9">
    <cfRule type="beginsWith" dxfId="411" priority="5" operator="beginsWith" text="Error">
      <formula>LEFT(B9,LEN("Error"))="Error"</formula>
    </cfRule>
    <cfRule type="beginsWith" dxfId="410" priority="6" operator="beginsWith" text="Success">
      <formula>LEFT(B9,LEN("Success"))="Success"</formula>
    </cfRule>
  </conditionalFormatting>
  <conditionalFormatting sqref="B10">
    <cfRule type="beginsWith" dxfId="409" priority="7" operator="beginsWith" text="Error">
      <formula>LEFT(B10,LEN("Error"))="Error"</formula>
    </cfRule>
    <cfRule type="beginsWith" dxfId="408" priority="8" operator="beginsWith" text="Success">
      <formula>LEFT(B10,LEN("Success"))="Success"</formula>
    </cfRule>
  </conditionalFormatting>
  <conditionalFormatting sqref="B11">
    <cfRule type="beginsWith" dxfId="407" priority="9" operator="beginsWith" text="Error">
      <formula>LEFT(B11,LEN("Error"))="Error"</formula>
    </cfRule>
    <cfRule type="beginsWith" dxfId="406" priority="10" operator="beginsWith" text="Success">
      <formula>LEFT(B11,LEN("Success"))="Success"</formula>
    </cfRule>
  </conditionalFormatting>
  <conditionalFormatting sqref="B12">
    <cfRule type="beginsWith" dxfId="405" priority="11" operator="beginsWith" text="Error">
      <formula>LEFT(B12,LEN("Error"))="Error"</formula>
    </cfRule>
    <cfRule type="beginsWith" dxfId="404" priority="12" operator="beginsWith" text="Success">
      <formula>LEFT(B12,LEN("Success"))="Success"</formula>
    </cfRule>
  </conditionalFormatting>
  <conditionalFormatting sqref="B13">
    <cfRule type="beginsWith" dxfId="403" priority="13" operator="beginsWith" text="Error">
      <formula>LEFT(B13,LEN("Error"))="Error"</formula>
    </cfRule>
    <cfRule type="beginsWith" dxfId="402" priority="14" operator="beginsWith" text="Success">
      <formula>LEFT(B13,LEN("Success"))="Success"</formula>
    </cfRule>
  </conditionalFormatting>
  <conditionalFormatting sqref="B14">
    <cfRule type="beginsWith" dxfId="401" priority="15" operator="beginsWith" text="Error">
      <formula>LEFT(B14,LEN("Error"))="Error"</formula>
    </cfRule>
    <cfRule type="beginsWith" dxfId="400" priority="16" operator="beginsWith" text="Success">
      <formula>LEFT(B14,LEN("Success"))="Success"</formula>
    </cfRule>
  </conditionalFormatting>
  <conditionalFormatting sqref="B15">
    <cfRule type="beginsWith" dxfId="399" priority="17" operator="beginsWith" text="Error">
      <formula>LEFT(B15,LEN("Error"))="Error"</formula>
    </cfRule>
    <cfRule type="beginsWith" dxfId="398" priority="18" operator="beginsWith" text="Success">
      <formula>LEFT(B15,LEN("Success"))="Success"</formula>
    </cfRule>
  </conditionalFormatting>
  <conditionalFormatting sqref="B16">
    <cfRule type="beginsWith" dxfId="397" priority="19" operator="beginsWith" text="Error">
      <formula>LEFT(B16,LEN("Error"))="Error"</formula>
    </cfRule>
    <cfRule type="beginsWith" dxfId="396" priority="20" operator="beginsWith" text="Success">
      <formula>LEFT(B16,LEN("Success"))="Success"</formula>
    </cfRule>
  </conditionalFormatting>
  <conditionalFormatting sqref="B17">
    <cfRule type="beginsWith" dxfId="395" priority="21" operator="beginsWith" text="Error">
      <formula>LEFT(B17,LEN("Error"))="Error"</formula>
    </cfRule>
    <cfRule type="beginsWith" dxfId="394" priority="22" operator="beginsWith" text="Success">
      <formula>LEFT(B17,LEN("Success"))="Success"</formula>
    </cfRule>
  </conditionalFormatting>
  <conditionalFormatting sqref="B18">
    <cfRule type="beginsWith" dxfId="393" priority="23" operator="beginsWith" text="Error">
      <formula>LEFT(B18,LEN("Error"))="Error"</formula>
    </cfRule>
    <cfRule type="beginsWith" dxfId="392" priority="24" operator="beginsWith" text="Success">
      <formula>LEFT(B18,LEN("Success"))="Success"</formula>
    </cfRule>
  </conditionalFormatting>
  <conditionalFormatting sqref="B19">
    <cfRule type="beginsWith" dxfId="391" priority="25" operator="beginsWith" text="Error">
      <formula>LEFT(B19,LEN("Error"))="Error"</formula>
    </cfRule>
    <cfRule type="beginsWith" dxfId="390" priority="26" operator="beginsWith" text="Success">
      <formula>LEFT(B19,LEN("Success"))="Success"</formula>
    </cfRule>
  </conditionalFormatting>
  <conditionalFormatting sqref="B20">
    <cfRule type="beginsWith" dxfId="389" priority="27" operator="beginsWith" text="Error">
      <formula>LEFT(B20,LEN("Error"))="Error"</formula>
    </cfRule>
    <cfRule type="beginsWith" dxfId="388" priority="28" operator="beginsWith" text="Success">
      <formula>LEFT(B20,LEN("Success"))="Success"</formula>
    </cfRule>
  </conditionalFormatting>
  <conditionalFormatting sqref="B21">
    <cfRule type="beginsWith" dxfId="387" priority="29" operator="beginsWith" text="Error">
      <formula>LEFT(B21,LEN("Error"))="Error"</formula>
    </cfRule>
    <cfRule type="beginsWith" dxfId="386" priority="30" operator="beginsWith" text="Success">
      <formula>LEFT(B21,LEN("Success"))="Success"</formula>
    </cfRule>
  </conditionalFormatting>
  <conditionalFormatting sqref="B22">
    <cfRule type="beginsWith" dxfId="385" priority="31" operator="beginsWith" text="Error">
      <formula>LEFT(B22,LEN("Error"))="Error"</formula>
    </cfRule>
    <cfRule type="beginsWith" dxfId="384" priority="32" operator="beginsWith" text="Success">
      <formula>LEFT(B22,LEN("Success"))="Success"</formula>
    </cfRule>
  </conditionalFormatting>
  <conditionalFormatting sqref="B23">
    <cfRule type="beginsWith" dxfId="383" priority="33" operator="beginsWith" text="Error">
      <formula>LEFT(B23,LEN("Error"))="Error"</formula>
    </cfRule>
    <cfRule type="beginsWith" dxfId="382" priority="34" operator="beginsWith" text="Success">
      <formula>LEFT(B23,LEN("Success"))="Success"</formula>
    </cfRule>
  </conditionalFormatting>
  <conditionalFormatting sqref="B24">
    <cfRule type="beginsWith" dxfId="381" priority="35" operator="beginsWith" text="Error">
      <formula>LEFT(B24,LEN("Error"))="Error"</formula>
    </cfRule>
    <cfRule type="beginsWith" dxfId="380" priority="36" operator="beginsWith" text="Success">
      <formula>LEFT(B24,LEN("Success"))="Success"</formula>
    </cfRule>
  </conditionalFormatting>
  <conditionalFormatting sqref="B25">
    <cfRule type="beginsWith" dxfId="379" priority="37" operator="beginsWith" text="Error">
      <formula>LEFT(B25,LEN("Error"))="Error"</formula>
    </cfRule>
    <cfRule type="beginsWith" dxfId="378" priority="38" operator="beginsWith" text="Success">
      <formula>LEFT(B25,LEN("Success"))="Success"</formula>
    </cfRule>
  </conditionalFormatting>
  <conditionalFormatting sqref="B26">
    <cfRule type="beginsWith" dxfId="377" priority="39" operator="beginsWith" text="Error">
      <formula>LEFT(B26,LEN("Error"))="Error"</formula>
    </cfRule>
    <cfRule type="beginsWith" dxfId="376" priority="40" operator="beginsWith" text="Success">
      <formula>LEFT(B26,LEN("Success"))="Success"</formula>
    </cfRule>
  </conditionalFormatting>
  <conditionalFormatting sqref="B27">
    <cfRule type="beginsWith" dxfId="375" priority="41" operator="beginsWith" text="Error">
      <formula>LEFT(B27,LEN("Error"))="Error"</formula>
    </cfRule>
    <cfRule type="beginsWith" dxfId="374" priority="42" operator="beginsWith" text="Success">
      <formula>LEFT(B27,LEN("Success"))="Success"</formula>
    </cfRule>
  </conditionalFormatting>
  <conditionalFormatting sqref="B28">
    <cfRule type="beginsWith" dxfId="373" priority="43" operator="beginsWith" text="Error">
      <formula>LEFT(B28,LEN("Error"))="Error"</formula>
    </cfRule>
    <cfRule type="beginsWith" dxfId="372" priority="44" operator="beginsWith" text="Success">
      <formula>LEFT(B28,LEN("Success"))="Success"</formula>
    </cfRule>
  </conditionalFormatting>
  <conditionalFormatting sqref="B29">
    <cfRule type="beginsWith" dxfId="371" priority="45" operator="beginsWith" text="Error">
      <formula>LEFT(B29,LEN("Error"))="Error"</formula>
    </cfRule>
    <cfRule type="beginsWith" dxfId="370" priority="46" operator="beginsWith" text="Success">
      <formula>LEFT(B29,LEN("Success"))="Success"</formula>
    </cfRule>
  </conditionalFormatting>
  <conditionalFormatting sqref="B30">
    <cfRule type="beginsWith" dxfId="369" priority="47" operator="beginsWith" text="Error">
      <formula>LEFT(B30,LEN("Error"))="Error"</formula>
    </cfRule>
    <cfRule type="beginsWith" dxfId="368" priority="48" operator="beginsWith" text="Success">
      <formula>LEFT(B30,LEN("Success"))="Success"</formula>
    </cfRule>
  </conditionalFormatting>
  <conditionalFormatting sqref="B31">
    <cfRule type="beginsWith" dxfId="367" priority="49" operator="beginsWith" text="Error">
      <formula>LEFT(B31,LEN("Error"))="Error"</formula>
    </cfRule>
    <cfRule type="beginsWith" dxfId="366" priority="50" operator="beginsWith" text="Success">
      <formula>LEFT(B31,LEN("Success"))="Success"</formula>
    </cfRule>
  </conditionalFormatting>
  <conditionalFormatting sqref="B32">
    <cfRule type="beginsWith" dxfId="365" priority="51" operator="beginsWith" text="Error">
      <formula>LEFT(B32,LEN("Error"))="Error"</formula>
    </cfRule>
    <cfRule type="beginsWith" dxfId="364" priority="52" operator="beginsWith" text="Success">
      <formula>LEFT(B32,LEN("Success"))="Success"</formula>
    </cfRule>
  </conditionalFormatting>
  <conditionalFormatting sqref="B33">
    <cfRule type="beginsWith" dxfId="363" priority="53" operator="beginsWith" text="Error">
      <formula>LEFT(B33,LEN("Error"))="Error"</formula>
    </cfRule>
    <cfRule type="beginsWith" dxfId="362" priority="54" operator="beginsWith" text="Success">
      <formula>LEFT(B33,LEN("Success"))="Success"</formula>
    </cfRule>
  </conditionalFormatting>
  <conditionalFormatting sqref="B34">
    <cfRule type="beginsWith" dxfId="361" priority="55" operator="beginsWith" text="Error">
      <formula>LEFT(B34,LEN("Error"))="Error"</formula>
    </cfRule>
    <cfRule type="beginsWith" dxfId="360" priority="56" operator="beginsWith" text="Success">
      <formula>LEFT(B34,LEN("Success"))="Success"</formula>
    </cfRule>
  </conditionalFormatting>
  <conditionalFormatting sqref="B3">
    <cfRule type="beginsWith" dxfId="359" priority="57" operator="beginsWith" text="Error">
      <formula>LEFT(B3,LEN("Error"))="Error"</formula>
    </cfRule>
    <cfRule type="beginsWith" dxfId="358" priority="58" operator="beginsWith" text="Success">
      <formula>LEFT(B3,LEN("Success"))="Success"</formula>
    </cfRule>
  </conditionalFormatting>
  <conditionalFormatting sqref="D7">
    <cfRule type="expression" dxfId="357" priority="59">
      <formula>$D7="Bid"</formula>
    </cfRule>
    <cfRule type="expression" dxfId="356" priority="60">
      <formula>$D7="No Bid"</formula>
    </cfRule>
  </conditionalFormatting>
  <conditionalFormatting sqref="G7:O7">
    <cfRule type="expression" dxfId="355" priority="61">
      <formula>$D7="No Bid"</formula>
    </cfRule>
  </conditionalFormatting>
  <conditionalFormatting sqref="D8">
    <cfRule type="expression" dxfId="354" priority="62">
      <formula>$D8="Bid"</formula>
    </cfRule>
    <cfRule type="expression" dxfId="353" priority="63">
      <formula>$D8="No Bid"</formula>
    </cfRule>
  </conditionalFormatting>
  <conditionalFormatting sqref="G8:O8">
    <cfRule type="expression" dxfId="352" priority="64">
      <formula>$D8="No Bid"</formula>
    </cfRule>
  </conditionalFormatting>
  <conditionalFormatting sqref="D9">
    <cfRule type="expression" dxfId="351" priority="65">
      <formula>$D9="Bid"</formula>
    </cfRule>
    <cfRule type="expression" dxfId="350" priority="66">
      <formula>$D9="No Bid"</formula>
    </cfRule>
  </conditionalFormatting>
  <conditionalFormatting sqref="G9:O9">
    <cfRule type="expression" dxfId="349" priority="67">
      <formula>$D9="No Bid"</formula>
    </cfRule>
  </conditionalFormatting>
  <conditionalFormatting sqref="D10">
    <cfRule type="expression" dxfId="348" priority="68">
      <formula>$D10="Bid"</formula>
    </cfRule>
    <cfRule type="expression" dxfId="347" priority="69">
      <formula>$D10="No Bid"</formula>
    </cfRule>
  </conditionalFormatting>
  <conditionalFormatting sqref="G10:O10">
    <cfRule type="expression" dxfId="346" priority="70">
      <formula>$D10="No Bid"</formula>
    </cfRule>
  </conditionalFormatting>
  <conditionalFormatting sqref="D11">
    <cfRule type="expression" dxfId="345" priority="71">
      <formula>$D11="Bid"</formula>
    </cfRule>
    <cfRule type="expression" dxfId="344" priority="72">
      <formula>$D11="No Bid"</formula>
    </cfRule>
  </conditionalFormatting>
  <conditionalFormatting sqref="G11:O11">
    <cfRule type="expression" dxfId="343" priority="73">
      <formula>$D11="No Bid"</formula>
    </cfRule>
  </conditionalFormatting>
  <conditionalFormatting sqref="D12">
    <cfRule type="expression" dxfId="342" priority="74">
      <formula>$D12="Bid"</formula>
    </cfRule>
    <cfRule type="expression" dxfId="341" priority="75">
      <formula>$D12="No Bid"</formula>
    </cfRule>
  </conditionalFormatting>
  <conditionalFormatting sqref="G12:O12">
    <cfRule type="expression" dxfId="340" priority="76">
      <formula>$D12="No Bid"</formula>
    </cfRule>
  </conditionalFormatting>
  <conditionalFormatting sqref="D13">
    <cfRule type="expression" dxfId="339" priority="77">
      <formula>$D13="Bid"</formula>
    </cfRule>
    <cfRule type="expression" dxfId="338" priority="78">
      <formula>$D13="No Bid"</formula>
    </cfRule>
  </conditionalFormatting>
  <conditionalFormatting sqref="G13:O13">
    <cfRule type="expression" dxfId="337" priority="79">
      <formula>$D13="No Bid"</formula>
    </cfRule>
  </conditionalFormatting>
  <conditionalFormatting sqref="D14">
    <cfRule type="expression" dxfId="336" priority="80">
      <formula>$D14="Bid"</formula>
    </cfRule>
    <cfRule type="expression" dxfId="335" priority="81">
      <formula>$D14="No Bid"</formula>
    </cfRule>
  </conditionalFormatting>
  <conditionalFormatting sqref="G14:O14">
    <cfRule type="expression" dxfId="334" priority="82">
      <formula>$D14="No Bid"</formula>
    </cfRule>
  </conditionalFormatting>
  <conditionalFormatting sqref="D15">
    <cfRule type="expression" dxfId="333" priority="83">
      <formula>$D15="Bid"</formula>
    </cfRule>
    <cfRule type="expression" dxfId="332" priority="84">
      <formula>$D15="No Bid"</formula>
    </cfRule>
  </conditionalFormatting>
  <conditionalFormatting sqref="G15:O15">
    <cfRule type="expression" dxfId="331" priority="85">
      <formula>$D15="No Bid"</formula>
    </cfRule>
  </conditionalFormatting>
  <conditionalFormatting sqref="D16">
    <cfRule type="expression" dxfId="330" priority="86">
      <formula>$D16="Bid"</formula>
    </cfRule>
    <cfRule type="expression" dxfId="329" priority="87">
      <formula>$D16="No Bid"</formula>
    </cfRule>
  </conditionalFormatting>
  <conditionalFormatting sqref="G16:O16">
    <cfRule type="expression" dxfId="328" priority="88">
      <formula>$D16="No Bid"</formula>
    </cfRule>
  </conditionalFormatting>
  <conditionalFormatting sqref="D17">
    <cfRule type="expression" dxfId="327" priority="89">
      <formula>$D17="Bid"</formula>
    </cfRule>
    <cfRule type="expression" dxfId="326" priority="90">
      <formula>$D17="No Bid"</formula>
    </cfRule>
  </conditionalFormatting>
  <conditionalFormatting sqref="G17:O17">
    <cfRule type="expression" dxfId="325" priority="91">
      <formula>$D17="No Bid"</formula>
    </cfRule>
  </conditionalFormatting>
  <conditionalFormatting sqref="D18">
    <cfRule type="expression" dxfId="324" priority="92">
      <formula>$D18="Bid"</formula>
    </cfRule>
    <cfRule type="expression" dxfId="323" priority="93">
      <formula>$D18="No Bid"</formula>
    </cfRule>
  </conditionalFormatting>
  <conditionalFormatting sqref="G18:O18">
    <cfRule type="expression" dxfId="322" priority="94">
      <formula>$D18="No Bid"</formula>
    </cfRule>
  </conditionalFormatting>
  <conditionalFormatting sqref="D19">
    <cfRule type="expression" dxfId="321" priority="95">
      <formula>$D19="Bid"</formula>
    </cfRule>
    <cfRule type="expression" dxfId="320" priority="96">
      <formula>$D19="No Bid"</formula>
    </cfRule>
  </conditionalFormatting>
  <conditionalFormatting sqref="G19:O19">
    <cfRule type="expression" dxfId="319" priority="97">
      <formula>$D19="No Bid"</formula>
    </cfRule>
  </conditionalFormatting>
  <conditionalFormatting sqref="D20">
    <cfRule type="expression" dxfId="318" priority="98">
      <formula>$D20="Bid"</formula>
    </cfRule>
    <cfRule type="expression" dxfId="317" priority="99">
      <formula>$D20="No Bid"</formula>
    </cfRule>
  </conditionalFormatting>
  <conditionalFormatting sqref="G20:O20">
    <cfRule type="expression" dxfId="316" priority="100">
      <formula>$D20="No Bid"</formula>
    </cfRule>
  </conditionalFormatting>
  <conditionalFormatting sqref="D21">
    <cfRule type="expression" dxfId="315" priority="101">
      <formula>$D21="Bid"</formula>
    </cfRule>
    <cfRule type="expression" dxfId="314" priority="102">
      <formula>$D21="No Bid"</formula>
    </cfRule>
  </conditionalFormatting>
  <conditionalFormatting sqref="G21:O21">
    <cfRule type="expression" dxfId="313" priority="103">
      <formula>$D21="No Bid"</formula>
    </cfRule>
  </conditionalFormatting>
  <conditionalFormatting sqref="D22">
    <cfRule type="expression" dxfId="312" priority="104">
      <formula>$D22="Bid"</formula>
    </cfRule>
    <cfRule type="expression" dxfId="311" priority="105">
      <formula>$D22="No Bid"</formula>
    </cfRule>
  </conditionalFormatting>
  <conditionalFormatting sqref="G22:O22">
    <cfRule type="expression" dxfId="310" priority="106">
      <formula>$D22="No Bid"</formula>
    </cfRule>
  </conditionalFormatting>
  <conditionalFormatting sqref="D23">
    <cfRule type="expression" dxfId="309" priority="107">
      <formula>$D23="Bid"</formula>
    </cfRule>
    <cfRule type="expression" dxfId="308" priority="108">
      <formula>$D23="No Bid"</formula>
    </cfRule>
  </conditionalFormatting>
  <conditionalFormatting sqref="G23:O23">
    <cfRule type="expression" dxfId="307" priority="109">
      <formula>$D23="No Bid"</formula>
    </cfRule>
  </conditionalFormatting>
  <conditionalFormatting sqref="D24">
    <cfRule type="expression" dxfId="306" priority="110">
      <formula>$D24="Bid"</formula>
    </cfRule>
    <cfRule type="expression" dxfId="305" priority="111">
      <formula>$D24="No Bid"</formula>
    </cfRule>
  </conditionalFormatting>
  <conditionalFormatting sqref="G24:O24">
    <cfRule type="expression" dxfId="304" priority="112">
      <formula>$D24="No Bid"</formula>
    </cfRule>
  </conditionalFormatting>
  <conditionalFormatting sqref="D25">
    <cfRule type="expression" dxfId="303" priority="113">
      <formula>$D25="Bid"</formula>
    </cfRule>
    <cfRule type="expression" dxfId="302" priority="114">
      <formula>$D25="No Bid"</formula>
    </cfRule>
  </conditionalFormatting>
  <conditionalFormatting sqref="G25:O25">
    <cfRule type="expression" dxfId="301" priority="115">
      <formula>$D25="No Bid"</formula>
    </cfRule>
  </conditionalFormatting>
  <conditionalFormatting sqref="D26">
    <cfRule type="expression" dxfId="300" priority="116">
      <formula>$D26="Bid"</formula>
    </cfRule>
    <cfRule type="expression" dxfId="299" priority="117">
      <formula>$D26="No Bid"</formula>
    </cfRule>
  </conditionalFormatting>
  <conditionalFormatting sqref="G26:O26">
    <cfRule type="expression" dxfId="298" priority="118">
      <formula>$D26="No Bid"</formula>
    </cfRule>
  </conditionalFormatting>
  <conditionalFormatting sqref="D27">
    <cfRule type="expression" dxfId="297" priority="119">
      <formula>$D27="Bid"</formula>
    </cfRule>
    <cfRule type="expression" dxfId="296" priority="120">
      <formula>$D27="No Bid"</formula>
    </cfRule>
  </conditionalFormatting>
  <conditionalFormatting sqref="G27:O27">
    <cfRule type="expression" dxfId="295" priority="121">
      <formula>$D27="No Bid"</formula>
    </cfRule>
  </conditionalFormatting>
  <conditionalFormatting sqref="D28">
    <cfRule type="expression" dxfId="294" priority="122">
      <formula>$D28="Bid"</formula>
    </cfRule>
    <cfRule type="expression" dxfId="293" priority="123">
      <formula>$D28="No Bid"</formula>
    </cfRule>
  </conditionalFormatting>
  <conditionalFormatting sqref="G28:O28">
    <cfRule type="expression" dxfId="292" priority="124">
      <formula>$D28="No Bid"</formula>
    </cfRule>
  </conditionalFormatting>
  <conditionalFormatting sqref="D29">
    <cfRule type="expression" dxfId="291" priority="125">
      <formula>$D29="Bid"</formula>
    </cfRule>
    <cfRule type="expression" dxfId="290" priority="126">
      <formula>$D29="No Bid"</formula>
    </cfRule>
  </conditionalFormatting>
  <conditionalFormatting sqref="G29:O29">
    <cfRule type="expression" dxfId="289" priority="127">
      <formula>$D29="No Bid"</formula>
    </cfRule>
  </conditionalFormatting>
  <conditionalFormatting sqref="D30">
    <cfRule type="expression" dxfId="288" priority="128">
      <formula>$D30="Bid"</formula>
    </cfRule>
    <cfRule type="expression" dxfId="287" priority="129">
      <formula>$D30="No Bid"</formula>
    </cfRule>
  </conditionalFormatting>
  <conditionalFormatting sqref="G30:O30">
    <cfRule type="expression" dxfId="286" priority="130">
      <formula>$D30="No Bid"</formula>
    </cfRule>
  </conditionalFormatting>
  <conditionalFormatting sqref="D31">
    <cfRule type="expression" dxfId="285" priority="131">
      <formula>$D31="Bid"</formula>
    </cfRule>
    <cfRule type="expression" dxfId="284" priority="132">
      <formula>$D31="No Bid"</formula>
    </cfRule>
  </conditionalFormatting>
  <conditionalFormatting sqref="G31:O31">
    <cfRule type="expression" dxfId="283" priority="133">
      <formula>$D31="No Bid"</formula>
    </cfRule>
  </conditionalFormatting>
  <conditionalFormatting sqref="D32">
    <cfRule type="expression" dxfId="282" priority="134">
      <formula>$D32="Bid"</formula>
    </cfRule>
    <cfRule type="expression" dxfId="281" priority="135">
      <formula>$D32="No Bid"</formula>
    </cfRule>
  </conditionalFormatting>
  <conditionalFormatting sqref="G32:O32">
    <cfRule type="expression" dxfId="280" priority="136">
      <formula>$D32="No Bid"</formula>
    </cfRule>
  </conditionalFormatting>
  <conditionalFormatting sqref="D33">
    <cfRule type="expression" dxfId="279" priority="137">
      <formula>$D33="Bid"</formula>
    </cfRule>
    <cfRule type="expression" dxfId="278" priority="138">
      <formula>$D33="No Bid"</formula>
    </cfRule>
  </conditionalFormatting>
  <conditionalFormatting sqref="G33:O33">
    <cfRule type="expression" dxfId="277" priority="139">
      <formula>$D33="No Bid"</formula>
    </cfRule>
  </conditionalFormatting>
  <conditionalFormatting sqref="D34">
    <cfRule type="expression" dxfId="276" priority="140">
      <formula>$D34="Bid"</formula>
    </cfRule>
    <cfRule type="expression" dxfId="275" priority="141">
      <formula>$D34="No Bid"</formula>
    </cfRule>
  </conditionalFormatting>
  <conditionalFormatting sqref="G34:O34">
    <cfRule type="expression" dxfId="274" priority="142">
      <formula>$D34="No Bid"</formula>
    </cfRule>
  </conditionalFormatting>
  <conditionalFormatting sqref="G3:N3">
    <cfRule type="beginsWith" dxfId="273" priority="143" operator="beginsWith" text="Error">
      <formula>LEFT(G3,LEN("Error"))="Error"</formula>
    </cfRule>
  </conditionalFormatting>
  <conditionalFormatting sqref="B8:P32">
    <cfRule type="expression" dxfId="272" priority="144">
      <formula>MOD(ROW($E8),2)=1</formula>
    </cfRule>
  </conditionalFormatting>
  <conditionalFormatting sqref="G33">
    <cfRule type="expression" dxfId="271" priority="145">
      <formula>NOT(ISBLANK(G33)) * NOT(ISNUMBER(G33))</formula>
    </cfRule>
  </conditionalFormatting>
  <conditionalFormatting sqref="H33">
    <cfRule type="expression" dxfId="270" priority="146">
      <formula>NOT(ISBLANK(H33)) * NOT(ISNUMBER(H33))</formula>
    </cfRule>
  </conditionalFormatting>
  <conditionalFormatting sqref="I33">
    <cfRule type="expression" dxfId="269" priority="147">
      <formula>NOT(ISBLANK(I33)) * NOT(ISNUMBER(I33))</formula>
    </cfRule>
  </conditionalFormatting>
  <conditionalFormatting sqref="J33">
    <cfRule type="expression" dxfId="268" priority="148">
      <formula>NOT(ISBLANK(J33)) * NOT(ISNUMBER(J33))</formula>
    </cfRule>
  </conditionalFormatting>
  <conditionalFormatting sqref="K33">
    <cfRule type="expression" dxfId="267" priority="149">
      <formula>NOT(ISBLANK(K33)) * NOT(ISNUMBER(K33))</formula>
    </cfRule>
  </conditionalFormatting>
  <conditionalFormatting sqref="L33">
    <cfRule type="expression" dxfId="266" priority="150">
      <formula>NOT(ISBLANK(L33)) * NOT(ISNUMBER(L33))</formula>
    </cfRule>
  </conditionalFormatting>
  <conditionalFormatting sqref="M33">
    <cfRule type="expression" dxfId="265" priority="151">
      <formula>NOT(ISBLANK(M33)) * NOT(ISNUMBER(M33))</formula>
    </cfRule>
  </conditionalFormatting>
  <conditionalFormatting sqref="N33">
    <cfRule type="expression" dxfId="264" priority="152">
      <formula>NOT(ISBLANK(N33)) * NOT(ISNUMBER(N33))</formula>
    </cfRule>
  </conditionalFormatting>
  <conditionalFormatting sqref="O33">
    <cfRule type="expression" dxfId="263" priority="153">
      <formula>NOT(ISBLANK(O33)) * NOT(ISNUMBER(O33))</formula>
    </cfRule>
  </conditionalFormatting>
  <conditionalFormatting sqref="G35">
    <cfRule type="expression" dxfId="262" priority="154">
      <formula>NOT(ISBLANK(G35)) * NOT(ISNUMBER(G35))</formula>
    </cfRule>
  </conditionalFormatting>
  <conditionalFormatting sqref="H35">
    <cfRule type="expression" dxfId="261" priority="155">
      <formula>NOT(ISBLANK(H35)) * NOT(ISNUMBER(H35))</formula>
    </cfRule>
  </conditionalFormatting>
  <conditionalFormatting sqref="I35">
    <cfRule type="expression" dxfId="260" priority="156">
      <formula>NOT(ISBLANK(I35)) * NOT(ISNUMBER(I35))</formula>
    </cfRule>
  </conditionalFormatting>
  <conditionalFormatting sqref="J35">
    <cfRule type="expression" dxfId="259" priority="157">
      <formula>NOT(ISBLANK(J35)) * NOT(ISNUMBER(J35))</formula>
    </cfRule>
  </conditionalFormatting>
  <conditionalFormatting sqref="K35">
    <cfRule type="expression" dxfId="258" priority="158">
      <formula>NOT(ISBLANK(K35)) * NOT(ISNUMBER(K35))</formula>
    </cfRule>
  </conditionalFormatting>
  <conditionalFormatting sqref="L35">
    <cfRule type="expression" dxfId="257" priority="159">
      <formula>NOT(ISBLANK(L35)) * NOT(ISNUMBER(L35))</formula>
    </cfRule>
  </conditionalFormatting>
  <conditionalFormatting sqref="M35">
    <cfRule type="expression" dxfId="256" priority="160">
      <formula>NOT(ISBLANK(M35)) * NOT(ISNUMBER(M35))</formula>
    </cfRule>
  </conditionalFormatting>
  <conditionalFormatting sqref="N35">
    <cfRule type="expression" dxfId="255" priority="161">
      <formula>NOT(ISBLANK(N35)) * NOT(ISNUMBER(N35))</formula>
    </cfRule>
  </conditionalFormatting>
  <conditionalFormatting sqref="O35">
    <cfRule type="expression" dxfId="254" priority="162">
      <formula>NOT(ISBLANK(O35)) * NOT(ISNUMBER(O35))</formula>
    </cfRule>
  </conditionalFormatting>
  <dataValidations count="1">
    <dataValidation type="list" showErrorMessage="1" errorTitle="Error - Invalid Input" error="Please select an item from the drop-down list." sqref="D8:D32" xr:uid="{00000000-0002-0000-0100-000000000000}">
      <formula1>"Bid,No Bid"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131"/>
  <sheetViews>
    <sheetView workbookViewId="0">
      <pane xSplit="6" ySplit="5" topLeftCell="G6" activePane="bottomRight" state="frozen"/>
      <selection pane="topRight"/>
      <selection pane="bottomLeft"/>
      <selection pane="bottomRight" activeCell="B7" sqref="B7:P131"/>
    </sheetView>
  </sheetViews>
  <sheetFormatPr defaultRowHeight="15" x14ac:dyDescent="0.2"/>
  <cols>
    <col min="2" max="2" width="30" customWidth="1"/>
    <col min="3" max="3" width="5" hidden="1" customWidth="1"/>
    <col min="4" max="4" width="10" hidden="1" customWidth="1"/>
    <col min="5" max="5" width="10" customWidth="1"/>
    <col min="6" max="6" width="50" customWidth="1"/>
    <col min="7" max="15" width="15" customWidth="1"/>
  </cols>
  <sheetData>
    <row r="2" spans="2:15" ht="27.75" x14ac:dyDescent="0.2">
      <c r="B2" s="2" t="s">
        <v>63</v>
      </c>
    </row>
    <row r="3" spans="2:15" ht="32.1" customHeight="1" x14ac:dyDescent="0.2">
      <c r="B3" s="3" t="str">
        <f ca="1">IF((COUNTIF(B7:B131, "Error*") + COUNTIF(G3:N3, "Error*")) &gt; 0, "Error: Check cell(s)" &amp;IF(COUNTIF(B7:B131, "Error*") &gt; 0, (" " &amp; ADDRESS(7 + MATCH("Error*", B7:B131, 0) - 1, COLUMN(), 4)), "") &amp; IF(COUNTIF(G3:N3, "Error*") &gt; 0, (" " &amp; ADDRESS(ROW(), 7 + MATCH("Error*", G3:N3, 0) - 1, 4)), ""), "Success: All data is valid!")</f>
        <v>Success: All data is valid!</v>
      </c>
      <c r="C3" s="5"/>
      <c r="D3" s="5"/>
      <c r="E3" s="5"/>
      <c r="F3" s="5"/>
      <c r="G3" s="5"/>
      <c r="H3" s="5" t="str">
        <f>IFERROR("Error: Cell " &amp; ADDRESS((7 + MATCH(FALSE, INDEX(NOT(NOT(ISNUMBER(H7:H131)) * NOT(ISBLANK(H7:H131))), 0), 0) - 1), COLUMN(), 4) &amp; " must be Numeric", "")</f>
        <v/>
      </c>
      <c r="I3" s="5"/>
      <c r="J3" s="5"/>
      <c r="K3" s="5"/>
      <c r="L3" s="5"/>
      <c r="M3" s="5"/>
      <c r="N3" s="5"/>
      <c r="O3" s="5"/>
    </row>
    <row r="4" spans="2:15" ht="24.95" customHeight="1" x14ac:dyDescent="0.2">
      <c r="B4" s="1"/>
      <c r="C4" s="1"/>
      <c r="D4" s="1"/>
      <c r="E4" s="1"/>
      <c r="F4" s="1"/>
      <c r="G4" s="7" t="s">
        <v>5</v>
      </c>
      <c r="H4" s="7" t="s">
        <v>6</v>
      </c>
      <c r="I4" s="7" t="s">
        <v>5</v>
      </c>
      <c r="J4" s="7" t="s">
        <v>5</v>
      </c>
      <c r="K4" s="7" t="s">
        <v>5</v>
      </c>
      <c r="L4" s="7" t="s">
        <v>5</v>
      </c>
      <c r="M4" s="7" t="s">
        <v>5</v>
      </c>
      <c r="N4" s="7" t="s">
        <v>5</v>
      </c>
      <c r="O4" s="1"/>
    </row>
    <row r="5" spans="2:15" ht="39.950000000000003" customHeight="1" x14ac:dyDescent="0.2">
      <c r="B5" s="4" t="s">
        <v>7</v>
      </c>
      <c r="C5" s="4"/>
      <c r="D5" s="6" t="s">
        <v>8</v>
      </c>
      <c r="E5" s="6" t="s">
        <v>9</v>
      </c>
      <c r="F5" s="4" t="s">
        <v>2</v>
      </c>
      <c r="G5" s="6" t="s">
        <v>10</v>
      </c>
      <c r="H5" s="6" t="s">
        <v>11</v>
      </c>
      <c r="I5" s="6" t="s">
        <v>12</v>
      </c>
      <c r="J5" s="6" t="s">
        <v>13</v>
      </c>
      <c r="K5" s="6" t="s">
        <v>14</v>
      </c>
      <c r="L5" s="6" t="s">
        <v>15</v>
      </c>
      <c r="M5" s="6" t="s">
        <v>16</v>
      </c>
      <c r="N5" s="6" t="s">
        <v>17</v>
      </c>
      <c r="O5" s="4" t="s">
        <v>18</v>
      </c>
    </row>
    <row r="6" spans="2:15" hidden="1" x14ac:dyDescent="0.2">
      <c r="B6" s="1" t="s">
        <v>19</v>
      </c>
      <c r="C6" s="1" t="s">
        <v>20</v>
      </c>
      <c r="D6" s="1" t="s">
        <v>21</v>
      </c>
      <c r="E6" s="1" t="s">
        <v>22</v>
      </c>
      <c r="F6" s="1" t="s">
        <v>23</v>
      </c>
      <c r="G6" s="1" t="s">
        <v>24</v>
      </c>
      <c r="H6" s="1" t="s">
        <v>25</v>
      </c>
      <c r="I6" s="1" t="s">
        <v>26</v>
      </c>
      <c r="J6" s="1" t="s">
        <v>27</v>
      </c>
      <c r="K6" s="1" t="s">
        <v>28</v>
      </c>
      <c r="L6" s="1" t="s">
        <v>29</v>
      </c>
      <c r="M6" s="1" t="s">
        <v>30</v>
      </c>
      <c r="N6" s="1" t="s">
        <v>31</v>
      </c>
      <c r="O6" s="1" t="s">
        <v>32</v>
      </c>
    </row>
    <row r="7" spans="2:15" ht="54" customHeight="1" x14ac:dyDescent="0.2">
      <c r="B7" s="10" t="str">
        <f t="shared" ref="B7:B38" ca="1" si="0">IF(ISBLANK(E7), IF(NOT(AND(ISBLANK($G7), ISBLANK($H7), ISBLANK($I7), ISBLANK($J7), ISBLANK($K7), ISBLANK($L7), ISBLANK($M7), ISBLANK($N7))), "Error: Please provide a value in the '#' column", "-"), IFERROR("Error: Missing value for '" &amp; INDIRECT(ADDRESS(5, (7 + MATCH(TRUE, INDEX(ISBLANK(G7:N7), 0, 0), 0) - 1))) &amp; "' in cell " &amp; ADDRESS(ROW(), (7 + MATCH(TRUE, INDEX(ISBLANK(G7:N7), 0, 0), 0) - 1), 4), "Success: All values provided"))</f>
        <v>-</v>
      </c>
      <c r="C7" s="11" t="s">
        <v>64</v>
      </c>
      <c r="D7" s="12" t="s">
        <v>64</v>
      </c>
      <c r="E7" s="9"/>
      <c r="F7" s="13" t="str">
        <f>IF(E7 ="", "", VLOOKUP(E7, 'Primary Responses'!$E$7:F$34, 2, FALSE))</f>
        <v/>
      </c>
      <c r="G7" s="9"/>
      <c r="H7" s="14"/>
      <c r="I7" s="9"/>
      <c r="J7" s="9"/>
      <c r="K7" s="9"/>
      <c r="L7" s="9"/>
      <c r="M7" s="9"/>
      <c r="N7" s="9"/>
      <c r="O7" s="15" t="str">
        <f t="shared" ref="O7:O38" si="1">IFERROR(IF(ISBLANK(H7), NA(), H7), "-")</f>
        <v>-</v>
      </c>
    </row>
    <row r="8" spans="2:15" ht="54" customHeight="1" x14ac:dyDescent="0.2">
      <c r="B8" s="10" t="str">
        <f t="shared" ca="1" si="0"/>
        <v>-</v>
      </c>
      <c r="C8" s="11" t="s">
        <v>64</v>
      </c>
      <c r="D8" s="12" t="s">
        <v>64</v>
      </c>
      <c r="E8" s="9"/>
      <c r="F8" s="13" t="str">
        <f>IF(E8 ="", "", VLOOKUP(E8, 'Primary Responses'!$E$7:F$34, 2, FALSE))</f>
        <v/>
      </c>
      <c r="G8" s="9"/>
      <c r="H8" s="14"/>
      <c r="I8" s="9"/>
      <c r="J8" s="9"/>
      <c r="K8" s="9"/>
      <c r="L8" s="9"/>
      <c r="M8" s="9"/>
      <c r="N8" s="9"/>
      <c r="O8" s="15" t="str">
        <f t="shared" si="1"/>
        <v>-</v>
      </c>
    </row>
    <row r="9" spans="2:15" ht="54" customHeight="1" x14ac:dyDescent="0.2">
      <c r="B9" s="10" t="str">
        <f t="shared" ca="1" si="0"/>
        <v>-</v>
      </c>
      <c r="C9" s="11" t="s">
        <v>64</v>
      </c>
      <c r="D9" s="12" t="s">
        <v>64</v>
      </c>
      <c r="E9" s="9"/>
      <c r="F9" s="13" t="str">
        <f>IF(E9 ="", "", VLOOKUP(E9, 'Primary Responses'!$E$7:F$34, 2, FALSE))</f>
        <v/>
      </c>
      <c r="G9" s="9"/>
      <c r="H9" s="14"/>
      <c r="I9" s="9"/>
      <c r="J9" s="9"/>
      <c r="K9" s="9"/>
      <c r="L9" s="9"/>
      <c r="M9" s="9"/>
      <c r="N9" s="9"/>
      <c r="O9" s="15" t="str">
        <f t="shared" si="1"/>
        <v>-</v>
      </c>
    </row>
    <row r="10" spans="2:15" ht="54" customHeight="1" x14ac:dyDescent="0.2">
      <c r="B10" s="10" t="str">
        <f t="shared" ca="1" si="0"/>
        <v>-</v>
      </c>
      <c r="C10" s="11" t="s">
        <v>64</v>
      </c>
      <c r="D10" s="12" t="s">
        <v>64</v>
      </c>
      <c r="E10" s="9"/>
      <c r="F10" s="13" t="str">
        <f>IF(E10 ="", "", VLOOKUP(E10, 'Primary Responses'!$E$7:F$34, 2, FALSE))</f>
        <v/>
      </c>
      <c r="G10" s="9"/>
      <c r="H10" s="14"/>
      <c r="I10" s="9"/>
      <c r="J10" s="9"/>
      <c r="K10" s="9"/>
      <c r="L10" s="9"/>
      <c r="M10" s="9"/>
      <c r="N10" s="9"/>
      <c r="O10" s="15" t="str">
        <f t="shared" si="1"/>
        <v>-</v>
      </c>
    </row>
    <row r="11" spans="2:15" ht="54" customHeight="1" x14ac:dyDescent="0.2">
      <c r="B11" s="10" t="str">
        <f t="shared" ca="1" si="0"/>
        <v>-</v>
      </c>
      <c r="C11" s="11" t="s">
        <v>64</v>
      </c>
      <c r="D11" s="12" t="s">
        <v>64</v>
      </c>
      <c r="E11" s="9"/>
      <c r="F11" s="13" t="str">
        <f>IF(E11 ="", "", VLOOKUP(E11, 'Primary Responses'!$E$7:F$34, 2, FALSE))</f>
        <v/>
      </c>
      <c r="G11" s="9"/>
      <c r="H11" s="14"/>
      <c r="I11" s="9"/>
      <c r="J11" s="9"/>
      <c r="K11" s="9"/>
      <c r="L11" s="9"/>
      <c r="M11" s="9"/>
      <c r="N11" s="9"/>
      <c r="O11" s="15" t="str">
        <f t="shared" si="1"/>
        <v>-</v>
      </c>
    </row>
    <row r="12" spans="2:15" ht="54" customHeight="1" x14ac:dyDescent="0.2">
      <c r="B12" s="10" t="str">
        <f t="shared" ca="1" si="0"/>
        <v>-</v>
      </c>
      <c r="C12" s="11" t="s">
        <v>64</v>
      </c>
      <c r="D12" s="12" t="s">
        <v>64</v>
      </c>
      <c r="E12" s="9"/>
      <c r="F12" s="13" t="str">
        <f>IF(E12 ="", "", VLOOKUP(E12, 'Primary Responses'!$E$7:F$34, 2, FALSE))</f>
        <v/>
      </c>
      <c r="G12" s="9"/>
      <c r="H12" s="14"/>
      <c r="I12" s="9"/>
      <c r="J12" s="9"/>
      <c r="K12" s="9"/>
      <c r="L12" s="9"/>
      <c r="M12" s="9"/>
      <c r="N12" s="9"/>
      <c r="O12" s="15" t="str">
        <f t="shared" si="1"/>
        <v>-</v>
      </c>
    </row>
    <row r="13" spans="2:15" ht="54" customHeight="1" x14ac:dyDescent="0.2">
      <c r="B13" s="10" t="str">
        <f t="shared" ca="1" si="0"/>
        <v>-</v>
      </c>
      <c r="C13" s="11" t="s">
        <v>64</v>
      </c>
      <c r="D13" s="12" t="s">
        <v>64</v>
      </c>
      <c r="E13" s="9"/>
      <c r="F13" s="13" t="str">
        <f>IF(E13 ="", "", VLOOKUP(E13, 'Primary Responses'!$E$7:F$34, 2, FALSE))</f>
        <v/>
      </c>
      <c r="G13" s="9"/>
      <c r="H13" s="14"/>
      <c r="I13" s="9"/>
      <c r="J13" s="9"/>
      <c r="K13" s="9"/>
      <c r="L13" s="9"/>
      <c r="M13" s="9"/>
      <c r="N13" s="9"/>
      <c r="O13" s="15" t="str">
        <f t="shared" si="1"/>
        <v>-</v>
      </c>
    </row>
    <row r="14" spans="2:15" ht="54" customHeight="1" x14ac:dyDescent="0.2">
      <c r="B14" s="10" t="str">
        <f t="shared" ca="1" si="0"/>
        <v>-</v>
      </c>
      <c r="C14" s="11" t="s">
        <v>64</v>
      </c>
      <c r="D14" s="12" t="s">
        <v>64</v>
      </c>
      <c r="E14" s="9"/>
      <c r="F14" s="13" t="str">
        <f>IF(E14 ="", "", VLOOKUP(E14, 'Primary Responses'!$E$7:F$34, 2, FALSE))</f>
        <v/>
      </c>
      <c r="G14" s="9"/>
      <c r="H14" s="14"/>
      <c r="I14" s="9"/>
      <c r="J14" s="9"/>
      <c r="K14" s="9"/>
      <c r="L14" s="9"/>
      <c r="M14" s="9"/>
      <c r="N14" s="9"/>
      <c r="O14" s="15" t="str">
        <f t="shared" si="1"/>
        <v>-</v>
      </c>
    </row>
    <row r="15" spans="2:15" ht="54" customHeight="1" x14ac:dyDescent="0.2">
      <c r="B15" s="10" t="str">
        <f t="shared" ca="1" si="0"/>
        <v>-</v>
      </c>
      <c r="C15" s="11" t="s">
        <v>64</v>
      </c>
      <c r="D15" s="12" t="s">
        <v>64</v>
      </c>
      <c r="E15" s="9"/>
      <c r="F15" s="13" t="str">
        <f>IF(E15 ="", "", VLOOKUP(E15, 'Primary Responses'!$E$7:F$34, 2, FALSE))</f>
        <v/>
      </c>
      <c r="G15" s="9"/>
      <c r="H15" s="14"/>
      <c r="I15" s="9"/>
      <c r="J15" s="9"/>
      <c r="K15" s="9"/>
      <c r="L15" s="9"/>
      <c r="M15" s="9"/>
      <c r="N15" s="9"/>
      <c r="O15" s="15" t="str">
        <f t="shared" si="1"/>
        <v>-</v>
      </c>
    </row>
    <row r="16" spans="2:15" ht="54" customHeight="1" x14ac:dyDescent="0.2">
      <c r="B16" s="10" t="str">
        <f t="shared" ca="1" si="0"/>
        <v>-</v>
      </c>
      <c r="C16" s="11" t="s">
        <v>64</v>
      </c>
      <c r="D16" s="12" t="s">
        <v>64</v>
      </c>
      <c r="E16" s="9"/>
      <c r="F16" s="13" t="str">
        <f>IF(E16 ="", "", VLOOKUP(E16, 'Primary Responses'!$E$7:F$34, 2, FALSE))</f>
        <v/>
      </c>
      <c r="G16" s="9"/>
      <c r="H16" s="14"/>
      <c r="I16" s="9"/>
      <c r="J16" s="9"/>
      <c r="K16" s="9"/>
      <c r="L16" s="9"/>
      <c r="M16" s="9"/>
      <c r="N16" s="9"/>
      <c r="O16" s="15" t="str">
        <f t="shared" si="1"/>
        <v>-</v>
      </c>
    </row>
    <row r="17" spans="2:15" ht="54" customHeight="1" x14ac:dyDescent="0.2">
      <c r="B17" s="10" t="str">
        <f t="shared" ca="1" si="0"/>
        <v>-</v>
      </c>
      <c r="C17" s="11" t="s">
        <v>64</v>
      </c>
      <c r="D17" s="12" t="s">
        <v>64</v>
      </c>
      <c r="E17" s="9"/>
      <c r="F17" s="13" t="str">
        <f>IF(E17 ="", "", VLOOKUP(E17, 'Primary Responses'!$E$7:F$34, 2, FALSE))</f>
        <v/>
      </c>
      <c r="G17" s="9"/>
      <c r="H17" s="14"/>
      <c r="I17" s="9"/>
      <c r="J17" s="9"/>
      <c r="K17" s="9"/>
      <c r="L17" s="9"/>
      <c r="M17" s="9"/>
      <c r="N17" s="9"/>
      <c r="O17" s="15" t="str">
        <f t="shared" si="1"/>
        <v>-</v>
      </c>
    </row>
    <row r="18" spans="2:15" ht="54" customHeight="1" x14ac:dyDescent="0.2">
      <c r="B18" s="10" t="str">
        <f t="shared" ca="1" si="0"/>
        <v>-</v>
      </c>
      <c r="C18" s="11" t="s">
        <v>64</v>
      </c>
      <c r="D18" s="12" t="s">
        <v>64</v>
      </c>
      <c r="E18" s="9"/>
      <c r="F18" s="13" t="str">
        <f>IF(E18 ="", "", VLOOKUP(E18, 'Primary Responses'!$E$7:F$34, 2, FALSE))</f>
        <v/>
      </c>
      <c r="G18" s="9"/>
      <c r="H18" s="14"/>
      <c r="I18" s="9"/>
      <c r="J18" s="9"/>
      <c r="K18" s="9"/>
      <c r="L18" s="9"/>
      <c r="M18" s="9"/>
      <c r="N18" s="9"/>
      <c r="O18" s="15" t="str">
        <f t="shared" si="1"/>
        <v>-</v>
      </c>
    </row>
    <row r="19" spans="2:15" ht="54" customHeight="1" x14ac:dyDescent="0.2">
      <c r="B19" s="10" t="str">
        <f t="shared" ca="1" si="0"/>
        <v>-</v>
      </c>
      <c r="C19" s="11" t="s">
        <v>64</v>
      </c>
      <c r="D19" s="12" t="s">
        <v>64</v>
      </c>
      <c r="E19" s="9"/>
      <c r="F19" s="13" t="str">
        <f>IF(E19 ="", "", VLOOKUP(E19, 'Primary Responses'!$E$7:F$34, 2, FALSE))</f>
        <v/>
      </c>
      <c r="G19" s="9"/>
      <c r="H19" s="14"/>
      <c r="I19" s="9"/>
      <c r="J19" s="9"/>
      <c r="K19" s="9"/>
      <c r="L19" s="9"/>
      <c r="M19" s="9"/>
      <c r="N19" s="9"/>
      <c r="O19" s="15" t="str">
        <f t="shared" si="1"/>
        <v>-</v>
      </c>
    </row>
    <row r="20" spans="2:15" ht="54" customHeight="1" x14ac:dyDescent="0.2">
      <c r="B20" s="10" t="str">
        <f t="shared" ca="1" si="0"/>
        <v>-</v>
      </c>
      <c r="C20" s="11" t="s">
        <v>64</v>
      </c>
      <c r="D20" s="12" t="s">
        <v>64</v>
      </c>
      <c r="E20" s="9"/>
      <c r="F20" s="13" t="str">
        <f>IF(E20 ="", "", VLOOKUP(E20, 'Primary Responses'!$E$7:F$34, 2, FALSE))</f>
        <v/>
      </c>
      <c r="G20" s="9"/>
      <c r="H20" s="14"/>
      <c r="I20" s="9"/>
      <c r="J20" s="9"/>
      <c r="K20" s="9"/>
      <c r="L20" s="9"/>
      <c r="M20" s="9"/>
      <c r="N20" s="9"/>
      <c r="O20" s="15" t="str">
        <f t="shared" si="1"/>
        <v>-</v>
      </c>
    </row>
    <row r="21" spans="2:15" ht="54" customHeight="1" x14ac:dyDescent="0.2">
      <c r="B21" s="10" t="str">
        <f t="shared" ca="1" si="0"/>
        <v>-</v>
      </c>
      <c r="C21" s="11" t="s">
        <v>64</v>
      </c>
      <c r="D21" s="12" t="s">
        <v>64</v>
      </c>
      <c r="E21" s="9"/>
      <c r="F21" s="13" t="str">
        <f>IF(E21 ="", "", VLOOKUP(E21, 'Primary Responses'!$E$7:F$34, 2, FALSE))</f>
        <v/>
      </c>
      <c r="G21" s="9"/>
      <c r="H21" s="14"/>
      <c r="I21" s="9"/>
      <c r="J21" s="9"/>
      <c r="K21" s="9"/>
      <c r="L21" s="9"/>
      <c r="M21" s="9"/>
      <c r="N21" s="9"/>
      <c r="O21" s="15" t="str">
        <f t="shared" si="1"/>
        <v>-</v>
      </c>
    </row>
    <row r="22" spans="2:15" ht="54" customHeight="1" x14ac:dyDescent="0.2">
      <c r="B22" s="10" t="str">
        <f t="shared" ca="1" si="0"/>
        <v>-</v>
      </c>
      <c r="C22" s="11" t="s">
        <v>64</v>
      </c>
      <c r="D22" s="12" t="s">
        <v>64</v>
      </c>
      <c r="E22" s="9"/>
      <c r="F22" s="13" t="str">
        <f>IF(E22 ="", "", VLOOKUP(E22, 'Primary Responses'!$E$7:F$34, 2, FALSE))</f>
        <v/>
      </c>
      <c r="G22" s="9"/>
      <c r="H22" s="14"/>
      <c r="I22" s="9"/>
      <c r="J22" s="9"/>
      <c r="K22" s="9"/>
      <c r="L22" s="9"/>
      <c r="M22" s="9"/>
      <c r="N22" s="9"/>
      <c r="O22" s="15" t="str">
        <f t="shared" si="1"/>
        <v>-</v>
      </c>
    </row>
    <row r="23" spans="2:15" ht="54" customHeight="1" x14ac:dyDescent="0.2">
      <c r="B23" s="10" t="str">
        <f t="shared" ca="1" si="0"/>
        <v>-</v>
      </c>
      <c r="C23" s="11" t="s">
        <v>64</v>
      </c>
      <c r="D23" s="12" t="s">
        <v>64</v>
      </c>
      <c r="E23" s="9"/>
      <c r="F23" s="13" t="str">
        <f>IF(E23 ="", "", VLOOKUP(E23, 'Primary Responses'!$E$7:F$34, 2, FALSE))</f>
        <v/>
      </c>
      <c r="G23" s="9"/>
      <c r="H23" s="14"/>
      <c r="I23" s="9"/>
      <c r="J23" s="9"/>
      <c r="K23" s="9"/>
      <c r="L23" s="9"/>
      <c r="M23" s="9"/>
      <c r="N23" s="9"/>
      <c r="O23" s="15" t="str">
        <f t="shared" si="1"/>
        <v>-</v>
      </c>
    </row>
    <row r="24" spans="2:15" ht="54" customHeight="1" x14ac:dyDescent="0.2">
      <c r="B24" s="10" t="str">
        <f t="shared" ca="1" si="0"/>
        <v>-</v>
      </c>
      <c r="C24" s="11" t="s">
        <v>64</v>
      </c>
      <c r="D24" s="12" t="s">
        <v>64</v>
      </c>
      <c r="E24" s="9"/>
      <c r="F24" s="13" t="str">
        <f>IF(E24 ="", "", VLOOKUP(E24, 'Primary Responses'!$E$7:F$34, 2, FALSE))</f>
        <v/>
      </c>
      <c r="G24" s="9"/>
      <c r="H24" s="14"/>
      <c r="I24" s="9"/>
      <c r="J24" s="9"/>
      <c r="K24" s="9"/>
      <c r="L24" s="9"/>
      <c r="M24" s="9"/>
      <c r="N24" s="9"/>
      <c r="O24" s="15" t="str">
        <f t="shared" si="1"/>
        <v>-</v>
      </c>
    </row>
    <row r="25" spans="2:15" ht="54" customHeight="1" x14ac:dyDescent="0.2">
      <c r="B25" s="10" t="str">
        <f t="shared" ca="1" si="0"/>
        <v>-</v>
      </c>
      <c r="C25" s="11" t="s">
        <v>64</v>
      </c>
      <c r="D25" s="12" t="s">
        <v>64</v>
      </c>
      <c r="E25" s="9"/>
      <c r="F25" s="13" t="str">
        <f>IF(E25 ="", "", VLOOKUP(E25, 'Primary Responses'!$E$7:F$34, 2, FALSE))</f>
        <v/>
      </c>
      <c r="G25" s="9"/>
      <c r="H25" s="14"/>
      <c r="I25" s="9"/>
      <c r="J25" s="9"/>
      <c r="K25" s="9"/>
      <c r="L25" s="9"/>
      <c r="M25" s="9"/>
      <c r="N25" s="9"/>
      <c r="O25" s="15" t="str">
        <f t="shared" si="1"/>
        <v>-</v>
      </c>
    </row>
    <row r="26" spans="2:15" ht="54" customHeight="1" x14ac:dyDescent="0.2">
      <c r="B26" s="10" t="str">
        <f t="shared" ca="1" si="0"/>
        <v>-</v>
      </c>
      <c r="C26" s="11" t="s">
        <v>64</v>
      </c>
      <c r="D26" s="12" t="s">
        <v>64</v>
      </c>
      <c r="E26" s="9"/>
      <c r="F26" s="13" t="str">
        <f>IF(E26 ="", "", VLOOKUP(E26, 'Primary Responses'!$E$7:F$34, 2, FALSE))</f>
        <v/>
      </c>
      <c r="G26" s="9"/>
      <c r="H26" s="14"/>
      <c r="I26" s="9"/>
      <c r="J26" s="9"/>
      <c r="K26" s="9"/>
      <c r="L26" s="9"/>
      <c r="M26" s="9"/>
      <c r="N26" s="9"/>
      <c r="O26" s="15" t="str">
        <f t="shared" si="1"/>
        <v>-</v>
      </c>
    </row>
    <row r="27" spans="2:15" ht="54" customHeight="1" x14ac:dyDescent="0.2">
      <c r="B27" s="10" t="str">
        <f t="shared" ca="1" si="0"/>
        <v>-</v>
      </c>
      <c r="C27" s="11" t="s">
        <v>64</v>
      </c>
      <c r="D27" s="12" t="s">
        <v>64</v>
      </c>
      <c r="E27" s="9"/>
      <c r="F27" s="13" t="str">
        <f>IF(E27 ="", "", VLOOKUP(E27, 'Primary Responses'!$E$7:F$34, 2, FALSE))</f>
        <v/>
      </c>
      <c r="G27" s="9"/>
      <c r="H27" s="14"/>
      <c r="I27" s="9"/>
      <c r="J27" s="9"/>
      <c r="K27" s="9"/>
      <c r="L27" s="9"/>
      <c r="M27" s="9"/>
      <c r="N27" s="9"/>
      <c r="O27" s="15" t="str">
        <f t="shared" si="1"/>
        <v>-</v>
      </c>
    </row>
    <row r="28" spans="2:15" ht="54" customHeight="1" x14ac:dyDescent="0.2">
      <c r="B28" s="10" t="str">
        <f t="shared" ca="1" si="0"/>
        <v>-</v>
      </c>
      <c r="C28" s="11" t="s">
        <v>64</v>
      </c>
      <c r="D28" s="12" t="s">
        <v>64</v>
      </c>
      <c r="E28" s="9"/>
      <c r="F28" s="13" t="str">
        <f>IF(E28 ="", "", VLOOKUP(E28, 'Primary Responses'!$E$7:F$34, 2, FALSE))</f>
        <v/>
      </c>
      <c r="G28" s="9"/>
      <c r="H28" s="14"/>
      <c r="I28" s="9"/>
      <c r="J28" s="9"/>
      <c r="K28" s="9"/>
      <c r="L28" s="9"/>
      <c r="M28" s="9"/>
      <c r="N28" s="9"/>
      <c r="O28" s="15" t="str">
        <f t="shared" si="1"/>
        <v>-</v>
      </c>
    </row>
    <row r="29" spans="2:15" ht="54" customHeight="1" x14ac:dyDescent="0.2">
      <c r="B29" s="10" t="str">
        <f t="shared" ca="1" si="0"/>
        <v>-</v>
      </c>
      <c r="C29" s="11" t="s">
        <v>64</v>
      </c>
      <c r="D29" s="12" t="s">
        <v>64</v>
      </c>
      <c r="E29" s="9"/>
      <c r="F29" s="13" t="str">
        <f>IF(E29 ="", "", VLOOKUP(E29, 'Primary Responses'!$E$7:F$34, 2, FALSE))</f>
        <v/>
      </c>
      <c r="G29" s="9"/>
      <c r="H29" s="14"/>
      <c r="I29" s="9"/>
      <c r="J29" s="9"/>
      <c r="K29" s="9"/>
      <c r="L29" s="9"/>
      <c r="M29" s="9"/>
      <c r="N29" s="9"/>
      <c r="O29" s="15" t="str">
        <f t="shared" si="1"/>
        <v>-</v>
      </c>
    </row>
    <row r="30" spans="2:15" ht="54" customHeight="1" x14ac:dyDescent="0.2">
      <c r="B30" s="10" t="str">
        <f t="shared" ca="1" si="0"/>
        <v>-</v>
      </c>
      <c r="C30" s="11" t="s">
        <v>64</v>
      </c>
      <c r="D30" s="12" t="s">
        <v>64</v>
      </c>
      <c r="E30" s="9"/>
      <c r="F30" s="13" t="str">
        <f>IF(E30 ="", "", VLOOKUP(E30, 'Primary Responses'!$E$7:F$34, 2, FALSE))</f>
        <v/>
      </c>
      <c r="G30" s="9"/>
      <c r="H30" s="14"/>
      <c r="I30" s="9"/>
      <c r="J30" s="9"/>
      <c r="K30" s="9"/>
      <c r="L30" s="9"/>
      <c r="M30" s="9"/>
      <c r="N30" s="9"/>
      <c r="O30" s="15" t="str">
        <f t="shared" si="1"/>
        <v>-</v>
      </c>
    </row>
    <row r="31" spans="2:15" ht="54" customHeight="1" x14ac:dyDescent="0.2">
      <c r="B31" s="10" t="str">
        <f t="shared" ca="1" si="0"/>
        <v>-</v>
      </c>
      <c r="C31" s="11" t="s">
        <v>64</v>
      </c>
      <c r="D31" s="12" t="s">
        <v>64</v>
      </c>
      <c r="E31" s="9"/>
      <c r="F31" s="13" t="str">
        <f>IF(E31 ="", "", VLOOKUP(E31, 'Primary Responses'!$E$7:F$34, 2, FALSE))</f>
        <v/>
      </c>
      <c r="G31" s="9"/>
      <c r="H31" s="14"/>
      <c r="I31" s="9"/>
      <c r="J31" s="9"/>
      <c r="K31" s="9"/>
      <c r="L31" s="9"/>
      <c r="M31" s="9"/>
      <c r="N31" s="9"/>
      <c r="O31" s="15" t="str">
        <f t="shared" si="1"/>
        <v>-</v>
      </c>
    </row>
    <row r="32" spans="2:15" ht="54" customHeight="1" x14ac:dyDescent="0.2">
      <c r="B32" s="10" t="str">
        <f t="shared" ca="1" si="0"/>
        <v>-</v>
      </c>
      <c r="C32" s="11" t="s">
        <v>64</v>
      </c>
      <c r="D32" s="12" t="s">
        <v>64</v>
      </c>
      <c r="E32" s="9"/>
      <c r="F32" s="13" t="str">
        <f>IF(E32 ="", "", VLOOKUP(E32, 'Primary Responses'!$E$7:F$34, 2, FALSE))</f>
        <v/>
      </c>
      <c r="G32" s="9"/>
      <c r="H32" s="14"/>
      <c r="I32" s="9"/>
      <c r="J32" s="9"/>
      <c r="K32" s="9"/>
      <c r="L32" s="9"/>
      <c r="M32" s="9"/>
      <c r="N32" s="9"/>
      <c r="O32" s="15" t="str">
        <f t="shared" si="1"/>
        <v>-</v>
      </c>
    </row>
    <row r="33" spans="2:15" ht="54" customHeight="1" x14ac:dyDescent="0.2">
      <c r="B33" s="10" t="str">
        <f t="shared" ca="1" si="0"/>
        <v>-</v>
      </c>
      <c r="C33" s="11" t="s">
        <v>64</v>
      </c>
      <c r="D33" s="12" t="s">
        <v>64</v>
      </c>
      <c r="E33" s="9"/>
      <c r="F33" s="13" t="str">
        <f>IF(E33 ="", "", VLOOKUP(E33, 'Primary Responses'!$E$7:F$34, 2, FALSE))</f>
        <v/>
      </c>
      <c r="G33" s="9"/>
      <c r="H33" s="14"/>
      <c r="I33" s="9"/>
      <c r="J33" s="9"/>
      <c r="K33" s="9"/>
      <c r="L33" s="9"/>
      <c r="M33" s="9"/>
      <c r="N33" s="9"/>
      <c r="O33" s="15" t="str">
        <f t="shared" si="1"/>
        <v>-</v>
      </c>
    </row>
    <row r="34" spans="2:15" ht="54" customHeight="1" x14ac:dyDescent="0.2">
      <c r="B34" s="10" t="str">
        <f t="shared" ca="1" si="0"/>
        <v>-</v>
      </c>
      <c r="C34" s="11" t="s">
        <v>64</v>
      </c>
      <c r="D34" s="12" t="s">
        <v>64</v>
      </c>
      <c r="E34" s="9"/>
      <c r="F34" s="13" t="str">
        <f>IF(E34 ="", "", VLOOKUP(E34, 'Primary Responses'!$E$7:F$34, 2, FALSE))</f>
        <v/>
      </c>
      <c r="G34" s="9"/>
      <c r="H34" s="14"/>
      <c r="I34" s="9"/>
      <c r="J34" s="9"/>
      <c r="K34" s="9"/>
      <c r="L34" s="9"/>
      <c r="M34" s="9"/>
      <c r="N34" s="9"/>
      <c r="O34" s="15" t="str">
        <f t="shared" si="1"/>
        <v>-</v>
      </c>
    </row>
    <row r="35" spans="2:15" ht="54" customHeight="1" x14ac:dyDescent="0.2">
      <c r="B35" s="10" t="str">
        <f t="shared" ca="1" si="0"/>
        <v>-</v>
      </c>
      <c r="C35" s="11" t="s">
        <v>64</v>
      </c>
      <c r="D35" s="12" t="s">
        <v>64</v>
      </c>
      <c r="E35" s="9"/>
      <c r="F35" s="13" t="str">
        <f>IF(E35 ="", "", VLOOKUP(E35, 'Primary Responses'!$E$7:F$34, 2, FALSE))</f>
        <v/>
      </c>
      <c r="G35" s="9"/>
      <c r="H35" s="14"/>
      <c r="I35" s="9"/>
      <c r="J35" s="9"/>
      <c r="K35" s="9"/>
      <c r="L35" s="9"/>
      <c r="M35" s="9"/>
      <c r="N35" s="9"/>
      <c r="O35" s="15" t="str">
        <f t="shared" si="1"/>
        <v>-</v>
      </c>
    </row>
    <row r="36" spans="2:15" ht="54" customHeight="1" x14ac:dyDescent="0.2">
      <c r="B36" s="10" t="str">
        <f t="shared" ca="1" si="0"/>
        <v>-</v>
      </c>
      <c r="C36" s="11" t="s">
        <v>64</v>
      </c>
      <c r="D36" s="12" t="s">
        <v>64</v>
      </c>
      <c r="E36" s="9"/>
      <c r="F36" s="13" t="str">
        <f>IF(E36 ="", "", VLOOKUP(E36, 'Primary Responses'!$E$7:F$34, 2, FALSE))</f>
        <v/>
      </c>
      <c r="G36" s="9"/>
      <c r="H36" s="14"/>
      <c r="I36" s="9"/>
      <c r="J36" s="9"/>
      <c r="K36" s="9"/>
      <c r="L36" s="9"/>
      <c r="M36" s="9"/>
      <c r="N36" s="9"/>
      <c r="O36" s="15" t="str">
        <f t="shared" si="1"/>
        <v>-</v>
      </c>
    </row>
    <row r="37" spans="2:15" ht="54" customHeight="1" x14ac:dyDescent="0.2">
      <c r="B37" s="10" t="str">
        <f t="shared" ca="1" si="0"/>
        <v>-</v>
      </c>
      <c r="C37" s="11" t="s">
        <v>64</v>
      </c>
      <c r="D37" s="12" t="s">
        <v>64</v>
      </c>
      <c r="E37" s="9"/>
      <c r="F37" s="13" t="str">
        <f>IF(E37 ="", "", VLOOKUP(E37, 'Primary Responses'!$E$7:F$34, 2, FALSE))</f>
        <v/>
      </c>
      <c r="G37" s="9"/>
      <c r="H37" s="14"/>
      <c r="I37" s="9"/>
      <c r="J37" s="9"/>
      <c r="K37" s="9"/>
      <c r="L37" s="9"/>
      <c r="M37" s="9"/>
      <c r="N37" s="9"/>
      <c r="O37" s="15" t="str">
        <f t="shared" si="1"/>
        <v>-</v>
      </c>
    </row>
    <row r="38" spans="2:15" ht="54" customHeight="1" x14ac:dyDescent="0.2">
      <c r="B38" s="10" t="str">
        <f t="shared" ca="1" si="0"/>
        <v>-</v>
      </c>
      <c r="C38" s="11" t="s">
        <v>64</v>
      </c>
      <c r="D38" s="12" t="s">
        <v>64</v>
      </c>
      <c r="E38" s="9"/>
      <c r="F38" s="13" t="str">
        <f>IF(E38 ="", "", VLOOKUP(E38, 'Primary Responses'!$E$7:F$34, 2, FALSE))</f>
        <v/>
      </c>
      <c r="G38" s="9"/>
      <c r="H38" s="14"/>
      <c r="I38" s="9"/>
      <c r="J38" s="9"/>
      <c r="K38" s="9"/>
      <c r="L38" s="9"/>
      <c r="M38" s="9"/>
      <c r="N38" s="9"/>
      <c r="O38" s="15" t="str">
        <f t="shared" si="1"/>
        <v>-</v>
      </c>
    </row>
    <row r="39" spans="2:15" ht="54" customHeight="1" x14ac:dyDescent="0.2">
      <c r="B39" s="10" t="str">
        <f t="shared" ref="B39:B70" ca="1" si="2">IF(ISBLANK(E39), IF(NOT(AND(ISBLANK($G39), ISBLANK($H39), ISBLANK($I39), ISBLANK($J39), ISBLANK($K39), ISBLANK($L39), ISBLANK($M39), ISBLANK($N39))), "Error: Please provide a value in the '#' column", "-"), IFERROR("Error: Missing value for '" &amp; INDIRECT(ADDRESS(5, (7 + MATCH(TRUE, INDEX(ISBLANK(G39:N39), 0, 0), 0) - 1))) &amp; "' in cell " &amp; ADDRESS(ROW(), (7 + MATCH(TRUE, INDEX(ISBLANK(G39:N39), 0, 0), 0) - 1), 4), "Success: All values provided"))</f>
        <v>-</v>
      </c>
      <c r="C39" s="11" t="s">
        <v>64</v>
      </c>
      <c r="D39" s="12" t="s">
        <v>64</v>
      </c>
      <c r="E39" s="9"/>
      <c r="F39" s="13" t="str">
        <f>IF(E39 ="", "", VLOOKUP(E39, 'Primary Responses'!$E$7:F$34, 2, FALSE))</f>
        <v/>
      </c>
      <c r="G39" s="9"/>
      <c r="H39" s="14"/>
      <c r="I39" s="9"/>
      <c r="J39" s="9"/>
      <c r="K39" s="9"/>
      <c r="L39" s="9"/>
      <c r="M39" s="9"/>
      <c r="N39" s="9"/>
      <c r="O39" s="15" t="str">
        <f t="shared" ref="O39:O70" si="3">IFERROR(IF(ISBLANK(H39), NA(), H39), "-")</f>
        <v>-</v>
      </c>
    </row>
    <row r="40" spans="2:15" ht="54" customHeight="1" x14ac:dyDescent="0.2">
      <c r="B40" s="10" t="str">
        <f t="shared" ca="1" si="2"/>
        <v>-</v>
      </c>
      <c r="C40" s="11" t="s">
        <v>64</v>
      </c>
      <c r="D40" s="12" t="s">
        <v>64</v>
      </c>
      <c r="E40" s="9"/>
      <c r="F40" s="13" t="str">
        <f>IF(E40 ="", "", VLOOKUP(E40, 'Primary Responses'!$E$7:F$34, 2, FALSE))</f>
        <v/>
      </c>
      <c r="G40" s="9"/>
      <c r="H40" s="14"/>
      <c r="I40" s="9"/>
      <c r="J40" s="9"/>
      <c r="K40" s="9"/>
      <c r="L40" s="9"/>
      <c r="M40" s="9"/>
      <c r="N40" s="9"/>
      <c r="O40" s="15" t="str">
        <f t="shared" si="3"/>
        <v>-</v>
      </c>
    </row>
    <row r="41" spans="2:15" ht="54" customHeight="1" x14ac:dyDescent="0.2">
      <c r="B41" s="10" t="str">
        <f t="shared" ca="1" si="2"/>
        <v>-</v>
      </c>
      <c r="C41" s="11" t="s">
        <v>64</v>
      </c>
      <c r="D41" s="12" t="s">
        <v>64</v>
      </c>
      <c r="E41" s="9"/>
      <c r="F41" s="13" t="str">
        <f>IF(E41 ="", "", VLOOKUP(E41, 'Primary Responses'!$E$7:F$34, 2, FALSE))</f>
        <v/>
      </c>
      <c r="G41" s="9"/>
      <c r="H41" s="14"/>
      <c r="I41" s="9"/>
      <c r="J41" s="9"/>
      <c r="K41" s="9"/>
      <c r="L41" s="9"/>
      <c r="M41" s="9"/>
      <c r="N41" s="9"/>
      <c r="O41" s="15" t="str">
        <f t="shared" si="3"/>
        <v>-</v>
      </c>
    </row>
    <row r="42" spans="2:15" ht="54" customHeight="1" x14ac:dyDescent="0.2">
      <c r="B42" s="10" t="str">
        <f t="shared" ca="1" si="2"/>
        <v>-</v>
      </c>
      <c r="C42" s="11" t="s">
        <v>64</v>
      </c>
      <c r="D42" s="12" t="s">
        <v>64</v>
      </c>
      <c r="E42" s="9"/>
      <c r="F42" s="13" t="str">
        <f>IF(E42 ="", "", VLOOKUP(E42, 'Primary Responses'!$E$7:F$34, 2, FALSE))</f>
        <v/>
      </c>
      <c r="G42" s="9"/>
      <c r="H42" s="14"/>
      <c r="I42" s="9"/>
      <c r="J42" s="9"/>
      <c r="K42" s="9"/>
      <c r="L42" s="9"/>
      <c r="M42" s="9"/>
      <c r="N42" s="9"/>
      <c r="O42" s="15" t="str">
        <f t="shared" si="3"/>
        <v>-</v>
      </c>
    </row>
    <row r="43" spans="2:15" ht="54" customHeight="1" x14ac:dyDescent="0.2">
      <c r="B43" s="10" t="str">
        <f t="shared" ca="1" si="2"/>
        <v>-</v>
      </c>
      <c r="C43" s="11" t="s">
        <v>64</v>
      </c>
      <c r="D43" s="12" t="s">
        <v>64</v>
      </c>
      <c r="E43" s="9"/>
      <c r="F43" s="13" t="str">
        <f>IF(E43 ="", "", VLOOKUP(E43, 'Primary Responses'!$E$7:F$34, 2, FALSE))</f>
        <v/>
      </c>
      <c r="G43" s="9"/>
      <c r="H43" s="14"/>
      <c r="I43" s="9"/>
      <c r="J43" s="9"/>
      <c r="K43" s="9"/>
      <c r="L43" s="9"/>
      <c r="M43" s="9"/>
      <c r="N43" s="9"/>
      <c r="O43" s="15" t="str">
        <f t="shared" si="3"/>
        <v>-</v>
      </c>
    </row>
    <row r="44" spans="2:15" ht="54" customHeight="1" x14ac:dyDescent="0.2">
      <c r="B44" s="10" t="str">
        <f t="shared" ca="1" si="2"/>
        <v>-</v>
      </c>
      <c r="C44" s="11" t="s">
        <v>64</v>
      </c>
      <c r="D44" s="12" t="s">
        <v>64</v>
      </c>
      <c r="E44" s="9"/>
      <c r="F44" s="13" t="str">
        <f>IF(E44 ="", "", VLOOKUP(E44, 'Primary Responses'!$E$7:F$34, 2, FALSE))</f>
        <v/>
      </c>
      <c r="G44" s="9"/>
      <c r="H44" s="14"/>
      <c r="I44" s="9"/>
      <c r="J44" s="9"/>
      <c r="K44" s="9"/>
      <c r="L44" s="9"/>
      <c r="M44" s="9"/>
      <c r="N44" s="9"/>
      <c r="O44" s="15" t="str">
        <f t="shared" si="3"/>
        <v>-</v>
      </c>
    </row>
    <row r="45" spans="2:15" ht="54" customHeight="1" x14ac:dyDescent="0.2">
      <c r="B45" s="10" t="str">
        <f t="shared" ca="1" si="2"/>
        <v>-</v>
      </c>
      <c r="C45" s="11" t="s">
        <v>64</v>
      </c>
      <c r="D45" s="12" t="s">
        <v>64</v>
      </c>
      <c r="E45" s="9"/>
      <c r="F45" s="13" t="str">
        <f>IF(E45 ="", "", VLOOKUP(E45, 'Primary Responses'!$E$7:F$34, 2, FALSE))</f>
        <v/>
      </c>
      <c r="G45" s="9"/>
      <c r="H45" s="14"/>
      <c r="I45" s="9"/>
      <c r="J45" s="9"/>
      <c r="K45" s="9"/>
      <c r="L45" s="9"/>
      <c r="M45" s="9"/>
      <c r="N45" s="9"/>
      <c r="O45" s="15" t="str">
        <f t="shared" si="3"/>
        <v>-</v>
      </c>
    </row>
    <row r="46" spans="2:15" ht="54" customHeight="1" x14ac:dyDescent="0.2">
      <c r="B46" s="10" t="str">
        <f t="shared" ca="1" si="2"/>
        <v>-</v>
      </c>
      <c r="C46" s="11" t="s">
        <v>64</v>
      </c>
      <c r="D46" s="12" t="s">
        <v>64</v>
      </c>
      <c r="E46" s="9"/>
      <c r="F46" s="13" t="str">
        <f>IF(E46 ="", "", VLOOKUP(E46, 'Primary Responses'!$E$7:F$34, 2, FALSE))</f>
        <v/>
      </c>
      <c r="G46" s="9"/>
      <c r="H46" s="14"/>
      <c r="I46" s="9"/>
      <c r="J46" s="9"/>
      <c r="K46" s="9"/>
      <c r="L46" s="9"/>
      <c r="M46" s="9"/>
      <c r="N46" s="9"/>
      <c r="O46" s="15" t="str">
        <f t="shared" si="3"/>
        <v>-</v>
      </c>
    </row>
    <row r="47" spans="2:15" ht="54" customHeight="1" x14ac:dyDescent="0.2">
      <c r="B47" s="10" t="str">
        <f t="shared" ca="1" si="2"/>
        <v>-</v>
      </c>
      <c r="C47" s="11" t="s">
        <v>64</v>
      </c>
      <c r="D47" s="12" t="s">
        <v>64</v>
      </c>
      <c r="E47" s="9"/>
      <c r="F47" s="13" t="str">
        <f>IF(E47 ="", "", VLOOKUP(E47, 'Primary Responses'!$E$7:F$34, 2, FALSE))</f>
        <v/>
      </c>
      <c r="G47" s="9"/>
      <c r="H47" s="14"/>
      <c r="I47" s="9"/>
      <c r="J47" s="9"/>
      <c r="K47" s="9"/>
      <c r="L47" s="9"/>
      <c r="M47" s="9"/>
      <c r="N47" s="9"/>
      <c r="O47" s="15" t="str">
        <f t="shared" si="3"/>
        <v>-</v>
      </c>
    </row>
    <row r="48" spans="2:15" ht="54" customHeight="1" x14ac:dyDescent="0.2">
      <c r="B48" s="10" t="str">
        <f t="shared" ca="1" si="2"/>
        <v>-</v>
      </c>
      <c r="C48" s="11" t="s">
        <v>64</v>
      </c>
      <c r="D48" s="12" t="s">
        <v>64</v>
      </c>
      <c r="E48" s="9"/>
      <c r="F48" s="13" t="str">
        <f>IF(E48 ="", "", VLOOKUP(E48, 'Primary Responses'!$E$7:F$34, 2, FALSE))</f>
        <v/>
      </c>
      <c r="G48" s="9"/>
      <c r="H48" s="14"/>
      <c r="I48" s="9"/>
      <c r="J48" s="9"/>
      <c r="K48" s="9"/>
      <c r="L48" s="9"/>
      <c r="M48" s="9"/>
      <c r="N48" s="9"/>
      <c r="O48" s="15" t="str">
        <f t="shared" si="3"/>
        <v>-</v>
      </c>
    </row>
    <row r="49" spans="2:15" ht="54" customHeight="1" x14ac:dyDescent="0.2">
      <c r="B49" s="10" t="str">
        <f t="shared" ca="1" si="2"/>
        <v>-</v>
      </c>
      <c r="C49" s="11" t="s">
        <v>64</v>
      </c>
      <c r="D49" s="12" t="s">
        <v>64</v>
      </c>
      <c r="E49" s="9"/>
      <c r="F49" s="13" t="str">
        <f>IF(E49 ="", "", VLOOKUP(E49, 'Primary Responses'!$E$7:F$34, 2, FALSE))</f>
        <v/>
      </c>
      <c r="G49" s="9"/>
      <c r="H49" s="14"/>
      <c r="I49" s="9"/>
      <c r="J49" s="9"/>
      <c r="K49" s="9"/>
      <c r="L49" s="9"/>
      <c r="M49" s="9"/>
      <c r="N49" s="9"/>
      <c r="O49" s="15" t="str">
        <f t="shared" si="3"/>
        <v>-</v>
      </c>
    </row>
    <row r="50" spans="2:15" ht="54" customHeight="1" x14ac:dyDescent="0.2">
      <c r="B50" s="10" t="str">
        <f t="shared" ca="1" si="2"/>
        <v>-</v>
      </c>
      <c r="C50" s="11" t="s">
        <v>64</v>
      </c>
      <c r="D50" s="12" t="s">
        <v>64</v>
      </c>
      <c r="E50" s="9"/>
      <c r="F50" s="13" t="str">
        <f>IF(E50 ="", "", VLOOKUP(E50, 'Primary Responses'!$E$7:F$34, 2, FALSE))</f>
        <v/>
      </c>
      <c r="G50" s="9"/>
      <c r="H50" s="14"/>
      <c r="I50" s="9"/>
      <c r="J50" s="9"/>
      <c r="K50" s="9"/>
      <c r="L50" s="9"/>
      <c r="M50" s="9"/>
      <c r="N50" s="9"/>
      <c r="O50" s="15" t="str">
        <f t="shared" si="3"/>
        <v>-</v>
      </c>
    </row>
    <row r="51" spans="2:15" ht="54" customHeight="1" x14ac:dyDescent="0.2">
      <c r="B51" s="10" t="str">
        <f t="shared" ca="1" si="2"/>
        <v>-</v>
      </c>
      <c r="C51" s="11" t="s">
        <v>64</v>
      </c>
      <c r="D51" s="12" t="s">
        <v>64</v>
      </c>
      <c r="E51" s="9"/>
      <c r="F51" s="13" t="str">
        <f>IF(E51 ="", "", VLOOKUP(E51, 'Primary Responses'!$E$7:F$34, 2, FALSE))</f>
        <v/>
      </c>
      <c r="G51" s="9"/>
      <c r="H51" s="14"/>
      <c r="I51" s="9"/>
      <c r="J51" s="9"/>
      <c r="K51" s="9"/>
      <c r="L51" s="9"/>
      <c r="M51" s="9"/>
      <c r="N51" s="9"/>
      <c r="O51" s="15" t="str">
        <f t="shared" si="3"/>
        <v>-</v>
      </c>
    </row>
    <row r="52" spans="2:15" ht="54" customHeight="1" x14ac:dyDescent="0.2">
      <c r="B52" s="10" t="str">
        <f t="shared" ca="1" si="2"/>
        <v>-</v>
      </c>
      <c r="C52" s="11" t="s">
        <v>64</v>
      </c>
      <c r="D52" s="12" t="s">
        <v>64</v>
      </c>
      <c r="E52" s="9"/>
      <c r="F52" s="13" t="str">
        <f>IF(E52 ="", "", VLOOKUP(E52, 'Primary Responses'!$E$7:F$34, 2, FALSE))</f>
        <v/>
      </c>
      <c r="G52" s="9"/>
      <c r="H52" s="14"/>
      <c r="I52" s="9"/>
      <c r="J52" s="9"/>
      <c r="K52" s="9"/>
      <c r="L52" s="9"/>
      <c r="M52" s="9"/>
      <c r="N52" s="9"/>
      <c r="O52" s="15" t="str">
        <f t="shared" si="3"/>
        <v>-</v>
      </c>
    </row>
    <row r="53" spans="2:15" ht="54" customHeight="1" x14ac:dyDescent="0.2">
      <c r="B53" s="10" t="str">
        <f t="shared" ca="1" si="2"/>
        <v>-</v>
      </c>
      <c r="C53" s="11" t="s">
        <v>64</v>
      </c>
      <c r="D53" s="12" t="s">
        <v>64</v>
      </c>
      <c r="E53" s="9"/>
      <c r="F53" s="13" t="str">
        <f>IF(E53 ="", "", VLOOKUP(E53, 'Primary Responses'!$E$7:F$34, 2, FALSE))</f>
        <v/>
      </c>
      <c r="G53" s="9"/>
      <c r="H53" s="14"/>
      <c r="I53" s="9"/>
      <c r="J53" s="9"/>
      <c r="K53" s="9"/>
      <c r="L53" s="9"/>
      <c r="M53" s="9"/>
      <c r="N53" s="9"/>
      <c r="O53" s="15" t="str">
        <f t="shared" si="3"/>
        <v>-</v>
      </c>
    </row>
    <row r="54" spans="2:15" ht="54" customHeight="1" x14ac:dyDescent="0.2">
      <c r="B54" s="10" t="str">
        <f t="shared" ca="1" si="2"/>
        <v>-</v>
      </c>
      <c r="C54" s="11" t="s">
        <v>64</v>
      </c>
      <c r="D54" s="12" t="s">
        <v>64</v>
      </c>
      <c r="E54" s="9"/>
      <c r="F54" s="13" t="str">
        <f>IF(E54 ="", "", VLOOKUP(E54, 'Primary Responses'!$E$7:F$34, 2, FALSE))</f>
        <v/>
      </c>
      <c r="G54" s="9"/>
      <c r="H54" s="14"/>
      <c r="I54" s="9"/>
      <c r="J54" s="9"/>
      <c r="K54" s="9"/>
      <c r="L54" s="9"/>
      <c r="M54" s="9"/>
      <c r="N54" s="9"/>
      <c r="O54" s="15" t="str">
        <f t="shared" si="3"/>
        <v>-</v>
      </c>
    </row>
    <row r="55" spans="2:15" ht="54" customHeight="1" x14ac:dyDescent="0.2">
      <c r="B55" s="10" t="str">
        <f t="shared" ca="1" si="2"/>
        <v>-</v>
      </c>
      <c r="C55" s="11" t="s">
        <v>64</v>
      </c>
      <c r="D55" s="12" t="s">
        <v>64</v>
      </c>
      <c r="E55" s="9"/>
      <c r="F55" s="13" t="str">
        <f>IF(E55 ="", "", VLOOKUP(E55, 'Primary Responses'!$E$7:F$34, 2, FALSE))</f>
        <v/>
      </c>
      <c r="G55" s="9"/>
      <c r="H55" s="14"/>
      <c r="I55" s="9"/>
      <c r="J55" s="9"/>
      <c r="K55" s="9"/>
      <c r="L55" s="9"/>
      <c r="M55" s="9"/>
      <c r="N55" s="9"/>
      <c r="O55" s="15" t="str">
        <f t="shared" si="3"/>
        <v>-</v>
      </c>
    </row>
    <row r="56" spans="2:15" ht="54" customHeight="1" x14ac:dyDescent="0.2">
      <c r="B56" s="10" t="str">
        <f t="shared" ca="1" si="2"/>
        <v>-</v>
      </c>
      <c r="C56" s="11" t="s">
        <v>64</v>
      </c>
      <c r="D56" s="12" t="s">
        <v>64</v>
      </c>
      <c r="E56" s="9"/>
      <c r="F56" s="13" t="str">
        <f>IF(E56 ="", "", VLOOKUP(E56, 'Primary Responses'!$E$7:F$34, 2, FALSE))</f>
        <v/>
      </c>
      <c r="G56" s="9"/>
      <c r="H56" s="14"/>
      <c r="I56" s="9"/>
      <c r="J56" s="9"/>
      <c r="K56" s="9"/>
      <c r="L56" s="9"/>
      <c r="M56" s="9"/>
      <c r="N56" s="9"/>
      <c r="O56" s="15" t="str">
        <f t="shared" si="3"/>
        <v>-</v>
      </c>
    </row>
    <row r="57" spans="2:15" ht="54" customHeight="1" x14ac:dyDescent="0.2">
      <c r="B57" s="10" t="str">
        <f t="shared" ca="1" si="2"/>
        <v>-</v>
      </c>
      <c r="C57" s="11" t="s">
        <v>64</v>
      </c>
      <c r="D57" s="12" t="s">
        <v>64</v>
      </c>
      <c r="E57" s="9"/>
      <c r="F57" s="13" t="str">
        <f>IF(E57 ="", "", VLOOKUP(E57, 'Primary Responses'!$E$7:F$34, 2, FALSE))</f>
        <v/>
      </c>
      <c r="G57" s="9"/>
      <c r="H57" s="14"/>
      <c r="I57" s="9"/>
      <c r="J57" s="9"/>
      <c r="K57" s="9"/>
      <c r="L57" s="9"/>
      <c r="M57" s="9"/>
      <c r="N57" s="9"/>
      <c r="O57" s="15" t="str">
        <f t="shared" si="3"/>
        <v>-</v>
      </c>
    </row>
    <row r="58" spans="2:15" ht="54" customHeight="1" x14ac:dyDescent="0.2">
      <c r="B58" s="10" t="str">
        <f t="shared" ca="1" si="2"/>
        <v>-</v>
      </c>
      <c r="C58" s="11" t="s">
        <v>64</v>
      </c>
      <c r="D58" s="12" t="s">
        <v>64</v>
      </c>
      <c r="E58" s="9"/>
      <c r="F58" s="13" t="str">
        <f>IF(E58 ="", "", VLOOKUP(E58, 'Primary Responses'!$E$7:F$34, 2, FALSE))</f>
        <v/>
      </c>
      <c r="G58" s="9"/>
      <c r="H58" s="14"/>
      <c r="I58" s="9"/>
      <c r="J58" s="9"/>
      <c r="K58" s="9"/>
      <c r="L58" s="9"/>
      <c r="M58" s="9"/>
      <c r="N58" s="9"/>
      <c r="O58" s="15" t="str">
        <f t="shared" si="3"/>
        <v>-</v>
      </c>
    </row>
    <row r="59" spans="2:15" ht="54" customHeight="1" x14ac:dyDescent="0.2">
      <c r="B59" s="10" t="str">
        <f t="shared" ca="1" si="2"/>
        <v>-</v>
      </c>
      <c r="C59" s="11" t="s">
        <v>64</v>
      </c>
      <c r="D59" s="12" t="s">
        <v>64</v>
      </c>
      <c r="E59" s="9"/>
      <c r="F59" s="13" t="str">
        <f>IF(E59 ="", "", VLOOKUP(E59, 'Primary Responses'!$E$7:F$34, 2, FALSE))</f>
        <v/>
      </c>
      <c r="G59" s="9"/>
      <c r="H59" s="14"/>
      <c r="I59" s="9"/>
      <c r="J59" s="9"/>
      <c r="K59" s="9"/>
      <c r="L59" s="9"/>
      <c r="M59" s="9"/>
      <c r="N59" s="9"/>
      <c r="O59" s="15" t="str">
        <f t="shared" si="3"/>
        <v>-</v>
      </c>
    </row>
    <row r="60" spans="2:15" ht="54" customHeight="1" x14ac:dyDescent="0.2">
      <c r="B60" s="10" t="str">
        <f t="shared" ca="1" si="2"/>
        <v>-</v>
      </c>
      <c r="C60" s="11" t="s">
        <v>64</v>
      </c>
      <c r="D60" s="12" t="s">
        <v>64</v>
      </c>
      <c r="E60" s="9"/>
      <c r="F60" s="13" t="str">
        <f>IF(E60 ="", "", VLOOKUP(E60, 'Primary Responses'!$E$7:F$34, 2, FALSE))</f>
        <v/>
      </c>
      <c r="G60" s="9"/>
      <c r="H60" s="14"/>
      <c r="I60" s="9"/>
      <c r="J60" s="9"/>
      <c r="K60" s="9"/>
      <c r="L60" s="9"/>
      <c r="M60" s="9"/>
      <c r="N60" s="9"/>
      <c r="O60" s="15" t="str">
        <f t="shared" si="3"/>
        <v>-</v>
      </c>
    </row>
    <row r="61" spans="2:15" ht="54" customHeight="1" x14ac:dyDescent="0.2">
      <c r="B61" s="10" t="str">
        <f t="shared" ca="1" si="2"/>
        <v>-</v>
      </c>
      <c r="C61" s="11" t="s">
        <v>64</v>
      </c>
      <c r="D61" s="12" t="s">
        <v>64</v>
      </c>
      <c r="E61" s="9"/>
      <c r="F61" s="13" t="str">
        <f>IF(E61 ="", "", VLOOKUP(E61, 'Primary Responses'!$E$7:F$34, 2, FALSE))</f>
        <v/>
      </c>
      <c r="G61" s="9"/>
      <c r="H61" s="14"/>
      <c r="I61" s="9"/>
      <c r="J61" s="9"/>
      <c r="K61" s="9"/>
      <c r="L61" s="9"/>
      <c r="M61" s="9"/>
      <c r="N61" s="9"/>
      <c r="O61" s="15" t="str">
        <f t="shared" si="3"/>
        <v>-</v>
      </c>
    </row>
    <row r="62" spans="2:15" ht="54" customHeight="1" x14ac:dyDescent="0.2">
      <c r="B62" s="10" t="str">
        <f t="shared" ca="1" si="2"/>
        <v>-</v>
      </c>
      <c r="C62" s="11" t="s">
        <v>64</v>
      </c>
      <c r="D62" s="12" t="s">
        <v>64</v>
      </c>
      <c r="E62" s="9"/>
      <c r="F62" s="13" t="str">
        <f>IF(E62 ="", "", VLOOKUP(E62, 'Primary Responses'!$E$7:F$34, 2, FALSE))</f>
        <v/>
      </c>
      <c r="G62" s="9"/>
      <c r="H62" s="14"/>
      <c r="I62" s="9"/>
      <c r="J62" s="9"/>
      <c r="K62" s="9"/>
      <c r="L62" s="9"/>
      <c r="M62" s="9"/>
      <c r="N62" s="9"/>
      <c r="O62" s="15" t="str">
        <f t="shared" si="3"/>
        <v>-</v>
      </c>
    </row>
    <row r="63" spans="2:15" ht="54" customHeight="1" x14ac:dyDescent="0.2">
      <c r="B63" s="10" t="str">
        <f t="shared" ca="1" si="2"/>
        <v>-</v>
      </c>
      <c r="C63" s="11" t="s">
        <v>64</v>
      </c>
      <c r="D63" s="12" t="s">
        <v>64</v>
      </c>
      <c r="E63" s="9"/>
      <c r="F63" s="13" t="str">
        <f>IF(E63 ="", "", VLOOKUP(E63, 'Primary Responses'!$E$7:F$34, 2, FALSE))</f>
        <v/>
      </c>
      <c r="G63" s="9"/>
      <c r="H63" s="14"/>
      <c r="I63" s="9"/>
      <c r="J63" s="9"/>
      <c r="K63" s="9"/>
      <c r="L63" s="9"/>
      <c r="M63" s="9"/>
      <c r="N63" s="9"/>
      <c r="O63" s="15" t="str">
        <f t="shared" si="3"/>
        <v>-</v>
      </c>
    </row>
    <row r="64" spans="2:15" ht="54" customHeight="1" x14ac:dyDescent="0.2">
      <c r="B64" s="10" t="str">
        <f t="shared" ca="1" si="2"/>
        <v>-</v>
      </c>
      <c r="C64" s="11" t="s">
        <v>64</v>
      </c>
      <c r="D64" s="12" t="s">
        <v>64</v>
      </c>
      <c r="E64" s="9"/>
      <c r="F64" s="13" t="str">
        <f>IF(E64 ="", "", VLOOKUP(E64, 'Primary Responses'!$E$7:F$34, 2, FALSE))</f>
        <v/>
      </c>
      <c r="G64" s="9"/>
      <c r="H64" s="14"/>
      <c r="I64" s="9"/>
      <c r="J64" s="9"/>
      <c r="K64" s="9"/>
      <c r="L64" s="9"/>
      <c r="M64" s="9"/>
      <c r="N64" s="9"/>
      <c r="O64" s="15" t="str">
        <f t="shared" si="3"/>
        <v>-</v>
      </c>
    </row>
    <row r="65" spans="2:15" ht="54" customHeight="1" x14ac:dyDescent="0.2">
      <c r="B65" s="10" t="str">
        <f t="shared" ca="1" si="2"/>
        <v>-</v>
      </c>
      <c r="C65" s="11" t="s">
        <v>64</v>
      </c>
      <c r="D65" s="12" t="s">
        <v>64</v>
      </c>
      <c r="E65" s="9"/>
      <c r="F65" s="13" t="str">
        <f>IF(E65 ="", "", VLOOKUP(E65, 'Primary Responses'!$E$7:F$34, 2, FALSE))</f>
        <v/>
      </c>
      <c r="G65" s="9"/>
      <c r="H65" s="14"/>
      <c r="I65" s="9"/>
      <c r="J65" s="9"/>
      <c r="K65" s="9"/>
      <c r="L65" s="9"/>
      <c r="M65" s="9"/>
      <c r="N65" s="9"/>
      <c r="O65" s="15" t="str">
        <f t="shared" si="3"/>
        <v>-</v>
      </c>
    </row>
    <row r="66" spans="2:15" ht="54" customHeight="1" x14ac:dyDescent="0.2">
      <c r="B66" s="10" t="str">
        <f t="shared" ca="1" si="2"/>
        <v>-</v>
      </c>
      <c r="C66" s="11" t="s">
        <v>64</v>
      </c>
      <c r="D66" s="12" t="s">
        <v>64</v>
      </c>
      <c r="E66" s="9"/>
      <c r="F66" s="13" t="str">
        <f>IF(E66 ="", "", VLOOKUP(E66, 'Primary Responses'!$E$7:F$34, 2, FALSE))</f>
        <v/>
      </c>
      <c r="G66" s="9"/>
      <c r="H66" s="14"/>
      <c r="I66" s="9"/>
      <c r="J66" s="9"/>
      <c r="K66" s="9"/>
      <c r="L66" s="9"/>
      <c r="M66" s="9"/>
      <c r="N66" s="9"/>
      <c r="O66" s="15" t="str">
        <f t="shared" si="3"/>
        <v>-</v>
      </c>
    </row>
    <row r="67" spans="2:15" ht="54" customHeight="1" x14ac:dyDescent="0.2">
      <c r="B67" s="10" t="str">
        <f t="shared" ca="1" si="2"/>
        <v>-</v>
      </c>
      <c r="C67" s="11" t="s">
        <v>64</v>
      </c>
      <c r="D67" s="12" t="s">
        <v>64</v>
      </c>
      <c r="E67" s="9"/>
      <c r="F67" s="13" t="str">
        <f>IF(E67 ="", "", VLOOKUP(E67, 'Primary Responses'!$E$7:F$34, 2, FALSE))</f>
        <v/>
      </c>
      <c r="G67" s="9"/>
      <c r="H67" s="14"/>
      <c r="I67" s="9"/>
      <c r="J67" s="9"/>
      <c r="K67" s="9"/>
      <c r="L67" s="9"/>
      <c r="M67" s="9"/>
      <c r="N67" s="9"/>
      <c r="O67" s="15" t="str">
        <f t="shared" si="3"/>
        <v>-</v>
      </c>
    </row>
    <row r="68" spans="2:15" ht="54" customHeight="1" x14ac:dyDescent="0.2">
      <c r="B68" s="10" t="str">
        <f t="shared" ca="1" si="2"/>
        <v>-</v>
      </c>
      <c r="C68" s="11" t="s">
        <v>64</v>
      </c>
      <c r="D68" s="12" t="s">
        <v>64</v>
      </c>
      <c r="E68" s="9"/>
      <c r="F68" s="13" t="str">
        <f>IF(E68 ="", "", VLOOKUP(E68, 'Primary Responses'!$E$7:F$34, 2, FALSE))</f>
        <v/>
      </c>
      <c r="G68" s="9"/>
      <c r="H68" s="14"/>
      <c r="I68" s="9"/>
      <c r="J68" s="9"/>
      <c r="K68" s="9"/>
      <c r="L68" s="9"/>
      <c r="M68" s="9"/>
      <c r="N68" s="9"/>
      <c r="O68" s="15" t="str">
        <f t="shared" si="3"/>
        <v>-</v>
      </c>
    </row>
    <row r="69" spans="2:15" ht="54" customHeight="1" x14ac:dyDescent="0.2">
      <c r="B69" s="10" t="str">
        <f t="shared" ca="1" si="2"/>
        <v>-</v>
      </c>
      <c r="C69" s="11" t="s">
        <v>64</v>
      </c>
      <c r="D69" s="12" t="s">
        <v>64</v>
      </c>
      <c r="E69" s="9"/>
      <c r="F69" s="13" t="str">
        <f>IF(E69 ="", "", VLOOKUP(E69, 'Primary Responses'!$E$7:F$34, 2, FALSE))</f>
        <v/>
      </c>
      <c r="G69" s="9"/>
      <c r="H69" s="14"/>
      <c r="I69" s="9"/>
      <c r="J69" s="9"/>
      <c r="K69" s="9"/>
      <c r="L69" s="9"/>
      <c r="M69" s="9"/>
      <c r="N69" s="9"/>
      <c r="O69" s="15" t="str">
        <f t="shared" si="3"/>
        <v>-</v>
      </c>
    </row>
    <row r="70" spans="2:15" ht="54" customHeight="1" x14ac:dyDescent="0.2">
      <c r="B70" s="10" t="str">
        <f t="shared" ca="1" si="2"/>
        <v>-</v>
      </c>
      <c r="C70" s="11" t="s">
        <v>64</v>
      </c>
      <c r="D70" s="12" t="s">
        <v>64</v>
      </c>
      <c r="E70" s="9"/>
      <c r="F70" s="13" t="str">
        <f>IF(E70 ="", "", VLOOKUP(E70, 'Primary Responses'!$E$7:F$34, 2, FALSE))</f>
        <v/>
      </c>
      <c r="G70" s="9"/>
      <c r="H70" s="14"/>
      <c r="I70" s="9"/>
      <c r="J70" s="9"/>
      <c r="K70" s="9"/>
      <c r="L70" s="9"/>
      <c r="M70" s="9"/>
      <c r="N70" s="9"/>
      <c r="O70" s="15" t="str">
        <f t="shared" si="3"/>
        <v>-</v>
      </c>
    </row>
    <row r="71" spans="2:15" ht="54" customHeight="1" x14ac:dyDescent="0.2">
      <c r="B71" s="10" t="str">
        <f t="shared" ref="B71:B102" ca="1" si="4">IF(ISBLANK(E71), IF(NOT(AND(ISBLANK($G71), ISBLANK($H71), ISBLANK($I71), ISBLANK($J71), ISBLANK($K71), ISBLANK($L71), ISBLANK($M71), ISBLANK($N71))), "Error: Please provide a value in the '#' column", "-"), IFERROR("Error: Missing value for '" &amp; INDIRECT(ADDRESS(5, (7 + MATCH(TRUE, INDEX(ISBLANK(G71:N71), 0, 0), 0) - 1))) &amp; "' in cell " &amp; ADDRESS(ROW(), (7 + MATCH(TRUE, INDEX(ISBLANK(G71:N71), 0, 0), 0) - 1), 4), "Success: All values provided"))</f>
        <v>-</v>
      </c>
      <c r="C71" s="11" t="s">
        <v>64</v>
      </c>
      <c r="D71" s="12" t="s">
        <v>64</v>
      </c>
      <c r="E71" s="9"/>
      <c r="F71" s="13" t="str">
        <f>IF(E71 ="", "", VLOOKUP(E71, 'Primary Responses'!$E$7:F$34, 2, FALSE))</f>
        <v/>
      </c>
      <c r="G71" s="9"/>
      <c r="H71" s="14"/>
      <c r="I71" s="9"/>
      <c r="J71" s="9"/>
      <c r="K71" s="9"/>
      <c r="L71" s="9"/>
      <c r="M71" s="9"/>
      <c r="N71" s="9"/>
      <c r="O71" s="15" t="str">
        <f t="shared" ref="O71:O102" si="5">IFERROR(IF(ISBLANK(H71), NA(), H71), "-")</f>
        <v>-</v>
      </c>
    </row>
    <row r="72" spans="2:15" ht="54" customHeight="1" x14ac:dyDescent="0.2">
      <c r="B72" s="10" t="str">
        <f t="shared" ca="1" si="4"/>
        <v>-</v>
      </c>
      <c r="C72" s="11" t="s">
        <v>64</v>
      </c>
      <c r="D72" s="12" t="s">
        <v>64</v>
      </c>
      <c r="E72" s="9"/>
      <c r="F72" s="13" t="str">
        <f>IF(E72 ="", "", VLOOKUP(E72, 'Primary Responses'!$E$7:F$34, 2, FALSE))</f>
        <v/>
      </c>
      <c r="G72" s="9"/>
      <c r="H72" s="14"/>
      <c r="I72" s="9"/>
      <c r="J72" s="9"/>
      <c r="K72" s="9"/>
      <c r="L72" s="9"/>
      <c r="M72" s="9"/>
      <c r="N72" s="9"/>
      <c r="O72" s="15" t="str">
        <f t="shared" si="5"/>
        <v>-</v>
      </c>
    </row>
    <row r="73" spans="2:15" ht="54" customHeight="1" x14ac:dyDescent="0.2">
      <c r="B73" s="10" t="str">
        <f t="shared" ca="1" si="4"/>
        <v>-</v>
      </c>
      <c r="C73" s="11" t="s">
        <v>64</v>
      </c>
      <c r="D73" s="12" t="s">
        <v>64</v>
      </c>
      <c r="E73" s="9"/>
      <c r="F73" s="13" t="str">
        <f>IF(E73 ="", "", VLOOKUP(E73, 'Primary Responses'!$E$7:F$34, 2, FALSE))</f>
        <v/>
      </c>
      <c r="G73" s="9"/>
      <c r="H73" s="14"/>
      <c r="I73" s="9"/>
      <c r="J73" s="9"/>
      <c r="K73" s="9"/>
      <c r="L73" s="9"/>
      <c r="M73" s="9"/>
      <c r="N73" s="9"/>
      <c r="O73" s="15" t="str">
        <f t="shared" si="5"/>
        <v>-</v>
      </c>
    </row>
    <row r="74" spans="2:15" ht="54" customHeight="1" x14ac:dyDescent="0.2">
      <c r="B74" s="10" t="str">
        <f t="shared" ca="1" si="4"/>
        <v>-</v>
      </c>
      <c r="C74" s="11" t="s">
        <v>64</v>
      </c>
      <c r="D74" s="12" t="s">
        <v>64</v>
      </c>
      <c r="E74" s="9"/>
      <c r="F74" s="13" t="str">
        <f>IF(E74 ="", "", VLOOKUP(E74, 'Primary Responses'!$E$7:F$34, 2, FALSE))</f>
        <v/>
      </c>
      <c r="G74" s="9"/>
      <c r="H74" s="14"/>
      <c r="I74" s="9"/>
      <c r="J74" s="9"/>
      <c r="K74" s="9"/>
      <c r="L74" s="9"/>
      <c r="M74" s="9"/>
      <c r="N74" s="9"/>
      <c r="O74" s="15" t="str">
        <f t="shared" si="5"/>
        <v>-</v>
      </c>
    </row>
    <row r="75" spans="2:15" ht="54" customHeight="1" x14ac:dyDescent="0.2">
      <c r="B75" s="10" t="str">
        <f t="shared" ca="1" si="4"/>
        <v>-</v>
      </c>
      <c r="C75" s="11" t="s">
        <v>64</v>
      </c>
      <c r="D75" s="12" t="s">
        <v>64</v>
      </c>
      <c r="E75" s="9"/>
      <c r="F75" s="13" t="str">
        <f>IF(E75 ="", "", VLOOKUP(E75, 'Primary Responses'!$E$7:F$34, 2, FALSE))</f>
        <v/>
      </c>
      <c r="G75" s="9"/>
      <c r="H75" s="14"/>
      <c r="I75" s="9"/>
      <c r="J75" s="9"/>
      <c r="K75" s="9"/>
      <c r="L75" s="9"/>
      <c r="M75" s="9"/>
      <c r="N75" s="9"/>
      <c r="O75" s="15" t="str">
        <f t="shared" si="5"/>
        <v>-</v>
      </c>
    </row>
    <row r="76" spans="2:15" ht="54" customHeight="1" x14ac:dyDescent="0.2">
      <c r="B76" s="10" t="str">
        <f t="shared" ca="1" si="4"/>
        <v>-</v>
      </c>
      <c r="C76" s="11" t="s">
        <v>64</v>
      </c>
      <c r="D76" s="12" t="s">
        <v>64</v>
      </c>
      <c r="E76" s="9"/>
      <c r="F76" s="13" t="str">
        <f>IF(E76 ="", "", VLOOKUP(E76, 'Primary Responses'!$E$7:F$34, 2, FALSE))</f>
        <v/>
      </c>
      <c r="G76" s="9"/>
      <c r="H76" s="14"/>
      <c r="I76" s="9"/>
      <c r="J76" s="9"/>
      <c r="K76" s="9"/>
      <c r="L76" s="9"/>
      <c r="M76" s="9"/>
      <c r="N76" s="9"/>
      <c r="O76" s="15" t="str">
        <f t="shared" si="5"/>
        <v>-</v>
      </c>
    </row>
    <row r="77" spans="2:15" ht="54" customHeight="1" x14ac:dyDescent="0.2">
      <c r="B77" s="10" t="str">
        <f t="shared" ca="1" si="4"/>
        <v>-</v>
      </c>
      <c r="C77" s="11" t="s">
        <v>64</v>
      </c>
      <c r="D77" s="12" t="s">
        <v>64</v>
      </c>
      <c r="E77" s="9"/>
      <c r="F77" s="13" t="str">
        <f>IF(E77 ="", "", VLOOKUP(E77, 'Primary Responses'!$E$7:F$34, 2, FALSE))</f>
        <v/>
      </c>
      <c r="G77" s="9"/>
      <c r="H77" s="14"/>
      <c r="I77" s="9"/>
      <c r="J77" s="9"/>
      <c r="K77" s="9"/>
      <c r="L77" s="9"/>
      <c r="M77" s="9"/>
      <c r="N77" s="9"/>
      <c r="O77" s="15" t="str">
        <f t="shared" si="5"/>
        <v>-</v>
      </c>
    </row>
    <row r="78" spans="2:15" ht="54" customHeight="1" x14ac:dyDescent="0.2">
      <c r="B78" s="10" t="str">
        <f t="shared" ca="1" si="4"/>
        <v>-</v>
      </c>
      <c r="C78" s="11" t="s">
        <v>64</v>
      </c>
      <c r="D78" s="12" t="s">
        <v>64</v>
      </c>
      <c r="E78" s="9"/>
      <c r="F78" s="13" t="str">
        <f>IF(E78 ="", "", VLOOKUP(E78, 'Primary Responses'!$E$7:F$34, 2, FALSE))</f>
        <v/>
      </c>
      <c r="G78" s="9"/>
      <c r="H78" s="14"/>
      <c r="I78" s="9"/>
      <c r="J78" s="9"/>
      <c r="K78" s="9"/>
      <c r="L78" s="9"/>
      <c r="M78" s="9"/>
      <c r="N78" s="9"/>
      <c r="O78" s="15" t="str">
        <f t="shared" si="5"/>
        <v>-</v>
      </c>
    </row>
    <row r="79" spans="2:15" ht="54" customHeight="1" x14ac:dyDescent="0.2">
      <c r="B79" s="10" t="str">
        <f t="shared" ca="1" si="4"/>
        <v>-</v>
      </c>
      <c r="C79" s="11" t="s">
        <v>64</v>
      </c>
      <c r="D79" s="12" t="s">
        <v>64</v>
      </c>
      <c r="E79" s="9"/>
      <c r="F79" s="13" t="str">
        <f>IF(E79 ="", "", VLOOKUP(E79, 'Primary Responses'!$E$7:F$34, 2, FALSE))</f>
        <v/>
      </c>
      <c r="G79" s="9"/>
      <c r="H79" s="14"/>
      <c r="I79" s="9"/>
      <c r="J79" s="9"/>
      <c r="K79" s="9"/>
      <c r="L79" s="9"/>
      <c r="M79" s="9"/>
      <c r="N79" s="9"/>
      <c r="O79" s="15" t="str">
        <f t="shared" si="5"/>
        <v>-</v>
      </c>
    </row>
    <row r="80" spans="2:15" ht="54" customHeight="1" x14ac:dyDescent="0.2">
      <c r="B80" s="10" t="str">
        <f t="shared" ca="1" si="4"/>
        <v>-</v>
      </c>
      <c r="C80" s="11" t="s">
        <v>64</v>
      </c>
      <c r="D80" s="12" t="s">
        <v>64</v>
      </c>
      <c r="E80" s="9"/>
      <c r="F80" s="13" t="str">
        <f>IF(E80 ="", "", VLOOKUP(E80, 'Primary Responses'!$E$7:F$34, 2, FALSE))</f>
        <v/>
      </c>
      <c r="G80" s="9"/>
      <c r="H80" s="14"/>
      <c r="I80" s="9"/>
      <c r="J80" s="9"/>
      <c r="K80" s="9"/>
      <c r="L80" s="9"/>
      <c r="M80" s="9"/>
      <c r="N80" s="9"/>
      <c r="O80" s="15" t="str">
        <f t="shared" si="5"/>
        <v>-</v>
      </c>
    </row>
    <row r="81" spans="2:15" ht="54" customHeight="1" x14ac:dyDescent="0.2">
      <c r="B81" s="10" t="str">
        <f t="shared" ca="1" si="4"/>
        <v>-</v>
      </c>
      <c r="C81" s="11" t="s">
        <v>64</v>
      </c>
      <c r="D81" s="12" t="s">
        <v>64</v>
      </c>
      <c r="E81" s="9"/>
      <c r="F81" s="13" t="str">
        <f>IF(E81 ="", "", VLOOKUP(E81, 'Primary Responses'!$E$7:F$34, 2, FALSE))</f>
        <v/>
      </c>
      <c r="G81" s="9"/>
      <c r="H81" s="14"/>
      <c r="I81" s="9"/>
      <c r="J81" s="9"/>
      <c r="K81" s="9"/>
      <c r="L81" s="9"/>
      <c r="M81" s="9"/>
      <c r="N81" s="9"/>
      <c r="O81" s="15" t="str">
        <f t="shared" si="5"/>
        <v>-</v>
      </c>
    </row>
    <row r="82" spans="2:15" ht="54" customHeight="1" x14ac:dyDescent="0.2">
      <c r="B82" s="10" t="str">
        <f t="shared" ca="1" si="4"/>
        <v>-</v>
      </c>
      <c r="C82" s="11" t="s">
        <v>64</v>
      </c>
      <c r="D82" s="12" t="s">
        <v>64</v>
      </c>
      <c r="E82" s="9"/>
      <c r="F82" s="13" t="str">
        <f>IF(E82 ="", "", VLOOKUP(E82, 'Primary Responses'!$E$7:F$34, 2, FALSE))</f>
        <v/>
      </c>
      <c r="G82" s="9"/>
      <c r="H82" s="14"/>
      <c r="I82" s="9"/>
      <c r="J82" s="9"/>
      <c r="K82" s="9"/>
      <c r="L82" s="9"/>
      <c r="M82" s="9"/>
      <c r="N82" s="9"/>
      <c r="O82" s="15" t="str">
        <f t="shared" si="5"/>
        <v>-</v>
      </c>
    </row>
    <row r="83" spans="2:15" ht="54" customHeight="1" x14ac:dyDescent="0.2">
      <c r="B83" s="10" t="str">
        <f t="shared" ca="1" si="4"/>
        <v>-</v>
      </c>
      <c r="C83" s="11" t="s">
        <v>64</v>
      </c>
      <c r="D83" s="12" t="s">
        <v>64</v>
      </c>
      <c r="E83" s="9"/>
      <c r="F83" s="13" t="str">
        <f>IF(E83 ="", "", VLOOKUP(E83, 'Primary Responses'!$E$7:F$34, 2, FALSE))</f>
        <v/>
      </c>
      <c r="G83" s="9"/>
      <c r="H83" s="14"/>
      <c r="I83" s="9"/>
      <c r="J83" s="9"/>
      <c r="K83" s="9"/>
      <c r="L83" s="9"/>
      <c r="M83" s="9"/>
      <c r="N83" s="9"/>
      <c r="O83" s="15" t="str">
        <f t="shared" si="5"/>
        <v>-</v>
      </c>
    </row>
    <row r="84" spans="2:15" ht="54" customHeight="1" x14ac:dyDescent="0.2">
      <c r="B84" s="10" t="str">
        <f t="shared" ca="1" si="4"/>
        <v>-</v>
      </c>
      <c r="C84" s="11" t="s">
        <v>64</v>
      </c>
      <c r="D84" s="12" t="s">
        <v>64</v>
      </c>
      <c r="E84" s="9"/>
      <c r="F84" s="13" t="str">
        <f>IF(E84 ="", "", VLOOKUP(E84, 'Primary Responses'!$E$7:F$34, 2, FALSE))</f>
        <v/>
      </c>
      <c r="G84" s="9"/>
      <c r="H84" s="14"/>
      <c r="I84" s="9"/>
      <c r="J84" s="9"/>
      <c r="K84" s="9"/>
      <c r="L84" s="9"/>
      <c r="M84" s="9"/>
      <c r="N84" s="9"/>
      <c r="O84" s="15" t="str">
        <f t="shared" si="5"/>
        <v>-</v>
      </c>
    </row>
    <row r="85" spans="2:15" ht="54" customHeight="1" x14ac:dyDescent="0.2">
      <c r="B85" s="10" t="str">
        <f t="shared" ca="1" si="4"/>
        <v>-</v>
      </c>
      <c r="C85" s="11" t="s">
        <v>64</v>
      </c>
      <c r="D85" s="12" t="s">
        <v>64</v>
      </c>
      <c r="E85" s="9"/>
      <c r="F85" s="13" t="str">
        <f>IF(E85 ="", "", VLOOKUP(E85, 'Primary Responses'!$E$7:F$34, 2, FALSE))</f>
        <v/>
      </c>
      <c r="G85" s="9"/>
      <c r="H85" s="14"/>
      <c r="I85" s="9"/>
      <c r="J85" s="9"/>
      <c r="K85" s="9"/>
      <c r="L85" s="9"/>
      <c r="M85" s="9"/>
      <c r="N85" s="9"/>
      <c r="O85" s="15" t="str">
        <f t="shared" si="5"/>
        <v>-</v>
      </c>
    </row>
    <row r="86" spans="2:15" ht="54" customHeight="1" x14ac:dyDescent="0.2">
      <c r="B86" s="10" t="str">
        <f t="shared" ca="1" si="4"/>
        <v>-</v>
      </c>
      <c r="C86" s="11" t="s">
        <v>64</v>
      </c>
      <c r="D86" s="12" t="s">
        <v>64</v>
      </c>
      <c r="E86" s="9"/>
      <c r="F86" s="13" t="str">
        <f>IF(E86 ="", "", VLOOKUP(E86, 'Primary Responses'!$E$7:F$34, 2, FALSE))</f>
        <v/>
      </c>
      <c r="G86" s="9"/>
      <c r="H86" s="14"/>
      <c r="I86" s="9"/>
      <c r="J86" s="9"/>
      <c r="K86" s="9"/>
      <c r="L86" s="9"/>
      <c r="M86" s="9"/>
      <c r="N86" s="9"/>
      <c r="O86" s="15" t="str">
        <f t="shared" si="5"/>
        <v>-</v>
      </c>
    </row>
    <row r="87" spans="2:15" ht="54" customHeight="1" x14ac:dyDescent="0.2">
      <c r="B87" s="10" t="str">
        <f t="shared" ca="1" si="4"/>
        <v>-</v>
      </c>
      <c r="C87" s="11" t="s">
        <v>64</v>
      </c>
      <c r="D87" s="12" t="s">
        <v>64</v>
      </c>
      <c r="E87" s="9"/>
      <c r="F87" s="13" t="str">
        <f>IF(E87 ="", "", VLOOKUP(E87, 'Primary Responses'!$E$7:F$34, 2, FALSE))</f>
        <v/>
      </c>
      <c r="G87" s="9"/>
      <c r="H87" s="14"/>
      <c r="I87" s="9"/>
      <c r="J87" s="9"/>
      <c r="K87" s="9"/>
      <c r="L87" s="9"/>
      <c r="M87" s="9"/>
      <c r="N87" s="9"/>
      <c r="O87" s="15" t="str">
        <f t="shared" si="5"/>
        <v>-</v>
      </c>
    </row>
    <row r="88" spans="2:15" ht="54" customHeight="1" x14ac:dyDescent="0.2">
      <c r="B88" s="10" t="str">
        <f t="shared" ca="1" si="4"/>
        <v>-</v>
      </c>
      <c r="C88" s="11" t="s">
        <v>64</v>
      </c>
      <c r="D88" s="12" t="s">
        <v>64</v>
      </c>
      <c r="E88" s="9"/>
      <c r="F88" s="13" t="str">
        <f>IF(E88 ="", "", VLOOKUP(E88, 'Primary Responses'!$E$7:F$34, 2, FALSE))</f>
        <v/>
      </c>
      <c r="G88" s="9"/>
      <c r="H88" s="14"/>
      <c r="I88" s="9"/>
      <c r="J88" s="9"/>
      <c r="K88" s="9"/>
      <c r="L88" s="9"/>
      <c r="M88" s="9"/>
      <c r="N88" s="9"/>
      <c r="O88" s="15" t="str">
        <f t="shared" si="5"/>
        <v>-</v>
      </c>
    </row>
    <row r="89" spans="2:15" ht="54" customHeight="1" x14ac:dyDescent="0.2">
      <c r="B89" s="10" t="str">
        <f t="shared" ca="1" si="4"/>
        <v>-</v>
      </c>
      <c r="C89" s="11" t="s">
        <v>64</v>
      </c>
      <c r="D89" s="12" t="s">
        <v>64</v>
      </c>
      <c r="E89" s="9"/>
      <c r="F89" s="13" t="str">
        <f>IF(E89 ="", "", VLOOKUP(E89, 'Primary Responses'!$E$7:F$34, 2, FALSE))</f>
        <v/>
      </c>
      <c r="G89" s="9"/>
      <c r="H89" s="14"/>
      <c r="I89" s="9"/>
      <c r="J89" s="9"/>
      <c r="K89" s="9"/>
      <c r="L89" s="9"/>
      <c r="M89" s="9"/>
      <c r="N89" s="9"/>
      <c r="O89" s="15" t="str">
        <f t="shared" si="5"/>
        <v>-</v>
      </c>
    </row>
    <row r="90" spans="2:15" ht="54" customHeight="1" x14ac:dyDescent="0.2">
      <c r="B90" s="10" t="str">
        <f t="shared" ca="1" si="4"/>
        <v>-</v>
      </c>
      <c r="C90" s="11" t="s">
        <v>64</v>
      </c>
      <c r="D90" s="12" t="s">
        <v>64</v>
      </c>
      <c r="E90" s="9"/>
      <c r="F90" s="13" t="str">
        <f>IF(E90 ="", "", VLOOKUP(E90, 'Primary Responses'!$E$7:F$34, 2, FALSE))</f>
        <v/>
      </c>
      <c r="G90" s="9"/>
      <c r="H90" s="14"/>
      <c r="I90" s="9"/>
      <c r="J90" s="9"/>
      <c r="K90" s="9"/>
      <c r="L90" s="9"/>
      <c r="M90" s="9"/>
      <c r="N90" s="9"/>
      <c r="O90" s="15" t="str">
        <f t="shared" si="5"/>
        <v>-</v>
      </c>
    </row>
    <row r="91" spans="2:15" ht="54" customHeight="1" x14ac:dyDescent="0.2">
      <c r="B91" s="10" t="str">
        <f t="shared" ca="1" si="4"/>
        <v>-</v>
      </c>
      <c r="C91" s="11" t="s">
        <v>64</v>
      </c>
      <c r="D91" s="12" t="s">
        <v>64</v>
      </c>
      <c r="E91" s="9"/>
      <c r="F91" s="13" t="str">
        <f>IF(E91 ="", "", VLOOKUP(E91, 'Primary Responses'!$E$7:F$34, 2, FALSE))</f>
        <v/>
      </c>
      <c r="G91" s="9"/>
      <c r="H91" s="14"/>
      <c r="I91" s="9"/>
      <c r="J91" s="9"/>
      <c r="K91" s="9"/>
      <c r="L91" s="9"/>
      <c r="M91" s="9"/>
      <c r="N91" s="9"/>
      <c r="O91" s="15" t="str">
        <f t="shared" si="5"/>
        <v>-</v>
      </c>
    </row>
    <row r="92" spans="2:15" ht="54" customHeight="1" x14ac:dyDescent="0.2">
      <c r="B92" s="10" t="str">
        <f t="shared" ca="1" si="4"/>
        <v>-</v>
      </c>
      <c r="C92" s="11" t="s">
        <v>64</v>
      </c>
      <c r="D92" s="12" t="s">
        <v>64</v>
      </c>
      <c r="E92" s="9"/>
      <c r="F92" s="13" t="str">
        <f>IF(E92 ="", "", VLOOKUP(E92, 'Primary Responses'!$E$7:F$34, 2, FALSE))</f>
        <v/>
      </c>
      <c r="G92" s="9"/>
      <c r="H92" s="14"/>
      <c r="I92" s="9"/>
      <c r="J92" s="9"/>
      <c r="K92" s="9"/>
      <c r="L92" s="9"/>
      <c r="M92" s="9"/>
      <c r="N92" s="9"/>
      <c r="O92" s="15" t="str">
        <f t="shared" si="5"/>
        <v>-</v>
      </c>
    </row>
    <row r="93" spans="2:15" ht="54" customHeight="1" x14ac:dyDescent="0.2">
      <c r="B93" s="10" t="str">
        <f t="shared" ca="1" si="4"/>
        <v>-</v>
      </c>
      <c r="C93" s="11" t="s">
        <v>64</v>
      </c>
      <c r="D93" s="12" t="s">
        <v>64</v>
      </c>
      <c r="E93" s="9"/>
      <c r="F93" s="13" t="str">
        <f>IF(E93 ="", "", VLOOKUP(E93, 'Primary Responses'!$E$7:F$34, 2, FALSE))</f>
        <v/>
      </c>
      <c r="G93" s="9"/>
      <c r="H93" s="14"/>
      <c r="I93" s="9"/>
      <c r="J93" s="9"/>
      <c r="K93" s="9"/>
      <c r="L93" s="9"/>
      <c r="M93" s="9"/>
      <c r="N93" s="9"/>
      <c r="O93" s="15" t="str">
        <f t="shared" si="5"/>
        <v>-</v>
      </c>
    </row>
    <row r="94" spans="2:15" ht="54" customHeight="1" x14ac:dyDescent="0.2">
      <c r="B94" s="10" t="str">
        <f t="shared" ca="1" si="4"/>
        <v>-</v>
      </c>
      <c r="C94" s="11" t="s">
        <v>64</v>
      </c>
      <c r="D94" s="12" t="s">
        <v>64</v>
      </c>
      <c r="E94" s="9"/>
      <c r="F94" s="13" t="str">
        <f>IF(E94 ="", "", VLOOKUP(E94, 'Primary Responses'!$E$7:F$34, 2, FALSE))</f>
        <v/>
      </c>
      <c r="G94" s="9"/>
      <c r="H94" s="14"/>
      <c r="I94" s="9"/>
      <c r="J94" s="9"/>
      <c r="K94" s="9"/>
      <c r="L94" s="9"/>
      <c r="M94" s="9"/>
      <c r="N94" s="9"/>
      <c r="O94" s="15" t="str">
        <f t="shared" si="5"/>
        <v>-</v>
      </c>
    </row>
    <row r="95" spans="2:15" ht="54" customHeight="1" x14ac:dyDescent="0.2">
      <c r="B95" s="10" t="str">
        <f t="shared" ca="1" si="4"/>
        <v>-</v>
      </c>
      <c r="C95" s="11" t="s">
        <v>64</v>
      </c>
      <c r="D95" s="12" t="s">
        <v>64</v>
      </c>
      <c r="E95" s="9"/>
      <c r="F95" s="13" t="str">
        <f>IF(E95 ="", "", VLOOKUP(E95, 'Primary Responses'!$E$7:F$34, 2, FALSE))</f>
        <v/>
      </c>
      <c r="G95" s="9"/>
      <c r="H95" s="14"/>
      <c r="I95" s="9"/>
      <c r="J95" s="9"/>
      <c r="K95" s="9"/>
      <c r="L95" s="9"/>
      <c r="M95" s="9"/>
      <c r="N95" s="9"/>
      <c r="O95" s="15" t="str">
        <f t="shared" si="5"/>
        <v>-</v>
      </c>
    </row>
    <row r="96" spans="2:15" ht="54" customHeight="1" x14ac:dyDescent="0.2">
      <c r="B96" s="10" t="str">
        <f t="shared" ca="1" si="4"/>
        <v>-</v>
      </c>
      <c r="C96" s="11" t="s">
        <v>64</v>
      </c>
      <c r="D96" s="12" t="s">
        <v>64</v>
      </c>
      <c r="E96" s="9"/>
      <c r="F96" s="13" t="str">
        <f>IF(E96 ="", "", VLOOKUP(E96, 'Primary Responses'!$E$7:F$34, 2, FALSE))</f>
        <v/>
      </c>
      <c r="G96" s="9"/>
      <c r="H96" s="14"/>
      <c r="I96" s="9"/>
      <c r="J96" s="9"/>
      <c r="K96" s="9"/>
      <c r="L96" s="9"/>
      <c r="M96" s="9"/>
      <c r="N96" s="9"/>
      <c r="O96" s="15" t="str">
        <f t="shared" si="5"/>
        <v>-</v>
      </c>
    </row>
    <row r="97" spans="2:15" ht="54" customHeight="1" x14ac:dyDescent="0.2">
      <c r="B97" s="10" t="str">
        <f t="shared" ca="1" si="4"/>
        <v>-</v>
      </c>
      <c r="C97" s="11" t="s">
        <v>64</v>
      </c>
      <c r="D97" s="12" t="s">
        <v>64</v>
      </c>
      <c r="E97" s="9"/>
      <c r="F97" s="13" t="str">
        <f>IF(E97 ="", "", VLOOKUP(E97, 'Primary Responses'!$E$7:F$34, 2, FALSE))</f>
        <v/>
      </c>
      <c r="G97" s="9"/>
      <c r="H97" s="14"/>
      <c r="I97" s="9"/>
      <c r="J97" s="9"/>
      <c r="K97" s="9"/>
      <c r="L97" s="9"/>
      <c r="M97" s="9"/>
      <c r="N97" s="9"/>
      <c r="O97" s="15" t="str">
        <f t="shared" si="5"/>
        <v>-</v>
      </c>
    </row>
    <row r="98" spans="2:15" ht="54" customHeight="1" x14ac:dyDescent="0.2">
      <c r="B98" s="10" t="str">
        <f t="shared" ca="1" si="4"/>
        <v>-</v>
      </c>
      <c r="C98" s="11" t="s">
        <v>64</v>
      </c>
      <c r="D98" s="12" t="s">
        <v>64</v>
      </c>
      <c r="E98" s="9"/>
      <c r="F98" s="13" t="str">
        <f>IF(E98 ="", "", VLOOKUP(E98, 'Primary Responses'!$E$7:F$34, 2, FALSE))</f>
        <v/>
      </c>
      <c r="G98" s="9"/>
      <c r="H98" s="14"/>
      <c r="I98" s="9"/>
      <c r="J98" s="9"/>
      <c r="K98" s="9"/>
      <c r="L98" s="9"/>
      <c r="M98" s="9"/>
      <c r="N98" s="9"/>
      <c r="O98" s="15" t="str">
        <f t="shared" si="5"/>
        <v>-</v>
      </c>
    </row>
    <row r="99" spans="2:15" ht="54" customHeight="1" x14ac:dyDescent="0.2">
      <c r="B99" s="10" t="str">
        <f t="shared" ca="1" si="4"/>
        <v>-</v>
      </c>
      <c r="C99" s="11" t="s">
        <v>64</v>
      </c>
      <c r="D99" s="12" t="s">
        <v>64</v>
      </c>
      <c r="E99" s="9"/>
      <c r="F99" s="13" t="str">
        <f>IF(E99 ="", "", VLOOKUP(E99, 'Primary Responses'!$E$7:F$34, 2, FALSE))</f>
        <v/>
      </c>
      <c r="G99" s="9"/>
      <c r="H99" s="14"/>
      <c r="I99" s="9"/>
      <c r="J99" s="9"/>
      <c r="K99" s="9"/>
      <c r="L99" s="9"/>
      <c r="M99" s="9"/>
      <c r="N99" s="9"/>
      <c r="O99" s="15" t="str">
        <f t="shared" si="5"/>
        <v>-</v>
      </c>
    </row>
    <row r="100" spans="2:15" ht="54" customHeight="1" x14ac:dyDescent="0.2">
      <c r="B100" s="10" t="str">
        <f t="shared" ca="1" si="4"/>
        <v>-</v>
      </c>
      <c r="C100" s="11" t="s">
        <v>64</v>
      </c>
      <c r="D100" s="12" t="s">
        <v>64</v>
      </c>
      <c r="E100" s="9"/>
      <c r="F100" s="13" t="str">
        <f>IF(E100 ="", "", VLOOKUP(E100, 'Primary Responses'!$E$7:F$34, 2, FALSE))</f>
        <v/>
      </c>
      <c r="G100" s="9"/>
      <c r="H100" s="14"/>
      <c r="I100" s="9"/>
      <c r="J100" s="9"/>
      <c r="K100" s="9"/>
      <c r="L100" s="9"/>
      <c r="M100" s="9"/>
      <c r="N100" s="9"/>
      <c r="O100" s="15" t="str">
        <f t="shared" si="5"/>
        <v>-</v>
      </c>
    </row>
    <row r="101" spans="2:15" ht="54" customHeight="1" x14ac:dyDescent="0.2">
      <c r="B101" s="10" t="str">
        <f t="shared" ca="1" si="4"/>
        <v>-</v>
      </c>
      <c r="C101" s="11" t="s">
        <v>64</v>
      </c>
      <c r="D101" s="12" t="s">
        <v>64</v>
      </c>
      <c r="E101" s="9"/>
      <c r="F101" s="13" t="str">
        <f>IF(E101 ="", "", VLOOKUP(E101, 'Primary Responses'!$E$7:F$34, 2, FALSE))</f>
        <v/>
      </c>
      <c r="G101" s="9"/>
      <c r="H101" s="14"/>
      <c r="I101" s="9"/>
      <c r="J101" s="9"/>
      <c r="K101" s="9"/>
      <c r="L101" s="9"/>
      <c r="M101" s="9"/>
      <c r="N101" s="9"/>
      <c r="O101" s="15" t="str">
        <f t="shared" si="5"/>
        <v>-</v>
      </c>
    </row>
    <row r="102" spans="2:15" ht="54" customHeight="1" x14ac:dyDescent="0.2">
      <c r="B102" s="10" t="str">
        <f t="shared" ca="1" si="4"/>
        <v>-</v>
      </c>
      <c r="C102" s="11" t="s">
        <v>64</v>
      </c>
      <c r="D102" s="12" t="s">
        <v>64</v>
      </c>
      <c r="E102" s="9"/>
      <c r="F102" s="13" t="str">
        <f>IF(E102 ="", "", VLOOKUP(E102, 'Primary Responses'!$E$7:F$34, 2, FALSE))</f>
        <v/>
      </c>
      <c r="G102" s="9"/>
      <c r="H102" s="14"/>
      <c r="I102" s="9"/>
      <c r="J102" s="9"/>
      <c r="K102" s="9"/>
      <c r="L102" s="9"/>
      <c r="M102" s="9"/>
      <c r="N102" s="9"/>
      <c r="O102" s="15" t="str">
        <f t="shared" si="5"/>
        <v>-</v>
      </c>
    </row>
    <row r="103" spans="2:15" ht="54" customHeight="1" x14ac:dyDescent="0.2">
      <c r="B103" s="10" t="str">
        <f t="shared" ref="B103:B131" ca="1" si="6">IF(ISBLANK(E103), IF(NOT(AND(ISBLANK($G103), ISBLANK($H103), ISBLANK($I103), ISBLANK($J103), ISBLANK($K103), ISBLANK($L103), ISBLANK($M103), ISBLANK($N103))), "Error: Please provide a value in the '#' column", "-"), IFERROR("Error: Missing value for '" &amp; INDIRECT(ADDRESS(5, (7 + MATCH(TRUE, INDEX(ISBLANK(G103:N103), 0, 0), 0) - 1))) &amp; "' in cell " &amp; ADDRESS(ROW(), (7 + MATCH(TRUE, INDEX(ISBLANK(G103:N103), 0, 0), 0) - 1), 4), "Success: All values provided"))</f>
        <v>-</v>
      </c>
      <c r="C103" s="11" t="s">
        <v>64</v>
      </c>
      <c r="D103" s="12" t="s">
        <v>64</v>
      </c>
      <c r="E103" s="9"/>
      <c r="F103" s="13" t="str">
        <f>IF(E103 ="", "", VLOOKUP(E103, 'Primary Responses'!$E$7:F$34, 2, FALSE))</f>
        <v/>
      </c>
      <c r="G103" s="9"/>
      <c r="H103" s="14"/>
      <c r="I103" s="9"/>
      <c r="J103" s="9"/>
      <c r="K103" s="9"/>
      <c r="L103" s="9"/>
      <c r="M103" s="9"/>
      <c r="N103" s="9"/>
      <c r="O103" s="15" t="str">
        <f t="shared" ref="O103:O131" si="7">IFERROR(IF(ISBLANK(H103), NA(), H103), "-")</f>
        <v>-</v>
      </c>
    </row>
    <row r="104" spans="2:15" ht="54" customHeight="1" x14ac:dyDescent="0.2">
      <c r="B104" s="10" t="str">
        <f t="shared" ca="1" si="6"/>
        <v>-</v>
      </c>
      <c r="C104" s="11" t="s">
        <v>64</v>
      </c>
      <c r="D104" s="12" t="s">
        <v>64</v>
      </c>
      <c r="E104" s="9"/>
      <c r="F104" s="13" t="str">
        <f>IF(E104 ="", "", VLOOKUP(E104, 'Primary Responses'!$E$7:F$34, 2, FALSE))</f>
        <v/>
      </c>
      <c r="G104" s="9"/>
      <c r="H104" s="14"/>
      <c r="I104" s="9"/>
      <c r="J104" s="9"/>
      <c r="K104" s="9"/>
      <c r="L104" s="9"/>
      <c r="M104" s="9"/>
      <c r="N104" s="9"/>
      <c r="O104" s="15" t="str">
        <f t="shared" si="7"/>
        <v>-</v>
      </c>
    </row>
    <row r="105" spans="2:15" ht="54" customHeight="1" x14ac:dyDescent="0.2">
      <c r="B105" s="10" t="str">
        <f t="shared" ca="1" si="6"/>
        <v>-</v>
      </c>
      <c r="C105" s="11" t="s">
        <v>64</v>
      </c>
      <c r="D105" s="12" t="s">
        <v>64</v>
      </c>
      <c r="E105" s="9"/>
      <c r="F105" s="13" t="str">
        <f>IF(E105 ="", "", VLOOKUP(E105, 'Primary Responses'!$E$7:F$34, 2, FALSE))</f>
        <v/>
      </c>
      <c r="G105" s="9"/>
      <c r="H105" s="14"/>
      <c r="I105" s="9"/>
      <c r="J105" s="9"/>
      <c r="K105" s="9"/>
      <c r="L105" s="9"/>
      <c r="M105" s="9"/>
      <c r="N105" s="9"/>
      <c r="O105" s="15" t="str">
        <f t="shared" si="7"/>
        <v>-</v>
      </c>
    </row>
    <row r="106" spans="2:15" ht="54" customHeight="1" x14ac:dyDescent="0.2">
      <c r="B106" s="10" t="str">
        <f t="shared" ca="1" si="6"/>
        <v>-</v>
      </c>
      <c r="C106" s="11" t="s">
        <v>64</v>
      </c>
      <c r="D106" s="12" t="s">
        <v>64</v>
      </c>
      <c r="E106" s="9"/>
      <c r="F106" s="13" t="str">
        <f>IF(E106 ="", "", VLOOKUP(E106, 'Primary Responses'!$E$7:F$34, 2, FALSE))</f>
        <v/>
      </c>
      <c r="G106" s="9"/>
      <c r="H106" s="14"/>
      <c r="I106" s="9"/>
      <c r="J106" s="9"/>
      <c r="K106" s="9"/>
      <c r="L106" s="9"/>
      <c r="M106" s="9"/>
      <c r="N106" s="9"/>
      <c r="O106" s="15" t="str">
        <f t="shared" si="7"/>
        <v>-</v>
      </c>
    </row>
    <row r="107" spans="2:15" ht="54" customHeight="1" x14ac:dyDescent="0.2">
      <c r="B107" s="10" t="str">
        <f t="shared" ca="1" si="6"/>
        <v>-</v>
      </c>
      <c r="C107" s="11" t="s">
        <v>64</v>
      </c>
      <c r="D107" s="12" t="s">
        <v>64</v>
      </c>
      <c r="E107" s="9"/>
      <c r="F107" s="13" t="str">
        <f>IF(E107 ="", "", VLOOKUP(E107, 'Primary Responses'!$E$7:F$34, 2, FALSE))</f>
        <v/>
      </c>
      <c r="G107" s="9"/>
      <c r="H107" s="14"/>
      <c r="I107" s="9"/>
      <c r="J107" s="9"/>
      <c r="K107" s="9"/>
      <c r="L107" s="9"/>
      <c r="M107" s="9"/>
      <c r="N107" s="9"/>
      <c r="O107" s="15" t="str">
        <f t="shared" si="7"/>
        <v>-</v>
      </c>
    </row>
    <row r="108" spans="2:15" ht="54" customHeight="1" x14ac:dyDescent="0.2">
      <c r="B108" s="10" t="str">
        <f t="shared" ca="1" si="6"/>
        <v>-</v>
      </c>
      <c r="C108" s="11" t="s">
        <v>64</v>
      </c>
      <c r="D108" s="12" t="s">
        <v>64</v>
      </c>
      <c r="E108" s="9"/>
      <c r="F108" s="13" t="str">
        <f>IF(E108 ="", "", VLOOKUP(E108, 'Primary Responses'!$E$7:F$34, 2, FALSE))</f>
        <v/>
      </c>
      <c r="G108" s="9"/>
      <c r="H108" s="14"/>
      <c r="I108" s="9"/>
      <c r="J108" s="9"/>
      <c r="K108" s="9"/>
      <c r="L108" s="9"/>
      <c r="M108" s="9"/>
      <c r="N108" s="9"/>
      <c r="O108" s="15" t="str">
        <f t="shared" si="7"/>
        <v>-</v>
      </c>
    </row>
    <row r="109" spans="2:15" ht="54" customHeight="1" x14ac:dyDescent="0.2">
      <c r="B109" s="10" t="str">
        <f t="shared" ca="1" si="6"/>
        <v>-</v>
      </c>
      <c r="C109" s="11" t="s">
        <v>64</v>
      </c>
      <c r="D109" s="12" t="s">
        <v>64</v>
      </c>
      <c r="E109" s="9"/>
      <c r="F109" s="13" t="str">
        <f>IF(E109 ="", "", VLOOKUP(E109, 'Primary Responses'!$E$7:F$34, 2, FALSE))</f>
        <v/>
      </c>
      <c r="G109" s="9"/>
      <c r="H109" s="14"/>
      <c r="I109" s="9"/>
      <c r="J109" s="9"/>
      <c r="K109" s="9"/>
      <c r="L109" s="9"/>
      <c r="M109" s="9"/>
      <c r="N109" s="9"/>
      <c r="O109" s="15" t="str">
        <f t="shared" si="7"/>
        <v>-</v>
      </c>
    </row>
    <row r="110" spans="2:15" ht="54" customHeight="1" x14ac:dyDescent="0.2">
      <c r="B110" s="10" t="str">
        <f t="shared" ca="1" si="6"/>
        <v>-</v>
      </c>
      <c r="C110" s="11" t="s">
        <v>64</v>
      </c>
      <c r="D110" s="12" t="s">
        <v>64</v>
      </c>
      <c r="E110" s="9"/>
      <c r="F110" s="13" t="str">
        <f>IF(E110 ="", "", VLOOKUP(E110, 'Primary Responses'!$E$7:F$34, 2, FALSE))</f>
        <v/>
      </c>
      <c r="G110" s="9"/>
      <c r="H110" s="14"/>
      <c r="I110" s="9"/>
      <c r="J110" s="9"/>
      <c r="K110" s="9"/>
      <c r="L110" s="9"/>
      <c r="M110" s="9"/>
      <c r="N110" s="9"/>
      <c r="O110" s="15" t="str">
        <f t="shared" si="7"/>
        <v>-</v>
      </c>
    </row>
    <row r="111" spans="2:15" ht="54" customHeight="1" x14ac:dyDescent="0.2">
      <c r="B111" s="10" t="str">
        <f t="shared" ca="1" si="6"/>
        <v>-</v>
      </c>
      <c r="C111" s="11" t="s">
        <v>64</v>
      </c>
      <c r="D111" s="12" t="s">
        <v>64</v>
      </c>
      <c r="E111" s="9"/>
      <c r="F111" s="13" t="str">
        <f>IF(E111 ="", "", VLOOKUP(E111, 'Primary Responses'!$E$7:F$34, 2, FALSE))</f>
        <v/>
      </c>
      <c r="G111" s="9"/>
      <c r="H111" s="14"/>
      <c r="I111" s="9"/>
      <c r="J111" s="9"/>
      <c r="K111" s="9"/>
      <c r="L111" s="9"/>
      <c r="M111" s="9"/>
      <c r="N111" s="9"/>
      <c r="O111" s="15" t="str">
        <f t="shared" si="7"/>
        <v>-</v>
      </c>
    </row>
    <row r="112" spans="2:15" ht="54" customHeight="1" x14ac:dyDescent="0.2">
      <c r="B112" s="10" t="str">
        <f t="shared" ca="1" si="6"/>
        <v>-</v>
      </c>
      <c r="C112" s="11" t="s">
        <v>64</v>
      </c>
      <c r="D112" s="12" t="s">
        <v>64</v>
      </c>
      <c r="E112" s="9"/>
      <c r="F112" s="13" t="str">
        <f>IF(E112 ="", "", VLOOKUP(E112, 'Primary Responses'!$E$7:F$34, 2, FALSE))</f>
        <v/>
      </c>
      <c r="G112" s="9"/>
      <c r="H112" s="14"/>
      <c r="I112" s="9"/>
      <c r="J112" s="9"/>
      <c r="K112" s="9"/>
      <c r="L112" s="9"/>
      <c r="M112" s="9"/>
      <c r="N112" s="9"/>
      <c r="O112" s="15" t="str">
        <f t="shared" si="7"/>
        <v>-</v>
      </c>
    </row>
    <row r="113" spans="2:15" ht="54" customHeight="1" x14ac:dyDescent="0.2">
      <c r="B113" s="10" t="str">
        <f t="shared" ca="1" si="6"/>
        <v>-</v>
      </c>
      <c r="C113" s="11" t="s">
        <v>64</v>
      </c>
      <c r="D113" s="12" t="s">
        <v>64</v>
      </c>
      <c r="E113" s="9"/>
      <c r="F113" s="13" t="str">
        <f>IF(E113 ="", "", VLOOKUP(E113, 'Primary Responses'!$E$7:F$34, 2, FALSE))</f>
        <v/>
      </c>
      <c r="G113" s="9"/>
      <c r="H113" s="14"/>
      <c r="I113" s="9"/>
      <c r="J113" s="9"/>
      <c r="K113" s="9"/>
      <c r="L113" s="9"/>
      <c r="M113" s="9"/>
      <c r="N113" s="9"/>
      <c r="O113" s="15" t="str">
        <f t="shared" si="7"/>
        <v>-</v>
      </c>
    </row>
    <row r="114" spans="2:15" ht="54" customHeight="1" x14ac:dyDescent="0.2">
      <c r="B114" s="10" t="str">
        <f t="shared" ca="1" si="6"/>
        <v>-</v>
      </c>
      <c r="C114" s="11" t="s">
        <v>64</v>
      </c>
      <c r="D114" s="12" t="s">
        <v>64</v>
      </c>
      <c r="E114" s="9"/>
      <c r="F114" s="13" t="str">
        <f>IF(E114 ="", "", VLOOKUP(E114, 'Primary Responses'!$E$7:F$34, 2, FALSE))</f>
        <v/>
      </c>
      <c r="G114" s="9"/>
      <c r="H114" s="14"/>
      <c r="I114" s="9"/>
      <c r="J114" s="9"/>
      <c r="K114" s="9"/>
      <c r="L114" s="9"/>
      <c r="M114" s="9"/>
      <c r="N114" s="9"/>
      <c r="O114" s="15" t="str">
        <f t="shared" si="7"/>
        <v>-</v>
      </c>
    </row>
    <row r="115" spans="2:15" ht="54" customHeight="1" x14ac:dyDescent="0.2">
      <c r="B115" s="10" t="str">
        <f t="shared" ca="1" si="6"/>
        <v>-</v>
      </c>
      <c r="C115" s="11" t="s">
        <v>64</v>
      </c>
      <c r="D115" s="12" t="s">
        <v>64</v>
      </c>
      <c r="E115" s="9"/>
      <c r="F115" s="13" t="str">
        <f>IF(E115 ="", "", VLOOKUP(E115, 'Primary Responses'!$E$7:F$34, 2, FALSE))</f>
        <v/>
      </c>
      <c r="G115" s="9"/>
      <c r="H115" s="14"/>
      <c r="I115" s="9"/>
      <c r="J115" s="9"/>
      <c r="K115" s="9"/>
      <c r="L115" s="9"/>
      <c r="M115" s="9"/>
      <c r="N115" s="9"/>
      <c r="O115" s="15" t="str">
        <f t="shared" si="7"/>
        <v>-</v>
      </c>
    </row>
    <row r="116" spans="2:15" ht="54" customHeight="1" x14ac:dyDescent="0.2">
      <c r="B116" s="10" t="str">
        <f t="shared" ca="1" si="6"/>
        <v>-</v>
      </c>
      <c r="C116" s="11" t="s">
        <v>64</v>
      </c>
      <c r="D116" s="12" t="s">
        <v>64</v>
      </c>
      <c r="E116" s="9"/>
      <c r="F116" s="13" t="str">
        <f>IF(E116 ="", "", VLOOKUP(E116, 'Primary Responses'!$E$7:F$34, 2, FALSE))</f>
        <v/>
      </c>
      <c r="G116" s="9"/>
      <c r="H116" s="14"/>
      <c r="I116" s="9"/>
      <c r="J116" s="9"/>
      <c r="K116" s="9"/>
      <c r="L116" s="9"/>
      <c r="M116" s="9"/>
      <c r="N116" s="9"/>
      <c r="O116" s="15" t="str">
        <f t="shared" si="7"/>
        <v>-</v>
      </c>
    </row>
    <row r="117" spans="2:15" ht="54" customHeight="1" x14ac:dyDescent="0.2">
      <c r="B117" s="10" t="str">
        <f t="shared" ca="1" si="6"/>
        <v>-</v>
      </c>
      <c r="C117" s="11" t="s">
        <v>64</v>
      </c>
      <c r="D117" s="12" t="s">
        <v>64</v>
      </c>
      <c r="E117" s="9"/>
      <c r="F117" s="13" t="str">
        <f>IF(E117 ="", "", VLOOKUP(E117, 'Primary Responses'!$E$7:F$34, 2, FALSE))</f>
        <v/>
      </c>
      <c r="G117" s="9"/>
      <c r="H117" s="14"/>
      <c r="I117" s="9"/>
      <c r="J117" s="9"/>
      <c r="K117" s="9"/>
      <c r="L117" s="9"/>
      <c r="M117" s="9"/>
      <c r="N117" s="9"/>
      <c r="O117" s="15" t="str">
        <f t="shared" si="7"/>
        <v>-</v>
      </c>
    </row>
    <row r="118" spans="2:15" ht="54" customHeight="1" x14ac:dyDescent="0.2">
      <c r="B118" s="10" t="str">
        <f t="shared" ca="1" si="6"/>
        <v>-</v>
      </c>
      <c r="C118" s="11" t="s">
        <v>64</v>
      </c>
      <c r="D118" s="12" t="s">
        <v>64</v>
      </c>
      <c r="E118" s="9"/>
      <c r="F118" s="13" t="str">
        <f>IF(E118 ="", "", VLOOKUP(E118, 'Primary Responses'!$E$7:F$34, 2, FALSE))</f>
        <v/>
      </c>
      <c r="G118" s="9"/>
      <c r="H118" s="14"/>
      <c r="I118" s="9"/>
      <c r="J118" s="9"/>
      <c r="K118" s="9"/>
      <c r="L118" s="9"/>
      <c r="M118" s="9"/>
      <c r="N118" s="9"/>
      <c r="O118" s="15" t="str">
        <f t="shared" si="7"/>
        <v>-</v>
      </c>
    </row>
    <row r="119" spans="2:15" ht="54" customHeight="1" x14ac:dyDescent="0.2">
      <c r="B119" s="10" t="str">
        <f t="shared" ca="1" si="6"/>
        <v>-</v>
      </c>
      <c r="C119" s="11" t="s">
        <v>64</v>
      </c>
      <c r="D119" s="12" t="s">
        <v>64</v>
      </c>
      <c r="E119" s="9"/>
      <c r="F119" s="13" t="str">
        <f>IF(E119 ="", "", VLOOKUP(E119, 'Primary Responses'!$E$7:F$34, 2, FALSE))</f>
        <v/>
      </c>
      <c r="G119" s="9"/>
      <c r="H119" s="14"/>
      <c r="I119" s="9"/>
      <c r="J119" s="9"/>
      <c r="K119" s="9"/>
      <c r="L119" s="9"/>
      <c r="M119" s="9"/>
      <c r="N119" s="9"/>
      <c r="O119" s="15" t="str">
        <f t="shared" si="7"/>
        <v>-</v>
      </c>
    </row>
    <row r="120" spans="2:15" ht="54" customHeight="1" x14ac:dyDescent="0.2">
      <c r="B120" s="10" t="str">
        <f t="shared" ca="1" si="6"/>
        <v>-</v>
      </c>
      <c r="C120" s="11" t="s">
        <v>64</v>
      </c>
      <c r="D120" s="12" t="s">
        <v>64</v>
      </c>
      <c r="E120" s="9"/>
      <c r="F120" s="13" t="str">
        <f>IF(E120 ="", "", VLOOKUP(E120, 'Primary Responses'!$E$7:F$34, 2, FALSE))</f>
        <v/>
      </c>
      <c r="G120" s="9"/>
      <c r="H120" s="14"/>
      <c r="I120" s="9"/>
      <c r="J120" s="9"/>
      <c r="K120" s="9"/>
      <c r="L120" s="9"/>
      <c r="M120" s="9"/>
      <c r="N120" s="9"/>
      <c r="O120" s="15" t="str">
        <f t="shared" si="7"/>
        <v>-</v>
      </c>
    </row>
    <row r="121" spans="2:15" ht="54" customHeight="1" x14ac:dyDescent="0.2">
      <c r="B121" s="10" t="str">
        <f t="shared" ca="1" si="6"/>
        <v>-</v>
      </c>
      <c r="C121" s="11" t="s">
        <v>64</v>
      </c>
      <c r="D121" s="12" t="s">
        <v>64</v>
      </c>
      <c r="E121" s="9"/>
      <c r="F121" s="13" t="str">
        <f>IF(E121 ="", "", VLOOKUP(E121, 'Primary Responses'!$E$7:F$34, 2, FALSE))</f>
        <v/>
      </c>
      <c r="G121" s="9"/>
      <c r="H121" s="14"/>
      <c r="I121" s="9"/>
      <c r="J121" s="9"/>
      <c r="K121" s="9"/>
      <c r="L121" s="9"/>
      <c r="M121" s="9"/>
      <c r="N121" s="9"/>
      <c r="O121" s="15" t="str">
        <f t="shared" si="7"/>
        <v>-</v>
      </c>
    </row>
    <row r="122" spans="2:15" ht="54" customHeight="1" x14ac:dyDescent="0.2">
      <c r="B122" s="10" t="str">
        <f t="shared" ca="1" si="6"/>
        <v>-</v>
      </c>
      <c r="C122" s="11" t="s">
        <v>64</v>
      </c>
      <c r="D122" s="12" t="s">
        <v>64</v>
      </c>
      <c r="E122" s="9"/>
      <c r="F122" s="13" t="str">
        <f>IF(E122 ="", "", VLOOKUP(E122, 'Primary Responses'!$E$7:F$34, 2, FALSE))</f>
        <v/>
      </c>
      <c r="G122" s="9"/>
      <c r="H122" s="14"/>
      <c r="I122" s="9"/>
      <c r="J122" s="9"/>
      <c r="K122" s="9"/>
      <c r="L122" s="9"/>
      <c r="M122" s="9"/>
      <c r="N122" s="9"/>
      <c r="O122" s="15" t="str">
        <f t="shared" si="7"/>
        <v>-</v>
      </c>
    </row>
    <row r="123" spans="2:15" ht="54" customHeight="1" x14ac:dyDescent="0.2">
      <c r="B123" s="10" t="str">
        <f t="shared" ca="1" si="6"/>
        <v>-</v>
      </c>
      <c r="C123" s="11" t="s">
        <v>64</v>
      </c>
      <c r="D123" s="12" t="s">
        <v>64</v>
      </c>
      <c r="E123" s="9"/>
      <c r="F123" s="13" t="str">
        <f>IF(E123 ="", "", VLOOKUP(E123, 'Primary Responses'!$E$7:F$34, 2, FALSE))</f>
        <v/>
      </c>
      <c r="G123" s="9"/>
      <c r="H123" s="14"/>
      <c r="I123" s="9"/>
      <c r="J123" s="9"/>
      <c r="K123" s="9"/>
      <c r="L123" s="9"/>
      <c r="M123" s="9"/>
      <c r="N123" s="9"/>
      <c r="O123" s="15" t="str">
        <f t="shared" si="7"/>
        <v>-</v>
      </c>
    </row>
    <row r="124" spans="2:15" ht="54" customHeight="1" x14ac:dyDescent="0.2">
      <c r="B124" s="10" t="str">
        <f t="shared" ca="1" si="6"/>
        <v>-</v>
      </c>
      <c r="C124" s="11" t="s">
        <v>64</v>
      </c>
      <c r="D124" s="12" t="s">
        <v>64</v>
      </c>
      <c r="E124" s="9"/>
      <c r="F124" s="13" t="str">
        <f>IF(E124 ="", "", VLOOKUP(E124, 'Primary Responses'!$E$7:F$34, 2, FALSE))</f>
        <v/>
      </c>
      <c r="G124" s="9"/>
      <c r="H124" s="14"/>
      <c r="I124" s="9"/>
      <c r="J124" s="9"/>
      <c r="K124" s="9"/>
      <c r="L124" s="9"/>
      <c r="M124" s="9"/>
      <c r="N124" s="9"/>
      <c r="O124" s="15" t="str">
        <f t="shared" si="7"/>
        <v>-</v>
      </c>
    </row>
    <row r="125" spans="2:15" ht="54" customHeight="1" x14ac:dyDescent="0.2">
      <c r="B125" s="10" t="str">
        <f t="shared" ca="1" si="6"/>
        <v>-</v>
      </c>
      <c r="C125" s="11" t="s">
        <v>64</v>
      </c>
      <c r="D125" s="12" t="s">
        <v>64</v>
      </c>
      <c r="E125" s="9"/>
      <c r="F125" s="13" t="str">
        <f>IF(E125 ="", "", VLOOKUP(E125, 'Primary Responses'!$E$7:F$34, 2, FALSE))</f>
        <v/>
      </c>
      <c r="G125" s="9"/>
      <c r="H125" s="14"/>
      <c r="I125" s="9"/>
      <c r="J125" s="9"/>
      <c r="K125" s="9"/>
      <c r="L125" s="9"/>
      <c r="M125" s="9"/>
      <c r="N125" s="9"/>
      <c r="O125" s="15" t="str">
        <f t="shared" si="7"/>
        <v>-</v>
      </c>
    </row>
    <row r="126" spans="2:15" ht="54" customHeight="1" x14ac:dyDescent="0.2">
      <c r="B126" s="10" t="str">
        <f t="shared" ca="1" si="6"/>
        <v>-</v>
      </c>
      <c r="C126" s="11" t="s">
        <v>64</v>
      </c>
      <c r="D126" s="12" t="s">
        <v>64</v>
      </c>
      <c r="E126" s="9"/>
      <c r="F126" s="13" t="str">
        <f>IF(E126 ="", "", VLOOKUP(E126, 'Primary Responses'!$E$7:F$34, 2, FALSE))</f>
        <v/>
      </c>
      <c r="G126" s="9"/>
      <c r="H126" s="14"/>
      <c r="I126" s="9"/>
      <c r="J126" s="9"/>
      <c r="K126" s="9"/>
      <c r="L126" s="9"/>
      <c r="M126" s="9"/>
      <c r="N126" s="9"/>
      <c r="O126" s="15" t="str">
        <f t="shared" si="7"/>
        <v>-</v>
      </c>
    </row>
    <row r="127" spans="2:15" ht="54" customHeight="1" x14ac:dyDescent="0.2">
      <c r="B127" s="10" t="str">
        <f t="shared" ca="1" si="6"/>
        <v>-</v>
      </c>
      <c r="C127" s="11" t="s">
        <v>64</v>
      </c>
      <c r="D127" s="12" t="s">
        <v>64</v>
      </c>
      <c r="E127" s="9"/>
      <c r="F127" s="13" t="str">
        <f>IF(E127 ="", "", VLOOKUP(E127, 'Primary Responses'!$E$7:F$34, 2, FALSE))</f>
        <v/>
      </c>
      <c r="G127" s="9"/>
      <c r="H127" s="14"/>
      <c r="I127" s="9"/>
      <c r="J127" s="9"/>
      <c r="K127" s="9"/>
      <c r="L127" s="9"/>
      <c r="M127" s="9"/>
      <c r="N127" s="9"/>
      <c r="O127" s="15" t="str">
        <f t="shared" si="7"/>
        <v>-</v>
      </c>
    </row>
    <row r="128" spans="2:15" ht="54" customHeight="1" x14ac:dyDescent="0.2">
      <c r="B128" s="10" t="str">
        <f t="shared" ca="1" si="6"/>
        <v>-</v>
      </c>
      <c r="C128" s="11" t="s">
        <v>64</v>
      </c>
      <c r="D128" s="12" t="s">
        <v>64</v>
      </c>
      <c r="E128" s="9"/>
      <c r="F128" s="13" t="str">
        <f>IF(E128 ="", "", VLOOKUP(E128, 'Primary Responses'!$E$7:F$34, 2, FALSE))</f>
        <v/>
      </c>
      <c r="G128" s="9"/>
      <c r="H128" s="14"/>
      <c r="I128" s="9"/>
      <c r="J128" s="9"/>
      <c r="K128" s="9"/>
      <c r="L128" s="9"/>
      <c r="M128" s="9"/>
      <c r="N128" s="9"/>
      <c r="O128" s="15" t="str">
        <f t="shared" si="7"/>
        <v>-</v>
      </c>
    </row>
    <row r="129" spans="2:15" ht="54" customHeight="1" x14ac:dyDescent="0.2">
      <c r="B129" s="10" t="str">
        <f t="shared" ca="1" si="6"/>
        <v>-</v>
      </c>
      <c r="C129" s="11" t="s">
        <v>64</v>
      </c>
      <c r="D129" s="12" t="s">
        <v>64</v>
      </c>
      <c r="E129" s="9"/>
      <c r="F129" s="13" t="str">
        <f>IF(E129 ="", "", VLOOKUP(E129, 'Primary Responses'!$E$7:F$34, 2, FALSE))</f>
        <v/>
      </c>
      <c r="G129" s="9"/>
      <c r="H129" s="14"/>
      <c r="I129" s="9"/>
      <c r="J129" s="9"/>
      <c r="K129" s="9"/>
      <c r="L129" s="9"/>
      <c r="M129" s="9"/>
      <c r="N129" s="9"/>
      <c r="O129" s="15" t="str">
        <f t="shared" si="7"/>
        <v>-</v>
      </c>
    </row>
    <row r="130" spans="2:15" ht="54" customHeight="1" x14ac:dyDescent="0.2">
      <c r="B130" s="10" t="str">
        <f t="shared" ca="1" si="6"/>
        <v>-</v>
      </c>
      <c r="C130" s="11" t="s">
        <v>64</v>
      </c>
      <c r="D130" s="12" t="s">
        <v>64</v>
      </c>
      <c r="E130" s="9"/>
      <c r="F130" s="13" t="str">
        <f>IF(E130 ="", "", VLOOKUP(E130, 'Primary Responses'!$E$7:F$34, 2, FALSE))</f>
        <v/>
      </c>
      <c r="G130" s="9"/>
      <c r="H130" s="14"/>
      <c r="I130" s="9"/>
      <c r="J130" s="9"/>
      <c r="K130" s="9"/>
      <c r="L130" s="9"/>
      <c r="M130" s="9"/>
      <c r="N130" s="9"/>
      <c r="O130" s="15" t="str">
        <f t="shared" si="7"/>
        <v>-</v>
      </c>
    </row>
    <row r="131" spans="2:15" ht="54" customHeight="1" x14ac:dyDescent="0.2">
      <c r="B131" s="10" t="str">
        <f t="shared" ca="1" si="6"/>
        <v>-</v>
      </c>
      <c r="C131" s="11" t="s">
        <v>64</v>
      </c>
      <c r="D131" s="12" t="s">
        <v>64</v>
      </c>
      <c r="E131" s="9"/>
      <c r="F131" s="13" t="str">
        <f>IF(E131 ="", "", VLOOKUP(E131, 'Primary Responses'!$E$7:F$34, 2, FALSE))</f>
        <v/>
      </c>
      <c r="G131" s="9"/>
      <c r="H131" s="14"/>
      <c r="I131" s="9"/>
      <c r="J131" s="9"/>
      <c r="K131" s="9"/>
      <c r="L131" s="9"/>
      <c r="M131" s="9"/>
      <c r="N131" s="9"/>
      <c r="O131" s="15" t="str">
        <f t="shared" si="7"/>
        <v>-</v>
      </c>
    </row>
  </sheetData>
  <sheetProtection password="E36C" sheet="1" objects="1" scenarios="1" formatCells="0" formatColumns="0" formatRows="0" insertHyperlinks="0"/>
  <conditionalFormatting sqref="B3">
    <cfRule type="beginsWith" dxfId="253" priority="1" operator="beginsWith" text="Error">
      <formula>LEFT(B3,LEN("Error"))="Error"</formula>
    </cfRule>
    <cfRule type="beginsWith" dxfId="252" priority="2" operator="beginsWith" text="Success">
      <formula>LEFT(B3,LEN("Success"))="Success"</formula>
    </cfRule>
  </conditionalFormatting>
  <conditionalFormatting sqref="G3:N3">
    <cfRule type="beginsWith" dxfId="251" priority="3" operator="beginsWith" text="Error">
      <formula>LEFT(G3,LEN("Error"))="Error"</formula>
    </cfRule>
  </conditionalFormatting>
  <conditionalFormatting sqref="B7">
    <cfRule type="beginsWith" dxfId="250" priority="4" operator="beginsWith" text="Error">
      <formula>LEFT(B7,LEN("Error"))="Error"</formula>
    </cfRule>
    <cfRule type="beginsWith" dxfId="249" priority="5" operator="beginsWith" text="Success">
      <formula>LEFT(B7,LEN("Success"))="Success"</formula>
    </cfRule>
  </conditionalFormatting>
  <conditionalFormatting sqref="B8">
    <cfRule type="beginsWith" dxfId="248" priority="6" operator="beginsWith" text="Error">
      <formula>LEFT(B8,LEN("Error"))="Error"</formula>
    </cfRule>
    <cfRule type="beginsWith" dxfId="247" priority="7" operator="beginsWith" text="Success">
      <formula>LEFT(B8,LEN("Success"))="Success"</formula>
    </cfRule>
  </conditionalFormatting>
  <conditionalFormatting sqref="B9">
    <cfRule type="beginsWith" dxfId="246" priority="8" operator="beginsWith" text="Error">
      <formula>LEFT(B9,LEN("Error"))="Error"</formula>
    </cfRule>
    <cfRule type="beginsWith" dxfId="245" priority="9" operator="beginsWith" text="Success">
      <formula>LEFT(B9,LEN("Success"))="Success"</formula>
    </cfRule>
  </conditionalFormatting>
  <conditionalFormatting sqref="B10">
    <cfRule type="beginsWith" dxfId="244" priority="10" operator="beginsWith" text="Error">
      <formula>LEFT(B10,LEN("Error"))="Error"</formula>
    </cfRule>
    <cfRule type="beginsWith" dxfId="243" priority="11" operator="beginsWith" text="Success">
      <formula>LEFT(B10,LEN("Success"))="Success"</formula>
    </cfRule>
  </conditionalFormatting>
  <conditionalFormatting sqref="B11">
    <cfRule type="beginsWith" dxfId="242" priority="12" operator="beginsWith" text="Error">
      <formula>LEFT(B11,LEN("Error"))="Error"</formula>
    </cfRule>
    <cfRule type="beginsWith" dxfId="241" priority="13" operator="beginsWith" text="Success">
      <formula>LEFT(B11,LEN("Success"))="Success"</formula>
    </cfRule>
  </conditionalFormatting>
  <conditionalFormatting sqref="B12">
    <cfRule type="beginsWith" dxfId="240" priority="14" operator="beginsWith" text="Error">
      <formula>LEFT(B12,LEN("Error"))="Error"</formula>
    </cfRule>
    <cfRule type="beginsWith" dxfId="239" priority="15" operator="beginsWith" text="Success">
      <formula>LEFT(B12,LEN("Success"))="Success"</formula>
    </cfRule>
  </conditionalFormatting>
  <conditionalFormatting sqref="B13">
    <cfRule type="beginsWith" dxfId="238" priority="16" operator="beginsWith" text="Error">
      <formula>LEFT(B13,LEN("Error"))="Error"</formula>
    </cfRule>
    <cfRule type="beginsWith" dxfId="237" priority="17" operator="beginsWith" text="Success">
      <formula>LEFT(B13,LEN("Success"))="Success"</formula>
    </cfRule>
  </conditionalFormatting>
  <conditionalFormatting sqref="B14">
    <cfRule type="beginsWith" dxfId="236" priority="18" operator="beginsWith" text="Error">
      <formula>LEFT(B14,LEN("Error"))="Error"</formula>
    </cfRule>
    <cfRule type="beginsWith" dxfId="235" priority="19" operator="beginsWith" text="Success">
      <formula>LEFT(B14,LEN("Success"))="Success"</formula>
    </cfRule>
  </conditionalFormatting>
  <conditionalFormatting sqref="B15">
    <cfRule type="beginsWith" dxfId="234" priority="20" operator="beginsWith" text="Error">
      <formula>LEFT(B15,LEN("Error"))="Error"</formula>
    </cfRule>
    <cfRule type="beginsWith" dxfId="233" priority="21" operator="beginsWith" text="Success">
      <formula>LEFT(B15,LEN("Success"))="Success"</formula>
    </cfRule>
  </conditionalFormatting>
  <conditionalFormatting sqref="B16">
    <cfRule type="beginsWith" dxfId="232" priority="22" operator="beginsWith" text="Error">
      <formula>LEFT(B16,LEN("Error"))="Error"</formula>
    </cfRule>
    <cfRule type="beginsWith" dxfId="231" priority="23" operator="beginsWith" text="Success">
      <formula>LEFT(B16,LEN("Success"))="Success"</formula>
    </cfRule>
  </conditionalFormatting>
  <conditionalFormatting sqref="B17">
    <cfRule type="beginsWith" dxfId="230" priority="24" operator="beginsWith" text="Error">
      <formula>LEFT(B17,LEN("Error"))="Error"</formula>
    </cfRule>
    <cfRule type="beginsWith" dxfId="229" priority="25" operator="beginsWith" text="Success">
      <formula>LEFT(B17,LEN("Success"))="Success"</formula>
    </cfRule>
  </conditionalFormatting>
  <conditionalFormatting sqref="B18">
    <cfRule type="beginsWith" dxfId="228" priority="26" operator="beginsWith" text="Error">
      <formula>LEFT(B18,LEN("Error"))="Error"</formula>
    </cfRule>
    <cfRule type="beginsWith" dxfId="227" priority="27" operator="beginsWith" text="Success">
      <formula>LEFT(B18,LEN("Success"))="Success"</formula>
    </cfRule>
  </conditionalFormatting>
  <conditionalFormatting sqref="B19">
    <cfRule type="beginsWith" dxfId="226" priority="28" operator="beginsWith" text="Error">
      <formula>LEFT(B19,LEN("Error"))="Error"</formula>
    </cfRule>
    <cfRule type="beginsWith" dxfId="225" priority="29" operator="beginsWith" text="Success">
      <formula>LEFT(B19,LEN("Success"))="Success"</formula>
    </cfRule>
  </conditionalFormatting>
  <conditionalFormatting sqref="B20">
    <cfRule type="beginsWith" dxfId="224" priority="30" operator="beginsWith" text="Error">
      <formula>LEFT(B20,LEN("Error"))="Error"</formula>
    </cfRule>
    <cfRule type="beginsWith" dxfId="223" priority="31" operator="beginsWith" text="Success">
      <formula>LEFT(B20,LEN("Success"))="Success"</formula>
    </cfRule>
  </conditionalFormatting>
  <conditionalFormatting sqref="B21">
    <cfRule type="beginsWith" dxfId="222" priority="32" operator="beginsWith" text="Error">
      <formula>LEFT(B21,LEN("Error"))="Error"</formula>
    </cfRule>
    <cfRule type="beginsWith" dxfId="221" priority="33" operator="beginsWith" text="Success">
      <formula>LEFT(B21,LEN("Success"))="Success"</formula>
    </cfRule>
  </conditionalFormatting>
  <conditionalFormatting sqref="B22">
    <cfRule type="beginsWith" dxfId="220" priority="34" operator="beginsWith" text="Error">
      <formula>LEFT(B22,LEN("Error"))="Error"</formula>
    </cfRule>
    <cfRule type="beginsWith" dxfId="219" priority="35" operator="beginsWith" text="Success">
      <formula>LEFT(B22,LEN("Success"))="Success"</formula>
    </cfRule>
  </conditionalFormatting>
  <conditionalFormatting sqref="B23">
    <cfRule type="beginsWith" dxfId="218" priority="36" operator="beginsWith" text="Error">
      <formula>LEFT(B23,LEN("Error"))="Error"</formula>
    </cfRule>
    <cfRule type="beginsWith" dxfId="217" priority="37" operator="beginsWith" text="Success">
      <formula>LEFT(B23,LEN("Success"))="Success"</formula>
    </cfRule>
  </conditionalFormatting>
  <conditionalFormatting sqref="B24">
    <cfRule type="beginsWith" dxfId="216" priority="38" operator="beginsWith" text="Error">
      <formula>LEFT(B24,LEN("Error"))="Error"</formula>
    </cfRule>
    <cfRule type="beginsWith" dxfId="215" priority="39" operator="beginsWith" text="Success">
      <formula>LEFT(B24,LEN("Success"))="Success"</formula>
    </cfRule>
  </conditionalFormatting>
  <conditionalFormatting sqref="B25">
    <cfRule type="beginsWith" dxfId="214" priority="40" operator="beginsWith" text="Error">
      <formula>LEFT(B25,LEN("Error"))="Error"</formula>
    </cfRule>
    <cfRule type="beginsWith" dxfId="213" priority="41" operator="beginsWith" text="Success">
      <formula>LEFT(B25,LEN("Success"))="Success"</formula>
    </cfRule>
  </conditionalFormatting>
  <conditionalFormatting sqref="B26">
    <cfRule type="beginsWith" dxfId="212" priority="42" operator="beginsWith" text="Error">
      <formula>LEFT(B26,LEN("Error"))="Error"</formula>
    </cfRule>
    <cfRule type="beginsWith" dxfId="211" priority="43" operator="beginsWith" text="Success">
      <formula>LEFT(B26,LEN("Success"))="Success"</formula>
    </cfRule>
  </conditionalFormatting>
  <conditionalFormatting sqref="B27">
    <cfRule type="beginsWith" dxfId="210" priority="44" operator="beginsWith" text="Error">
      <formula>LEFT(B27,LEN("Error"))="Error"</formula>
    </cfRule>
    <cfRule type="beginsWith" dxfId="209" priority="45" operator="beginsWith" text="Success">
      <formula>LEFT(B27,LEN("Success"))="Success"</formula>
    </cfRule>
  </conditionalFormatting>
  <conditionalFormatting sqref="B28">
    <cfRule type="beginsWith" dxfId="208" priority="46" operator="beginsWith" text="Error">
      <formula>LEFT(B28,LEN("Error"))="Error"</formula>
    </cfRule>
    <cfRule type="beginsWith" dxfId="207" priority="47" operator="beginsWith" text="Success">
      <formula>LEFT(B28,LEN("Success"))="Success"</formula>
    </cfRule>
  </conditionalFormatting>
  <conditionalFormatting sqref="B29">
    <cfRule type="beginsWith" dxfId="206" priority="48" operator="beginsWith" text="Error">
      <formula>LEFT(B29,LEN("Error"))="Error"</formula>
    </cfRule>
    <cfRule type="beginsWith" dxfId="205" priority="49" operator="beginsWith" text="Success">
      <formula>LEFT(B29,LEN("Success"))="Success"</formula>
    </cfRule>
  </conditionalFormatting>
  <conditionalFormatting sqref="B30">
    <cfRule type="beginsWith" dxfId="204" priority="50" operator="beginsWith" text="Error">
      <formula>LEFT(B30,LEN("Error"))="Error"</formula>
    </cfRule>
    <cfRule type="beginsWith" dxfId="203" priority="51" operator="beginsWith" text="Success">
      <formula>LEFT(B30,LEN("Success"))="Success"</formula>
    </cfRule>
  </conditionalFormatting>
  <conditionalFormatting sqref="B31">
    <cfRule type="beginsWith" dxfId="202" priority="52" operator="beginsWith" text="Error">
      <formula>LEFT(B31,LEN("Error"))="Error"</formula>
    </cfRule>
    <cfRule type="beginsWith" dxfId="201" priority="53" operator="beginsWith" text="Success">
      <formula>LEFT(B31,LEN("Success"))="Success"</formula>
    </cfRule>
  </conditionalFormatting>
  <conditionalFormatting sqref="B32">
    <cfRule type="beginsWith" dxfId="200" priority="54" operator="beginsWith" text="Error">
      <formula>LEFT(B32,LEN("Error"))="Error"</formula>
    </cfRule>
    <cfRule type="beginsWith" dxfId="199" priority="55" operator="beginsWith" text="Success">
      <formula>LEFT(B32,LEN("Success"))="Success"</formula>
    </cfRule>
  </conditionalFormatting>
  <conditionalFormatting sqref="B33">
    <cfRule type="beginsWith" dxfId="198" priority="56" operator="beginsWith" text="Error">
      <formula>LEFT(B33,LEN("Error"))="Error"</formula>
    </cfRule>
    <cfRule type="beginsWith" dxfId="197" priority="57" operator="beginsWith" text="Success">
      <formula>LEFT(B33,LEN("Success"))="Success"</formula>
    </cfRule>
  </conditionalFormatting>
  <conditionalFormatting sqref="B34">
    <cfRule type="beginsWith" dxfId="196" priority="58" operator="beginsWith" text="Error">
      <formula>LEFT(B34,LEN("Error"))="Error"</formula>
    </cfRule>
    <cfRule type="beginsWith" dxfId="195" priority="59" operator="beginsWith" text="Success">
      <formula>LEFT(B34,LEN("Success"))="Success"</formula>
    </cfRule>
  </conditionalFormatting>
  <conditionalFormatting sqref="B35">
    <cfRule type="beginsWith" dxfId="194" priority="60" operator="beginsWith" text="Error">
      <formula>LEFT(B35,LEN("Error"))="Error"</formula>
    </cfRule>
    <cfRule type="beginsWith" dxfId="193" priority="61" operator="beginsWith" text="Success">
      <formula>LEFT(B35,LEN("Success"))="Success"</formula>
    </cfRule>
  </conditionalFormatting>
  <conditionalFormatting sqref="B36">
    <cfRule type="beginsWith" dxfId="192" priority="62" operator="beginsWith" text="Error">
      <formula>LEFT(B36,LEN("Error"))="Error"</formula>
    </cfRule>
    <cfRule type="beginsWith" dxfId="191" priority="63" operator="beginsWith" text="Success">
      <formula>LEFT(B36,LEN("Success"))="Success"</formula>
    </cfRule>
  </conditionalFormatting>
  <conditionalFormatting sqref="B37">
    <cfRule type="beginsWith" dxfId="190" priority="64" operator="beginsWith" text="Error">
      <formula>LEFT(B37,LEN("Error"))="Error"</formula>
    </cfRule>
    <cfRule type="beginsWith" dxfId="189" priority="65" operator="beginsWith" text="Success">
      <formula>LEFT(B37,LEN("Success"))="Success"</formula>
    </cfRule>
  </conditionalFormatting>
  <conditionalFormatting sqref="B38">
    <cfRule type="beginsWith" dxfId="188" priority="66" operator="beginsWith" text="Error">
      <formula>LEFT(B38,LEN("Error"))="Error"</formula>
    </cfRule>
    <cfRule type="beginsWith" dxfId="187" priority="67" operator="beginsWith" text="Success">
      <formula>LEFT(B38,LEN("Success"))="Success"</formula>
    </cfRule>
  </conditionalFormatting>
  <conditionalFormatting sqref="B39">
    <cfRule type="beginsWith" dxfId="186" priority="68" operator="beginsWith" text="Error">
      <formula>LEFT(B39,LEN("Error"))="Error"</formula>
    </cfRule>
    <cfRule type="beginsWith" dxfId="185" priority="69" operator="beginsWith" text="Success">
      <formula>LEFT(B39,LEN("Success"))="Success"</formula>
    </cfRule>
  </conditionalFormatting>
  <conditionalFormatting sqref="B40">
    <cfRule type="beginsWith" dxfId="184" priority="70" operator="beginsWith" text="Error">
      <formula>LEFT(B40,LEN("Error"))="Error"</formula>
    </cfRule>
    <cfRule type="beginsWith" dxfId="183" priority="71" operator="beginsWith" text="Success">
      <formula>LEFT(B40,LEN("Success"))="Success"</formula>
    </cfRule>
  </conditionalFormatting>
  <conditionalFormatting sqref="B41">
    <cfRule type="beginsWith" dxfId="182" priority="72" operator="beginsWith" text="Error">
      <formula>LEFT(B41,LEN("Error"))="Error"</formula>
    </cfRule>
    <cfRule type="beginsWith" dxfId="181" priority="73" operator="beginsWith" text="Success">
      <formula>LEFT(B41,LEN("Success"))="Success"</formula>
    </cfRule>
  </conditionalFormatting>
  <conditionalFormatting sqref="B42">
    <cfRule type="beginsWith" dxfId="180" priority="74" operator="beginsWith" text="Error">
      <formula>LEFT(B42,LEN("Error"))="Error"</formula>
    </cfRule>
    <cfRule type="beginsWith" dxfId="179" priority="75" operator="beginsWith" text="Success">
      <formula>LEFT(B42,LEN("Success"))="Success"</formula>
    </cfRule>
  </conditionalFormatting>
  <conditionalFormatting sqref="B43">
    <cfRule type="beginsWith" dxfId="178" priority="76" operator="beginsWith" text="Error">
      <formula>LEFT(B43,LEN("Error"))="Error"</formula>
    </cfRule>
    <cfRule type="beginsWith" dxfId="177" priority="77" operator="beginsWith" text="Success">
      <formula>LEFT(B43,LEN("Success"))="Success"</formula>
    </cfRule>
  </conditionalFormatting>
  <conditionalFormatting sqref="B44">
    <cfRule type="beginsWith" dxfId="176" priority="78" operator="beginsWith" text="Error">
      <formula>LEFT(B44,LEN("Error"))="Error"</formula>
    </cfRule>
    <cfRule type="beginsWith" dxfId="175" priority="79" operator="beginsWith" text="Success">
      <formula>LEFT(B44,LEN("Success"))="Success"</formula>
    </cfRule>
  </conditionalFormatting>
  <conditionalFormatting sqref="B45">
    <cfRule type="beginsWith" dxfId="174" priority="80" operator="beginsWith" text="Error">
      <formula>LEFT(B45,LEN("Error"))="Error"</formula>
    </cfRule>
    <cfRule type="beginsWith" dxfId="173" priority="81" operator="beginsWith" text="Success">
      <formula>LEFT(B45,LEN("Success"))="Success"</formula>
    </cfRule>
  </conditionalFormatting>
  <conditionalFormatting sqref="B46">
    <cfRule type="beginsWith" dxfId="172" priority="82" operator="beginsWith" text="Error">
      <formula>LEFT(B46,LEN("Error"))="Error"</formula>
    </cfRule>
    <cfRule type="beginsWith" dxfId="171" priority="83" operator="beginsWith" text="Success">
      <formula>LEFT(B46,LEN("Success"))="Success"</formula>
    </cfRule>
  </conditionalFormatting>
  <conditionalFormatting sqref="B47">
    <cfRule type="beginsWith" dxfId="170" priority="84" operator="beginsWith" text="Error">
      <formula>LEFT(B47,LEN("Error"))="Error"</formula>
    </cfRule>
    <cfRule type="beginsWith" dxfId="169" priority="85" operator="beginsWith" text="Success">
      <formula>LEFT(B47,LEN("Success"))="Success"</formula>
    </cfRule>
  </conditionalFormatting>
  <conditionalFormatting sqref="B48">
    <cfRule type="beginsWith" dxfId="168" priority="86" operator="beginsWith" text="Error">
      <formula>LEFT(B48,LEN("Error"))="Error"</formula>
    </cfRule>
    <cfRule type="beginsWith" dxfId="167" priority="87" operator="beginsWith" text="Success">
      <formula>LEFT(B48,LEN("Success"))="Success"</formula>
    </cfRule>
  </conditionalFormatting>
  <conditionalFormatting sqref="B49">
    <cfRule type="beginsWith" dxfId="166" priority="88" operator="beginsWith" text="Error">
      <formula>LEFT(B49,LEN("Error"))="Error"</formula>
    </cfRule>
    <cfRule type="beginsWith" dxfId="165" priority="89" operator="beginsWith" text="Success">
      <formula>LEFT(B49,LEN("Success"))="Success"</formula>
    </cfRule>
  </conditionalFormatting>
  <conditionalFormatting sqref="B50">
    <cfRule type="beginsWith" dxfId="164" priority="90" operator="beginsWith" text="Error">
      <formula>LEFT(B50,LEN("Error"))="Error"</formula>
    </cfRule>
    <cfRule type="beginsWith" dxfId="163" priority="91" operator="beginsWith" text="Success">
      <formula>LEFT(B50,LEN("Success"))="Success"</formula>
    </cfRule>
  </conditionalFormatting>
  <conditionalFormatting sqref="B51">
    <cfRule type="beginsWith" dxfId="162" priority="92" operator="beginsWith" text="Error">
      <formula>LEFT(B51,LEN("Error"))="Error"</formula>
    </cfRule>
    <cfRule type="beginsWith" dxfId="161" priority="93" operator="beginsWith" text="Success">
      <formula>LEFT(B51,LEN("Success"))="Success"</formula>
    </cfRule>
  </conditionalFormatting>
  <conditionalFormatting sqref="B52">
    <cfRule type="beginsWith" dxfId="160" priority="94" operator="beginsWith" text="Error">
      <formula>LEFT(B52,LEN("Error"))="Error"</formula>
    </cfRule>
    <cfRule type="beginsWith" dxfId="159" priority="95" operator="beginsWith" text="Success">
      <formula>LEFT(B52,LEN("Success"))="Success"</formula>
    </cfRule>
  </conditionalFormatting>
  <conditionalFormatting sqref="B53">
    <cfRule type="beginsWith" dxfId="158" priority="96" operator="beginsWith" text="Error">
      <formula>LEFT(B53,LEN("Error"))="Error"</formula>
    </cfRule>
    <cfRule type="beginsWith" dxfId="157" priority="97" operator="beginsWith" text="Success">
      <formula>LEFT(B53,LEN("Success"))="Success"</formula>
    </cfRule>
  </conditionalFormatting>
  <conditionalFormatting sqref="B54">
    <cfRule type="beginsWith" dxfId="156" priority="98" operator="beginsWith" text="Error">
      <formula>LEFT(B54,LEN("Error"))="Error"</formula>
    </cfRule>
    <cfRule type="beginsWith" dxfId="155" priority="99" operator="beginsWith" text="Success">
      <formula>LEFT(B54,LEN("Success"))="Success"</formula>
    </cfRule>
  </conditionalFormatting>
  <conditionalFormatting sqref="B55">
    <cfRule type="beginsWith" dxfId="154" priority="100" operator="beginsWith" text="Error">
      <formula>LEFT(B55,LEN("Error"))="Error"</formula>
    </cfRule>
    <cfRule type="beginsWith" dxfId="153" priority="101" operator="beginsWith" text="Success">
      <formula>LEFT(B55,LEN("Success"))="Success"</formula>
    </cfRule>
  </conditionalFormatting>
  <conditionalFormatting sqref="B56">
    <cfRule type="beginsWith" dxfId="152" priority="102" operator="beginsWith" text="Error">
      <formula>LEFT(B56,LEN("Error"))="Error"</formula>
    </cfRule>
    <cfRule type="beginsWith" dxfId="151" priority="103" operator="beginsWith" text="Success">
      <formula>LEFT(B56,LEN("Success"))="Success"</formula>
    </cfRule>
  </conditionalFormatting>
  <conditionalFormatting sqref="B57">
    <cfRule type="beginsWith" dxfId="150" priority="104" operator="beginsWith" text="Error">
      <formula>LEFT(B57,LEN("Error"))="Error"</formula>
    </cfRule>
    <cfRule type="beginsWith" dxfId="149" priority="105" operator="beginsWith" text="Success">
      <formula>LEFT(B57,LEN("Success"))="Success"</formula>
    </cfRule>
  </conditionalFormatting>
  <conditionalFormatting sqref="B58">
    <cfRule type="beginsWith" dxfId="148" priority="106" operator="beginsWith" text="Error">
      <formula>LEFT(B58,LEN("Error"))="Error"</formula>
    </cfRule>
    <cfRule type="beginsWith" dxfId="147" priority="107" operator="beginsWith" text="Success">
      <formula>LEFT(B58,LEN("Success"))="Success"</formula>
    </cfRule>
  </conditionalFormatting>
  <conditionalFormatting sqref="B59">
    <cfRule type="beginsWith" dxfId="146" priority="108" operator="beginsWith" text="Error">
      <formula>LEFT(B59,LEN("Error"))="Error"</formula>
    </cfRule>
    <cfRule type="beginsWith" dxfId="145" priority="109" operator="beginsWith" text="Success">
      <formula>LEFT(B59,LEN("Success"))="Success"</formula>
    </cfRule>
  </conditionalFormatting>
  <conditionalFormatting sqref="B60">
    <cfRule type="beginsWith" dxfId="144" priority="110" operator="beginsWith" text="Error">
      <formula>LEFT(B60,LEN("Error"))="Error"</formula>
    </cfRule>
    <cfRule type="beginsWith" dxfId="143" priority="111" operator="beginsWith" text="Success">
      <formula>LEFT(B60,LEN("Success"))="Success"</formula>
    </cfRule>
  </conditionalFormatting>
  <conditionalFormatting sqref="B61">
    <cfRule type="beginsWith" dxfId="142" priority="112" operator="beginsWith" text="Error">
      <formula>LEFT(B61,LEN("Error"))="Error"</formula>
    </cfRule>
    <cfRule type="beginsWith" dxfId="141" priority="113" operator="beginsWith" text="Success">
      <formula>LEFT(B61,LEN("Success"))="Success"</formula>
    </cfRule>
  </conditionalFormatting>
  <conditionalFormatting sqref="B62">
    <cfRule type="beginsWith" dxfId="140" priority="114" operator="beginsWith" text="Error">
      <formula>LEFT(B62,LEN("Error"))="Error"</formula>
    </cfRule>
    <cfRule type="beginsWith" dxfId="139" priority="115" operator="beginsWith" text="Success">
      <formula>LEFT(B62,LEN("Success"))="Success"</formula>
    </cfRule>
  </conditionalFormatting>
  <conditionalFormatting sqref="B63">
    <cfRule type="beginsWith" dxfId="138" priority="116" operator="beginsWith" text="Error">
      <formula>LEFT(B63,LEN("Error"))="Error"</formula>
    </cfRule>
    <cfRule type="beginsWith" dxfId="137" priority="117" operator="beginsWith" text="Success">
      <formula>LEFT(B63,LEN("Success"))="Success"</formula>
    </cfRule>
  </conditionalFormatting>
  <conditionalFormatting sqref="B64">
    <cfRule type="beginsWith" dxfId="136" priority="118" operator="beginsWith" text="Error">
      <formula>LEFT(B64,LEN("Error"))="Error"</formula>
    </cfRule>
    <cfRule type="beginsWith" dxfId="135" priority="119" operator="beginsWith" text="Success">
      <formula>LEFT(B64,LEN("Success"))="Success"</formula>
    </cfRule>
  </conditionalFormatting>
  <conditionalFormatting sqref="B65">
    <cfRule type="beginsWith" dxfId="134" priority="120" operator="beginsWith" text="Error">
      <formula>LEFT(B65,LEN("Error"))="Error"</formula>
    </cfRule>
    <cfRule type="beginsWith" dxfId="133" priority="121" operator="beginsWith" text="Success">
      <formula>LEFT(B65,LEN("Success"))="Success"</formula>
    </cfRule>
  </conditionalFormatting>
  <conditionalFormatting sqref="B66">
    <cfRule type="beginsWith" dxfId="132" priority="122" operator="beginsWith" text="Error">
      <formula>LEFT(B66,LEN("Error"))="Error"</formula>
    </cfRule>
    <cfRule type="beginsWith" dxfId="131" priority="123" operator="beginsWith" text="Success">
      <formula>LEFT(B66,LEN("Success"))="Success"</formula>
    </cfRule>
  </conditionalFormatting>
  <conditionalFormatting sqref="B67">
    <cfRule type="beginsWith" dxfId="130" priority="124" operator="beginsWith" text="Error">
      <formula>LEFT(B67,LEN("Error"))="Error"</formula>
    </cfRule>
    <cfRule type="beginsWith" dxfId="129" priority="125" operator="beginsWith" text="Success">
      <formula>LEFT(B67,LEN("Success"))="Success"</formula>
    </cfRule>
  </conditionalFormatting>
  <conditionalFormatting sqref="B68">
    <cfRule type="beginsWith" dxfId="128" priority="126" operator="beginsWith" text="Error">
      <formula>LEFT(B68,LEN("Error"))="Error"</formula>
    </cfRule>
    <cfRule type="beginsWith" dxfId="127" priority="127" operator="beginsWith" text="Success">
      <formula>LEFT(B68,LEN("Success"))="Success"</formula>
    </cfRule>
  </conditionalFormatting>
  <conditionalFormatting sqref="B69">
    <cfRule type="beginsWith" dxfId="126" priority="128" operator="beginsWith" text="Error">
      <formula>LEFT(B69,LEN("Error"))="Error"</formula>
    </cfRule>
    <cfRule type="beginsWith" dxfId="125" priority="129" operator="beginsWith" text="Success">
      <formula>LEFT(B69,LEN("Success"))="Success"</formula>
    </cfRule>
  </conditionalFormatting>
  <conditionalFormatting sqref="B70">
    <cfRule type="beginsWith" dxfId="124" priority="130" operator="beginsWith" text="Error">
      <formula>LEFT(B70,LEN("Error"))="Error"</formula>
    </cfRule>
    <cfRule type="beginsWith" dxfId="123" priority="131" operator="beginsWith" text="Success">
      <formula>LEFT(B70,LEN("Success"))="Success"</formula>
    </cfRule>
  </conditionalFormatting>
  <conditionalFormatting sqref="B71">
    <cfRule type="beginsWith" dxfId="122" priority="132" operator="beginsWith" text="Error">
      <formula>LEFT(B71,LEN("Error"))="Error"</formula>
    </cfRule>
    <cfRule type="beginsWith" dxfId="121" priority="133" operator="beginsWith" text="Success">
      <formula>LEFT(B71,LEN("Success"))="Success"</formula>
    </cfRule>
  </conditionalFormatting>
  <conditionalFormatting sqref="B72">
    <cfRule type="beginsWith" dxfId="120" priority="134" operator="beginsWith" text="Error">
      <formula>LEFT(B72,LEN("Error"))="Error"</formula>
    </cfRule>
    <cfRule type="beginsWith" dxfId="119" priority="135" operator="beginsWith" text="Success">
      <formula>LEFT(B72,LEN("Success"))="Success"</formula>
    </cfRule>
  </conditionalFormatting>
  <conditionalFormatting sqref="B73">
    <cfRule type="beginsWith" dxfId="118" priority="136" operator="beginsWith" text="Error">
      <formula>LEFT(B73,LEN("Error"))="Error"</formula>
    </cfRule>
    <cfRule type="beginsWith" dxfId="117" priority="137" operator="beginsWith" text="Success">
      <formula>LEFT(B73,LEN("Success"))="Success"</formula>
    </cfRule>
  </conditionalFormatting>
  <conditionalFormatting sqref="B74">
    <cfRule type="beginsWith" dxfId="116" priority="138" operator="beginsWith" text="Error">
      <formula>LEFT(B74,LEN("Error"))="Error"</formula>
    </cfRule>
    <cfRule type="beginsWith" dxfId="115" priority="139" operator="beginsWith" text="Success">
      <formula>LEFT(B74,LEN("Success"))="Success"</formula>
    </cfRule>
  </conditionalFormatting>
  <conditionalFormatting sqref="B75">
    <cfRule type="beginsWith" dxfId="114" priority="140" operator="beginsWith" text="Error">
      <formula>LEFT(B75,LEN("Error"))="Error"</formula>
    </cfRule>
    <cfRule type="beginsWith" dxfId="113" priority="141" operator="beginsWith" text="Success">
      <formula>LEFT(B75,LEN("Success"))="Success"</formula>
    </cfRule>
  </conditionalFormatting>
  <conditionalFormatting sqref="B76">
    <cfRule type="beginsWith" dxfId="112" priority="142" operator="beginsWith" text="Error">
      <formula>LEFT(B76,LEN("Error"))="Error"</formula>
    </cfRule>
    <cfRule type="beginsWith" dxfId="111" priority="143" operator="beginsWith" text="Success">
      <formula>LEFT(B76,LEN("Success"))="Success"</formula>
    </cfRule>
  </conditionalFormatting>
  <conditionalFormatting sqref="B77">
    <cfRule type="beginsWith" dxfId="110" priority="144" operator="beginsWith" text="Error">
      <formula>LEFT(B77,LEN("Error"))="Error"</formula>
    </cfRule>
    <cfRule type="beginsWith" dxfId="109" priority="145" operator="beginsWith" text="Success">
      <formula>LEFT(B77,LEN("Success"))="Success"</formula>
    </cfRule>
  </conditionalFormatting>
  <conditionalFormatting sqref="B78">
    <cfRule type="beginsWith" dxfId="108" priority="146" operator="beginsWith" text="Error">
      <formula>LEFT(B78,LEN("Error"))="Error"</formula>
    </cfRule>
    <cfRule type="beginsWith" dxfId="107" priority="147" operator="beginsWith" text="Success">
      <formula>LEFT(B78,LEN("Success"))="Success"</formula>
    </cfRule>
  </conditionalFormatting>
  <conditionalFormatting sqref="B79">
    <cfRule type="beginsWith" dxfId="106" priority="148" operator="beginsWith" text="Error">
      <formula>LEFT(B79,LEN("Error"))="Error"</formula>
    </cfRule>
    <cfRule type="beginsWith" dxfId="105" priority="149" operator="beginsWith" text="Success">
      <formula>LEFT(B79,LEN("Success"))="Success"</formula>
    </cfRule>
  </conditionalFormatting>
  <conditionalFormatting sqref="B80">
    <cfRule type="beginsWith" dxfId="104" priority="150" operator="beginsWith" text="Error">
      <formula>LEFT(B80,LEN("Error"))="Error"</formula>
    </cfRule>
    <cfRule type="beginsWith" dxfId="103" priority="151" operator="beginsWith" text="Success">
      <formula>LEFT(B80,LEN("Success"))="Success"</formula>
    </cfRule>
  </conditionalFormatting>
  <conditionalFormatting sqref="B81">
    <cfRule type="beginsWith" dxfId="102" priority="152" operator="beginsWith" text="Error">
      <formula>LEFT(B81,LEN("Error"))="Error"</formula>
    </cfRule>
    <cfRule type="beginsWith" dxfId="101" priority="153" operator="beginsWith" text="Success">
      <formula>LEFT(B81,LEN("Success"))="Success"</formula>
    </cfRule>
  </conditionalFormatting>
  <conditionalFormatting sqref="B82">
    <cfRule type="beginsWith" dxfId="100" priority="154" operator="beginsWith" text="Error">
      <formula>LEFT(B82,LEN("Error"))="Error"</formula>
    </cfRule>
    <cfRule type="beginsWith" dxfId="99" priority="155" operator="beginsWith" text="Success">
      <formula>LEFT(B82,LEN("Success"))="Success"</formula>
    </cfRule>
  </conditionalFormatting>
  <conditionalFormatting sqref="B83">
    <cfRule type="beginsWith" dxfId="98" priority="156" operator="beginsWith" text="Error">
      <formula>LEFT(B83,LEN("Error"))="Error"</formula>
    </cfRule>
    <cfRule type="beginsWith" dxfId="97" priority="157" operator="beginsWith" text="Success">
      <formula>LEFT(B83,LEN("Success"))="Success"</formula>
    </cfRule>
  </conditionalFormatting>
  <conditionalFormatting sqref="B84">
    <cfRule type="beginsWith" dxfId="96" priority="158" operator="beginsWith" text="Error">
      <formula>LEFT(B84,LEN("Error"))="Error"</formula>
    </cfRule>
    <cfRule type="beginsWith" dxfId="95" priority="159" operator="beginsWith" text="Success">
      <formula>LEFT(B84,LEN("Success"))="Success"</formula>
    </cfRule>
  </conditionalFormatting>
  <conditionalFormatting sqref="B85">
    <cfRule type="beginsWith" dxfId="94" priority="160" operator="beginsWith" text="Error">
      <formula>LEFT(B85,LEN("Error"))="Error"</formula>
    </cfRule>
    <cfRule type="beginsWith" dxfId="93" priority="161" operator="beginsWith" text="Success">
      <formula>LEFT(B85,LEN("Success"))="Success"</formula>
    </cfRule>
  </conditionalFormatting>
  <conditionalFormatting sqref="B86">
    <cfRule type="beginsWith" dxfId="92" priority="162" operator="beginsWith" text="Error">
      <formula>LEFT(B86,LEN("Error"))="Error"</formula>
    </cfRule>
    <cfRule type="beginsWith" dxfId="91" priority="163" operator="beginsWith" text="Success">
      <formula>LEFT(B86,LEN("Success"))="Success"</formula>
    </cfRule>
  </conditionalFormatting>
  <conditionalFormatting sqref="B87">
    <cfRule type="beginsWith" dxfId="90" priority="164" operator="beginsWith" text="Error">
      <formula>LEFT(B87,LEN("Error"))="Error"</formula>
    </cfRule>
    <cfRule type="beginsWith" dxfId="89" priority="165" operator="beginsWith" text="Success">
      <formula>LEFT(B87,LEN("Success"))="Success"</formula>
    </cfRule>
  </conditionalFormatting>
  <conditionalFormatting sqref="B88">
    <cfRule type="beginsWith" dxfId="88" priority="166" operator="beginsWith" text="Error">
      <formula>LEFT(B88,LEN("Error"))="Error"</formula>
    </cfRule>
    <cfRule type="beginsWith" dxfId="87" priority="167" operator="beginsWith" text="Success">
      <formula>LEFT(B88,LEN("Success"))="Success"</formula>
    </cfRule>
  </conditionalFormatting>
  <conditionalFormatting sqref="B89">
    <cfRule type="beginsWith" dxfId="86" priority="168" operator="beginsWith" text="Error">
      <formula>LEFT(B89,LEN("Error"))="Error"</formula>
    </cfRule>
    <cfRule type="beginsWith" dxfId="85" priority="169" operator="beginsWith" text="Success">
      <formula>LEFT(B89,LEN("Success"))="Success"</formula>
    </cfRule>
  </conditionalFormatting>
  <conditionalFormatting sqref="B90">
    <cfRule type="beginsWith" dxfId="84" priority="170" operator="beginsWith" text="Error">
      <formula>LEFT(B90,LEN("Error"))="Error"</formula>
    </cfRule>
    <cfRule type="beginsWith" dxfId="83" priority="171" operator="beginsWith" text="Success">
      <formula>LEFT(B90,LEN("Success"))="Success"</formula>
    </cfRule>
  </conditionalFormatting>
  <conditionalFormatting sqref="B91">
    <cfRule type="beginsWith" dxfId="82" priority="172" operator="beginsWith" text="Error">
      <formula>LEFT(B91,LEN("Error"))="Error"</formula>
    </cfRule>
    <cfRule type="beginsWith" dxfId="81" priority="173" operator="beginsWith" text="Success">
      <formula>LEFT(B91,LEN("Success"))="Success"</formula>
    </cfRule>
  </conditionalFormatting>
  <conditionalFormatting sqref="B92">
    <cfRule type="beginsWith" dxfId="80" priority="174" operator="beginsWith" text="Error">
      <formula>LEFT(B92,LEN("Error"))="Error"</formula>
    </cfRule>
    <cfRule type="beginsWith" dxfId="79" priority="175" operator="beginsWith" text="Success">
      <formula>LEFT(B92,LEN("Success"))="Success"</formula>
    </cfRule>
  </conditionalFormatting>
  <conditionalFormatting sqref="B93">
    <cfRule type="beginsWith" dxfId="78" priority="176" operator="beginsWith" text="Error">
      <formula>LEFT(B93,LEN("Error"))="Error"</formula>
    </cfRule>
    <cfRule type="beginsWith" dxfId="77" priority="177" operator="beginsWith" text="Success">
      <formula>LEFT(B93,LEN("Success"))="Success"</formula>
    </cfRule>
  </conditionalFormatting>
  <conditionalFormatting sqref="B94">
    <cfRule type="beginsWith" dxfId="76" priority="178" operator="beginsWith" text="Error">
      <formula>LEFT(B94,LEN("Error"))="Error"</formula>
    </cfRule>
    <cfRule type="beginsWith" dxfId="75" priority="179" operator="beginsWith" text="Success">
      <formula>LEFT(B94,LEN("Success"))="Success"</formula>
    </cfRule>
  </conditionalFormatting>
  <conditionalFormatting sqref="B95">
    <cfRule type="beginsWith" dxfId="74" priority="180" operator="beginsWith" text="Error">
      <formula>LEFT(B95,LEN("Error"))="Error"</formula>
    </cfRule>
    <cfRule type="beginsWith" dxfId="73" priority="181" operator="beginsWith" text="Success">
      <formula>LEFT(B95,LEN("Success"))="Success"</formula>
    </cfRule>
  </conditionalFormatting>
  <conditionalFormatting sqref="B96">
    <cfRule type="beginsWith" dxfId="72" priority="182" operator="beginsWith" text="Error">
      <formula>LEFT(B96,LEN("Error"))="Error"</formula>
    </cfRule>
    <cfRule type="beginsWith" dxfId="71" priority="183" operator="beginsWith" text="Success">
      <formula>LEFT(B96,LEN("Success"))="Success"</formula>
    </cfRule>
  </conditionalFormatting>
  <conditionalFormatting sqref="B97">
    <cfRule type="beginsWith" dxfId="70" priority="184" operator="beginsWith" text="Error">
      <formula>LEFT(B97,LEN("Error"))="Error"</formula>
    </cfRule>
    <cfRule type="beginsWith" dxfId="69" priority="185" operator="beginsWith" text="Success">
      <formula>LEFT(B97,LEN("Success"))="Success"</formula>
    </cfRule>
  </conditionalFormatting>
  <conditionalFormatting sqref="B98">
    <cfRule type="beginsWith" dxfId="68" priority="186" operator="beginsWith" text="Error">
      <formula>LEFT(B98,LEN("Error"))="Error"</formula>
    </cfRule>
    <cfRule type="beginsWith" dxfId="67" priority="187" operator="beginsWith" text="Success">
      <formula>LEFT(B98,LEN("Success"))="Success"</formula>
    </cfRule>
  </conditionalFormatting>
  <conditionalFormatting sqref="B99">
    <cfRule type="beginsWith" dxfId="66" priority="188" operator="beginsWith" text="Error">
      <formula>LEFT(B99,LEN("Error"))="Error"</formula>
    </cfRule>
    <cfRule type="beginsWith" dxfId="65" priority="189" operator="beginsWith" text="Success">
      <formula>LEFT(B99,LEN("Success"))="Success"</formula>
    </cfRule>
  </conditionalFormatting>
  <conditionalFormatting sqref="B100">
    <cfRule type="beginsWith" dxfId="64" priority="190" operator="beginsWith" text="Error">
      <formula>LEFT(B100,LEN("Error"))="Error"</formula>
    </cfRule>
    <cfRule type="beginsWith" dxfId="63" priority="191" operator="beginsWith" text="Success">
      <formula>LEFT(B100,LEN("Success"))="Success"</formula>
    </cfRule>
  </conditionalFormatting>
  <conditionalFormatting sqref="B101">
    <cfRule type="beginsWith" dxfId="62" priority="192" operator="beginsWith" text="Error">
      <formula>LEFT(B101,LEN("Error"))="Error"</formula>
    </cfRule>
    <cfRule type="beginsWith" dxfId="61" priority="193" operator="beginsWith" text="Success">
      <formula>LEFT(B101,LEN("Success"))="Success"</formula>
    </cfRule>
  </conditionalFormatting>
  <conditionalFormatting sqref="B102">
    <cfRule type="beginsWith" dxfId="60" priority="194" operator="beginsWith" text="Error">
      <formula>LEFT(B102,LEN("Error"))="Error"</formula>
    </cfRule>
    <cfRule type="beginsWith" dxfId="59" priority="195" operator="beginsWith" text="Success">
      <formula>LEFT(B102,LEN("Success"))="Success"</formula>
    </cfRule>
  </conditionalFormatting>
  <conditionalFormatting sqref="B103">
    <cfRule type="beginsWith" dxfId="58" priority="196" operator="beginsWith" text="Error">
      <formula>LEFT(B103,LEN("Error"))="Error"</formula>
    </cfRule>
    <cfRule type="beginsWith" dxfId="57" priority="197" operator="beginsWith" text="Success">
      <formula>LEFT(B103,LEN("Success"))="Success"</formula>
    </cfRule>
  </conditionalFormatting>
  <conditionalFormatting sqref="B104">
    <cfRule type="beginsWith" dxfId="56" priority="198" operator="beginsWith" text="Error">
      <formula>LEFT(B104,LEN("Error"))="Error"</formula>
    </cfRule>
    <cfRule type="beginsWith" dxfId="55" priority="199" operator="beginsWith" text="Success">
      <formula>LEFT(B104,LEN("Success"))="Success"</formula>
    </cfRule>
  </conditionalFormatting>
  <conditionalFormatting sqref="B105">
    <cfRule type="beginsWith" dxfId="54" priority="200" operator="beginsWith" text="Error">
      <formula>LEFT(B105,LEN("Error"))="Error"</formula>
    </cfRule>
    <cfRule type="beginsWith" dxfId="53" priority="201" operator="beginsWith" text="Success">
      <formula>LEFT(B105,LEN("Success"))="Success"</formula>
    </cfRule>
  </conditionalFormatting>
  <conditionalFormatting sqref="B106">
    <cfRule type="beginsWith" dxfId="52" priority="202" operator="beginsWith" text="Error">
      <formula>LEFT(B106,LEN("Error"))="Error"</formula>
    </cfRule>
    <cfRule type="beginsWith" dxfId="51" priority="203" operator="beginsWith" text="Success">
      <formula>LEFT(B106,LEN("Success"))="Success"</formula>
    </cfRule>
  </conditionalFormatting>
  <conditionalFormatting sqref="B107">
    <cfRule type="beginsWith" dxfId="50" priority="204" operator="beginsWith" text="Error">
      <formula>LEFT(B107,LEN("Error"))="Error"</formula>
    </cfRule>
    <cfRule type="beginsWith" dxfId="49" priority="205" operator="beginsWith" text="Success">
      <formula>LEFT(B107,LEN("Success"))="Success"</formula>
    </cfRule>
  </conditionalFormatting>
  <conditionalFormatting sqref="B108">
    <cfRule type="beginsWith" dxfId="48" priority="206" operator="beginsWith" text="Error">
      <formula>LEFT(B108,LEN("Error"))="Error"</formula>
    </cfRule>
    <cfRule type="beginsWith" dxfId="47" priority="207" operator="beginsWith" text="Success">
      <formula>LEFT(B108,LEN("Success"))="Success"</formula>
    </cfRule>
  </conditionalFormatting>
  <conditionalFormatting sqref="B109">
    <cfRule type="beginsWith" dxfId="46" priority="208" operator="beginsWith" text="Error">
      <formula>LEFT(B109,LEN("Error"))="Error"</formula>
    </cfRule>
    <cfRule type="beginsWith" dxfId="45" priority="209" operator="beginsWith" text="Success">
      <formula>LEFT(B109,LEN("Success"))="Success"</formula>
    </cfRule>
  </conditionalFormatting>
  <conditionalFormatting sqref="B110">
    <cfRule type="beginsWith" dxfId="44" priority="210" operator="beginsWith" text="Error">
      <formula>LEFT(B110,LEN("Error"))="Error"</formula>
    </cfRule>
    <cfRule type="beginsWith" dxfId="43" priority="211" operator="beginsWith" text="Success">
      <formula>LEFT(B110,LEN("Success"))="Success"</formula>
    </cfRule>
  </conditionalFormatting>
  <conditionalFormatting sqref="B111">
    <cfRule type="beginsWith" dxfId="42" priority="212" operator="beginsWith" text="Error">
      <formula>LEFT(B111,LEN("Error"))="Error"</formula>
    </cfRule>
    <cfRule type="beginsWith" dxfId="41" priority="213" operator="beginsWith" text="Success">
      <formula>LEFT(B111,LEN("Success"))="Success"</formula>
    </cfRule>
  </conditionalFormatting>
  <conditionalFormatting sqref="B112">
    <cfRule type="beginsWith" dxfId="40" priority="214" operator="beginsWith" text="Error">
      <formula>LEFT(B112,LEN("Error"))="Error"</formula>
    </cfRule>
    <cfRule type="beginsWith" dxfId="39" priority="215" operator="beginsWith" text="Success">
      <formula>LEFT(B112,LEN("Success"))="Success"</formula>
    </cfRule>
  </conditionalFormatting>
  <conditionalFormatting sqref="B113">
    <cfRule type="beginsWith" dxfId="38" priority="216" operator="beginsWith" text="Error">
      <formula>LEFT(B113,LEN("Error"))="Error"</formula>
    </cfRule>
    <cfRule type="beginsWith" dxfId="37" priority="217" operator="beginsWith" text="Success">
      <formula>LEFT(B113,LEN("Success"))="Success"</formula>
    </cfRule>
  </conditionalFormatting>
  <conditionalFormatting sqref="B114">
    <cfRule type="beginsWith" dxfId="36" priority="218" operator="beginsWith" text="Error">
      <formula>LEFT(B114,LEN("Error"))="Error"</formula>
    </cfRule>
    <cfRule type="beginsWith" dxfId="35" priority="219" operator="beginsWith" text="Success">
      <formula>LEFT(B114,LEN("Success"))="Success"</formula>
    </cfRule>
  </conditionalFormatting>
  <conditionalFormatting sqref="B115">
    <cfRule type="beginsWith" dxfId="34" priority="220" operator="beginsWith" text="Error">
      <formula>LEFT(B115,LEN("Error"))="Error"</formula>
    </cfRule>
    <cfRule type="beginsWith" dxfId="33" priority="221" operator="beginsWith" text="Success">
      <formula>LEFT(B115,LEN("Success"))="Success"</formula>
    </cfRule>
  </conditionalFormatting>
  <conditionalFormatting sqref="B116">
    <cfRule type="beginsWith" dxfId="32" priority="222" operator="beginsWith" text="Error">
      <formula>LEFT(B116,LEN("Error"))="Error"</formula>
    </cfRule>
    <cfRule type="beginsWith" dxfId="31" priority="223" operator="beginsWith" text="Success">
      <formula>LEFT(B116,LEN("Success"))="Success"</formula>
    </cfRule>
  </conditionalFormatting>
  <conditionalFormatting sqref="B117">
    <cfRule type="beginsWith" dxfId="30" priority="224" operator="beginsWith" text="Error">
      <formula>LEFT(B117,LEN("Error"))="Error"</formula>
    </cfRule>
    <cfRule type="beginsWith" dxfId="29" priority="225" operator="beginsWith" text="Success">
      <formula>LEFT(B117,LEN("Success"))="Success"</formula>
    </cfRule>
  </conditionalFormatting>
  <conditionalFormatting sqref="B118">
    <cfRule type="beginsWith" dxfId="28" priority="226" operator="beginsWith" text="Error">
      <formula>LEFT(B118,LEN("Error"))="Error"</formula>
    </cfRule>
    <cfRule type="beginsWith" dxfId="27" priority="227" operator="beginsWith" text="Success">
      <formula>LEFT(B118,LEN("Success"))="Success"</formula>
    </cfRule>
  </conditionalFormatting>
  <conditionalFormatting sqref="B119">
    <cfRule type="beginsWith" dxfId="26" priority="228" operator="beginsWith" text="Error">
      <formula>LEFT(B119,LEN("Error"))="Error"</formula>
    </cfRule>
    <cfRule type="beginsWith" dxfId="25" priority="229" operator="beginsWith" text="Success">
      <formula>LEFT(B119,LEN("Success"))="Success"</formula>
    </cfRule>
  </conditionalFormatting>
  <conditionalFormatting sqref="B120">
    <cfRule type="beginsWith" dxfId="24" priority="230" operator="beginsWith" text="Error">
      <formula>LEFT(B120,LEN("Error"))="Error"</formula>
    </cfRule>
    <cfRule type="beginsWith" dxfId="23" priority="231" operator="beginsWith" text="Success">
      <formula>LEFT(B120,LEN("Success"))="Success"</formula>
    </cfRule>
  </conditionalFormatting>
  <conditionalFormatting sqref="B121">
    <cfRule type="beginsWith" dxfId="22" priority="232" operator="beginsWith" text="Error">
      <formula>LEFT(B121,LEN("Error"))="Error"</formula>
    </cfRule>
    <cfRule type="beginsWith" dxfId="21" priority="233" operator="beginsWith" text="Success">
      <formula>LEFT(B121,LEN("Success"))="Success"</formula>
    </cfRule>
  </conditionalFormatting>
  <conditionalFormatting sqref="B122">
    <cfRule type="beginsWith" dxfId="20" priority="234" operator="beginsWith" text="Error">
      <formula>LEFT(B122,LEN("Error"))="Error"</formula>
    </cfRule>
    <cfRule type="beginsWith" dxfId="19" priority="235" operator="beginsWith" text="Success">
      <formula>LEFT(B122,LEN("Success"))="Success"</formula>
    </cfRule>
  </conditionalFormatting>
  <conditionalFormatting sqref="B123">
    <cfRule type="beginsWith" dxfId="18" priority="236" operator="beginsWith" text="Error">
      <formula>LEFT(B123,LEN("Error"))="Error"</formula>
    </cfRule>
    <cfRule type="beginsWith" dxfId="17" priority="237" operator="beginsWith" text="Success">
      <formula>LEFT(B123,LEN("Success"))="Success"</formula>
    </cfRule>
  </conditionalFormatting>
  <conditionalFormatting sqref="B124">
    <cfRule type="beginsWith" dxfId="16" priority="238" operator="beginsWith" text="Error">
      <formula>LEFT(B124,LEN("Error"))="Error"</formula>
    </cfRule>
    <cfRule type="beginsWith" dxfId="15" priority="239" operator="beginsWith" text="Success">
      <formula>LEFT(B124,LEN("Success"))="Success"</formula>
    </cfRule>
  </conditionalFormatting>
  <conditionalFormatting sqref="B125">
    <cfRule type="beginsWith" dxfId="14" priority="240" operator="beginsWith" text="Error">
      <formula>LEFT(B125,LEN("Error"))="Error"</formula>
    </cfRule>
    <cfRule type="beginsWith" dxfId="13" priority="241" operator="beginsWith" text="Success">
      <formula>LEFT(B125,LEN("Success"))="Success"</formula>
    </cfRule>
  </conditionalFormatting>
  <conditionalFormatting sqref="B126">
    <cfRule type="beginsWith" dxfId="12" priority="242" operator="beginsWith" text="Error">
      <formula>LEFT(B126,LEN("Error"))="Error"</formula>
    </cfRule>
    <cfRule type="beginsWith" dxfId="11" priority="243" operator="beginsWith" text="Success">
      <formula>LEFT(B126,LEN("Success"))="Success"</formula>
    </cfRule>
  </conditionalFormatting>
  <conditionalFormatting sqref="B127">
    <cfRule type="beginsWith" dxfId="10" priority="244" operator="beginsWith" text="Error">
      <formula>LEFT(B127,LEN("Error"))="Error"</formula>
    </cfRule>
    <cfRule type="beginsWith" dxfId="9" priority="245" operator="beginsWith" text="Success">
      <formula>LEFT(B127,LEN("Success"))="Success"</formula>
    </cfRule>
  </conditionalFormatting>
  <conditionalFormatting sqref="B128">
    <cfRule type="beginsWith" dxfId="8" priority="246" operator="beginsWith" text="Error">
      <formula>LEFT(B128,LEN("Error"))="Error"</formula>
    </cfRule>
    <cfRule type="beginsWith" dxfId="7" priority="247" operator="beginsWith" text="Success">
      <formula>LEFT(B128,LEN("Success"))="Success"</formula>
    </cfRule>
  </conditionalFormatting>
  <conditionalFormatting sqref="B129">
    <cfRule type="beginsWith" dxfId="6" priority="248" operator="beginsWith" text="Error">
      <formula>LEFT(B129,LEN("Error"))="Error"</formula>
    </cfRule>
    <cfRule type="beginsWith" dxfId="5" priority="249" operator="beginsWith" text="Success">
      <formula>LEFT(B129,LEN("Success"))="Success"</formula>
    </cfRule>
  </conditionalFormatting>
  <conditionalFormatting sqref="B130">
    <cfRule type="beginsWith" dxfId="4" priority="250" operator="beginsWith" text="Error">
      <formula>LEFT(B130,LEN("Error"))="Error"</formula>
    </cfRule>
    <cfRule type="beginsWith" dxfId="3" priority="251" operator="beginsWith" text="Success">
      <formula>LEFT(B130,LEN("Success"))="Success"</formula>
    </cfRule>
  </conditionalFormatting>
  <conditionalFormatting sqref="B131">
    <cfRule type="beginsWith" dxfId="2" priority="252" operator="beginsWith" text="Error">
      <formula>LEFT(B131,LEN("Error"))="Error"</formula>
    </cfRule>
    <cfRule type="beginsWith" dxfId="1" priority="253" operator="beginsWith" text="Success">
      <formula>LEFT(B131,LEN("Success"))="Success"</formula>
    </cfRule>
  </conditionalFormatting>
  <conditionalFormatting sqref="B7:P131">
    <cfRule type="expression" dxfId="0" priority="254">
      <formula>MOD(ROW($E7),2)=1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Responses</vt:lpstr>
      <vt:lpstr>Additional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2024-12-05T20:55:56Z</dcterms:created>
  <dcterms:modified xsi:type="dcterms:W3CDTF">2024-12-23T14:12:36Z</dcterms:modified>
  <cp:category/>
</cp:coreProperties>
</file>