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I:\SOLICITATIONS\Contract_Folders\GSS_Support_Services\2025\GSS25112-TEMP_EMPL Temporary Employment Services\Posting\Bid\"/>
    </mc:Choice>
  </mc:AlternateContent>
  <xr:revisionPtr revIDLastSave="0" documentId="8_{FC233C63-24D6-41E0-9FA2-0688C701DAF1}" xr6:coauthVersionLast="47" xr6:coauthVersionMax="47" xr10:uidLastSave="{00000000-0000-0000-0000-000000000000}"/>
  <workbookProtection lockStructure="1"/>
  <bookViews>
    <workbookView xWindow="390" yWindow="390" windowWidth="21600" windowHeight="11295" xr2:uid="{00000000-000D-0000-FFFF-FFFF00000000}"/>
  </bookViews>
  <sheets>
    <sheet name="Instructions" sheetId="1" r:id="rId1"/>
    <sheet name="Responses"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H7" i="2"/>
  <c r="B7" i="2"/>
  <c r="B3" i="2" l="1"/>
  <c r="H10" i="2"/>
  <c r="H8" i="2"/>
</calcChain>
</file>

<file path=xl/sharedStrings.xml><?xml version="1.0" encoding="utf-8"?>
<sst xmlns="http://schemas.openxmlformats.org/spreadsheetml/2006/main" count="25" uniqueCount="25">
  <si>
    <t>1a03d5441a1a7e537fdfca9a852abc7b49450acd9e004e817248c2640636fd9102d10797abef631a1a1b1e50e87dfcd6f334e6b25964d874317dce272f942a8dV/I8Kf9dwBOcGzDk+H1UEtuovZblwzS3O/1Jy5lb5EU0QIOH1JDsDjpG8t89GEoQ</t>
  </si>
  <si>
    <t>Appendix B2 - ACA Safe Harbor Fee (BT-13PX)</t>
  </si>
  <si>
    <t>All submitting vendors SHALL provide the ACA Safe Harbor Fee "Additional Fee". The Additional Fee shall be clearly defined (i.e. cost per invoice, per hour) AND MUST be a separate line item billed on each invoice to the State. A Vendor's refusal to clearly identify this fee may result in the Vendor's proposal being removed from consideration.
The definition of ACA Safe Harbor can be found within the RFP (B. General Provisions, 23. ACA Safe Harbor, pg. 22).</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</si>
  <si>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</si>
  <si>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You must bid on every item. To do so, all of the editable cells for the item must contain a valid value.
- Please do not use Excel formulas in your responses.
- If you have any questions regarding the content of this file, please contact the appropriate purchaser.
- If you have any technical problems, please contact Bonfire at Support@GoBonfire.com.</t>
  </si>
  <si>
    <t>Responses</t>
  </si>
  <si>
    <t>Numeric</t>
  </si>
  <si>
    <t>Text</t>
  </si>
  <si>
    <t>Status</t>
  </si>
  <si>
    <t>#</t>
  </si>
  <si>
    <t>Item</t>
  </si>
  <si>
    <t>Vendor Fee</t>
  </si>
  <si>
    <t>Vendor Bill Rate (i.e. per invoice, per hour, per person)</t>
  </si>
  <si>
    <t>Total Cost</t>
  </si>
  <si>
    <t>Helper:ResponseStatus</t>
  </si>
  <si>
    <t>BidTableItem:BidTableItemID</t>
  </si>
  <si>
    <t>Helper:BidTableBasketOrderWithItemOrder</t>
  </si>
  <si>
    <t>BidTableItem:ItemName</t>
  </si>
  <si>
    <t>BidTableItemResponse:257063</t>
  </si>
  <si>
    <t>BidTableItemResponse:257069</t>
  </si>
  <si>
    <t>BidTableFormula:132063</t>
  </si>
  <si>
    <t>#0-1</t>
  </si>
  <si>
    <t xml:space="preserve">
ACA Safe Harbor Additional Fee
</t>
  </si>
  <si>
    <t>Basket Total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</si>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</sst>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7"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2"/>
      <color rgb="FF548BA1"/>
      <name val="Arial"/>
    </font>
    <font>
      <b/>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0">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5" fillId="2" borderId="1" xfId="0" applyFont="1" applyFill="1" applyBorder="1" applyAlignment="1">
      <alignment horizontal="center" vertical="center" wrapText="1"/>
    </xf>
    <xf numFmtId="0" fontId="4" fillId="5" borderId="0" xfId="0" applyFont="1" applyFill="1" applyAlignment="1">
      <alignment horizontal="center" vertical="center" wrapText="1"/>
    </xf>
    <xf numFmtId="0" fontId="0" fillId="3" borderId="2" xfId="0" applyFill="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cellXfs>
  <cellStyles count="1">
    <cellStyle name="Normal" xfId="0" builtinId="0"/>
  </cellStyles>
  <dxfs count="8">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abSelected="1" workbookViewId="0">
      <selection activeCell="B14" sqref="B14:E14"/>
    </sheetView>
  </sheetViews>
  <sheetFormatPr defaultRowHeight="15" x14ac:dyDescent="0.2"/>
  <cols>
    <col min="2" max="5" width="25" customWidth="1"/>
    <col min="702" max="702" width="9.109375" hidden="1"/>
  </cols>
  <sheetData>
    <row r="2" spans="2:5" ht="80.099999999999994" customHeight="1" x14ac:dyDescent="0.2"/>
    <row r="8" spans="2:5" ht="32.1" customHeight="1" x14ac:dyDescent="0.2">
      <c r="B8" s="16" t="s">
        <v>1</v>
      </c>
      <c r="C8" s="17"/>
      <c r="D8" s="17"/>
      <c r="E8" s="17"/>
    </row>
    <row r="10" spans="2:5" ht="126" customHeight="1" x14ac:dyDescent="0.2">
      <c r="B10" s="18" t="s">
        <v>2</v>
      </c>
      <c r="C10" s="17"/>
      <c r="D10" s="17"/>
      <c r="E10" s="17"/>
    </row>
    <row r="12" spans="2:5" ht="27.75" x14ac:dyDescent="0.2">
      <c r="B12" s="2" t="s">
        <v>3</v>
      </c>
    </row>
    <row r="14" spans="2:5" ht="303.95" customHeight="1" x14ac:dyDescent="0.2">
      <c r="B14" s="19" t="s">
        <v>4</v>
      </c>
      <c r="C14" s="19"/>
      <c r="D14" s="19"/>
      <c r="E14" s="19"/>
    </row>
    <row r="702" spans="702:702" x14ac:dyDescent="0.2">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0"/>
  <sheetViews>
    <sheetView workbookViewId="0">
      <pane xSplit="5" ySplit="5" topLeftCell="F6" activePane="bottomRight" state="frozen"/>
      <selection pane="topRight"/>
      <selection pane="bottomLeft"/>
      <selection pane="bottomRight" activeCell="H10" sqref="H10"/>
    </sheetView>
  </sheetViews>
  <sheetFormatPr defaultRowHeight="15" x14ac:dyDescent="0.2"/>
  <cols>
    <col min="2" max="2" width="30" customWidth="1"/>
    <col min="3" max="3" width="5" hidden="1" customWidth="1"/>
    <col min="4" max="4" width="10" customWidth="1"/>
    <col min="5" max="5" width="50" customWidth="1"/>
    <col min="6" max="8" width="15" customWidth="1"/>
  </cols>
  <sheetData>
    <row r="2" spans="2:8" ht="27.75" x14ac:dyDescent="0.2">
      <c r="B2" s="2" t="s">
        <v>5</v>
      </c>
    </row>
    <row r="3" spans="2:8" ht="32.1" customHeight="1" x14ac:dyDescent="0.2">
      <c r="B3" s="3" t="str">
        <f ca="1">IF((COUNTIF(B7:B9, "Error*") + COUNTIF(F3:G3, "Error*")) &gt; 0, "Error: Check cell(s)" &amp;IF(COUNTIF(B7:B9, "Error*") &gt; 0, (" " &amp; ADDRESS(7 + MATCH("Error*", B7:B9, 0) - 1, COLUMN(), 4)), "") &amp; IF(COUNTIF(F3:G3, "Error*") &gt; 0, (" " &amp; ADDRESS(ROW(), 6 + MATCH("Error*", F3:G3, 0) - 1, 4)), ""), "Success: All data is valid!")</f>
        <v>Error: Check cell(s) B7</v>
      </c>
      <c r="C3" s="5"/>
      <c r="D3" s="5"/>
      <c r="E3" s="5"/>
      <c r="F3" s="5" t="str">
        <f>IFERROR("Error: Cell " &amp; ADDRESS((7 + MATCH(FALSE, INDEX(NOT(NOT(ISNUMBER(F7:F9)) * NOT(ISBLANK(F7:F9))), 0), 0) - 1), COLUMN(), 4) &amp; " must be Numeric", "")</f>
        <v/>
      </c>
      <c r="G3" s="5"/>
      <c r="H3" s="5"/>
    </row>
    <row r="4" spans="2:8" ht="24.95" customHeight="1" x14ac:dyDescent="0.2">
      <c r="B4" s="1"/>
      <c r="C4" s="1"/>
      <c r="D4" s="1"/>
      <c r="E4" s="1"/>
      <c r="F4" s="6" t="s">
        <v>6</v>
      </c>
      <c r="G4" s="6" t="s">
        <v>7</v>
      </c>
      <c r="H4" s="1"/>
    </row>
    <row r="5" spans="2:8" ht="39.950000000000003" customHeight="1" x14ac:dyDescent="0.2">
      <c r="B5" s="4" t="s">
        <v>8</v>
      </c>
      <c r="C5" s="4"/>
      <c r="D5" s="4" t="s">
        <v>9</v>
      </c>
      <c r="E5" s="4" t="s">
        <v>10</v>
      </c>
      <c r="F5" s="7" t="s">
        <v>11</v>
      </c>
      <c r="G5" s="7" t="s">
        <v>12</v>
      </c>
      <c r="H5" s="4" t="s">
        <v>13</v>
      </c>
    </row>
    <row r="6" spans="2:8" hidden="1" x14ac:dyDescent="0.2">
      <c r="B6" s="1" t="s">
        <v>14</v>
      </c>
      <c r="C6" s="1" t="s">
        <v>15</v>
      </c>
      <c r="D6" s="1" t="s">
        <v>16</v>
      </c>
      <c r="E6" s="1" t="s">
        <v>17</v>
      </c>
      <c r="F6" s="1" t="s">
        <v>18</v>
      </c>
      <c r="G6" s="1" t="s">
        <v>19</v>
      </c>
      <c r="H6" s="1" t="s">
        <v>20</v>
      </c>
    </row>
    <row r="7" spans="2:8" ht="54" x14ac:dyDescent="0.2">
      <c r="B7" s="9" t="str">
        <f ca="1">IFERROR("Error: Missing value for '" &amp; INDIRECT(ADDRESS(5, (6 + MATCH(TRUE, INDEX(ISBLANK(F7:G7), 0, 0), 0) - 1))) &amp; "' in cell " &amp; ADDRESS(ROW(), (6 + MATCH(TRUE, INDEX(ISBLANK(F7:G7), 0, 0), 0) - 1), 4), "Success: All values provided")</f>
        <v>Error: Missing value for 'Vendor Fee' in cell F7</v>
      </c>
      <c r="C7" s="10">
        <v>3226492</v>
      </c>
      <c r="D7" s="10" t="s">
        <v>21</v>
      </c>
      <c r="E7" s="11" t="s">
        <v>22</v>
      </c>
      <c r="F7" s="12"/>
      <c r="G7" s="8"/>
      <c r="H7" s="13" t="str">
        <f ca="1">IFERROR(IF(ISBLANK(INDIRECT("F7")), NA(), INDIRECT("F7")), "-")</f>
        <v>-</v>
      </c>
    </row>
    <row r="8" spans="2:8" ht="50.1" customHeight="1" x14ac:dyDescent="0.2">
      <c r="B8" s="4" t="s">
        <v>23</v>
      </c>
      <c r="C8" s="14"/>
      <c r="D8" s="14"/>
      <c r="E8" s="14"/>
      <c r="F8" s="15"/>
      <c r="G8" s="14"/>
      <c r="H8" s="15">
        <f ca="1">SUM(H7:H7)</f>
        <v>0</v>
      </c>
    </row>
    <row r="10" spans="2:8" ht="50.1" customHeight="1" x14ac:dyDescent="0.2">
      <c r="B10" s="4" t="s">
        <v>24</v>
      </c>
      <c r="C10" s="14"/>
      <c r="D10" s="14"/>
      <c r="E10" s="14"/>
      <c r="F10" s="15"/>
      <c r="G10" s="14"/>
      <c r="H10" s="15">
        <f ca="1">SUM(H7:H7)</f>
        <v>0</v>
      </c>
    </row>
  </sheetData>
  <sheetProtection password="E36C" sheet="1" objects="1" scenarios="1" formatCells="0" formatColumns="0" formatRows="0" insertHyperlinks="0"/>
  <conditionalFormatting sqref="B3">
    <cfRule type="beginsWith" dxfId="7" priority="7" operator="beginsWith" text="Error">
      <formula>LEFT(B3,LEN("Error"))="Error"</formula>
    </cfRule>
    <cfRule type="beginsWith" dxfId="6" priority="8" operator="beginsWith" text="Success">
      <formula>LEFT(B3,LEN("Success"))="Success"</formula>
    </cfRule>
  </conditionalFormatting>
  <conditionalFormatting sqref="B7:B9">
    <cfRule type="beginsWith" dxfId="5" priority="1" operator="beginsWith" text="Error">
      <formula>LEFT(B7,LEN("Error"))="Error"</formula>
    </cfRule>
    <cfRule type="beginsWith" dxfId="4" priority="2" operator="beginsWith" text="Success">
      <formula>LEFT(B7,LEN("Success"))="Success"</formula>
    </cfRule>
  </conditionalFormatting>
  <conditionalFormatting sqref="B7:I7">
    <cfRule type="expression" dxfId="3" priority="10">
      <formula>MOD(ROW($D7),2)=1</formula>
    </cfRule>
  </conditionalFormatting>
  <conditionalFormatting sqref="F3:G3">
    <cfRule type="beginsWith" dxfId="2" priority="9" operator="beginsWith" text="Error">
      <formula>LEFT(F3,LEN("Error"))="Error"</formula>
    </cfRule>
  </conditionalFormatting>
  <conditionalFormatting sqref="F8:H8">
    <cfRule type="expression" dxfId="1" priority="11">
      <formula>NOT(ISBLANK(F8)) * NOT(ISNUMBER(F8))</formula>
    </cfRule>
  </conditionalFormatting>
  <conditionalFormatting sqref="F10:H10">
    <cfRule type="expression" dxfId="0" priority="14">
      <formula>NOT(ISBLANK(F10)) * NOT(ISNUMBER(F10))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Clark, Sandra (OMB)</cp:lastModifiedBy>
  <dcterms:created xsi:type="dcterms:W3CDTF">2025-04-14T16:42:54Z</dcterms:created>
  <dcterms:modified xsi:type="dcterms:W3CDTF">2025-05-20T13:48:44Z</dcterms:modified>
  <cp:category/>
</cp:coreProperties>
</file>