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<sst xmlns="http://schemas.openxmlformats.org/spreadsheetml/2006/main" uniqueCount="344">
  <si>
    <t>1e14f9c2c44cef83b06c65e00f887a66b325e32c808bf2f0d5b008981b85b0d332e2549be6915eeac902ee58dceae3f926ec960326307051024abec4e6eeef12xS1GheAK8atI43l0dj+Q5m71yWhB7CCTHaI52Ow1SYju/d9ANAqzbcDdYDfQfTCG</t>
  </si>
  <si>
    <t>Appendix B - Pricing (BT-69KP)</t>
  </si>
  <si>
    <t>Please Read Further Instructions in Appendix C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</si>
  <si>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</si>
  <si>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</si>
  <si>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</si>
  <si>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</si>
  <si>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</si>
  <si>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</si>
  <si>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</si>
  <si>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</si>
  <si>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Item</t>
  </si>
  <si>
    <t>Color</t>
  </si>
  <si>
    <t>Example Footwear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</si>
  <si>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</si>
  <si>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</si>
  <si>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</si>
  <si>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</si>
  <si>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</si>
  <si>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</si>
  <si>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</si>
  <si>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</si>
  <si>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</si>
  <si>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</si>
  <si>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Sizes as Priced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</si>
  <si>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</si>
  <si>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</si>
  <si>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</si>
  <si>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</si>
  <si>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</si>
  <si>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</si>
  <si>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BidTableItem:337686</t>
  </si>
  <si>
    <t>BidTableItem:337668</t>
  </si>
  <si>
    <t>BidTableItemResponse:289908</t>
  </si>
  <si>
    <t>BidTableItemResponse:289909</t>
  </si>
  <si>
    <t>BidTableItemResponse:289911</t>
  </si>
  <si>
    <t>BidTableItemResponse:289912</t>
  </si>
  <si>
    <t>BidTableItemResponse:289929</t>
  </si>
  <si>
    <t>BidTableItemResponse:289915</t>
  </si>
  <si>
    <t>BidTableItemResponse:290114</t>
  </si>
  <si>
    <t>BidTableItemResponse:290115</t>
  </si>
  <si>
    <t>BidTableItemResponse:289917</t>
  </si>
  <si>
    <t>BidTableItemResponse:289918</t>
  </si>
  <si>
    <t>BidTableItemResponse:289920</t>
  </si>
  <si>
    <t>BidTableFormula:146847</t>
  </si>
  <si>
    <t>No Bid</t>
  </si>
  <si>
    <t>#0-1</t>
  </si>
  <si>
    <t xml:space="preserve">
5" men's,   a.t.a.c. speed 3.0 boot lightweight, breathable and moisture wicking, full-grain leather and nylon construction, ortholite sockliner and insole, oil and slip resistant tread, fence-climbing toe, 14 mm heel-to-toe-drop.
</t>
  </si>
  <si>
    <t>Black</t>
  </si>
  <si>
    <t>#0-2</t>
  </si>
  <si>
    <t xml:space="preserve">
6" women's. a.t.a.c. boots side zip. full grain leather. polished leather toe. antibacterial &amp; moisture-wicking lining. oil &amp; slip resistant.  no squeak outsole.
</t>
  </si>
  <si>
    <t>#0-3</t>
  </si>
  <si>
    <t xml:space="preserve">
8" women's. a.t.a.c. boots side zip. full grain leather. polished leather toe. antibacterial &amp; moisture-wicking lining. oil &amp; slip resistant.  no squeak outsole.
</t>
  </si>
  <si>
    <t>#0-4</t>
  </si>
  <si>
    <t xml:space="preserve">
6" men's, ataw boots anti-bacterial and moisture wicking lining, polished leather and rugged nylon outer, cushioned insole, oil and slip resistant, semi-rigid heel and toe reinforcement, non-metallic shank.
</t>
  </si>
  <si>
    <t>#0-5</t>
  </si>
  <si>
    <t xml:space="preserve">
6" men's, ataw boots side zip, waterproof, breathable, leather and nylon upper, polished leather toe, antibacterial and moisture wicking lining, cushioned insole, oil and slip resistant, non-metallic shank, puncture resistant midsole board.
</t>
  </si>
  <si>
    <t>#0-6</t>
  </si>
  <si>
    <t xml:space="preserve">
8" men's, ataw boots side zip, waterproof, breathable, leather and nylon construction, polished leather toe, antibacterial and moisture wicking lining, cushioned insole, oil and slip resistant, semi-rigid heel and toe, non-metallic shank, puncture resistant midsole board.
</t>
  </si>
  <si>
    <t>#0-7</t>
  </si>
  <si>
    <t xml:space="preserve">
9" ataw boots waterproof leather w/nylon upper, waterproof and breathable lining, multi-terrain rubber outsole.
</t>
  </si>
  <si>
    <t>bates / blauer</t>
  </si>
  <si>
    <t>#0-8</t>
  </si>
  <si>
    <t xml:space="preserve">
women's, ataw boots side zip, tactical pocket, waterproof bloodborne pathogen resistant, leather and nylon upper, polished leather toe, antibacterial and moisture wicking lining, cushioned insole, oil and slip resistant, semi-rigid heel and toe, non-metallic shank.
</t>
  </si>
  <si>
    <t>#0-9</t>
  </si>
  <si>
    <t xml:space="preserve">
chukka: unisex, dress boot leather upper, high gloss, water resistant.
</t>
  </si>
  <si>
    <t>rocky</t>
  </si>
  <si>
    <t>#0-10</t>
  </si>
  <si>
    <t xml:space="preserve">
high gloss, dress boot breathable lining, cushioned removable insert, padded ankle collar, non-marking outsole.
</t>
  </si>
  <si>
    <t>bates / thorogood</t>
  </si>
  <si>
    <t>#0-11</t>
  </si>
  <si>
    <t xml:space="preserve">
men's, duty boot full grain leather and lightweight nylon upper, water resistant, non-insulated, side zip.
</t>
  </si>
  <si>
    <t>#0-12</t>
  </si>
  <si>
    <t xml:space="preserve">
men's, duty boot full grain leather and lightweight nylon upper, water resistant, oil and slip resistant, non-marking outsole.
</t>
  </si>
  <si>
    <t>#0-13</t>
  </si>
  <si>
    <t xml:space="preserve">
10" men's duty boot, full grain leather upper, water resistant, rubber lug outsole, side zip.
</t>
  </si>
  <si>
    <t>#0-14</t>
  </si>
  <si>
    <t xml:space="preserve">
8" men's duty boot, full grain leather and lightweight nylon upper, water resistant, oil and slip resistant, non-marking rubber outsole, side zip.
</t>
  </si>
  <si>
    <t>#0-15</t>
  </si>
  <si>
    <t xml:space="preserve">
4" men's duty shoe.  water resistant leather non marking outsole, airport foot bed.
</t>
  </si>
  <si>
    <t>#0-16</t>
  </si>
  <si>
    <t xml:space="preserve">
dress: men's oxford, high gloss, breathable lining, cushioned removable insert, long wearing rubber outsole.
</t>
  </si>
  <si>
    <t>bates</t>
  </si>
  <si>
    <t>#0-17</t>
  </si>
  <si>
    <t xml:space="preserve">
dress: men's oxford, high gloss, comfort weave lining, oil and slip resistant rubber outsole.
</t>
  </si>
  <si>
    <t>thorogood</t>
  </si>
  <si>
    <t>#0-18</t>
  </si>
  <si>
    <t xml:space="preserve">
dress: oxford breathable lining, cushioned removable insert, non-marking outsole.
</t>
  </si>
  <si>
    <t>#0-19</t>
  </si>
  <si>
    <t xml:space="preserve">
dress: women's oxford , high gloss, breathable lining, cushioned removable insert, shock absorbing comfort, slip resistant rubber outsole.
</t>
  </si>
  <si>
    <t>#0-20</t>
  </si>
  <si>
    <t xml:space="preserve">
plain toe, slip resistant, full grain leather upper.
</t>
  </si>
  <si>
    <t>#0-21</t>
  </si>
  <si>
    <t xml:space="preserve">
5" men's tactical, full leather upper, breathable mesh lining, cushioned removable insert, slip resistant outsole.
</t>
  </si>
  <si>
    <t>#0-22</t>
  </si>
  <si>
    <t xml:space="preserve">
8" men's tactical, side zip, leather and nylon construction, moisture wicking, breathable lining, lightweight, shock absorbing, mildewproof and anti-bacterial insole, low profile.
</t>
  </si>
  <si>
    <t>#0-23</t>
  </si>
  <si>
    <t xml:space="preserve">
8" men's tactical, side zip, waterproof leather w/ballistic nylon upper, waterproof and breathable lining, cushioned removable insert, slip resistant outsole.
</t>
  </si>
  <si>
    <t>bates / danner</t>
  </si>
  <si>
    <t>#0-24</t>
  </si>
  <si>
    <t xml:space="preserve">
10" men's tactical, external ankle support, polishable leather toe, leather and nylon upper, moisture wicking lining, cushioned insole, puncture resistant stainless steel bottom plate, triple rib steel shank, oil resistant, non-marking outsole.
</t>
  </si>
  <si>
    <t>corcoran</t>
  </si>
  <si>
    <t>#0-25</t>
  </si>
  <si>
    <t xml:space="preserve">
10" men's tactical, full leather upper, internal ankle support, polishable leather toe, unlined, cushioned insole, triple rib steel shank, rubber outsole.
</t>
  </si>
  <si>
    <t>#0-26</t>
  </si>
  <si>
    <t xml:space="preserve">
6" women's tactical, leather and nylon upper, slip and oil resistant, non-marking rubber outsole, padded collar and tongue, moisture wicking.
</t>
  </si>
  <si>
    <t>swat</t>
  </si>
  <si>
    <t>#0-27</t>
  </si>
  <si>
    <t xml:space="preserve">
9" women's tactical, leather and nylon upper, slip and oil resistant, non-marking rubber outsole, padded collar and tongue, moisture wicking.
</t>
  </si>
  <si>
    <t>#0-28</t>
  </si>
  <si>
    <t xml:space="preserve">
9" men's tactical, lightweight uniform boot. full grain leather, nylon upper with polishable heel and toe. foam padded collar and tongue, moisture-wicking lining, stitched heel and toe, slip and oil resistant, non-marking rubber.
</t>
  </si>
  <si>
    <t>#0-29</t>
  </si>
  <si>
    <t xml:space="preserve">
tactical low. unisex. waterproof leather. 3-layer gore-tex laminate, waterproof and highly breathable liner. non-slip, shock absorbing, non-marking, heat-resistant sole. climinate system. antibacterial insole. energy return.
</t>
  </si>
  <si>
    <t>haix</t>
  </si>
  <si>
    <t>#0-30</t>
  </si>
  <si>
    <t xml:space="preserve">
6" unisex tactical. waterproof leather. 3-layer gore-tex laminate, waterproof and highly breathable liner. non-slip, shock absorbing, non-marking, heat-resistant sole.. climinate system. antibacterial insole. energy return.
</t>
  </si>
  <si>
    <t>#0-31</t>
  </si>
  <si>
    <t xml:space="preserve">
8.3" unisex tactical. waterproof leather. 3-layer gore-tex laminate, waterproof and highly breathable liner. non-slip, shock absorbing, non-marking, heat-resistant sole.. climinate system. antibacterial insole. energy return.
</t>
  </si>
  <si>
    <t>#0-32</t>
  </si>
  <si>
    <t xml:space="preserve">
8" men's tactical duty boot. side zip, waterproof, insulated to 200g minimum.
</t>
  </si>
  <si>
    <t>#0-33</t>
  </si>
  <si>
    <t xml:space="preserve">
8" men's tactical response boot. side zip, waterproof leather with breathable mesh and polishable toe.
</t>
  </si>
  <si>
    <t>merrell</t>
  </si>
  <si>
    <t>#0-34</t>
  </si>
  <si>
    <t xml:space="preserve">
6" men's tactical response boot.  side zip, waterproof leather with breathable mesh and polishable toe.
</t>
  </si>
  <si>
    <t>#0-35</t>
  </si>
  <si>
    <t xml:space="preserve">
8" men's tactical duty boot. waterproof leather with breathable mesh removable polyurethane cushion insole.
</t>
  </si>
  <si>
    <t>#0-36</t>
  </si>
  <si>
    <t xml:space="preserve">
8" women's tactical duty boot. waterproof leather with breathable mesh removable polyurethane cushion insole.
</t>
  </si>
  <si>
    <t>#0-37</t>
  </si>
  <si>
    <t xml:space="preserve">
6" women's tactical duty boot. waterproof leather with breathable mesh removable polyurethane cushion insole.
</t>
  </si>
  <si>
    <t>#0-38</t>
  </si>
  <si>
    <t xml:space="preserve">
6" men's tactical duty boot. waterproof construction, composite safety toe, oil and slip resistant, leather with breathable mesh and polishable toe.
</t>
  </si>
  <si>
    <t>#0-39</t>
  </si>
  <si>
    <t xml:space="preserve">
men's tactical duty boot speed 3.0 waterproof side zip boot.
</t>
  </si>
  <si>
    <t>#0-40</t>
  </si>
  <si>
    <t xml:space="preserve">
tactical upper-full grain soft leather/black action leather; lining-moisture wicking comfort weave; 100% non-metallic construction
</t>
  </si>
  <si>
    <t>#0-41</t>
  </si>
  <si>
    <t xml:space="preserve">
tactical goretex boot waterproof gore-tex, leather and nylon; rubber; padded; non-metallic, imported; oil resistant; slip resistant.
</t>
  </si>
  <si>
    <t>#0-42</t>
  </si>
  <si>
    <t xml:space="preserve">
tactical goretex boot; black. waterproof gore-tex, leather and nylon; rubber; padded; non-metallic, imported; oil resistant; slip resistant.
</t>
  </si>
  <si>
    <t>#0-43</t>
  </si>
  <si>
    <t xml:space="preserve">
8" tactical boot - lightweight, side zip, non metallic composite safety toe, full grain leather upper, breathable mesh lining, slip resistant
</t>
  </si>
  <si>
    <t>#0-44</t>
  </si>
  <si>
    <t xml:space="preserve">
work boot comfort guarantee; slip resistant; oil resistant; composite toe
</t>
  </si>
  <si>
    <t>timberland</t>
  </si>
  <si>
    <t>#0-45</t>
  </si>
  <si>
    <t xml:space="preserve">
work boot slip resistant; puncture resistant; composite toe; waterproof; insulated
</t>
  </si>
  <si>
    <t>hytest</t>
  </si>
  <si>
    <t>#0-46</t>
  </si>
  <si>
    <t xml:space="preserve">
work boot slip resistant; oil resistant; composite toe, waterproof; insulated; sr max-slip resistant max
</t>
  </si>
  <si>
    <t>sr max</t>
  </si>
  <si>
    <t>#0-47</t>
  </si>
  <si>
    <t xml:space="preserve">
work boot slip resistant; oil resistant; composite toe; waterproof;
</t>
  </si>
  <si>
    <t>wolverine</t>
  </si>
  <si>
    <t>#0-48</t>
  </si>
  <si>
    <t xml:space="preserve">
work boot slip resistant; steel toe; metatarsal guard internal
</t>
  </si>
  <si>
    <t>#0-49</t>
  </si>
  <si>
    <t xml:space="preserve">
work boot slip resistant; composite toe; waterproof;
</t>
  </si>
  <si>
    <t>#0-50</t>
  </si>
  <si>
    <t xml:space="preserve">
work boot full grain leather; fully lined; fully cushioned; oil/slip resistant rubber
</t>
  </si>
  <si>
    <t>#0-51</t>
  </si>
  <si>
    <t xml:space="preserve">
work boot leather; steel toe, black; solid; work and safety; waterproof
</t>
  </si>
  <si>
    <t>#0-52</t>
  </si>
  <si>
    <t xml:space="preserve">
work boot comfort guarantee; slip resistant; composite toe; waterproof
</t>
  </si>
  <si>
    <t>#0-53</t>
  </si>
  <si>
    <t xml:space="preserve">
work boot comfort guarantee; slip resistant, alloy safety toe, leather upper, slip on shoe
</t>
  </si>
  <si>
    <t>#0-54</t>
  </si>
  <si>
    <t xml:space="preserve">
work boot steel toe, oil resitant; abrasion resistant; wide width
</t>
  </si>
  <si>
    <t>florsheim</t>
  </si>
  <si>
    <t>#0-55</t>
  </si>
  <si>
    <t xml:space="preserve">
work boot comfort guarantee; slip resistant; oil resistant; abrasion resistant
</t>
  </si>
  <si>
    <t>#0-56</t>
  </si>
  <si>
    <t xml:space="preserve">
work boot full grain leather; memory foam footbed; oil and slip resistant rubber outsole; steel toe
</t>
  </si>
  <si>
    <t>#0-57</t>
  </si>
  <si>
    <t xml:space="preserve">
work boot slip resistant; steel toe; oil resistant; waterproof; insulated
</t>
  </si>
  <si>
    <t>#0-58</t>
  </si>
  <si>
    <t xml:space="preserve">
work boot slip resistant; composite toe; sr max-slip resistant max
</t>
  </si>
  <si>
    <t>#0-59</t>
  </si>
  <si>
    <t xml:space="preserve">
a.t.a.c.® 2.0 6" side zip boot
</t>
  </si>
  <si>
    <t>5.11 - style 12394</t>
  </si>
  <si>
    <t>#0-60</t>
  </si>
  <si>
    <t xml:space="preserve">
tactical atac 2.0 6-inch boots, nz ortholite footbed, slip-resistant outsole
</t>
  </si>
  <si>
    <t>5.11 - style 12401</t>
  </si>
  <si>
    <t>#0-61</t>
  </si>
  <si>
    <t xml:space="preserve">
composite toe boot 2.0
</t>
  </si>
  <si>
    <t>5.11 - style 12033</t>
  </si>
  <si>
    <t>#0-62</t>
  </si>
  <si>
    <t xml:space="preserve">
men's atac 2.0 8" military tactical boot
</t>
  </si>
  <si>
    <t>5.11 - style 12391</t>
  </si>
  <si>
    <t>#0-63</t>
  </si>
  <si>
    <t xml:space="preserve">
tactical company 3.0 cst boot
</t>
  </si>
  <si>
    <t>5.11 - style 12421</t>
  </si>
  <si>
    <t>#0-64</t>
  </si>
  <si>
    <t xml:space="preserve">
6" waterproof boot
</t>
  </si>
  <si>
    <t>blauer - style fw016wp</t>
  </si>
  <si>
    <t>#0-65</t>
  </si>
  <si>
    <t xml:space="preserve">
8" waterproof boot
</t>
  </si>
  <si>
    <t>blauer - style fw038wp</t>
  </si>
  <si>
    <t>#0-66</t>
  </si>
  <si>
    <t xml:space="preserve">
tactical mid-cut boot
</t>
  </si>
  <si>
    <t>reebok - style rb8405</t>
  </si>
  <si>
    <t>#0-67</t>
  </si>
  <si>
    <t xml:space="preserve">
tactical shoe
</t>
  </si>
  <si>
    <t>reebok - style rb8105</t>
  </si>
  <si>
    <t>#0-68</t>
  </si>
  <si>
    <t xml:space="preserve">
military and tactical boot
</t>
  </si>
  <si>
    <t>rocky -style fq0006167</t>
  </si>
  <si>
    <t>#0-69</t>
  </si>
  <si>
    <t xml:space="preserve">
alphaforce soft toe tactical boots
</t>
  </si>
  <si>
    <t>rocky - style fq0002167</t>
  </si>
  <si>
    <t>#0-70</t>
  </si>
  <si>
    <t xml:space="preserve">
8" alpha force waterproof public service side-zip boot
</t>
  </si>
  <si>
    <t>rocky - style fq0002173</t>
  </si>
  <si>
    <t>#0-71</t>
  </si>
  <si>
    <t xml:space="preserve">
chukka boots, hi-gloss
</t>
  </si>
  <si>
    <t>rocky - style dsp - 831-6032</t>
  </si>
  <si>
    <t>#0-72</t>
  </si>
  <si>
    <t xml:space="preserve">
oxford, hi-gloss shoe
</t>
  </si>
  <si>
    <t>bates -  style 831-6031</t>
  </si>
  <si>
    <t>#0-73</t>
  </si>
  <si>
    <t xml:space="preserve">
8” side zipper boot
</t>
  </si>
  <si>
    <t>#0-74</t>
  </si>
  <si>
    <t xml:space="preserve">
6” atac boots
</t>
  </si>
  <si>
    <t>#0-75</t>
  </si>
  <si>
    <t xml:space="preserve">
tact 2.0 high boot
</t>
  </si>
  <si>
    <t>#0-76</t>
  </si>
  <si>
    <t xml:space="preserve">
8” side zip, waterproof, boot
</t>
  </si>
  <si>
    <t>#0-77</t>
  </si>
  <si>
    <t xml:space="preserve">
8” waterproof side zip boot
</t>
  </si>
  <si>
    <t>gx-x2</t>
  </si>
  <si>
    <t>#0-78</t>
  </si>
  <si>
    <t xml:space="preserve">
pull-on crosstech  structural firefighting boot
</t>
  </si>
  <si>
    <t>honeywell warrington pro</t>
  </si>
  <si>
    <t>#0-79</t>
  </si>
  <si>
    <t xml:space="preserve">
original swat chase low shoe
</t>
  </si>
  <si>
    <t>original swat</t>
  </si>
  <si>
    <t>#0-80</t>
  </si>
  <si>
    <t xml:space="preserve">
original swat classic 6” leather/nylon boot
</t>
  </si>
  <si>
    <t>#0-81</t>
  </si>
  <si>
    <t xml:space="preserve">
original swat classic 8” leather/nylon boot
</t>
  </si>
  <si>
    <t>#0-82</t>
  </si>
  <si>
    <t xml:space="preserve">
6" height men's ua micro g® valsetz mid leather waterproof tactical boots
</t>
  </si>
  <si>
    <t>under armour</t>
  </si>
  <si>
    <t>#0-83</t>
  </si>
  <si>
    <t xml:space="preserve">
8" men's ua micro g® valsetz leather waterproof tactical boots
</t>
  </si>
  <si>
    <t>#0-84</t>
  </si>
  <si>
    <t xml:space="preserve">
6" women's ua micro g® valsetz mid leather waterproof tactical boots
</t>
  </si>
  <si>
    <t>#0-85</t>
  </si>
  <si>
    <t xml:space="preserve">
8" women's ua micro g® valsetz tactical boots
</t>
  </si>
  <si>
    <t>#0-86</t>
  </si>
  <si>
    <t xml:space="preserve">
6" men's ua micro g® valsetz mid wide (2e) tactical boots
</t>
  </si>
  <si>
    <t>#0-87</t>
  </si>
  <si>
    <t xml:space="preserve">
8" men's ua micro g® valsetz wide (2e) tactical boots
</t>
  </si>
  <si>
    <t>#0-88</t>
  </si>
  <si>
    <t xml:space="preserve">
6" women's ua micro g® valsetz mid tactical boots
</t>
  </si>
  <si>
    <t>#0-89</t>
  </si>
  <si>
    <t xml:space="preserve">
specific safety or performance features  must be rubber work grip and steel toed for maintenance workers. boots /shoes
</t>
  </si>
  <si>
    <t>reebok</t>
  </si>
  <si>
    <t>#0-90</t>
  </si>
  <si>
    <t xml:space="preserve">
specific safety or performance features  must be rubber work grip and steel toed for maintenance workers. boots / shoes
</t>
  </si>
  <si>
    <t>#0-91</t>
  </si>
  <si>
    <t xml:space="preserve">
specific safety or performance features  must be rubber work grip and steel toed for maintenance workers. boots/ shoes
</t>
  </si>
  <si>
    <t>#0-92</t>
  </si>
  <si>
    <t xml:space="preserve">
8" versapro waterproof safety toe boot w/electrical hazard
</t>
  </si>
  <si>
    <t>redwing - style 3033</t>
  </si>
  <si>
    <t>#0-93</t>
  </si>
  <si>
    <t xml:space="preserve">
8" versapro waterproof safety toe boot
</t>
  </si>
  <si>
    <t>redwing - style 3035</t>
  </si>
  <si>
    <t>#0-94</t>
  </si>
  <si>
    <t xml:space="preserve">
6" versapro safety toe boot
</t>
  </si>
  <si>
    <t>redwing - style 3028</t>
  </si>
  <si>
    <t>#0-95</t>
  </si>
  <si>
    <t>redwing - style 3029</t>
  </si>
  <si>
    <t>#0-96</t>
  </si>
  <si>
    <t xml:space="preserve">
5" apex waterproof safety toe boot
</t>
  </si>
  <si>
    <t>redwing - style 2129</t>
  </si>
  <si>
    <t>#0-97</t>
  </si>
  <si>
    <t xml:space="preserve">
6" apex waterproof safety toe boot
</t>
  </si>
  <si>
    <t>redwing -  style 2146</t>
  </si>
  <si>
    <t>#0-98</t>
  </si>
  <si>
    <t xml:space="preserve">
6" king toe safety toe boot
</t>
  </si>
  <si>
    <t>redwing - style 2243</t>
  </si>
  <si>
    <t>#0-99</t>
  </si>
  <si>
    <t xml:space="preserve">
6" tradesman waterproof safety toe boot
</t>
  </si>
  <si>
    <t>redwing - style 3519</t>
  </si>
  <si>
    <t>#0-100</t>
  </si>
  <si>
    <t xml:space="preserve">
6" truhiker waterproof safety toe boot
</t>
  </si>
  <si>
    <t>redwing - style 3561</t>
  </si>
  <si>
    <t>#0-101</t>
  </si>
  <si>
    <t xml:space="preserve">
6" dynaforce waterproof safety toe boot
</t>
  </si>
  <si>
    <t>redwing - style 4215</t>
  </si>
  <si>
    <t>#0-102</t>
  </si>
  <si>
    <t xml:space="preserve">
6" pro steel toe boot
</t>
  </si>
  <si>
    <t>timberland - style stma1w6b</t>
  </si>
  <si>
    <t>#0-103</t>
  </si>
  <si>
    <t xml:space="preserve">
6" pro steel toe boot
</t>
  </si>
  <si>
    <t>timberland - style stma1w52</t>
  </si>
  <si>
    <t>#0-104</t>
  </si>
  <si>
    <t xml:space="preserve">
6" pro comp toe electrical hazard boot
</t>
  </si>
  <si>
    <t>timberland - style tma1xjp</t>
  </si>
  <si>
    <t>#0-105</t>
  </si>
  <si>
    <t>timberland - style tma1xk1</t>
  </si>
  <si>
    <t>#0-106</t>
  </si>
  <si>
    <t xml:space="preserve">
6" pro comp toe boot
</t>
  </si>
  <si>
    <t>timberland - style tm92615</t>
  </si>
  <si>
    <t>#0-107</t>
  </si>
  <si>
    <t xml:space="preserve">
hytest comp toe waterproof boot
</t>
  </si>
  <si>
    <t>hytest - style 13571</t>
  </si>
  <si>
    <t>#0-108</t>
  </si>
  <si>
    <t xml:space="preserve">
6" hytest footrests comp toe boot
</t>
  </si>
  <si>
    <t>hytest - style 13562</t>
  </si>
  <si>
    <t>#0-109</t>
  </si>
  <si>
    <t xml:space="preserve">
8" hytest footrests  comp toe boot
</t>
  </si>
  <si>
    <t>hytest - style 24251</t>
  </si>
  <si>
    <t>#0-110</t>
  </si>
  <si>
    <t xml:space="preserve">
6" wolverine comp toe electrical hazard boot
</t>
  </si>
  <si>
    <t>wolverine - style ww10942</t>
  </si>
  <si>
    <t>#0-111</t>
  </si>
  <si>
    <t xml:space="preserve">
wolverine grayson steel toe electrical hazard steel toe boot
</t>
  </si>
  <si>
    <t>wolverine - style ww211043</t>
  </si>
  <si>
    <t>#0-112</t>
  </si>
  <si>
    <t xml:space="preserve">
8" wolverine cabor epx comp toe waterproof boot
</t>
  </si>
  <si>
    <t>wolverine - style ww10316</t>
  </si>
  <si>
    <t>#0-113</t>
  </si>
  <si>
    <t xml:space="preserve">
8" carhartt  waterproof comp toe boot
</t>
  </si>
  <si>
    <t>carhartt - style cml8360</t>
  </si>
  <si>
    <t>#0-114</t>
  </si>
  <si>
    <t xml:space="preserve">
8" carhartt ground force comp toe electrical hazard boot
</t>
  </si>
  <si>
    <t>carhartt - style cme8355</t>
  </si>
  <si>
    <t>#0-115</t>
  </si>
  <si>
    <t xml:space="preserve">
6" carhartt waterproof comp toe boot
</t>
  </si>
  <si>
    <t>carhartt - style cmf6720</t>
  </si>
  <si>
    <t>#0-116</t>
  </si>
  <si>
    <t xml:space="preserve">
6" keen utility pittsburgh bison steel toe waterproof boot
</t>
  </si>
  <si>
    <t>keen utility - style kn1007024</t>
  </si>
  <si>
    <t>#0-117</t>
  </si>
  <si>
    <t xml:space="preserve">
8" keen utility coburg  waterproof steel toe boot
</t>
  </si>
  <si>
    <t>keen utility - style kn1017833</t>
  </si>
  <si>
    <t>#0-118</t>
  </si>
  <si>
    <t xml:space="preserve">
6" keen utility camden waterproof electrical hazard boot
</t>
  </si>
  <si>
    <t>keen utility - style kn1027690</t>
  </si>
  <si>
    <t>Basket Total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</si>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</sst>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8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4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4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6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7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3" numFmtId="0" fillId="6" borderId="0" applyFont="1" applyNumberFormat="0" applyFill="1" applyBorder="0" applyAlignment="1">
      <alignment horizontal="center" vertical="center" textRotation="0" wrapText="true" shrinkToFit="false"/>
    </xf>
    <xf xfId="0" fontId="3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391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4" sqref="B14:E14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32">
      <c r="B8" s="2" t="s">
        <v>1</v>
      </c>
    </row>
    <row r="10" spans="1:702" customHeight="1" ht="18">
      <c r="B10" s="3" t="s">
        <v>2</v>
      </c>
    </row>
    <row r="12" spans="1:702">
      <c r="B12" s="4" t="s">
        <v>3</v>
      </c>
    </row>
    <row r="14" spans="1:702" customHeight="1" ht="400">
      <c r="B14" s="5" t="s">
        <v>4</v>
      </c>
      <c r="C14" s="5"/>
      <c r="D14" s="5"/>
      <c r="E14" s="5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0:E10"/>
    <mergeCell ref="B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127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T127" sqref="T127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  <col min="17" max="17" width="15" customWidth="true" style="0"/>
    <col min="18" max="18" width="15" customWidth="true" style="0"/>
    <col min="19" max="19" width="15" customWidth="true" style="0"/>
    <col min="20" max="20" width="15" customWidth="true" style="0"/>
  </cols>
  <sheetData>
    <row r="2" spans="1:20">
      <c r="B2" s="4" t="s">
        <v>5</v>
      </c>
    </row>
    <row r="3" spans="1:20" customHeight="1" ht="32">
      <c r="B3" s="6" t="str">
        <f>IF((COUNTIF(B7:B126, "Error*") + COUNTIF(I3:S3, "Error*")) &gt; 0, "Error: Check cell(s)" &amp;IF(COUNTIF(B7:B126, "Error*") &gt; 0, (" " &amp; ADDRESS(7 + MATCH("Error*", B7:B126, 0) - 1, COLUMN(), 4)), "") &amp; IF(COUNTIF(I3:S3, "Error*") &gt; 0, (" " &amp; ADDRESS(ROW(), 9 + MATCH("Error*", I3:S3, 0) - 1, 4)), ""), "Success: All data is valid!")</f>
        <v>0</v>
      </c>
      <c r="C3" s="8"/>
      <c r="D3" s="8"/>
      <c r="E3" s="8"/>
      <c r="F3" s="8"/>
      <c r="G3" s="8"/>
      <c r="H3" s="8"/>
      <c r="I3" s="8"/>
      <c r="J3" s="8"/>
      <c r="K3" s="8"/>
      <c r="L3" s="8" t="str">
        <f>IFERROR("Error: Cell " &amp; ADDRESS((7 + MATCH(FALSE, INDEX(NOT(NOT(ISNUMBER(L7:L126)) * NOT(ISBLANK(L7:L126))), 0), 0) - 1), COLUMN(), 4) &amp; " must be Numeric", "")</f>
        <v>0</v>
      </c>
      <c r="M3" s="8" t="str">
        <f>IFERROR("Error: Cell " &amp; ADDRESS((7 + MATCH(FALSE, INDEX(NOT(NOT(ISNUMBER(M7:M126)) * NOT(ISBLANK(M7:M126))), 0), 0) - 1), COLUMN(), 4) &amp; " must be Numeric", "")</f>
        <v>0</v>
      </c>
      <c r="N3" s="8" t="str">
        <f>IFERROR("Error: Cell " &amp; ADDRESS((7 + MATCH(FALSE, INDEX(NOT(NOT(ISNUMBER(N7:N126)) * NOT(ISBLANK(N7:N126))), 0), 0) - 1), COLUMN(), 4) &amp; " must be Numeric", "")</f>
        <v>0</v>
      </c>
      <c r="O3" s="8"/>
      <c r="P3" s="8" t="str">
        <f>IFERROR("Error: Cell " &amp; ADDRESS((7 + MATCH(FALSE, INDEX(NOT(NOT(ISNUMBER(P7:P126)) * NOT(ISBLANK(P7:P126))), 0), 0) - 1), COLUMN(), 4) &amp; " must be Numeric", "")</f>
        <v>0</v>
      </c>
      <c r="Q3" s="8"/>
      <c r="R3" s="8"/>
      <c r="S3" s="8"/>
      <c r="T3" s="8"/>
    </row>
    <row r="4" spans="1:20" customHeight="1" ht="25">
      <c r="B4" s="1"/>
      <c r="C4" s="1"/>
      <c r="D4" s="1"/>
      <c r="E4" s="1"/>
      <c r="F4" s="1"/>
      <c r="G4" s="1"/>
      <c r="H4" s="1"/>
      <c r="I4" s="10" t="s">
        <v>6</v>
      </c>
      <c r="J4" s="10" t="s">
        <v>6</v>
      </c>
      <c r="K4" s="10" t="s">
        <v>6</v>
      </c>
      <c r="L4" s="10" t="s">
        <v>7</v>
      </c>
      <c r="M4" s="10" t="s">
        <v>7</v>
      </c>
      <c r="N4" s="10" t="s">
        <v>7</v>
      </c>
      <c r="O4" s="10" t="s">
        <v>6</v>
      </c>
      <c r="P4" s="10" t="s">
        <v>7</v>
      </c>
      <c r="Q4" s="10" t="s">
        <v>6</v>
      </c>
      <c r="R4" s="10" t="s">
        <v>6</v>
      </c>
      <c r="S4" s="10" t="s">
        <v>6</v>
      </c>
      <c r="T4" s="1"/>
    </row>
    <row r="5" spans="1:20" customHeight="1" ht="40">
      <c r="B5" s="7" t="s">
        <v>8</v>
      </c>
      <c r="C5" s="7"/>
      <c r="D5" s="9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19</v>
      </c>
      <c r="O5" s="9" t="s">
        <v>20</v>
      </c>
      <c r="P5" s="9" t="s">
        <v>21</v>
      </c>
      <c r="Q5" s="9" t="s">
        <v>22</v>
      </c>
      <c r="R5" s="9" t="s">
        <v>23</v>
      </c>
      <c r="S5" s="9" t="s">
        <v>24</v>
      </c>
      <c r="T5" s="7" t="s">
        <v>25</v>
      </c>
    </row>
    <row r="6" spans="1:20" hidden="true"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32</v>
      </c>
      <c r="I6" s="1" t="s">
        <v>33</v>
      </c>
      <c r="J6" s="1" t="s">
        <v>34</v>
      </c>
      <c r="K6" s="1" t="s">
        <v>35</v>
      </c>
      <c r="L6" s="1" t="s">
        <v>36</v>
      </c>
      <c r="M6" s="1" t="s">
        <v>37</v>
      </c>
      <c r="N6" s="1" t="s">
        <v>38</v>
      </c>
      <c r="O6" s="1" t="s">
        <v>39</v>
      </c>
      <c r="P6" s="1" t="s">
        <v>40</v>
      </c>
      <c r="Q6" s="1" t="s">
        <v>41</v>
      </c>
      <c r="R6" s="1" t="s">
        <v>42</v>
      </c>
      <c r="S6" s="1" t="s">
        <v>43</v>
      </c>
      <c r="T6" s="1" t="s">
        <v>44</v>
      </c>
    </row>
    <row r="7" spans="1:20">
      <c r="B7" s="12" t="str">
        <f>IF(D7 = "No Bid", IFERROR("Error: Clear values for '" &amp; INDIRECT(ADDRESS(5, (9 + MATCH(TRUE, INDEX(NOT(ISBLANK(I7:S7)), 0, 0), 0) - 1))) &amp; "' in cell " &amp; ADDRESS(ROW(), (9 + MATCH(TRUE, INDEX(NOT(ISBLANK(I7:S7)), 0, 0), 0) - 1), 4) &amp; " or select 'Bid'", "Not Bidding"), IF(D7 = "Bid", IFERROR("Error: Missing value for '" &amp; INDIRECT(ADDRESS(5, (9 + MATCH(TRUE, INDEX(ISBLANK(I7:S7), 0, 0), 0) - 1))) &amp; "' in cell " &amp; ADDRESS(ROW(), (9 + MATCH(TRUE, INDEX(ISBLANK(I7:S7), 0, 0), 0) - 1), 4), "Success: All values provided"), "Error: Invalid Bid/No Bid Decision"))</f>
        <v>0</v>
      </c>
      <c r="C7" s="13">
        <v>3451895</v>
      </c>
      <c r="D7" s="14" t="s">
        <v>45</v>
      </c>
      <c r="E7" s="13" t="s">
        <v>46</v>
      </c>
      <c r="F7" s="15" t="s">
        <v>47</v>
      </c>
      <c r="G7" s="13" t="s">
        <v>48</v>
      </c>
      <c r="H7" s="13">
        <v>5.11</v>
      </c>
      <c r="I7" s="11"/>
      <c r="J7" s="11"/>
      <c r="K7" s="11"/>
      <c r="L7" s="11"/>
      <c r="M7" s="16"/>
      <c r="N7" s="16"/>
      <c r="O7" s="11"/>
      <c r="P7" s="11"/>
      <c r="Q7" s="11"/>
      <c r="R7" s="11"/>
      <c r="S7" s="11"/>
      <c r="T7" s="17" t="str">
        <f>IFERROR(IF(ISBLANK(INDIRECT("N7")), NA(), INDIRECT("N7")), "-")</f>
        <v>0</v>
      </c>
    </row>
    <row r="8" spans="1:20">
      <c r="B8" s="12" t="str">
        <f>IF(D8 = "No Bid", IFERROR("Error: Clear values for '" &amp; INDIRECT(ADDRESS(5, (9 + MATCH(TRUE, INDEX(NOT(ISBLANK(I8:S8)), 0, 0), 0) - 1))) &amp; "' in cell " &amp; ADDRESS(ROW(), (9 + MATCH(TRUE, INDEX(NOT(ISBLANK(I8:S8)), 0, 0), 0) - 1), 4) &amp; " or select 'Bid'", "Not Bidding"), IF(D8 = "Bid", IFERROR("Error: Missing value for '" &amp; INDIRECT(ADDRESS(5, (9 + MATCH(TRUE, INDEX(ISBLANK(I8:S8), 0, 0), 0) - 1))) &amp; "' in cell " &amp; ADDRESS(ROW(), (9 + MATCH(TRUE, INDEX(ISBLANK(I8:S8), 0, 0), 0) - 1), 4), "Success: All values provided"), "Error: Invalid Bid/No Bid Decision"))</f>
        <v>0</v>
      </c>
      <c r="C8" s="13">
        <v>3451896</v>
      </c>
      <c r="D8" s="14" t="s">
        <v>45</v>
      </c>
      <c r="E8" s="13" t="s">
        <v>49</v>
      </c>
      <c r="F8" s="15" t="s">
        <v>50</v>
      </c>
      <c r="G8" s="13" t="s">
        <v>48</v>
      </c>
      <c r="H8" s="13">
        <v>5.11</v>
      </c>
      <c r="I8" s="11"/>
      <c r="J8" s="11"/>
      <c r="K8" s="11"/>
      <c r="L8" s="11"/>
      <c r="M8" s="16"/>
      <c r="N8" s="16"/>
      <c r="O8" s="11"/>
      <c r="P8" s="11"/>
      <c r="Q8" s="11"/>
      <c r="R8" s="11"/>
      <c r="S8" s="11"/>
      <c r="T8" s="17" t="str">
        <f>IFERROR(IF(ISBLANK(INDIRECT("N8")), NA(), INDIRECT("N8")), "-")</f>
        <v>0</v>
      </c>
    </row>
    <row r="9" spans="1:20">
      <c r="B9" s="12" t="str">
        <f>IF(D9 = "No Bid", IFERROR("Error: Clear values for '" &amp; INDIRECT(ADDRESS(5, (9 + MATCH(TRUE, INDEX(NOT(ISBLANK(I9:S9)), 0, 0), 0) - 1))) &amp; "' in cell " &amp; ADDRESS(ROW(), (9 + MATCH(TRUE, INDEX(NOT(ISBLANK(I9:S9)), 0, 0), 0) - 1), 4) &amp; " or select 'Bid'", "Not Bidding"), IF(D9 = "Bid", IFERROR("Error: Missing value for '" &amp; INDIRECT(ADDRESS(5, (9 + MATCH(TRUE, INDEX(ISBLANK(I9:S9), 0, 0), 0) - 1))) &amp; "' in cell " &amp; ADDRESS(ROW(), (9 + MATCH(TRUE, INDEX(ISBLANK(I9:S9), 0, 0), 0) - 1), 4), "Success: All values provided"), "Error: Invalid Bid/No Bid Decision"))</f>
        <v>0</v>
      </c>
      <c r="C9" s="13">
        <v>3451897</v>
      </c>
      <c r="D9" s="14" t="s">
        <v>45</v>
      </c>
      <c r="E9" s="13" t="s">
        <v>51</v>
      </c>
      <c r="F9" s="15" t="s">
        <v>52</v>
      </c>
      <c r="G9" s="13" t="s">
        <v>48</v>
      </c>
      <c r="H9" s="13">
        <v>5.11</v>
      </c>
      <c r="I9" s="11"/>
      <c r="J9" s="11"/>
      <c r="K9" s="11"/>
      <c r="L9" s="11"/>
      <c r="M9" s="16"/>
      <c r="N9" s="16"/>
      <c r="O9" s="11"/>
      <c r="P9" s="11"/>
      <c r="Q9" s="11"/>
      <c r="R9" s="11"/>
      <c r="S9" s="11"/>
      <c r="T9" s="17" t="str">
        <f>IFERROR(IF(ISBLANK(INDIRECT("N9")), NA(), INDIRECT("N9")), "-")</f>
        <v>0</v>
      </c>
    </row>
    <row r="10" spans="1:20">
      <c r="B10" s="12" t="str">
        <f>IF(D10 = "No Bid", IFERROR("Error: Clear values for '" &amp; INDIRECT(ADDRESS(5, (9 + MATCH(TRUE, INDEX(NOT(ISBLANK(I10:S10)), 0, 0), 0) - 1))) &amp; "' in cell " &amp; ADDRESS(ROW(), (9 + MATCH(TRUE, INDEX(NOT(ISBLANK(I10:S10)), 0, 0), 0) - 1), 4) &amp; " or select 'Bid'", "Not Bidding"), IF(D10 = "Bid", IFERROR("Error: Missing value for '" &amp; INDIRECT(ADDRESS(5, (9 + MATCH(TRUE, INDEX(ISBLANK(I10:S10), 0, 0), 0) - 1))) &amp; "' in cell " &amp; ADDRESS(ROW(), (9 + MATCH(TRUE, INDEX(ISBLANK(I10:S10), 0, 0), 0) - 1), 4), "Success: All values provided"), "Error: Invalid Bid/No Bid Decision"))</f>
        <v>0</v>
      </c>
      <c r="C10" s="13">
        <v>3451898</v>
      </c>
      <c r="D10" s="14" t="s">
        <v>45</v>
      </c>
      <c r="E10" s="13" t="s">
        <v>53</v>
      </c>
      <c r="F10" s="15" t="s">
        <v>54</v>
      </c>
      <c r="G10" s="13" t="s">
        <v>48</v>
      </c>
      <c r="H10" s="13">
        <v>5.11</v>
      </c>
      <c r="I10" s="11"/>
      <c r="J10" s="11"/>
      <c r="K10" s="11"/>
      <c r="L10" s="11"/>
      <c r="M10" s="16"/>
      <c r="N10" s="16"/>
      <c r="O10" s="11"/>
      <c r="P10" s="11"/>
      <c r="Q10" s="11"/>
      <c r="R10" s="11"/>
      <c r="S10" s="11"/>
      <c r="T10" s="17" t="str">
        <f>IFERROR(IF(ISBLANK(INDIRECT("N10")), NA(), INDIRECT("N10")), "-")</f>
        <v>0</v>
      </c>
    </row>
    <row r="11" spans="1:20">
      <c r="B11" s="12" t="str">
        <f>IF(D11 = "No Bid", IFERROR("Error: Clear values for '" &amp; INDIRECT(ADDRESS(5, (9 + MATCH(TRUE, INDEX(NOT(ISBLANK(I11:S11)), 0, 0), 0) - 1))) &amp; "' in cell " &amp; ADDRESS(ROW(), (9 + MATCH(TRUE, INDEX(NOT(ISBLANK(I11:S11)), 0, 0), 0) - 1), 4) &amp; " or select 'Bid'", "Not Bidding"), IF(D11 = "Bid", IFERROR("Error: Missing value for '" &amp; INDIRECT(ADDRESS(5, (9 + MATCH(TRUE, INDEX(ISBLANK(I11:S11), 0, 0), 0) - 1))) &amp; "' in cell " &amp; ADDRESS(ROW(), (9 + MATCH(TRUE, INDEX(ISBLANK(I11:S11), 0, 0), 0) - 1), 4), "Success: All values provided"), "Error: Invalid Bid/No Bid Decision"))</f>
        <v>0</v>
      </c>
      <c r="C11" s="13">
        <v>3451899</v>
      </c>
      <c r="D11" s="14" t="s">
        <v>45</v>
      </c>
      <c r="E11" s="13" t="s">
        <v>55</v>
      </c>
      <c r="F11" s="15" t="s">
        <v>56</v>
      </c>
      <c r="G11" s="13" t="s">
        <v>48</v>
      </c>
      <c r="H11" s="13">
        <v>5.11</v>
      </c>
      <c r="I11" s="11"/>
      <c r="J11" s="11"/>
      <c r="K11" s="11"/>
      <c r="L11" s="11"/>
      <c r="M11" s="16"/>
      <c r="N11" s="16"/>
      <c r="O11" s="11"/>
      <c r="P11" s="11"/>
      <c r="Q11" s="11"/>
      <c r="R11" s="11"/>
      <c r="S11" s="11"/>
      <c r="T11" s="17" t="str">
        <f>IFERROR(IF(ISBLANK(INDIRECT("N11")), NA(), INDIRECT("N11")), "-")</f>
        <v>0</v>
      </c>
    </row>
    <row r="12" spans="1:20">
      <c r="B12" s="12" t="str">
        <f>IF(D12 = "No Bid", IFERROR("Error: Clear values for '" &amp; INDIRECT(ADDRESS(5, (9 + MATCH(TRUE, INDEX(NOT(ISBLANK(I12:S12)), 0, 0), 0) - 1))) &amp; "' in cell " &amp; ADDRESS(ROW(), (9 + MATCH(TRUE, INDEX(NOT(ISBLANK(I12:S12)), 0, 0), 0) - 1), 4) &amp; " or select 'Bid'", "Not Bidding"), IF(D12 = "Bid", IFERROR("Error: Missing value for '" &amp; INDIRECT(ADDRESS(5, (9 + MATCH(TRUE, INDEX(ISBLANK(I12:S12), 0, 0), 0) - 1))) &amp; "' in cell " &amp; ADDRESS(ROW(), (9 + MATCH(TRUE, INDEX(ISBLANK(I12:S12), 0, 0), 0) - 1), 4), "Success: All values provided"), "Error: Invalid Bid/No Bid Decision"))</f>
        <v>0</v>
      </c>
      <c r="C12" s="13">
        <v>3451900</v>
      </c>
      <c r="D12" s="14" t="s">
        <v>45</v>
      </c>
      <c r="E12" s="13" t="s">
        <v>57</v>
      </c>
      <c r="F12" s="15" t="s">
        <v>58</v>
      </c>
      <c r="G12" s="13" t="s">
        <v>48</v>
      </c>
      <c r="H12" s="13">
        <v>5.11</v>
      </c>
      <c r="I12" s="11"/>
      <c r="J12" s="11"/>
      <c r="K12" s="11"/>
      <c r="L12" s="11"/>
      <c r="M12" s="16"/>
      <c r="N12" s="16"/>
      <c r="O12" s="11"/>
      <c r="P12" s="11"/>
      <c r="Q12" s="11"/>
      <c r="R12" s="11"/>
      <c r="S12" s="11"/>
      <c r="T12" s="17" t="str">
        <f>IFERROR(IF(ISBLANK(INDIRECT("N12")), NA(), INDIRECT("N12")), "-")</f>
        <v>0</v>
      </c>
    </row>
    <row r="13" spans="1:20">
      <c r="B13" s="12" t="str">
        <f>IF(D13 = "No Bid", IFERROR("Error: Clear values for '" &amp; INDIRECT(ADDRESS(5, (9 + MATCH(TRUE, INDEX(NOT(ISBLANK(I13:S13)), 0, 0), 0) - 1))) &amp; "' in cell " &amp; ADDRESS(ROW(), (9 + MATCH(TRUE, INDEX(NOT(ISBLANK(I13:S13)), 0, 0), 0) - 1), 4) &amp; " or select 'Bid'", "Not Bidding"), IF(D13 = "Bid", IFERROR("Error: Missing value for '" &amp; INDIRECT(ADDRESS(5, (9 + MATCH(TRUE, INDEX(ISBLANK(I13:S13), 0, 0), 0) - 1))) &amp; "' in cell " &amp; ADDRESS(ROW(), (9 + MATCH(TRUE, INDEX(ISBLANK(I13:S13), 0, 0), 0) - 1), 4), "Success: All values provided"), "Error: Invalid Bid/No Bid Decision"))</f>
        <v>0</v>
      </c>
      <c r="C13" s="13">
        <v>3451901</v>
      </c>
      <c r="D13" s="14" t="s">
        <v>45</v>
      </c>
      <c r="E13" s="13" t="s">
        <v>59</v>
      </c>
      <c r="F13" s="15" t="s">
        <v>60</v>
      </c>
      <c r="G13" s="13" t="s">
        <v>48</v>
      </c>
      <c r="H13" s="13" t="s">
        <v>61</v>
      </c>
      <c r="I13" s="11"/>
      <c r="J13" s="11"/>
      <c r="K13" s="11"/>
      <c r="L13" s="11"/>
      <c r="M13" s="16"/>
      <c r="N13" s="16"/>
      <c r="O13" s="11"/>
      <c r="P13" s="11"/>
      <c r="Q13" s="11"/>
      <c r="R13" s="11"/>
      <c r="S13" s="11"/>
      <c r="T13" s="17" t="str">
        <f>IFERROR(IF(ISBLANK(INDIRECT("N13")), NA(), INDIRECT("N13")), "-")</f>
        <v>0</v>
      </c>
    </row>
    <row r="14" spans="1:20">
      <c r="B14" s="12" t="str">
        <f>IF(D14 = "No Bid", IFERROR("Error: Clear values for '" &amp; INDIRECT(ADDRESS(5, (9 + MATCH(TRUE, INDEX(NOT(ISBLANK(I14:S14)), 0, 0), 0) - 1))) &amp; "' in cell " &amp; ADDRESS(ROW(), (9 + MATCH(TRUE, INDEX(NOT(ISBLANK(I14:S14)), 0, 0), 0) - 1), 4) &amp; " or select 'Bid'", "Not Bidding"), IF(D14 = "Bid", IFERROR("Error: Missing value for '" &amp; INDIRECT(ADDRESS(5, (9 + MATCH(TRUE, INDEX(ISBLANK(I14:S14), 0, 0), 0) - 1))) &amp; "' in cell " &amp; ADDRESS(ROW(), (9 + MATCH(TRUE, INDEX(ISBLANK(I14:S14), 0, 0), 0) - 1), 4), "Success: All values provided"), "Error: Invalid Bid/No Bid Decision"))</f>
        <v>0</v>
      </c>
      <c r="C14" s="13">
        <v>3451902</v>
      </c>
      <c r="D14" s="14" t="s">
        <v>45</v>
      </c>
      <c r="E14" s="13" t="s">
        <v>62</v>
      </c>
      <c r="F14" s="15" t="s">
        <v>63</v>
      </c>
      <c r="G14" s="13" t="s">
        <v>48</v>
      </c>
      <c r="H14" s="13">
        <v>5.11</v>
      </c>
      <c r="I14" s="11"/>
      <c r="J14" s="11"/>
      <c r="K14" s="11"/>
      <c r="L14" s="11"/>
      <c r="M14" s="16"/>
      <c r="N14" s="16"/>
      <c r="O14" s="11"/>
      <c r="P14" s="11"/>
      <c r="Q14" s="11"/>
      <c r="R14" s="11"/>
      <c r="S14" s="11"/>
      <c r="T14" s="17" t="str">
        <f>IFERROR(IF(ISBLANK(INDIRECT("N14")), NA(), INDIRECT("N14")), "-")</f>
        <v>0</v>
      </c>
    </row>
    <row r="15" spans="1:20">
      <c r="B15" s="12" t="str">
        <f>IF(D15 = "No Bid", IFERROR("Error: Clear values for '" &amp; INDIRECT(ADDRESS(5, (9 + MATCH(TRUE, INDEX(NOT(ISBLANK(I15:S15)), 0, 0), 0) - 1))) &amp; "' in cell " &amp; ADDRESS(ROW(), (9 + MATCH(TRUE, INDEX(NOT(ISBLANK(I15:S15)), 0, 0), 0) - 1), 4) &amp; " or select 'Bid'", "Not Bidding"), IF(D15 = "Bid", IFERROR("Error: Missing value for '" &amp; INDIRECT(ADDRESS(5, (9 + MATCH(TRUE, INDEX(ISBLANK(I15:S15), 0, 0), 0) - 1))) &amp; "' in cell " &amp; ADDRESS(ROW(), (9 + MATCH(TRUE, INDEX(ISBLANK(I15:S15), 0, 0), 0) - 1), 4), "Success: All values provided"), "Error: Invalid Bid/No Bid Decision"))</f>
        <v>0</v>
      </c>
      <c r="C15" s="13">
        <v>3451903</v>
      </c>
      <c r="D15" s="14" t="s">
        <v>45</v>
      </c>
      <c r="E15" s="13" t="s">
        <v>64</v>
      </c>
      <c r="F15" s="15" t="s">
        <v>65</v>
      </c>
      <c r="G15" s="13" t="s">
        <v>48</v>
      </c>
      <c r="H15" s="13" t="s">
        <v>66</v>
      </c>
      <c r="I15" s="11"/>
      <c r="J15" s="11"/>
      <c r="K15" s="11"/>
      <c r="L15" s="11"/>
      <c r="M15" s="16"/>
      <c r="N15" s="16"/>
      <c r="O15" s="11"/>
      <c r="P15" s="11"/>
      <c r="Q15" s="11"/>
      <c r="R15" s="11"/>
      <c r="S15" s="11"/>
      <c r="T15" s="17" t="str">
        <f>IFERROR(IF(ISBLANK(INDIRECT("N15")), NA(), INDIRECT("N15")), "-")</f>
        <v>0</v>
      </c>
    </row>
    <row r="16" spans="1:20">
      <c r="B16" s="12" t="str">
        <f>IF(D16 = "No Bid", IFERROR("Error: Clear values for '" &amp; INDIRECT(ADDRESS(5, (9 + MATCH(TRUE, INDEX(NOT(ISBLANK(I16:S16)), 0, 0), 0) - 1))) &amp; "' in cell " &amp; ADDRESS(ROW(), (9 + MATCH(TRUE, INDEX(NOT(ISBLANK(I16:S16)), 0, 0), 0) - 1), 4) &amp; " or select 'Bid'", "Not Bidding"), IF(D16 = "Bid", IFERROR("Error: Missing value for '" &amp; INDIRECT(ADDRESS(5, (9 + MATCH(TRUE, INDEX(ISBLANK(I16:S16), 0, 0), 0) - 1))) &amp; "' in cell " &amp; ADDRESS(ROW(), (9 + MATCH(TRUE, INDEX(ISBLANK(I16:S16), 0, 0), 0) - 1), 4), "Success: All values provided"), "Error: Invalid Bid/No Bid Decision"))</f>
        <v>0</v>
      </c>
      <c r="C16" s="13">
        <v>3451904</v>
      </c>
      <c r="D16" s="14" t="s">
        <v>45</v>
      </c>
      <c r="E16" s="13" t="s">
        <v>67</v>
      </c>
      <c r="F16" s="15" t="s">
        <v>68</v>
      </c>
      <c r="G16" s="13" t="s">
        <v>48</v>
      </c>
      <c r="H16" s="13" t="s">
        <v>69</v>
      </c>
      <c r="I16" s="11"/>
      <c r="J16" s="11"/>
      <c r="K16" s="11"/>
      <c r="L16" s="11"/>
      <c r="M16" s="16"/>
      <c r="N16" s="16"/>
      <c r="O16" s="11"/>
      <c r="P16" s="11"/>
      <c r="Q16" s="11"/>
      <c r="R16" s="11"/>
      <c r="S16" s="11"/>
      <c r="T16" s="17" t="str">
        <f>IFERROR(IF(ISBLANK(INDIRECT("N16")), NA(), INDIRECT("N16")), "-")</f>
        <v>0</v>
      </c>
    </row>
    <row r="17" spans="1:20">
      <c r="B17" s="12" t="str">
        <f>IF(D17 = "No Bid", IFERROR("Error: Clear values for '" &amp; INDIRECT(ADDRESS(5, (9 + MATCH(TRUE, INDEX(NOT(ISBLANK(I17:S17)), 0, 0), 0) - 1))) &amp; "' in cell " &amp; ADDRESS(ROW(), (9 + MATCH(TRUE, INDEX(NOT(ISBLANK(I17:S17)), 0, 0), 0) - 1), 4) &amp; " or select 'Bid'", "Not Bidding"), IF(D17 = "Bid", IFERROR("Error: Missing value for '" &amp; INDIRECT(ADDRESS(5, (9 + MATCH(TRUE, INDEX(ISBLANK(I17:S17), 0, 0), 0) - 1))) &amp; "' in cell " &amp; ADDRESS(ROW(), (9 + MATCH(TRUE, INDEX(ISBLANK(I17:S17), 0, 0), 0) - 1), 4), "Success: All values provided"), "Error: Invalid Bid/No Bid Decision"))</f>
        <v>0</v>
      </c>
      <c r="C17" s="13">
        <v>3451905</v>
      </c>
      <c r="D17" s="14" t="s">
        <v>45</v>
      </c>
      <c r="E17" s="13" t="s">
        <v>70</v>
      </c>
      <c r="F17" s="15" t="s">
        <v>71</v>
      </c>
      <c r="G17" s="13" t="s">
        <v>48</v>
      </c>
      <c r="H17" s="13" t="s">
        <v>66</v>
      </c>
      <c r="I17" s="11"/>
      <c r="J17" s="11"/>
      <c r="K17" s="11"/>
      <c r="L17" s="11"/>
      <c r="M17" s="16"/>
      <c r="N17" s="16"/>
      <c r="O17" s="11"/>
      <c r="P17" s="11"/>
      <c r="Q17" s="11"/>
      <c r="R17" s="11"/>
      <c r="S17" s="11"/>
      <c r="T17" s="17" t="str">
        <f>IFERROR(IF(ISBLANK(INDIRECT("N17")), NA(), INDIRECT("N17")), "-")</f>
        <v>0</v>
      </c>
    </row>
    <row r="18" spans="1:20">
      <c r="B18" s="12" t="str">
        <f>IF(D18 = "No Bid", IFERROR("Error: Clear values for '" &amp; INDIRECT(ADDRESS(5, (9 + MATCH(TRUE, INDEX(NOT(ISBLANK(I18:S18)), 0, 0), 0) - 1))) &amp; "' in cell " &amp; ADDRESS(ROW(), (9 + MATCH(TRUE, INDEX(NOT(ISBLANK(I18:S18)), 0, 0), 0) - 1), 4) &amp; " or select 'Bid'", "Not Bidding"), IF(D18 = "Bid", IFERROR("Error: Missing value for '" &amp; INDIRECT(ADDRESS(5, (9 + MATCH(TRUE, INDEX(ISBLANK(I18:S18), 0, 0), 0) - 1))) &amp; "' in cell " &amp; ADDRESS(ROW(), (9 + MATCH(TRUE, INDEX(ISBLANK(I18:S18), 0, 0), 0) - 1), 4), "Success: All values provided"), "Error: Invalid Bid/No Bid Decision"))</f>
        <v>0</v>
      </c>
      <c r="C18" s="13">
        <v>3451906</v>
      </c>
      <c r="D18" s="14" t="s">
        <v>45</v>
      </c>
      <c r="E18" s="13" t="s">
        <v>72</v>
      </c>
      <c r="F18" s="15" t="s">
        <v>73</v>
      </c>
      <c r="G18" s="13" t="s">
        <v>48</v>
      </c>
      <c r="H18" s="13" t="s">
        <v>66</v>
      </c>
      <c r="I18" s="11"/>
      <c r="J18" s="11"/>
      <c r="K18" s="11"/>
      <c r="L18" s="11"/>
      <c r="M18" s="16"/>
      <c r="N18" s="16"/>
      <c r="O18" s="11"/>
      <c r="P18" s="11"/>
      <c r="Q18" s="11"/>
      <c r="R18" s="11"/>
      <c r="S18" s="11"/>
      <c r="T18" s="17" t="str">
        <f>IFERROR(IF(ISBLANK(INDIRECT("N18")), NA(), INDIRECT("N18")), "-")</f>
        <v>0</v>
      </c>
    </row>
    <row r="19" spans="1:20">
      <c r="B19" s="12" t="str">
        <f>IF(D19 = "No Bid", IFERROR("Error: Clear values for '" &amp; INDIRECT(ADDRESS(5, (9 + MATCH(TRUE, INDEX(NOT(ISBLANK(I19:S19)), 0, 0), 0) - 1))) &amp; "' in cell " &amp; ADDRESS(ROW(), (9 + MATCH(TRUE, INDEX(NOT(ISBLANK(I19:S19)), 0, 0), 0) - 1), 4) &amp; " or select 'Bid'", "Not Bidding"), IF(D19 = "Bid", IFERROR("Error: Missing value for '" &amp; INDIRECT(ADDRESS(5, (9 + MATCH(TRUE, INDEX(ISBLANK(I19:S19), 0, 0), 0) - 1))) &amp; "' in cell " &amp; ADDRESS(ROW(), (9 + MATCH(TRUE, INDEX(ISBLANK(I19:S19), 0, 0), 0) - 1), 4), "Success: All values provided"), "Error: Invalid Bid/No Bid Decision"))</f>
        <v>0</v>
      </c>
      <c r="C19" s="13">
        <v>3451907</v>
      </c>
      <c r="D19" s="14" t="s">
        <v>45</v>
      </c>
      <c r="E19" s="13" t="s">
        <v>74</v>
      </c>
      <c r="F19" s="15" t="s">
        <v>75</v>
      </c>
      <c r="G19" s="13" t="s">
        <v>48</v>
      </c>
      <c r="H19" s="13" t="s">
        <v>66</v>
      </c>
      <c r="I19" s="11"/>
      <c r="J19" s="11"/>
      <c r="K19" s="11"/>
      <c r="L19" s="11"/>
      <c r="M19" s="16"/>
      <c r="N19" s="16"/>
      <c r="O19" s="11"/>
      <c r="P19" s="11"/>
      <c r="Q19" s="11"/>
      <c r="R19" s="11"/>
      <c r="S19" s="11"/>
      <c r="T19" s="17" t="str">
        <f>IFERROR(IF(ISBLANK(INDIRECT("N19")), NA(), INDIRECT("N19")), "-")</f>
        <v>0</v>
      </c>
    </row>
    <row r="20" spans="1:20">
      <c r="B20" s="12" t="str">
        <f>IF(D20 = "No Bid", IFERROR("Error: Clear values for '" &amp; INDIRECT(ADDRESS(5, (9 + MATCH(TRUE, INDEX(NOT(ISBLANK(I20:S20)), 0, 0), 0) - 1))) &amp; "' in cell " &amp; ADDRESS(ROW(), (9 + MATCH(TRUE, INDEX(NOT(ISBLANK(I20:S20)), 0, 0), 0) - 1), 4) &amp; " or select 'Bid'", "Not Bidding"), IF(D20 = "Bid", IFERROR("Error: Missing value for '" &amp; INDIRECT(ADDRESS(5, (9 + MATCH(TRUE, INDEX(ISBLANK(I20:S20), 0, 0), 0) - 1))) &amp; "' in cell " &amp; ADDRESS(ROW(), (9 + MATCH(TRUE, INDEX(ISBLANK(I20:S20), 0, 0), 0) - 1), 4), "Success: All values provided"), "Error: Invalid Bid/No Bid Decision"))</f>
        <v>0</v>
      </c>
      <c r="C20" s="13">
        <v>3451908</v>
      </c>
      <c r="D20" s="14" t="s">
        <v>45</v>
      </c>
      <c r="E20" s="13" t="s">
        <v>76</v>
      </c>
      <c r="F20" s="15" t="s">
        <v>77</v>
      </c>
      <c r="G20" s="13" t="s">
        <v>48</v>
      </c>
      <c r="H20" s="13" t="s">
        <v>66</v>
      </c>
      <c r="I20" s="11"/>
      <c r="J20" s="11"/>
      <c r="K20" s="11"/>
      <c r="L20" s="11"/>
      <c r="M20" s="16"/>
      <c r="N20" s="16"/>
      <c r="O20" s="11"/>
      <c r="P20" s="11"/>
      <c r="Q20" s="11"/>
      <c r="R20" s="11"/>
      <c r="S20" s="11"/>
      <c r="T20" s="17" t="str">
        <f>IFERROR(IF(ISBLANK(INDIRECT("N20")), NA(), INDIRECT("N20")), "-")</f>
        <v>0</v>
      </c>
    </row>
    <row r="21" spans="1:20">
      <c r="B21" s="12" t="str">
        <f>IF(D21 = "No Bid", IFERROR("Error: Clear values for '" &amp; INDIRECT(ADDRESS(5, (9 + MATCH(TRUE, INDEX(NOT(ISBLANK(I21:S21)), 0, 0), 0) - 1))) &amp; "' in cell " &amp; ADDRESS(ROW(), (9 + MATCH(TRUE, INDEX(NOT(ISBLANK(I21:S21)), 0, 0), 0) - 1), 4) &amp; " or select 'Bid'", "Not Bidding"), IF(D21 = "Bid", IFERROR("Error: Missing value for '" &amp; INDIRECT(ADDRESS(5, (9 + MATCH(TRUE, INDEX(ISBLANK(I21:S21), 0, 0), 0) - 1))) &amp; "' in cell " &amp; ADDRESS(ROW(), (9 + MATCH(TRUE, INDEX(ISBLANK(I21:S21), 0, 0), 0) - 1), 4), "Success: All values provided"), "Error: Invalid Bid/No Bid Decision"))</f>
        <v>0</v>
      </c>
      <c r="C21" s="13">
        <v>3451909</v>
      </c>
      <c r="D21" s="14" t="s">
        <v>45</v>
      </c>
      <c r="E21" s="13" t="s">
        <v>78</v>
      </c>
      <c r="F21" s="15" t="s">
        <v>79</v>
      </c>
      <c r="G21" s="13" t="s">
        <v>48</v>
      </c>
      <c r="H21" s="13" t="s">
        <v>66</v>
      </c>
      <c r="I21" s="11"/>
      <c r="J21" s="11"/>
      <c r="K21" s="11"/>
      <c r="L21" s="11"/>
      <c r="M21" s="16"/>
      <c r="N21" s="16"/>
      <c r="O21" s="11"/>
      <c r="P21" s="11"/>
      <c r="Q21" s="11"/>
      <c r="R21" s="11"/>
      <c r="S21" s="11"/>
      <c r="T21" s="17" t="str">
        <f>IFERROR(IF(ISBLANK(INDIRECT("N21")), NA(), INDIRECT("N21")), "-")</f>
        <v>0</v>
      </c>
    </row>
    <row r="22" spans="1:20">
      <c r="B22" s="12" t="str">
        <f>IF(D22 = "No Bid", IFERROR("Error: Clear values for '" &amp; INDIRECT(ADDRESS(5, (9 + MATCH(TRUE, INDEX(NOT(ISBLANK(I22:S22)), 0, 0), 0) - 1))) &amp; "' in cell " &amp; ADDRESS(ROW(), (9 + MATCH(TRUE, INDEX(NOT(ISBLANK(I22:S22)), 0, 0), 0) - 1), 4) &amp; " or select 'Bid'", "Not Bidding"), IF(D22 = "Bid", IFERROR("Error: Missing value for '" &amp; INDIRECT(ADDRESS(5, (9 + MATCH(TRUE, INDEX(ISBLANK(I22:S22), 0, 0), 0) - 1))) &amp; "' in cell " &amp; ADDRESS(ROW(), (9 + MATCH(TRUE, INDEX(ISBLANK(I22:S22), 0, 0), 0) - 1), 4), "Success: All values provided"), "Error: Invalid Bid/No Bid Decision"))</f>
        <v>0</v>
      </c>
      <c r="C22" s="13">
        <v>3451910</v>
      </c>
      <c r="D22" s="14" t="s">
        <v>45</v>
      </c>
      <c r="E22" s="13" t="s">
        <v>80</v>
      </c>
      <c r="F22" s="15" t="s">
        <v>81</v>
      </c>
      <c r="G22" s="13" t="s">
        <v>48</v>
      </c>
      <c r="H22" s="13" t="s">
        <v>82</v>
      </c>
      <c r="I22" s="11"/>
      <c r="J22" s="11"/>
      <c r="K22" s="11"/>
      <c r="L22" s="11"/>
      <c r="M22" s="16"/>
      <c r="N22" s="16"/>
      <c r="O22" s="11"/>
      <c r="P22" s="11"/>
      <c r="Q22" s="11"/>
      <c r="R22" s="11"/>
      <c r="S22" s="11"/>
      <c r="T22" s="17" t="str">
        <f>IFERROR(IF(ISBLANK(INDIRECT("N22")), NA(), INDIRECT("N22")), "-")</f>
        <v>0</v>
      </c>
    </row>
    <row r="23" spans="1:20">
      <c r="B23" s="12" t="str">
        <f>IF(D23 = "No Bid", IFERROR("Error: Clear values for '" &amp; INDIRECT(ADDRESS(5, (9 + MATCH(TRUE, INDEX(NOT(ISBLANK(I23:S23)), 0, 0), 0) - 1))) &amp; "' in cell " &amp; ADDRESS(ROW(), (9 + MATCH(TRUE, INDEX(NOT(ISBLANK(I23:S23)), 0, 0), 0) - 1), 4) &amp; " or select 'Bid'", "Not Bidding"), IF(D23 = "Bid", IFERROR("Error: Missing value for '" &amp; INDIRECT(ADDRESS(5, (9 + MATCH(TRUE, INDEX(ISBLANK(I23:S23), 0, 0), 0) - 1))) &amp; "' in cell " &amp; ADDRESS(ROW(), (9 + MATCH(TRUE, INDEX(ISBLANK(I23:S23), 0, 0), 0) - 1), 4), "Success: All values provided"), "Error: Invalid Bid/No Bid Decision"))</f>
        <v>0</v>
      </c>
      <c r="C23" s="13">
        <v>3451911</v>
      </c>
      <c r="D23" s="14" t="s">
        <v>45</v>
      </c>
      <c r="E23" s="13" t="s">
        <v>83</v>
      </c>
      <c r="F23" s="15" t="s">
        <v>84</v>
      </c>
      <c r="G23" s="13" t="s">
        <v>48</v>
      </c>
      <c r="H23" s="13" t="s">
        <v>85</v>
      </c>
      <c r="I23" s="11"/>
      <c r="J23" s="11"/>
      <c r="K23" s="11"/>
      <c r="L23" s="11"/>
      <c r="M23" s="16"/>
      <c r="N23" s="16"/>
      <c r="O23" s="11"/>
      <c r="P23" s="11"/>
      <c r="Q23" s="11"/>
      <c r="R23" s="11"/>
      <c r="S23" s="11"/>
      <c r="T23" s="17" t="str">
        <f>IFERROR(IF(ISBLANK(INDIRECT("N23")), NA(), INDIRECT("N23")), "-")</f>
        <v>0</v>
      </c>
    </row>
    <row r="24" spans="1:20">
      <c r="B24" s="12" t="str">
        <f>IF(D24 = "No Bid", IFERROR("Error: Clear values for '" &amp; INDIRECT(ADDRESS(5, (9 + MATCH(TRUE, INDEX(NOT(ISBLANK(I24:S24)), 0, 0), 0) - 1))) &amp; "' in cell " &amp; ADDRESS(ROW(), (9 + MATCH(TRUE, INDEX(NOT(ISBLANK(I24:S24)), 0, 0), 0) - 1), 4) &amp; " or select 'Bid'", "Not Bidding"), IF(D24 = "Bid", IFERROR("Error: Missing value for '" &amp; INDIRECT(ADDRESS(5, (9 + MATCH(TRUE, INDEX(ISBLANK(I24:S24), 0, 0), 0) - 1))) &amp; "' in cell " &amp; ADDRESS(ROW(), (9 + MATCH(TRUE, INDEX(ISBLANK(I24:S24), 0, 0), 0) - 1), 4), "Success: All values provided"), "Error: Invalid Bid/No Bid Decision"))</f>
        <v>0</v>
      </c>
      <c r="C24" s="13">
        <v>3451912</v>
      </c>
      <c r="D24" s="14" t="s">
        <v>45</v>
      </c>
      <c r="E24" s="13" t="s">
        <v>86</v>
      </c>
      <c r="F24" s="15" t="s">
        <v>87</v>
      </c>
      <c r="G24" s="13" t="s">
        <v>48</v>
      </c>
      <c r="H24" s="13" t="s">
        <v>82</v>
      </c>
      <c r="I24" s="11"/>
      <c r="J24" s="11"/>
      <c r="K24" s="11"/>
      <c r="L24" s="11"/>
      <c r="M24" s="16"/>
      <c r="N24" s="16"/>
      <c r="O24" s="11"/>
      <c r="P24" s="11"/>
      <c r="Q24" s="11"/>
      <c r="R24" s="11"/>
      <c r="S24" s="11"/>
      <c r="T24" s="17" t="str">
        <f>IFERROR(IF(ISBLANK(INDIRECT("N24")), NA(), INDIRECT("N24")), "-")</f>
        <v>0</v>
      </c>
    </row>
    <row r="25" spans="1:20">
      <c r="B25" s="12" t="str">
        <f>IF(D25 = "No Bid", IFERROR("Error: Clear values for '" &amp; INDIRECT(ADDRESS(5, (9 + MATCH(TRUE, INDEX(NOT(ISBLANK(I25:S25)), 0, 0), 0) - 1))) &amp; "' in cell " &amp; ADDRESS(ROW(), (9 + MATCH(TRUE, INDEX(NOT(ISBLANK(I25:S25)), 0, 0), 0) - 1), 4) &amp; " or select 'Bid'", "Not Bidding"), IF(D25 = "Bid", IFERROR("Error: Missing value for '" &amp; INDIRECT(ADDRESS(5, (9 + MATCH(TRUE, INDEX(ISBLANK(I25:S25), 0, 0), 0) - 1))) &amp; "' in cell " &amp; ADDRESS(ROW(), (9 + MATCH(TRUE, INDEX(ISBLANK(I25:S25), 0, 0), 0) - 1), 4), "Success: All values provided"), "Error: Invalid Bid/No Bid Decision"))</f>
        <v>0</v>
      </c>
      <c r="C25" s="13">
        <v>3451913</v>
      </c>
      <c r="D25" s="14" t="s">
        <v>45</v>
      </c>
      <c r="E25" s="13" t="s">
        <v>88</v>
      </c>
      <c r="F25" s="15" t="s">
        <v>89</v>
      </c>
      <c r="G25" s="13" t="s">
        <v>48</v>
      </c>
      <c r="H25" s="13" t="s">
        <v>82</v>
      </c>
      <c r="I25" s="11"/>
      <c r="J25" s="11"/>
      <c r="K25" s="11"/>
      <c r="L25" s="11"/>
      <c r="M25" s="16"/>
      <c r="N25" s="16"/>
      <c r="O25" s="11"/>
      <c r="P25" s="11"/>
      <c r="Q25" s="11"/>
      <c r="R25" s="11"/>
      <c r="S25" s="11"/>
      <c r="T25" s="17" t="str">
        <f>IFERROR(IF(ISBLANK(INDIRECT("N25")), NA(), INDIRECT("N25")), "-")</f>
        <v>0</v>
      </c>
    </row>
    <row r="26" spans="1:20">
      <c r="B26" s="12" t="str">
        <f>IF(D26 = "No Bid", IFERROR("Error: Clear values for '" &amp; INDIRECT(ADDRESS(5, (9 + MATCH(TRUE, INDEX(NOT(ISBLANK(I26:S26)), 0, 0), 0) - 1))) &amp; "' in cell " &amp; ADDRESS(ROW(), (9 + MATCH(TRUE, INDEX(NOT(ISBLANK(I26:S26)), 0, 0), 0) - 1), 4) &amp; " or select 'Bid'", "Not Bidding"), IF(D26 = "Bid", IFERROR("Error: Missing value for '" &amp; INDIRECT(ADDRESS(5, (9 + MATCH(TRUE, INDEX(ISBLANK(I26:S26), 0, 0), 0) - 1))) &amp; "' in cell " &amp; ADDRESS(ROW(), (9 + MATCH(TRUE, INDEX(ISBLANK(I26:S26), 0, 0), 0) - 1), 4), "Success: All values provided"), "Error: Invalid Bid/No Bid Decision"))</f>
        <v>0</v>
      </c>
      <c r="C26" s="13">
        <v>3451914</v>
      </c>
      <c r="D26" s="14" t="s">
        <v>45</v>
      </c>
      <c r="E26" s="13" t="s">
        <v>90</v>
      </c>
      <c r="F26" s="15" t="s">
        <v>91</v>
      </c>
      <c r="G26" s="13" t="s">
        <v>48</v>
      </c>
      <c r="H26" s="13" t="s">
        <v>66</v>
      </c>
      <c r="I26" s="11"/>
      <c r="J26" s="11"/>
      <c r="K26" s="11"/>
      <c r="L26" s="11"/>
      <c r="M26" s="16"/>
      <c r="N26" s="16"/>
      <c r="O26" s="11"/>
      <c r="P26" s="11"/>
      <c r="Q26" s="11"/>
      <c r="R26" s="11"/>
      <c r="S26" s="11"/>
      <c r="T26" s="17" t="str">
        <f>IFERROR(IF(ISBLANK(INDIRECT("N26")), NA(), INDIRECT("N26")), "-")</f>
        <v>0</v>
      </c>
    </row>
    <row r="27" spans="1:20">
      <c r="B27" s="12" t="str">
        <f>IF(D27 = "No Bid", IFERROR("Error: Clear values for '" &amp; INDIRECT(ADDRESS(5, (9 + MATCH(TRUE, INDEX(NOT(ISBLANK(I27:S27)), 0, 0), 0) - 1))) &amp; "' in cell " &amp; ADDRESS(ROW(), (9 + MATCH(TRUE, INDEX(NOT(ISBLANK(I27:S27)), 0, 0), 0) - 1), 4) &amp; " or select 'Bid'", "Not Bidding"), IF(D27 = "Bid", IFERROR("Error: Missing value for '" &amp; INDIRECT(ADDRESS(5, (9 + MATCH(TRUE, INDEX(ISBLANK(I27:S27), 0, 0), 0) - 1))) &amp; "' in cell " &amp; ADDRESS(ROW(), (9 + MATCH(TRUE, INDEX(ISBLANK(I27:S27), 0, 0), 0) - 1), 4), "Success: All values provided"), "Error: Invalid Bid/No Bid Decision"))</f>
        <v>0</v>
      </c>
      <c r="C27" s="13">
        <v>3451915</v>
      </c>
      <c r="D27" s="14" t="s">
        <v>45</v>
      </c>
      <c r="E27" s="13" t="s">
        <v>92</v>
      </c>
      <c r="F27" s="15" t="s">
        <v>93</v>
      </c>
      <c r="G27" s="13" t="s">
        <v>48</v>
      </c>
      <c r="H27" s="13">
        <v>5.11</v>
      </c>
      <c r="I27" s="11"/>
      <c r="J27" s="11"/>
      <c r="K27" s="11"/>
      <c r="L27" s="11"/>
      <c r="M27" s="16"/>
      <c r="N27" s="16"/>
      <c r="O27" s="11"/>
      <c r="P27" s="11"/>
      <c r="Q27" s="11"/>
      <c r="R27" s="11"/>
      <c r="S27" s="11"/>
      <c r="T27" s="17" t="str">
        <f>IFERROR(IF(ISBLANK(INDIRECT("N27")), NA(), INDIRECT("N27")), "-")</f>
        <v>0</v>
      </c>
    </row>
    <row r="28" spans="1:20">
      <c r="B28" s="12" t="str">
        <f>IF(D28 = "No Bid", IFERROR("Error: Clear values for '" &amp; INDIRECT(ADDRESS(5, (9 + MATCH(TRUE, INDEX(NOT(ISBLANK(I28:S28)), 0, 0), 0) - 1))) &amp; "' in cell " &amp; ADDRESS(ROW(), (9 + MATCH(TRUE, INDEX(NOT(ISBLANK(I28:S28)), 0, 0), 0) - 1), 4) &amp; " or select 'Bid'", "Not Bidding"), IF(D28 = "Bid", IFERROR("Error: Missing value for '" &amp; INDIRECT(ADDRESS(5, (9 + MATCH(TRUE, INDEX(ISBLANK(I28:S28), 0, 0), 0) - 1))) &amp; "' in cell " &amp; ADDRESS(ROW(), (9 + MATCH(TRUE, INDEX(ISBLANK(I28:S28), 0, 0), 0) - 1), 4), "Success: All values provided"), "Error: Invalid Bid/No Bid Decision"))</f>
        <v>0</v>
      </c>
      <c r="C28" s="13">
        <v>3451916</v>
      </c>
      <c r="D28" s="14" t="s">
        <v>45</v>
      </c>
      <c r="E28" s="13" t="s">
        <v>94</v>
      </c>
      <c r="F28" s="15" t="s">
        <v>95</v>
      </c>
      <c r="G28" s="13" t="s">
        <v>48</v>
      </c>
      <c r="H28" s="13">
        <v>5.11</v>
      </c>
      <c r="I28" s="11"/>
      <c r="J28" s="11"/>
      <c r="K28" s="11"/>
      <c r="L28" s="11"/>
      <c r="M28" s="16"/>
      <c r="N28" s="16"/>
      <c r="O28" s="11"/>
      <c r="P28" s="11"/>
      <c r="Q28" s="11"/>
      <c r="R28" s="11"/>
      <c r="S28" s="11"/>
      <c r="T28" s="17" t="str">
        <f>IFERROR(IF(ISBLANK(INDIRECT("N28")), NA(), INDIRECT("N28")), "-")</f>
        <v>0</v>
      </c>
    </row>
    <row r="29" spans="1:20">
      <c r="B29" s="12" t="str">
        <f>IF(D29 = "No Bid", IFERROR("Error: Clear values for '" &amp; INDIRECT(ADDRESS(5, (9 + MATCH(TRUE, INDEX(NOT(ISBLANK(I29:S29)), 0, 0), 0) - 1))) &amp; "' in cell " &amp; ADDRESS(ROW(), (9 + MATCH(TRUE, INDEX(NOT(ISBLANK(I29:S29)), 0, 0), 0) - 1), 4) &amp; " or select 'Bid'", "Not Bidding"), IF(D29 = "Bid", IFERROR("Error: Missing value for '" &amp; INDIRECT(ADDRESS(5, (9 + MATCH(TRUE, INDEX(ISBLANK(I29:S29), 0, 0), 0) - 1))) &amp; "' in cell " &amp; ADDRESS(ROW(), (9 + MATCH(TRUE, INDEX(ISBLANK(I29:S29), 0, 0), 0) - 1), 4), "Success: All values provided"), "Error: Invalid Bid/No Bid Decision"))</f>
        <v>0</v>
      </c>
      <c r="C29" s="13">
        <v>3451917</v>
      </c>
      <c r="D29" s="14" t="s">
        <v>45</v>
      </c>
      <c r="E29" s="13" t="s">
        <v>96</v>
      </c>
      <c r="F29" s="15" t="s">
        <v>97</v>
      </c>
      <c r="G29" s="13" t="s">
        <v>48</v>
      </c>
      <c r="H29" s="13" t="s">
        <v>98</v>
      </c>
      <c r="I29" s="11"/>
      <c r="J29" s="11"/>
      <c r="K29" s="11"/>
      <c r="L29" s="11"/>
      <c r="M29" s="16"/>
      <c r="N29" s="16"/>
      <c r="O29" s="11"/>
      <c r="P29" s="11"/>
      <c r="Q29" s="11"/>
      <c r="R29" s="11"/>
      <c r="S29" s="11"/>
      <c r="T29" s="17" t="str">
        <f>IFERROR(IF(ISBLANK(INDIRECT("N29")), NA(), INDIRECT("N29")), "-")</f>
        <v>0</v>
      </c>
    </row>
    <row r="30" spans="1:20">
      <c r="B30" s="12" t="str">
        <f>IF(D30 = "No Bid", IFERROR("Error: Clear values for '" &amp; INDIRECT(ADDRESS(5, (9 + MATCH(TRUE, INDEX(NOT(ISBLANK(I30:S30)), 0, 0), 0) - 1))) &amp; "' in cell " &amp; ADDRESS(ROW(), (9 + MATCH(TRUE, INDEX(NOT(ISBLANK(I30:S30)), 0, 0), 0) - 1), 4) &amp; " or select 'Bid'", "Not Bidding"), IF(D30 = "Bid", IFERROR("Error: Missing value for '" &amp; INDIRECT(ADDRESS(5, (9 + MATCH(TRUE, INDEX(ISBLANK(I30:S30), 0, 0), 0) - 1))) &amp; "' in cell " &amp; ADDRESS(ROW(), (9 + MATCH(TRUE, INDEX(ISBLANK(I30:S30), 0, 0), 0) - 1), 4), "Success: All values provided"), "Error: Invalid Bid/No Bid Decision"))</f>
        <v>0</v>
      </c>
      <c r="C30" s="13">
        <v>3451918</v>
      </c>
      <c r="D30" s="14" t="s">
        <v>45</v>
      </c>
      <c r="E30" s="13" t="s">
        <v>99</v>
      </c>
      <c r="F30" s="15" t="s">
        <v>100</v>
      </c>
      <c r="G30" s="13" t="s">
        <v>48</v>
      </c>
      <c r="H30" s="13" t="s">
        <v>101</v>
      </c>
      <c r="I30" s="11"/>
      <c r="J30" s="11"/>
      <c r="K30" s="11"/>
      <c r="L30" s="11"/>
      <c r="M30" s="16"/>
      <c r="N30" s="16"/>
      <c r="O30" s="11"/>
      <c r="P30" s="11"/>
      <c r="Q30" s="11"/>
      <c r="R30" s="11"/>
      <c r="S30" s="11"/>
      <c r="T30" s="17" t="str">
        <f>IFERROR(IF(ISBLANK(INDIRECT("N30")), NA(), INDIRECT("N30")), "-")</f>
        <v>0</v>
      </c>
    </row>
    <row r="31" spans="1:20">
      <c r="B31" s="12" t="str">
        <f>IF(D31 = "No Bid", IFERROR("Error: Clear values for '" &amp; INDIRECT(ADDRESS(5, (9 + MATCH(TRUE, INDEX(NOT(ISBLANK(I31:S31)), 0, 0), 0) - 1))) &amp; "' in cell " &amp; ADDRESS(ROW(), (9 + MATCH(TRUE, INDEX(NOT(ISBLANK(I31:S31)), 0, 0), 0) - 1), 4) &amp; " or select 'Bid'", "Not Bidding"), IF(D31 = "Bid", IFERROR("Error: Missing value for '" &amp; INDIRECT(ADDRESS(5, (9 + MATCH(TRUE, INDEX(ISBLANK(I31:S31), 0, 0), 0) - 1))) &amp; "' in cell " &amp; ADDRESS(ROW(), (9 + MATCH(TRUE, INDEX(ISBLANK(I31:S31), 0, 0), 0) - 1), 4), "Success: All values provided"), "Error: Invalid Bid/No Bid Decision"))</f>
        <v>0</v>
      </c>
      <c r="C31" s="13">
        <v>3451919</v>
      </c>
      <c r="D31" s="14" t="s">
        <v>45</v>
      </c>
      <c r="E31" s="13" t="s">
        <v>102</v>
      </c>
      <c r="F31" s="15" t="s">
        <v>103</v>
      </c>
      <c r="G31" s="13" t="s">
        <v>48</v>
      </c>
      <c r="H31" s="13" t="s">
        <v>101</v>
      </c>
      <c r="I31" s="11"/>
      <c r="J31" s="11"/>
      <c r="K31" s="11"/>
      <c r="L31" s="11"/>
      <c r="M31" s="16"/>
      <c r="N31" s="16"/>
      <c r="O31" s="11"/>
      <c r="P31" s="11"/>
      <c r="Q31" s="11"/>
      <c r="R31" s="11"/>
      <c r="S31" s="11"/>
      <c r="T31" s="17" t="str">
        <f>IFERROR(IF(ISBLANK(INDIRECT("N31")), NA(), INDIRECT("N31")), "-")</f>
        <v>0</v>
      </c>
    </row>
    <row r="32" spans="1:20">
      <c r="B32" s="12" t="str">
        <f>IF(D32 = "No Bid", IFERROR("Error: Clear values for '" &amp; INDIRECT(ADDRESS(5, (9 + MATCH(TRUE, INDEX(NOT(ISBLANK(I32:S32)), 0, 0), 0) - 1))) &amp; "' in cell " &amp; ADDRESS(ROW(), (9 + MATCH(TRUE, INDEX(NOT(ISBLANK(I32:S32)), 0, 0), 0) - 1), 4) &amp; " or select 'Bid'", "Not Bidding"), IF(D32 = "Bid", IFERROR("Error: Missing value for '" &amp; INDIRECT(ADDRESS(5, (9 + MATCH(TRUE, INDEX(ISBLANK(I32:S32), 0, 0), 0) - 1))) &amp; "' in cell " &amp; ADDRESS(ROW(), (9 + MATCH(TRUE, INDEX(ISBLANK(I32:S32), 0, 0), 0) - 1), 4), "Success: All values provided"), "Error: Invalid Bid/No Bid Decision"))</f>
        <v>0</v>
      </c>
      <c r="C32" s="13">
        <v>3451920</v>
      </c>
      <c r="D32" s="14" t="s">
        <v>45</v>
      </c>
      <c r="E32" s="13" t="s">
        <v>104</v>
      </c>
      <c r="F32" s="15" t="s">
        <v>105</v>
      </c>
      <c r="G32" s="13" t="s">
        <v>48</v>
      </c>
      <c r="H32" s="13" t="s">
        <v>106</v>
      </c>
      <c r="I32" s="11"/>
      <c r="J32" s="11"/>
      <c r="K32" s="11"/>
      <c r="L32" s="11"/>
      <c r="M32" s="16"/>
      <c r="N32" s="16"/>
      <c r="O32" s="11"/>
      <c r="P32" s="11"/>
      <c r="Q32" s="11"/>
      <c r="R32" s="11"/>
      <c r="S32" s="11"/>
      <c r="T32" s="17" t="str">
        <f>IFERROR(IF(ISBLANK(INDIRECT("N32")), NA(), INDIRECT("N32")), "-")</f>
        <v>0</v>
      </c>
    </row>
    <row r="33" spans="1:20">
      <c r="B33" s="12" t="str">
        <f>IF(D33 = "No Bid", IFERROR("Error: Clear values for '" &amp; INDIRECT(ADDRESS(5, (9 + MATCH(TRUE, INDEX(NOT(ISBLANK(I33:S33)), 0, 0), 0) - 1))) &amp; "' in cell " &amp; ADDRESS(ROW(), (9 + MATCH(TRUE, INDEX(NOT(ISBLANK(I33:S33)), 0, 0), 0) - 1), 4) &amp; " or select 'Bid'", "Not Bidding"), IF(D33 = "Bid", IFERROR("Error: Missing value for '" &amp; INDIRECT(ADDRESS(5, (9 + MATCH(TRUE, INDEX(ISBLANK(I33:S33), 0, 0), 0) - 1))) &amp; "' in cell " &amp; ADDRESS(ROW(), (9 + MATCH(TRUE, INDEX(ISBLANK(I33:S33), 0, 0), 0) - 1), 4), "Success: All values provided"), "Error: Invalid Bid/No Bid Decision"))</f>
        <v>0</v>
      </c>
      <c r="C33" s="13">
        <v>3451921</v>
      </c>
      <c r="D33" s="14" t="s">
        <v>45</v>
      </c>
      <c r="E33" s="13" t="s">
        <v>107</v>
      </c>
      <c r="F33" s="15" t="s">
        <v>108</v>
      </c>
      <c r="G33" s="13" t="s">
        <v>48</v>
      </c>
      <c r="H33" s="13" t="s">
        <v>106</v>
      </c>
      <c r="I33" s="11"/>
      <c r="J33" s="11"/>
      <c r="K33" s="11"/>
      <c r="L33" s="11"/>
      <c r="M33" s="16"/>
      <c r="N33" s="16"/>
      <c r="O33" s="11"/>
      <c r="P33" s="11"/>
      <c r="Q33" s="11"/>
      <c r="R33" s="11"/>
      <c r="S33" s="11"/>
      <c r="T33" s="17" t="str">
        <f>IFERROR(IF(ISBLANK(INDIRECT("N33")), NA(), INDIRECT("N33")), "-")</f>
        <v>0</v>
      </c>
    </row>
    <row r="34" spans="1:20">
      <c r="B34" s="12" t="str">
        <f>IF(D34 = "No Bid", IFERROR("Error: Clear values for '" &amp; INDIRECT(ADDRESS(5, (9 + MATCH(TRUE, INDEX(NOT(ISBLANK(I34:S34)), 0, 0), 0) - 1))) &amp; "' in cell " &amp; ADDRESS(ROW(), (9 + MATCH(TRUE, INDEX(NOT(ISBLANK(I34:S34)), 0, 0), 0) - 1), 4) &amp; " or select 'Bid'", "Not Bidding"), IF(D34 = "Bid", IFERROR("Error: Missing value for '" &amp; INDIRECT(ADDRESS(5, (9 + MATCH(TRUE, INDEX(ISBLANK(I34:S34), 0, 0), 0) - 1))) &amp; "' in cell " &amp; ADDRESS(ROW(), (9 + MATCH(TRUE, INDEX(ISBLANK(I34:S34), 0, 0), 0) - 1), 4), "Success: All values provided"), "Error: Invalid Bid/No Bid Decision"))</f>
        <v>0</v>
      </c>
      <c r="C34" s="13">
        <v>3451922</v>
      </c>
      <c r="D34" s="14" t="s">
        <v>45</v>
      </c>
      <c r="E34" s="13" t="s">
        <v>109</v>
      </c>
      <c r="F34" s="15" t="s">
        <v>110</v>
      </c>
      <c r="G34" s="13" t="s">
        <v>48</v>
      </c>
      <c r="H34" s="13" t="s">
        <v>106</v>
      </c>
      <c r="I34" s="11"/>
      <c r="J34" s="11"/>
      <c r="K34" s="11"/>
      <c r="L34" s="11"/>
      <c r="M34" s="16"/>
      <c r="N34" s="16"/>
      <c r="O34" s="11"/>
      <c r="P34" s="11"/>
      <c r="Q34" s="11"/>
      <c r="R34" s="11"/>
      <c r="S34" s="11"/>
      <c r="T34" s="17" t="str">
        <f>IFERROR(IF(ISBLANK(INDIRECT("N34")), NA(), INDIRECT("N34")), "-")</f>
        <v>0</v>
      </c>
    </row>
    <row r="35" spans="1:20">
      <c r="B35" s="12" t="str">
        <f>IF(D35 = "No Bid", IFERROR("Error: Clear values for '" &amp; INDIRECT(ADDRESS(5, (9 + MATCH(TRUE, INDEX(NOT(ISBLANK(I35:S35)), 0, 0), 0) - 1))) &amp; "' in cell " &amp; ADDRESS(ROW(), (9 + MATCH(TRUE, INDEX(NOT(ISBLANK(I35:S35)), 0, 0), 0) - 1), 4) &amp; " or select 'Bid'", "Not Bidding"), IF(D35 = "Bid", IFERROR("Error: Missing value for '" &amp; INDIRECT(ADDRESS(5, (9 + MATCH(TRUE, INDEX(ISBLANK(I35:S35), 0, 0), 0) - 1))) &amp; "' in cell " &amp; ADDRESS(ROW(), (9 + MATCH(TRUE, INDEX(ISBLANK(I35:S35), 0, 0), 0) - 1), 4), "Success: All values provided"), "Error: Invalid Bid/No Bid Decision"))</f>
        <v>0</v>
      </c>
      <c r="C35" s="13">
        <v>3451923</v>
      </c>
      <c r="D35" s="14" t="s">
        <v>45</v>
      </c>
      <c r="E35" s="13" t="s">
        <v>111</v>
      </c>
      <c r="F35" s="15" t="s">
        <v>112</v>
      </c>
      <c r="G35" s="13" t="s">
        <v>48</v>
      </c>
      <c r="H35" s="13" t="s">
        <v>113</v>
      </c>
      <c r="I35" s="11"/>
      <c r="J35" s="11"/>
      <c r="K35" s="11"/>
      <c r="L35" s="11"/>
      <c r="M35" s="16"/>
      <c r="N35" s="16"/>
      <c r="O35" s="11"/>
      <c r="P35" s="11"/>
      <c r="Q35" s="11"/>
      <c r="R35" s="11"/>
      <c r="S35" s="11"/>
      <c r="T35" s="17" t="str">
        <f>IFERROR(IF(ISBLANK(INDIRECT("N35")), NA(), INDIRECT("N35")), "-")</f>
        <v>0</v>
      </c>
    </row>
    <row r="36" spans="1:20">
      <c r="B36" s="12" t="str">
        <f>IF(D36 = "No Bid", IFERROR("Error: Clear values for '" &amp; INDIRECT(ADDRESS(5, (9 + MATCH(TRUE, INDEX(NOT(ISBLANK(I36:S36)), 0, 0), 0) - 1))) &amp; "' in cell " &amp; ADDRESS(ROW(), (9 + MATCH(TRUE, INDEX(NOT(ISBLANK(I36:S36)), 0, 0), 0) - 1), 4) &amp; " or select 'Bid'", "Not Bidding"), IF(D36 = "Bid", IFERROR("Error: Missing value for '" &amp; INDIRECT(ADDRESS(5, (9 + MATCH(TRUE, INDEX(ISBLANK(I36:S36), 0, 0), 0) - 1))) &amp; "' in cell " &amp; ADDRESS(ROW(), (9 + MATCH(TRUE, INDEX(ISBLANK(I36:S36), 0, 0), 0) - 1), 4), "Success: All values provided"), "Error: Invalid Bid/No Bid Decision"))</f>
        <v>0</v>
      </c>
      <c r="C36" s="13">
        <v>3451924</v>
      </c>
      <c r="D36" s="14" t="s">
        <v>45</v>
      </c>
      <c r="E36" s="13" t="s">
        <v>114</v>
      </c>
      <c r="F36" s="15" t="s">
        <v>115</v>
      </c>
      <c r="G36" s="13" t="s">
        <v>48</v>
      </c>
      <c r="H36" s="13" t="s">
        <v>113</v>
      </c>
      <c r="I36" s="11"/>
      <c r="J36" s="11"/>
      <c r="K36" s="11"/>
      <c r="L36" s="11"/>
      <c r="M36" s="16"/>
      <c r="N36" s="16"/>
      <c r="O36" s="11"/>
      <c r="P36" s="11"/>
      <c r="Q36" s="11"/>
      <c r="R36" s="11"/>
      <c r="S36" s="11"/>
      <c r="T36" s="17" t="str">
        <f>IFERROR(IF(ISBLANK(INDIRECT("N36")), NA(), INDIRECT("N36")), "-")</f>
        <v>0</v>
      </c>
    </row>
    <row r="37" spans="1:20">
      <c r="B37" s="12" t="str">
        <f>IF(D37 = "No Bid", IFERROR("Error: Clear values for '" &amp; INDIRECT(ADDRESS(5, (9 + MATCH(TRUE, INDEX(NOT(ISBLANK(I37:S37)), 0, 0), 0) - 1))) &amp; "' in cell " &amp; ADDRESS(ROW(), (9 + MATCH(TRUE, INDEX(NOT(ISBLANK(I37:S37)), 0, 0), 0) - 1), 4) &amp; " or select 'Bid'", "Not Bidding"), IF(D37 = "Bid", IFERROR("Error: Missing value for '" &amp; INDIRECT(ADDRESS(5, (9 + MATCH(TRUE, INDEX(ISBLANK(I37:S37), 0, 0), 0) - 1))) &amp; "' in cell " &amp; ADDRESS(ROW(), (9 + MATCH(TRUE, INDEX(ISBLANK(I37:S37), 0, 0), 0) - 1), 4), "Success: All values provided"), "Error: Invalid Bid/No Bid Decision"))</f>
        <v>0</v>
      </c>
      <c r="C37" s="13">
        <v>3451925</v>
      </c>
      <c r="D37" s="14" t="s">
        <v>45</v>
      </c>
      <c r="E37" s="13" t="s">
        <v>116</v>
      </c>
      <c r="F37" s="15" t="s">
        <v>117</v>
      </c>
      <c r="G37" s="13" t="s">
        <v>48</v>
      </c>
      <c r="H37" s="13" t="s">
        <v>113</v>
      </c>
      <c r="I37" s="11"/>
      <c r="J37" s="11"/>
      <c r="K37" s="11"/>
      <c r="L37" s="11"/>
      <c r="M37" s="16"/>
      <c r="N37" s="16"/>
      <c r="O37" s="11"/>
      <c r="P37" s="11"/>
      <c r="Q37" s="11"/>
      <c r="R37" s="11"/>
      <c r="S37" s="11"/>
      <c r="T37" s="17" t="str">
        <f>IFERROR(IF(ISBLANK(INDIRECT("N37")), NA(), INDIRECT("N37")), "-")</f>
        <v>0</v>
      </c>
    </row>
    <row r="38" spans="1:20">
      <c r="B38" s="12" t="str">
        <f>IF(D38 = "No Bid", IFERROR("Error: Clear values for '" &amp; INDIRECT(ADDRESS(5, (9 + MATCH(TRUE, INDEX(NOT(ISBLANK(I38:S38)), 0, 0), 0) - 1))) &amp; "' in cell " &amp; ADDRESS(ROW(), (9 + MATCH(TRUE, INDEX(NOT(ISBLANK(I38:S38)), 0, 0), 0) - 1), 4) &amp; " or select 'Bid'", "Not Bidding"), IF(D38 = "Bid", IFERROR("Error: Missing value for '" &amp; INDIRECT(ADDRESS(5, (9 + MATCH(TRUE, INDEX(ISBLANK(I38:S38), 0, 0), 0) - 1))) &amp; "' in cell " &amp; ADDRESS(ROW(), (9 + MATCH(TRUE, INDEX(ISBLANK(I38:S38), 0, 0), 0) - 1), 4), "Success: All values provided"), "Error: Invalid Bid/No Bid Decision"))</f>
        <v>0</v>
      </c>
      <c r="C38" s="13">
        <v>3451926</v>
      </c>
      <c r="D38" s="14" t="s">
        <v>45</v>
      </c>
      <c r="E38" s="13" t="s">
        <v>118</v>
      </c>
      <c r="F38" s="15" t="s">
        <v>119</v>
      </c>
      <c r="G38" s="13" t="s">
        <v>48</v>
      </c>
      <c r="H38" s="13" t="s">
        <v>66</v>
      </c>
      <c r="I38" s="11"/>
      <c r="J38" s="11"/>
      <c r="K38" s="11"/>
      <c r="L38" s="11"/>
      <c r="M38" s="16"/>
      <c r="N38" s="16"/>
      <c r="O38" s="11"/>
      <c r="P38" s="11"/>
      <c r="Q38" s="11"/>
      <c r="R38" s="11"/>
      <c r="S38" s="11"/>
      <c r="T38" s="17" t="str">
        <f>IFERROR(IF(ISBLANK(INDIRECT("N38")), NA(), INDIRECT("N38")), "-")</f>
        <v>0</v>
      </c>
    </row>
    <row r="39" spans="1:20">
      <c r="B39" s="12" t="str">
        <f>IF(D39 = "No Bid", IFERROR("Error: Clear values for '" &amp; INDIRECT(ADDRESS(5, (9 + MATCH(TRUE, INDEX(NOT(ISBLANK(I39:S39)), 0, 0), 0) - 1))) &amp; "' in cell " &amp; ADDRESS(ROW(), (9 + MATCH(TRUE, INDEX(NOT(ISBLANK(I39:S39)), 0, 0), 0) - 1), 4) &amp; " or select 'Bid'", "Not Bidding"), IF(D39 = "Bid", IFERROR("Error: Missing value for '" &amp; INDIRECT(ADDRESS(5, (9 + MATCH(TRUE, INDEX(ISBLANK(I39:S39), 0, 0), 0) - 1))) &amp; "' in cell " &amp; ADDRESS(ROW(), (9 + MATCH(TRUE, INDEX(ISBLANK(I39:S39), 0, 0), 0) - 1), 4), "Success: All values provided"), "Error: Invalid Bid/No Bid Decision"))</f>
        <v>0</v>
      </c>
      <c r="C39" s="13">
        <v>3451927</v>
      </c>
      <c r="D39" s="14" t="s">
        <v>45</v>
      </c>
      <c r="E39" s="13" t="s">
        <v>120</v>
      </c>
      <c r="F39" s="15" t="s">
        <v>121</v>
      </c>
      <c r="G39" s="13" t="s">
        <v>48</v>
      </c>
      <c r="H39" s="13" t="s">
        <v>122</v>
      </c>
      <c r="I39" s="11"/>
      <c r="J39" s="11"/>
      <c r="K39" s="11"/>
      <c r="L39" s="11"/>
      <c r="M39" s="16"/>
      <c r="N39" s="16"/>
      <c r="O39" s="11"/>
      <c r="P39" s="11"/>
      <c r="Q39" s="11"/>
      <c r="R39" s="11"/>
      <c r="S39" s="11"/>
      <c r="T39" s="17" t="str">
        <f>IFERROR(IF(ISBLANK(INDIRECT("N39")), NA(), INDIRECT("N39")), "-")</f>
        <v>0</v>
      </c>
    </row>
    <row r="40" spans="1:20">
      <c r="B40" s="12" t="str">
        <f>IF(D40 = "No Bid", IFERROR("Error: Clear values for '" &amp; INDIRECT(ADDRESS(5, (9 + MATCH(TRUE, INDEX(NOT(ISBLANK(I40:S40)), 0, 0), 0) - 1))) &amp; "' in cell " &amp; ADDRESS(ROW(), (9 + MATCH(TRUE, INDEX(NOT(ISBLANK(I40:S40)), 0, 0), 0) - 1), 4) &amp; " or select 'Bid'", "Not Bidding"), IF(D40 = "Bid", IFERROR("Error: Missing value for '" &amp; INDIRECT(ADDRESS(5, (9 + MATCH(TRUE, INDEX(ISBLANK(I40:S40), 0, 0), 0) - 1))) &amp; "' in cell " &amp; ADDRESS(ROW(), (9 + MATCH(TRUE, INDEX(ISBLANK(I40:S40), 0, 0), 0) - 1), 4), "Success: All values provided"), "Error: Invalid Bid/No Bid Decision"))</f>
        <v>0</v>
      </c>
      <c r="C40" s="13">
        <v>3451928</v>
      </c>
      <c r="D40" s="14" t="s">
        <v>45</v>
      </c>
      <c r="E40" s="13" t="s">
        <v>123</v>
      </c>
      <c r="F40" s="15" t="s">
        <v>124</v>
      </c>
      <c r="G40" s="13" t="s">
        <v>48</v>
      </c>
      <c r="H40" s="13" t="s">
        <v>122</v>
      </c>
      <c r="I40" s="11"/>
      <c r="J40" s="11"/>
      <c r="K40" s="11"/>
      <c r="L40" s="11"/>
      <c r="M40" s="16"/>
      <c r="N40" s="16"/>
      <c r="O40" s="11"/>
      <c r="P40" s="11"/>
      <c r="Q40" s="11"/>
      <c r="R40" s="11"/>
      <c r="S40" s="11"/>
      <c r="T40" s="17" t="str">
        <f>IFERROR(IF(ISBLANK(INDIRECT("N40")), NA(), INDIRECT("N40")), "-")</f>
        <v>0</v>
      </c>
    </row>
    <row r="41" spans="1:20">
      <c r="B41" s="12" t="str">
        <f>IF(D41 = "No Bid", IFERROR("Error: Clear values for '" &amp; INDIRECT(ADDRESS(5, (9 + MATCH(TRUE, INDEX(NOT(ISBLANK(I41:S41)), 0, 0), 0) - 1))) &amp; "' in cell " &amp; ADDRESS(ROW(), (9 + MATCH(TRUE, INDEX(NOT(ISBLANK(I41:S41)), 0, 0), 0) - 1), 4) &amp; " or select 'Bid'", "Not Bidding"), IF(D41 = "Bid", IFERROR("Error: Missing value for '" &amp; INDIRECT(ADDRESS(5, (9 + MATCH(TRUE, INDEX(ISBLANK(I41:S41), 0, 0), 0) - 1))) &amp; "' in cell " &amp; ADDRESS(ROW(), (9 + MATCH(TRUE, INDEX(ISBLANK(I41:S41), 0, 0), 0) - 1), 4), "Success: All values provided"), "Error: Invalid Bid/No Bid Decision"))</f>
        <v>0</v>
      </c>
      <c r="C41" s="13">
        <v>3451929</v>
      </c>
      <c r="D41" s="14" t="s">
        <v>45</v>
      </c>
      <c r="E41" s="13" t="s">
        <v>125</v>
      </c>
      <c r="F41" s="15" t="s">
        <v>126</v>
      </c>
      <c r="G41" s="13" t="s">
        <v>48</v>
      </c>
      <c r="H41" s="13" t="s">
        <v>66</v>
      </c>
      <c r="I41" s="11"/>
      <c r="J41" s="11"/>
      <c r="K41" s="11"/>
      <c r="L41" s="11"/>
      <c r="M41" s="16"/>
      <c r="N41" s="16"/>
      <c r="O41" s="11"/>
      <c r="P41" s="11"/>
      <c r="Q41" s="11"/>
      <c r="R41" s="11"/>
      <c r="S41" s="11"/>
      <c r="T41" s="17" t="str">
        <f>IFERROR(IF(ISBLANK(INDIRECT("N41")), NA(), INDIRECT("N41")), "-")</f>
        <v>0</v>
      </c>
    </row>
    <row r="42" spans="1:20">
      <c r="B42" s="12" t="str">
        <f>IF(D42 = "No Bid", IFERROR("Error: Clear values for '" &amp; INDIRECT(ADDRESS(5, (9 + MATCH(TRUE, INDEX(NOT(ISBLANK(I42:S42)), 0, 0), 0) - 1))) &amp; "' in cell " &amp; ADDRESS(ROW(), (9 + MATCH(TRUE, INDEX(NOT(ISBLANK(I42:S42)), 0, 0), 0) - 1), 4) &amp; " or select 'Bid'", "Not Bidding"), IF(D42 = "Bid", IFERROR("Error: Missing value for '" &amp; INDIRECT(ADDRESS(5, (9 + MATCH(TRUE, INDEX(ISBLANK(I42:S42), 0, 0), 0) - 1))) &amp; "' in cell " &amp; ADDRESS(ROW(), (9 + MATCH(TRUE, INDEX(ISBLANK(I42:S42), 0, 0), 0) - 1), 4), "Success: All values provided"), "Error: Invalid Bid/No Bid Decision"))</f>
        <v>0</v>
      </c>
      <c r="C42" s="13">
        <v>3451930</v>
      </c>
      <c r="D42" s="14" t="s">
        <v>45</v>
      </c>
      <c r="E42" s="13" t="s">
        <v>127</v>
      </c>
      <c r="F42" s="15" t="s">
        <v>128</v>
      </c>
      <c r="G42" s="13" t="s">
        <v>48</v>
      </c>
      <c r="H42" s="13" t="s">
        <v>66</v>
      </c>
      <c r="I42" s="11"/>
      <c r="J42" s="11"/>
      <c r="K42" s="11"/>
      <c r="L42" s="11"/>
      <c r="M42" s="16"/>
      <c r="N42" s="16"/>
      <c r="O42" s="11"/>
      <c r="P42" s="11"/>
      <c r="Q42" s="11"/>
      <c r="R42" s="11"/>
      <c r="S42" s="11"/>
      <c r="T42" s="17" t="str">
        <f>IFERROR(IF(ISBLANK(INDIRECT("N42")), NA(), INDIRECT("N42")), "-")</f>
        <v>0</v>
      </c>
    </row>
    <row r="43" spans="1:20">
      <c r="B43" s="12" t="str">
        <f>IF(D43 = "No Bid", IFERROR("Error: Clear values for '" &amp; INDIRECT(ADDRESS(5, (9 + MATCH(TRUE, INDEX(NOT(ISBLANK(I43:S43)), 0, 0), 0) - 1))) &amp; "' in cell " &amp; ADDRESS(ROW(), (9 + MATCH(TRUE, INDEX(NOT(ISBLANK(I43:S43)), 0, 0), 0) - 1), 4) &amp; " or select 'Bid'", "Not Bidding"), IF(D43 = "Bid", IFERROR("Error: Missing value for '" &amp; INDIRECT(ADDRESS(5, (9 + MATCH(TRUE, INDEX(ISBLANK(I43:S43), 0, 0), 0) - 1))) &amp; "' in cell " &amp; ADDRESS(ROW(), (9 + MATCH(TRUE, INDEX(ISBLANK(I43:S43), 0, 0), 0) - 1), 4), "Success: All values provided"), "Error: Invalid Bid/No Bid Decision"))</f>
        <v>0</v>
      </c>
      <c r="C43" s="13">
        <v>3451931</v>
      </c>
      <c r="D43" s="14" t="s">
        <v>45</v>
      </c>
      <c r="E43" s="13" t="s">
        <v>129</v>
      </c>
      <c r="F43" s="15" t="s">
        <v>130</v>
      </c>
      <c r="G43" s="13" t="s">
        <v>48</v>
      </c>
      <c r="H43" s="13" t="s">
        <v>66</v>
      </c>
      <c r="I43" s="11"/>
      <c r="J43" s="11"/>
      <c r="K43" s="11"/>
      <c r="L43" s="11"/>
      <c r="M43" s="16"/>
      <c r="N43" s="16"/>
      <c r="O43" s="11"/>
      <c r="P43" s="11"/>
      <c r="Q43" s="11"/>
      <c r="R43" s="11"/>
      <c r="S43" s="11"/>
      <c r="T43" s="17" t="str">
        <f>IFERROR(IF(ISBLANK(INDIRECT("N43")), NA(), INDIRECT("N43")), "-")</f>
        <v>0</v>
      </c>
    </row>
    <row r="44" spans="1:20">
      <c r="B44" s="12" t="str">
        <f>IF(D44 = "No Bid", IFERROR("Error: Clear values for '" &amp; INDIRECT(ADDRESS(5, (9 + MATCH(TRUE, INDEX(NOT(ISBLANK(I44:S44)), 0, 0), 0) - 1))) &amp; "' in cell " &amp; ADDRESS(ROW(), (9 + MATCH(TRUE, INDEX(NOT(ISBLANK(I44:S44)), 0, 0), 0) - 1), 4) &amp; " or select 'Bid'", "Not Bidding"), IF(D44 = "Bid", IFERROR("Error: Missing value for '" &amp; INDIRECT(ADDRESS(5, (9 + MATCH(TRUE, INDEX(ISBLANK(I44:S44), 0, 0), 0) - 1))) &amp; "' in cell " &amp; ADDRESS(ROW(), (9 + MATCH(TRUE, INDEX(ISBLANK(I44:S44), 0, 0), 0) - 1), 4), "Success: All values provided"), "Error: Invalid Bid/No Bid Decision"))</f>
        <v>0</v>
      </c>
      <c r="C44" s="13">
        <v>3451932</v>
      </c>
      <c r="D44" s="14" t="s">
        <v>45</v>
      </c>
      <c r="E44" s="13" t="s">
        <v>131</v>
      </c>
      <c r="F44" s="15" t="s">
        <v>132</v>
      </c>
      <c r="G44" s="13" t="s">
        <v>48</v>
      </c>
      <c r="H44" s="13" t="s">
        <v>66</v>
      </c>
      <c r="I44" s="11"/>
      <c r="J44" s="11"/>
      <c r="K44" s="11"/>
      <c r="L44" s="11"/>
      <c r="M44" s="16"/>
      <c r="N44" s="16"/>
      <c r="O44" s="11"/>
      <c r="P44" s="11"/>
      <c r="Q44" s="11"/>
      <c r="R44" s="11"/>
      <c r="S44" s="11"/>
      <c r="T44" s="17" t="str">
        <f>IFERROR(IF(ISBLANK(INDIRECT("N44")), NA(), INDIRECT("N44")), "-")</f>
        <v>0</v>
      </c>
    </row>
    <row r="45" spans="1:20">
      <c r="B45" s="12" t="str">
        <f>IF(D45 = "No Bid", IFERROR("Error: Clear values for '" &amp; INDIRECT(ADDRESS(5, (9 + MATCH(TRUE, INDEX(NOT(ISBLANK(I45:S45)), 0, 0), 0) - 1))) &amp; "' in cell " &amp; ADDRESS(ROW(), (9 + MATCH(TRUE, INDEX(NOT(ISBLANK(I45:S45)), 0, 0), 0) - 1), 4) &amp; " or select 'Bid'", "Not Bidding"), IF(D45 = "Bid", IFERROR("Error: Missing value for '" &amp; INDIRECT(ADDRESS(5, (9 + MATCH(TRUE, INDEX(ISBLANK(I45:S45), 0, 0), 0) - 1))) &amp; "' in cell " &amp; ADDRESS(ROW(), (9 + MATCH(TRUE, INDEX(ISBLANK(I45:S45), 0, 0), 0) - 1), 4), "Success: All values provided"), "Error: Invalid Bid/No Bid Decision"))</f>
        <v>0</v>
      </c>
      <c r="C45" s="13">
        <v>3451933</v>
      </c>
      <c r="D45" s="14" t="s">
        <v>45</v>
      </c>
      <c r="E45" s="13" t="s">
        <v>133</v>
      </c>
      <c r="F45" s="15" t="s">
        <v>134</v>
      </c>
      <c r="G45" s="13" t="s">
        <v>48</v>
      </c>
      <c r="H45" s="13">
        <v>5.11</v>
      </c>
      <c r="I45" s="11"/>
      <c r="J45" s="11"/>
      <c r="K45" s="11"/>
      <c r="L45" s="11"/>
      <c r="M45" s="16"/>
      <c r="N45" s="16"/>
      <c r="O45" s="11"/>
      <c r="P45" s="11"/>
      <c r="Q45" s="11"/>
      <c r="R45" s="11"/>
      <c r="S45" s="11"/>
      <c r="T45" s="17" t="str">
        <f>IFERROR(IF(ISBLANK(INDIRECT("N45")), NA(), INDIRECT("N45")), "-")</f>
        <v>0</v>
      </c>
    </row>
    <row r="46" spans="1:20">
      <c r="B46" s="12" t="str">
        <f>IF(D46 = "No Bid", IFERROR("Error: Clear values for '" &amp; INDIRECT(ADDRESS(5, (9 + MATCH(TRUE, INDEX(NOT(ISBLANK(I46:S46)), 0, 0), 0) - 1))) &amp; "' in cell " &amp; ADDRESS(ROW(), (9 + MATCH(TRUE, INDEX(NOT(ISBLANK(I46:S46)), 0, 0), 0) - 1), 4) &amp; " or select 'Bid'", "Not Bidding"), IF(D46 = "Bid", IFERROR("Error: Missing value for '" &amp; INDIRECT(ADDRESS(5, (9 + MATCH(TRUE, INDEX(ISBLANK(I46:S46), 0, 0), 0) - 1))) &amp; "' in cell " &amp; ADDRESS(ROW(), (9 + MATCH(TRUE, INDEX(ISBLANK(I46:S46), 0, 0), 0) - 1), 4), "Success: All values provided"), "Error: Invalid Bid/No Bid Decision"))</f>
        <v>0</v>
      </c>
      <c r="C46" s="13">
        <v>3451934</v>
      </c>
      <c r="D46" s="14" t="s">
        <v>45</v>
      </c>
      <c r="E46" s="13" t="s">
        <v>135</v>
      </c>
      <c r="F46" s="15" t="s">
        <v>136</v>
      </c>
      <c r="G46" s="13" t="s">
        <v>48</v>
      </c>
      <c r="H46" s="13" t="s">
        <v>85</v>
      </c>
      <c r="I46" s="11"/>
      <c r="J46" s="11"/>
      <c r="K46" s="11"/>
      <c r="L46" s="11"/>
      <c r="M46" s="16"/>
      <c r="N46" s="16"/>
      <c r="O46" s="11"/>
      <c r="P46" s="11"/>
      <c r="Q46" s="11"/>
      <c r="R46" s="11"/>
      <c r="S46" s="11"/>
      <c r="T46" s="17" t="str">
        <f>IFERROR(IF(ISBLANK(INDIRECT("N46")), NA(), INDIRECT("N46")), "-")</f>
        <v>0</v>
      </c>
    </row>
    <row r="47" spans="1:20">
      <c r="B47" s="12" t="str">
        <f>IF(D47 = "No Bid", IFERROR("Error: Clear values for '" &amp; INDIRECT(ADDRESS(5, (9 + MATCH(TRUE, INDEX(NOT(ISBLANK(I47:S47)), 0, 0), 0) - 1))) &amp; "' in cell " &amp; ADDRESS(ROW(), (9 + MATCH(TRUE, INDEX(NOT(ISBLANK(I47:S47)), 0, 0), 0) - 1), 4) &amp; " or select 'Bid'", "Not Bidding"), IF(D47 = "Bid", IFERROR("Error: Missing value for '" &amp; INDIRECT(ADDRESS(5, (9 + MATCH(TRUE, INDEX(ISBLANK(I47:S47), 0, 0), 0) - 1))) &amp; "' in cell " &amp; ADDRESS(ROW(), (9 + MATCH(TRUE, INDEX(ISBLANK(I47:S47), 0, 0), 0) - 1), 4), "Success: All values provided"), "Error: Invalid Bid/No Bid Decision"))</f>
        <v>0</v>
      </c>
      <c r="C47" s="13">
        <v>3451935</v>
      </c>
      <c r="D47" s="14" t="s">
        <v>45</v>
      </c>
      <c r="E47" s="13" t="s">
        <v>137</v>
      </c>
      <c r="F47" s="15" t="s">
        <v>138</v>
      </c>
      <c r="G47" s="13" t="s">
        <v>48</v>
      </c>
      <c r="H47" s="13" t="s">
        <v>82</v>
      </c>
      <c r="I47" s="11"/>
      <c r="J47" s="11"/>
      <c r="K47" s="11"/>
      <c r="L47" s="11"/>
      <c r="M47" s="16"/>
      <c r="N47" s="16"/>
      <c r="O47" s="11"/>
      <c r="P47" s="11"/>
      <c r="Q47" s="11"/>
      <c r="R47" s="11"/>
      <c r="S47" s="11"/>
      <c r="T47" s="17" t="str">
        <f>IFERROR(IF(ISBLANK(INDIRECT("N47")), NA(), INDIRECT("N47")), "-")</f>
        <v>0</v>
      </c>
    </row>
    <row r="48" spans="1:20">
      <c r="B48" s="12" t="str">
        <f>IF(D48 = "No Bid", IFERROR("Error: Clear values for '" &amp; INDIRECT(ADDRESS(5, (9 + MATCH(TRUE, INDEX(NOT(ISBLANK(I48:S48)), 0, 0), 0) - 1))) &amp; "' in cell " &amp; ADDRESS(ROW(), (9 + MATCH(TRUE, INDEX(NOT(ISBLANK(I48:S48)), 0, 0), 0) - 1), 4) &amp; " or select 'Bid'", "Not Bidding"), IF(D48 = "Bid", IFERROR("Error: Missing value for '" &amp; INDIRECT(ADDRESS(5, (9 + MATCH(TRUE, INDEX(ISBLANK(I48:S48), 0, 0), 0) - 1))) &amp; "' in cell " &amp; ADDRESS(ROW(), (9 + MATCH(TRUE, INDEX(ISBLANK(I48:S48), 0, 0), 0) - 1), 4), "Success: All values provided"), "Error: Invalid Bid/No Bid Decision"))</f>
        <v>0</v>
      </c>
      <c r="C48" s="13">
        <v>3451936</v>
      </c>
      <c r="D48" s="14" t="s">
        <v>45</v>
      </c>
      <c r="E48" s="13" t="s">
        <v>139</v>
      </c>
      <c r="F48" s="15" t="s">
        <v>140</v>
      </c>
      <c r="G48" s="13" t="s">
        <v>48</v>
      </c>
      <c r="H48" s="13" t="s">
        <v>82</v>
      </c>
      <c r="I48" s="11"/>
      <c r="J48" s="11"/>
      <c r="K48" s="11"/>
      <c r="L48" s="11"/>
      <c r="M48" s="16"/>
      <c r="N48" s="16"/>
      <c r="O48" s="11"/>
      <c r="P48" s="11"/>
      <c r="Q48" s="11"/>
      <c r="R48" s="11"/>
      <c r="S48" s="11"/>
      <c r="T48" s="17" t="str">
        <f>IFERROR(IF(ISBLANK(INDIRECT("N48")), NA(), INDIRECT("N48")), "-")</f>
        <v>0</v>
      </c>
    </row>
    <row r="49" spans="1:20">
      <c r="B49" s="12" t="str">
        <f>IF(D49 = "No Bid", IFERROR("Error: Clear values for '" &amp; INDIRECT(ADDRESS(5, (9 + MATCH(TRUE, INDEX(NOT(ISBLANK(I49:S49)), 0, 0), 0) - 1))) &amp; "' in cell " &amp; ADDRESS(ROW(), (9 + MATCH(TRUE, INDEX(NOT(ISBLANK(I49:S49)), 0, 0), 0) - 1), 4) &amp; " or select 'Bid'", "Not Bidding"), IF(D49 = "Bid", IFERROR("Error: Missing value for '" &amp; INDIRECT(ADDRESS(5, (9 + MATCH(TRUE, INDEX(ISBLANK(I49:S49), 0, 0), 0) - 1))) &amp; "' in cell " &amp; ADDRESS(ROW(), (9 + MATCH(TRUE, INDEX(ISBLANK(I49:S49), 0, 0), 0) - 1), 4), "Success: All values provided"), "Error: Invalid Bid/No Bid Decision"))</f>
        <v>0</v>
      </c>
      <c r="C49" s="13">
        <v>3451937</v>
      </c>
      <c r="D49" s="14" t="s">
        <v>45</v>
      </c>
      <c r="E49" s="13" t="s">
        <v>141</v>
      </c>
      <c r="F49" s="15" t="s">
        <v>142</v>
      </c>
      <c r="G49" s="13" t="s">
        <v>48</v>
      </c>
      <c r="H49" s="13" t="s">
        <v>82</v>
      </c>
      <c r="I49" s="11"/>
      <c r="J49" s="11"/>
      <c r="K49" s="11"/>
      <c r="L49" s="11"/>
      <c r="M49" s="16"/>
      <c r="N49" s="16"/>
      <c r="O49" s="11"/>
      <c r="P49" s="11"/>
      <c r="Q49" s="11"/>
      <c r="R49" s="11"/>
      <c r="S49" s="11"/>
      <c r="T49" s="17" t="str">
        <f>IFERROR(IF(ISBLANK(INDIRECT("N49")), NA(), INDIRECT("N49")), "-")</f>
        <v>0</v>
      </c>
    </row>
    <row r="50" spans="1:20">
      <c r="B50" s="12" t="str">
        <f>IF(D50 = "No Bid", IFERROR("Error: Clear values for '" &amp; INDIRECT(ADDRESS(5, (9 + MATCH(TRUE, INDEX(NOT(ISBLANK(I50:S50)), 0, 0), 0) - 1))) &amp; "' in cell " &amp; ADDRESS(ROW(), (9 + MATCH(TRUE, INDEX(NOT(ISBLANK(I50:S50)), 0, 0), 0) - 1), 4) &amp; " or select 'Bid'", "Not Bidding"), IF(D50 = "Bid", IFERROR("Error: Missing value for '" &amp; INDIRECT(ADDRESS(5, (9 + MATCH(TRUE, INDEX(ISBLANK(I50:S50), 0, 0), 0) - 1))) &amp; "' in cell " &amp; ADDRESS(ROW(), (9 + MATCH(TRUE, INDEX(ISBLANK(I50:S50), 0, 0), 0) - 1), 4), "Success: All values provided"), "Error: Invalid Bid/No Bid Decision"))</f>
        <v>0</v>
      </c>
      <c r="C50" s="13">
        <v>3451938</v>
      </c>
      <c r="D50" s="14" t="s">
        <v>45</v>
      </c>
      <c r="E50" s="13" t="s">
        <v>143</v>
      </c>
      <c r="F50" s="15" t="s">
        <v>144</v>
      </c>
      <c r="G50" s="13" t="s">
        <v>48</v>
      </c>
      <c r="H50" s="13" t="s">
        <v>145</v>
      </c>
      <c r="I50" s="11"/>
      <c r="J50" s="11"/>
      <c r="K50" s="11"/>
      <c r="L50" s="11"/>
      <c r="M50" s="16"/>
      <c r="N50" s="16"/>
      <c r="O50" s="11"/>
      <c r="P50" s="11"/>
      <c r="Q50" s="11"/>
      <c r="R50" s="11"/>
      <c r="S50" s="11"/>
      <c r="T50" s="17" t="str">
        <f>IFERROR(IF(ISBLANK(INDIRECT("N50")), NA(), INDIRECT("N50")), "-")</f>
        <v>0</v>
      </c>
    </row>
    <row r="51" spans="1:20">
      <c r="B51" s="12" t="str">
        <f>IF(D51 = "No Bid", IFERROR("Error: Clear values for '" &amp; INDIRECT(ADDRESS(5, (9 + MATCH(TRUE, INDEX(NOT(ISBLANK(I51:S51)), 0, 0), 0) - 1))) &amp; "' in cell " &amp; ADDRESS(ROW(), (9 + MATCH(TRUE, INDEX(NOT(ISBLANK(I51:S51)), 0, 0), 0) - 1), 4) &amp; " or select 'Bid'", "Not Bidding"), IF(D51 = "Bid", IFERROR("Error: Missing value for '" &amp; INDIRECT(ADDRESS(5, (9 + MATCH(TRUE, INDEX(ISBLANK(I51:S51), 0, 0), 0) - 1))) &amp; "' in cell " &amp; ADDRESS(ROW(), (9 + MATCH(TRUE, INDEX(ISBLANK(I51:S51), 0, 0), 0) - 1), 4), "Success: All values provided"), "Error: Invalid Bid/No Bid Decision"))</f>
        <v>0</v>
      </c>
      <c r="C51" s="13">
        <v>3451939</v>
      </c>
      <c r="D51" s="14" t="s">
        <v>45</v>
      </c>
      <c r="E51" s="13" t="s">
        <v>146</v>
      </c>
      <c r="F51" s="15" t="s">
        <v>147</v>
      </c>
      <c r="G51" s="13" t="s">
        <v>48</v>
      </c>
      <c r="H51" s="13" t="s">
        <v>148</v>
      </c>
      <c r="I51" s="11"/>
      <c r="J51" s="11"/>
      <c r="K51" s="11"/>
      <c r="L51" s="11"/>
      <c r="M51" s="16"/>
      <c r="N51" s="16"/>
      <c r="O51" s="11"/>
      <c r="P51" s="11"/>
      <c r="Q51" s="11"/>
      <c r="R51" s="11"/>
      <c r="S51" s="11"/>
      <c r="T51" s="17" t="str">
        <f>IFERROR(IF(ISBLANK(INDIRECT("N51")), NA(), INDIRECT("N51")), "-")</f>
        <v>0</v>
      </c>
    </row>
    <row r="52" spans="1:20">
      <c r="B52" s="12" t="str">
        <f>IF(D52 = "No Bid", IFERROR("Error: Clear values for '" &amp; INDIRECT(ADDRESS(5, (9 + MATCH(TRUE, INDEX(NOT(ISBLANK(I52:S52)), 0, 0), 0) - 1))) &amp; "' in cell " &amp; ADDRESS(ROW(), (9 + MATCH(TRUE, INDEX(NOT(ISBLANK(I52:S52)), 0, 0), 0) - 1), 4) &amp; " or select 'Bid'", "Not Bidding"), IF(D52 = "Bid", IFERROR("Error: Missing value for '" &amp; INDIRECT(ADDRESS(5, (9 + MATCH(TRUE, INDEX(ISBLANK(I52:S52), 0, 0), 0) - 1))) &amp; "' in cell " &amp; ADDRESS(ROW(), (9 + MATCH(TRUE, INDEX(ISBLANK(I52:S52), 0, 0), 0) - 1), 4), "Success: All values provided"), "Error: Invalid Bid/No Bid Decision"))</f>
        <v>0</v>
      </c>
      <c r="C52" s="13">
        <v>3451940</v>
      </c>
      <c r="D52" s="14" t="s">
        <v>45</v>
      </c>
      <c r="E52" s="13" t="s">
        <v>149</v>
      </c>
      <c r="F52" s="15" t="s">
        <v>150</v>
      </c>
      <c r="G52" s="13" t="s">
        <v>48</v>
      </c>
      <c r="H52" s="13" t="s">
        <v>151</v>
      </c>
      <c r="I52" s="11"/>
      <c r="J52" s="11"/>
      <c r="K52" s="11"/>
      <c r="L52" s="11"/>
      <c r="M52" s="16"/>
      <c r="N52" s="16"/>
      <c r="O52" s="11"/>
      <c r="P52" s="11"/>
      <c r="Q52" s="11"/>
      <c r="R52" s="11"/>
      <c r="S52" s="11"/>
      <c r="T52" s="17" t="str">
        <f>IFERROR(IF(ISBLANK(INDIRECT("N52")), NA(), INDIRECT("N52")), "-")</f>
        <v>0</v>
      </c>
    </row>
    <row r="53" spans="1:20">
      <c r="B53" s="12" t="str">
        <f>IF(D53 = "No Bid", IFERROR("Error: Clear values for '" &amp; INDIRECT(ADDRESS(5, (9 + MATCH(TRUE, INDEX(NOT(ISBLANK(I53:S53)), 0, 0), 0) - 1))) &amp; "' in cell " &amp; ADDRESS(ROW(), (9 + MATCH(TRUE, INDEX(NOT(ISBLANK(I53:S53)), 0, 0), 0) - 1), 4) &amp; " or select 'Bid'", "Not Bidding"), IF(D53 = "Bid", IFERROR("Error: Missing value for '" &amp; INDIRECT(ADDRESS(5, (9 + MATCH(TRUE, INDEX(ISBLANK(I53:S53), 0, 0), 0) - 1))) &amp; "' in cell " &amp; ADDRESS(ROW(), (9 + MATCH(TRUE, INDEX(ISBLANK(I53:S53), 0, 0), 0) - 1), 4), "Success: All values provided"), "Error: Invalid Bid/No Bid Decision"))</f>
        <v>0</v>
      </c>
      <c r="C53" s="13">
        <v>3451941</v>
      </c>
      <c r="D53" s="14" t="s">
        <v>45</v>
      </c>
      <c r="E53" s="13" t="s">
        <v>152</v>
      </c>
      <c r="F53" s="15" t="s">
        <v>153</v>
      </c>
      <c r="G53" s="13" t="s">
        <v>48</v>
      </c>
      <c r="H53" s="13" t="s">
        <v>154</v>
      </c>
      <c r="I53" s="11"/>
      <c r="J53" s="11"/>
      <c r="K53" s="11"/>
      <c r="L53" s="11"/>
      <c r="M53" s="16"/>
      <c r="N53" s="16"/>
      <c r="O53" s="11"/>
      <c r="P53" s="11"/>
      <c r="Q53" s="11"/>
      <c r="R53" s="11"/>
      <c r="S53" s="11"/>
      <c r="T53" s="17" t="str">
        <f>IFERROR(IF(ISBLANK(INDIRECT("N53")), NA(), INDIRECT("N53")), "-")</f>
        <v>0</v>
      </c>
    </row>
    <row r="54" spans="1:20">
      <c r="B54" s="12" t="str">
        <f>IF(D54 = "No Bid", IFERROR("Error: Clear values for '" &amp; INDIRECT(ADDRESS(5, (9 + MATCH(TRUE, INDEX(NOT(ISBLANK(I54:S54)), 0, 0), 0) - 1))) &amp; "' in cell " &amp; ADDRESS(ROW(), (9 + MATCH(TRUE, INDEX(NOT(ISBLANK(I54:S54)), 0, 0), 0) - 1), 4) &amp; " or select 'Bid'", "Not Bidding"), IF(D54 = "Bid", IFERROR("Error: Missing value for '" &amp; INDIRECT(ADDRESS(5, (9 + MATCH(TRUE, INDEX(ISBLANK(I54:S54), 0, 0), 0) - 1))) &amp; "' in cell " &amp; ADDRESS(ROW(), (9 + MATCH(TRUE, INDEX(ISBLANK(I54:S54), 0, 0), 0) - 1), 4), "Success: All values provided"), "Error: Invalid Bid/No Bid Decision"))</f>
        <v>0</v>
      </c>
      <c r="C54" s="13">
        <v>3451942</v>
      </c>
      <c r="D54" s="14" t="s">
        <v>45</v>
      </c>
      <c r="E54" s="13" t="s">
        <v>155</v>
      </c>
      <c r="F54" s="15" t="s">
        <v>156</v>
      </c>
      <c r="G54" s="13" t="s">
        <v>48</v>
      </c>
      <c r="H54" s="13" t="s">
        <v>148</v>
      </c>
      <c r="I54" s="11"/>
      <c r="J54" s="11"/>
      <c r="K54" s="11"/>
      <c r="L54" s="11"/>
      <c r="M54" s="16"/>
      <c r="N54" s="16"/>
      <c r="O54" s="11"/>
      <c r="P54" s="11"/>
      <c r="Q54" s="11"/>
      <c r="R54" s="11"/>
      <c r="S54" s="11"/>
      <c r="T54" s="17" t="str">
        <f>IFERROR(IF(ISBLANK(INDIRECT("N54")), NA(), INDIRECT("N54")), "-")</f>
        <v>0</v>
      </c>
    </row>
    <row r="55" spans="1:20">
      <c r="B55" s="12" t="str">
        <f>IF(D55 = "No Bid", IFERROR("Error: Clear values for '" &amp; INDIRECT(ADDRESS(5, (9 + MATCH(TRUE, INDEX(NOT(ISBLANK(I55:S55)), 0, 0), 0) - 1))) &amp; "' in cell " &amp; ADDRESS(ROW(), (9 + MATCH(TRUE, INDEX(NOT(ISBLANK(I55:S55)), 0, 0), 0) - 1), 4) &amp; " or select 'Bid'", "Not Bidding"), IF(D55 = "Bid", IFERROR("Error: Missing value for '" &amp; INDIRECT(ADDRESS(5, (9 + MATCH(TRUE, INDEX(ISBLANK(I55:S55), 0, 0), 0) - 1))) &amp; "' in cell " &amp; ADDRESS(ROW(), (9 + MATCH(TRUE, INDEX(ISBLANK(I55:S55), 0, 0), 0) - 1), 4), "Success: All values provided"), "Error: Invalid Bid/No Bid Decision"))</f>
        <v>0</v>
      </c>
      <c r="C55" s="13">
        <v>3451943</v>
      </c>
      <c r="D55" s="14" t="s">
        <v>45</v>
      </c>
      <c r="E55" s="13" t="s">
        <v>157</v>
      </c>
      <c r="F55" s="15" t="s">
        <v>158</v>
      </c>
      <c r="G55" s="13" t="s">
        <v>48</v>
      </c>
      <c r="H55" s="13" t="s">
        <v>82</v>
      </c>
      <c r="I55" s="11"/>
      <c r="J55" s="11"/>
      <c r="K55" s="11"/>
      <c r="L55" s="11"/>
      <c r="M55" s="16"/>
      <c r="N55" s="16"/>
      <c r="O55" s="11"/>
      <c r="P55" s="11"/>
      <c r="Q55" s="11"/>
      <c r="R55" s="11"/>
      <c r="S55" s="11"/>
      <c r="T55" s="17" t="str">
        <f>IFERROR(IF(ISBLANK(INDIRECT("N55")), NA(), INDIRECT("N55")), "-")</f>
        <v>0</v>
      </c>
    </row>
    <row r="56" spans="1:20">
      <c r="B56" s="12" t="str">
        <f>IF(D56 = "No Bid", IFERROR("Error: Clear values for '" &amp; INDIRECT(ADDRESS(5, (9 + MATCH(TRUE, INDEX(NOT(ISBLANK(I56:S56)), 0, 0), 0) - 1))) &amp; "' in cell " &amp; ADDRESS(ROW(), (9 + MATCH(TRUE, INDEX(NOT(ISBLANK(I56:S56)), 0, 0), 0) - 1), 4) &amp; " or select 'Bid'", "Not Bidding"), IF(D56 = "Bid", IFERROR("Error: Missing value for '" &amp; INDIRECT(ADDRESS(5, (9 + MATCH(TRUE, INDEX(ISBLANK(I56:S56), 0, 0), 0) - 1))) &amp; "' in cell " &amp; ADDRESS(ROW(), (9 + MATCH(TRUE, INDEX(ISBLANK(I56:S56), 0, 0), 0) - 1), 4), "Success: All values provided"), "Error: Invalid Bid/No Bid Decision"))</f>
        <v>0</v>
      </c>
      <c r="C56" s="13">
        <v>3451944</v>
      </c>
      <c r="D56" s="14" t="s">
        <v>45</v>
      </c>
      <c r="E56" s="13" t="s">
        <v>159</v>
      </c>
      <c r="F56" s="15" t="s">
        <v>160</v>
      </c>
      <c r="G56" s="13" t="s">
        <v>48</v>
      </c>
      <c r="H56" s="13" t="s">
        <v>151</v>
      </c>
      <c r="I56" s="11"/>
      <c r="J56" s="11"/>
      <c r="K56" s="11"/>
      <c r="L56" s="11"/>
      <c r="M56" s="16"/>
      <c r="N56" s="16"/>
      <c r="O56" s="11"/>
      <c r="P56" s="11"/>
      <c r="Q56" s="11"/>
      <c r="R56" s="11"/>
      <c r="S56" s="11"/>
      <c r="T56" s="17" t="str">
        <f>IFERROR(IF(ISBLANK(INDIRECT("N56")), NA(), INDIRECT("N56")), "-")</f>
        <v>0</v>
      </c>
    </row>
    <row r="57" spans="1:20">
      <c r="B57" s="12" t="str">
        <f>IF(D57 = "No Bid", IFERROR("Error: Clear values for '" &amp; INDIRECT(ADDRESS(5, (9 + MATCH(TRUE, INDEX(NOT(ISBLANK(I57:S57)), 0, 0), 0) - 1))) &amp; "' in cell " &amp; ADDRESS(ROW(), (9 + MATCH(TRUE, INDEX(NOT(ISBLANK(I57:S57)), 0, 0), 0) - 1), 4) &amp; " or select 'Bid'", "Not Bidding"), IF(D57 = "Bid", IFERROR("Error: Missing value for '" &amp; INDIRECT(ADDRESS(5, (9 + MATCH(TRUE, INDEX(ISBLANK(I57:S57), 0, 0), 0) - 1))) &amp; "' in cell " &amp; ADDRESS(ROW(), (9 + MATCH(TRUE, INDEX(ISBLANK(I57:S57), 0, 0), 0) - 1), 4), "Success: All values provided"), "Error: Invalid Bid/No Bid Decision"))</f>
        <v>0</v>
      </c>
      <c r="C57" s="13">
        <v>3451945</v>
      </c>
      <c r="D57" s="14" t="s">
        <v>45</v>
      </c>
      <c r="E57" s="13" t="s">
        <v>161</v>
      </c>
      <c r="F57" s="15" t="s">
        <v>162</v>
      </c>
      <c r="G57" s="13" t="s">
        <v>48</v>
      </c>
      <c r="H57" s="13" t="s">
        <v>151</v>
      </c>
      <c r="I57" s="11"/>
      <c r="J57" s="11"/>
      <c r="K57" s="11"/>
      <c r="L57" s="11"/>
      <c r="M57" s="16"/>
      <c r="N57" s="16"/>
      <c r="O57" s="11"/>
      <c r="P57" s="11"/>
      <c r="Q57" s="11"/>
      <c r="R57" s="11"/>
      <c r="S57" s="11"/>
      <c r="T57" s="17" t="str">
        <f>IFERROR(IF(ISBLANK(INDIRECT("N57")), NA(), INDIRECT("N57")), "-")</f>
        <v>0</v>
      </c>
    </row>
    <row r="58" spans="1:20">
      <c r="B58" s="12" t="str">
        <f>IF(D58 = "No Bid", IFERROR("Error: Clear values for '" &amp; INDIRECT(ADDRESS(5, (9 + MATCH(TRUE, INDEX(NOT(ISBLANK(I58:S58)), 0, 0), 0) - 1))) &amp; "' in cell " &amp; ADDRESS(ROW(), (9 + MATCH(TRUE, INDEX(NOT(ISBLANK(I58:S58)), 0, 0), 0) - 1), 4) &amp; " or select 'Bid'", "Not Bidding"), IF(D58 = "Bid", IFERROR("Error: Missing value for '" &amp; INDIRECT(ADDRESS(5, (9 + MATCH(TRUE, INDEX(ISBLANK(I58:S58), 0, 0), 0) - 1))) &amp; "' in cell " &amp; ADDRESS(ROW(), (9 + MATCH(TRUE, INDEX(ISBLANK(I58:S58), 0, 0), 0) - 1), 4), "Success: All values provided"), "Error: Invalid Bid/No Bid Decision"))</f>
        <v>0</v>
      </c>
      <c r="C58" s="13">
        <v>3451946</v>
      </c>
      <c r="D58" s="14" t="s">
        <v>45</v>
      </c>
      <c r="E58" s="13" t="s">
        <v>163</v>
      </c>
      <c r="F58" s="15" t="s">
        <v>164</v>
      </c>
      <c r="G58" s="13" t="s">
        <v>48</v>
      </c>
      <c r="H58" s="13" t="s">
        <v>148</v>
      </c>
      <c r="I58" s="11"/>
      <c r="J58" s="11"/>
      <c r="K58" s="11"/>
      <c r="L58" s="11"/>
      <c r="M58" s="16"/>
      <c r="N58" s="16"/>
      <c r="O58" s="11"/>
      <c r="P58" s="11"/>
      <c r="Q58" s="11"/>
      <c r="R58" s="11"/>
      <c r="S58" s="11"/>
      <c r="T58" s="17" t="str">
        <f>IFERROR(IF(ISBLANK(INDIRECT("N58")), NA(), INDIRECT("N58")), "-")</f>
        <v>0</v>
      </c>
    </row>
    <row r="59" spans="1:20">
      <c r="B59" s="12" t="str">
        <f>IF(D59 = "No Bid", IFERROR("Error: Clear values for '" &amp; INDIRECT(ADDRESS(5, (9 + MATCH(TRUE, INDEX(NOT(ISBLANK(I59:S59)), 0, 0), 0) - 1))) &amp; "' in cell " &amp; ADDRESS(ROW(), (9 + MATCH(TRUE, INDEX(NOT(ISBLANK(I59:S59)), 0, 0), 0) - 1), 4) &amp; " or select 'Bid'", "Not Bidding"), IF(D59 = "Bid", IFERROR("Error: Missing value for '" &amp; INDIRECT(ADDRESS(5, (9 + MATCH(TRUE, INDEX(ISBLANK(I59:S59), 0, 0), 0) - 1))) &amp; "' in cell " &amp; ADDRESS(ROW(), (9 + MATCH(TRUE, INDEX(ISBLANK(I59:S59), 0, 0), 0) - 1), 4), "Success: All values provided"), "Error: Invalid Bid/No Bid Decision"))</f>
        <v>0</v>
      </c>
      <c r="C59" s="13">
        <v>3451947</v>
      </c>
      <c r="D59" s="14" t="s">
        <v>45</v>
      </c>
      <c r="E59" s="13" t="s">
        <v>165</v>
      </c>
      <c r="F59" s="15" t="s">
        <v>166</v>
      </c>
      <c r="G59" s="13" t="s">
        <v>48</v>
      </c>
      <c r="H59" s="13" t="s">
        <v>145</v>
      </c>
      <c r="I59" s="11"/>
      <c r="J59" s="11"/>
      <c r="K59" s="11"/>
      <c r="L59" s="11"/>
      <c r="M59" s="16"/>
      <c r="N59" s="16"/>
      <c r="O59" s="11"/>
      <c r="P59" s="11"/>
      <c r="Q59" s="11"/>
      <c r="R59" s="11"/>
      <c r="S59" s="11"/>
      <c r="T59" s="17" t="str">
        <f>IFERROR(IF(ISBLANK(INDIRECT("N59")), NA(), INDIRECT("N59")), "-")</f>
        <v>0</v>
      </c>
    </row>
    <row r="60" spans="1:20">
      <c r="B60" s="12" t="str">
        <f>IF(D60 = "No Bid", IFERROR("Error: Clear values for '" &amp; INDIRECT(ADDRESS(5, (9 + MATCH(TRUE, INDEX(NOT(ISBLANK(I60:S60)), 0, 0), 0) - 1))) &amp; "' in cell " &amp; ADDRESS(ROW(), (9 + MATCH(TRUE, INDEX(NOT(ISBLANK(I60:S60)), 0, 0), 0) - 1), 4) &amp; " or select 'Bid'", "Not Bidding"), IF(D60 = "Bid", IFERROR("Error: Missing value for '" &amp; INDIRECT(ADDRESS(5, (9 + MATCH(TRUE, INDEX(ISBLANK(I60:S60), 0, 0), 0) - 1))) &amp; "' in cell " &amp; ADDRESS(ROW(), (9 + MATCH(TRUE, INDEX(ISBLANK(I60:S60), 0, 0), 0) - 1), 4), "Success: All values provided"), "Error: Invalid Bid/No Bid Decision"))</f>
        <v>0</v>
      </c>
      <c r="C60" s="13">
        <v>3451948</v>
      </c>
      <c r="D60" s="14" t="s">
        <v>45</v>
      </c>
      <c r="E60" s="13" t="s">
        <v>167</v>
      </c>
      <c r="F60" s="15" t="s">
        <v>168</v>
      </c>
      <c r="G60" s="13" t="s">
        <v>48</v>
      </c>
      <c r="H60" s="13" t="s">
        <v>169</v>
      </c>
      <c r="I60" s="11"/>
      <c r="J60" s="11"/>
      <c r="K60" s="11"/>
      <c r="L60" s="11"/>
      <c r="M60" s="16"/>
      <c r="N60" s="16"/>
      <c r="O60" s="11"/>
      <c r="P60" s="11"/>
      <c r="Q60" s="11"/>
      <c r="R60" s="11"/>
      <c r="S60" s="11"/>
      <c r="T60" s="17" t="str">
        <f>IFERROR(IF(ISBLANK(INDIRECT("N60")), NA(), INDIRECT("N60")), "-")</f>
        <v>0</v>
      </c>
    </row>
    <row r="61" spans="1:20">
      <c r="B61" s="12" t="str">
        <f>IF(D61 = "No Bid", IFERROR("Error: Clear values for '" &amp; INDIRECT(ADDRESS(5, (9 + MATCH(TRUE, INDEX(NOT(ISBLANK(I61:S61)), 0, 0), 0) - 1))) &amp; "' in cell " &amp; ADDRESS(ROW(), (9 + MATCH(TRUE, INDEX(NOT(ISBLANK(I61:S61)), 0, 0), 0) - 1), 4) &amp; " or select 'Bid'", "Not Bidding"), IF(D61 = "Bid", IFERROR("Error: Missing value for '" &amp; INDIRECT(ADDRESS(5, (9 + MATCH(TRUE, INDEX(ISBLANK(I61:S61), 0, 0), 0) - 1))) &amp; "' in cell " &amp; ADDRESS(ROW(), (9 + MATCH(TRUE, INDEX(ISBLANK(I61:S61), 0, 0), 0) - 1), 4), "Success: All values provided"), "Error: Invalid Bid/No Bid Decision"))</f>
        <v>0</v>
      </c>
      <c r="C61" s="13">
        <v>3451949</v>
      </c>
      <c r="D61" s="14" t="s">
        <v>45</v>
      </c>
      <c r="E61" s="13" t="s">
        <v>170</v>
      </c>
      <c r="F61" s="15" t="s">
        <v>171</v>
      </c>
      <c r="G61" s="13" t="s">
        <v>48</v>
      </c>
      <c r="H61" s="13" t="s">
        <v>145</v>
      </c>
      <c r="I61" s="11"/>
      <c r="J61" s="11"/>
      <c r="K61" s="11"/>
      <c r="L61" s="11"/>
      <c r="M61" s="16"/>
      <c r="N61" s="16"/>
      <c r="O61" s="11"/>
      <c r="P61" s="11"/>
      <c r="Q61" s="11"/>
      <c r="R61" s="11"/>
      <c r="S61" s="11"/>
      <c r="T61" s="17" t="str">
        <f>IFERROR(IF(ISBLANK(INDIRECT("N61")), NA(), INDIRECT("N61")), "-")</f>
        <v>0</v>
      </c>
    </row>
    <row r="62" spans="1:20">
      <c r="B62" s="12" t="str">
        <f>IF(D62 = "No Bid", IFERROR("Error: Clear values for '" &amp; INDIRECT(ADDRESS(5, (9 + MATCH(TRUE, INDEX(NOT(ISBLANK(I62:S62)), 0, 0), 0) - 1))) &amp; "' in cell " &amp; ADDRESS(ROW(), (9 + MATCH(TRUE, INDEX(NOT(ISBLANK(I62:S62)), 0, 0), 0) - 1), 4) &amp; " or select 'Bid'", "Not Bidding"), IF(D62 = "Bid", IFERROR("Error: Missing value for '" &amp; INDIRECT(ADDRESS(5, (9 + MATCH(TRUE, INDEX(ISBLANK(I62:S62), 0, 0), 0) - 1))) &amp; "' in cell " &amp; ADDRESS(ROW(), (9 + MATCH(TRUE, INDEX(ISBLANK(I62:S62), 0, 0), 0) - 1), 4), "Success: All values provided"), "Error: Invalid Bid/No Bid Decision"))</f>
        <v>0</v>
      </c>
      <c r="C62" s="13">
        <v>3451950</v>
      </c>
      <c r="D62" s="14" t="s">
        <v>45</v>
      </c>
      <c r="E62" s="13" t="s">
        <v>172</v>
      </c>
      <c r="F62" s="15" t="s">
        <v>173</v>
      </c>
      <c r="G62" s="13" t="s">
        <v>48</v>
      </c>
      <c r="H62" s="13" t="s">
        <v>148</v>
      </c>
      <c r="I62" s="11"/>
      <c r="J62" s="11"/>
      <c r="K62" s="11"/>
      <c r="L62" s="11"/>
      <c r="M62" s="16"/>
      <c r="N62" s="16"/>
      <c r="O62" s="11"/>
      <c r="P62" s="11"/>
      <c r="Q62" s="11"/>
      <c r="R62" s="11"/>
      <c r="S62" s="11"/>
      <c r="T62" s="17" t="str">
        <f>IFERROR(IF(ISBLANK(INDIRECT("N62")), NA(), INDIRECT("N62")), "-")</f>
        <v>0</v>
      </c>
    </row>
    <row r="63" spans="1:20">
      <c r="B63" s="12" t="str">
        <f>IF(D63 = "No Bid", IFERROR("Error: Clear values for '" &amp; INDIRECT(ADDRESS(5, (9 + MATCH(TRUE, INDEX(NOT(ISBLANK(I63:S63)), 0, 0), 0) - 1))) &amp; "' in cell " &amp; ADDRESS(ROW(), (9 + MATCH(TRUE, INDEX(NOT(ISBLANK(I63:S63)), 0, 0), 0) - 1), 4) &amp; " or select 'Bid'", "Not Bidding"), IF(D63 = "Bid", IFERROR("Error: Missing value for '" &amp; INDIRECT(ADDRESS(5, (9 + MATCH(TRUE, INDEX(ISBLANK(I63:S63), 0, 0), 0) - 1))) &amp; "' in cell " &amp; ADDRESS(ROW(), (9 + MATCH(TRUE, INDEX(ISBLANK(I63:S63), 0, 0), 0) - 1), 4), "Success: All values provided"), "Error: Invalid Bid/No Bid Decision"))</f>
        <v>0</v>
      </c>
      <c r="C63" s="13">
        <v>3451951</v>
      </c>
      <c r="D63" s="14" t="s">
        <v>45</v>
      </c>
      <c r="E63" s="13" t="s">
        <v>174</v>
      </c>
      <c r="F63" s="15" t="s">
        <v>175</v>
      </c>
      <c r="G63" s="13" t="s">
        <v>48</v>
      </c>
      <c r="H63" s="13" t="s">
        <v>151</v>
      </c>
      <c r="I63" s="11"/>
      <c r="J63" s="11"/>
      <c r="K63" s="11"/>
      <c r="L63" s="11"/>
      <c r="M63" s="16"/>
      <c r="N63" s="16"/>
      <c r="O63" s="11"/>
      <c r="P63" s="11"/>
      <c r="Q63" s="11"/>
      <c r="R63" s="11"/>
      <c r="S63" s="11"/>
      <c r="T63" s="17" t="str">
        <f>IFERROR(IF(ISBLANK(INDIRECT("N63")), NA(), INDIRECT("N63")), "-")</f>
        <v>0</v>
      </c>
    </row>
    <row r="64" spans="1:20">
      <c r="B64" s="12" t="str">
        <f>IF(D64 = "No Bid", IFERROR("Error: Clear values for '" &amp; INDIRECT(ADDRESS(5, (9 + MATCH(TRUE, INDEX(NOT(ISBLANK(I64:S64)), 0, 0), 0) - 1))) &amp; "' in cell " &amp; ADDRESS(ROW(), (9 + MATCH(TRUE, INDEX(NOT(ISBLANK(I64:S64)), 0, 0), 0) - 1), 4) &amp; " or select 'Bid'", "Not Bidding"), IF(D64 = "Bid", IFERROR("Error: Missing value for '" &amp; INDIRECT(ADDRESS(5, (9 + MATCH(TRUE, INDEX(ISBLANK(I64:S64), 0, 0), 0) - 1))) &amp; "' in cell " &amp; ADDRESS(ROW(), (9 + MATCH(TRUE, INDEX(ISBLANK(I64:S64), 0, 0), 0) - 1), 4), "Success: All values provided"), "Error: Invalid Bid/No Bid Decision"))</f>
        <v>0</v>
      </c>
      <c r="C64" s="13">
        <v>3451952</v>
      </c>
      <c r="D64" s="14" t="s">
        <v>45</v>
      </c>
      <c r="E64" s="13" t="s">
        <v>176</v>
      </c>
      <c r="F64" s="15" t="s">
        <v>177</v>
      </c>
      <c r="G64" s="13" t="s">
        <v>48</v>
      </c>
      <c r="H64" s="13" t="s">
        <v>151</v>
      </c>
      <c r="I64" s="11"/>
      <c r="J64" s="11"/>
      <c r="K64" s="11"/>
      <c r="L64" s="11"/>
      <c r="M64" s="16"/>
      <c r="N64" s="16"/>
      <c r="O64" s="11"/>
      <c r="P64" s="11"/>
      <c r="Q64" s="11"/>
      <c r="R64" s="11"/>
      <c r="S64" s="11"/>
      <c r="T64" s="17" t="str">
        <f>IFERROR(IF(ISBLANK(INDIRECT("N64")), NA(), INDIRECT("N64")), "-")</f>
        <v>0</v>
      </c>
    </row>
    <row r="65" spans="1:20">
      <c r="B65" s="12" t="str">
        <f>IF(D65 = "No Bid", IFERROR("Error: Clear values for '" &amp; INDIRECT(ADDRESS(5, (9 + MATCH(TRUE, INDEX(NOT(ISBLANK(I65:S65)), 0, 0), 0) - 1))) &amp; "' in cell " &amp; ADDRESS(ROW(), (9 + MATCH(TRUE, INDEX(NOT(ISBLANK(I65:S65)), 0, 0), 0) - 1), 4) &amp; " or select 'Bid'", "Not Bidding"), IF(D65 = "Bid", IFERROR("Error: Missing value for '" &amp; INDIRECT(ADDRESS(5, (9 + MATCH(TRUE, INDEX(ISBLANK(I65:S65), 0, 0), 0) - 1))) &amp; "' in cell " &amp; ADDRESS(ROW(), (9 + MATCH(TRUE, INDEX(ISBLANK(I65:S65), 0, 0), 0) - 1), 4), "Success: All values provided"), "Error: Invalid Bid/No Bid Decision"))</f>
        <v>0</v>
      </c>
      <c r="C65" s="13">
        <v>3451953</v>
      </c>
      <c r="D65" s="14" t="s">
        <v>45</v>
      </c>
      <c r="E65" s="13" t="s">
        <v>178</v>
      </c>
      <c r="F65" s="15" t="s">
        <v>179</v>
      </c>
      <c r="G65" s="13" t="s">
        <v>48</v>
      </c>
      <c r="H65" s="13" t="s">
        <v>180</v>
      </c>
      <c r="I65" s="11"/>
      <c r="J65" s="11"/>
      <c r="K65" s="11"/>
      <c r="L65" s="11"/>
      <c r="M65" s="16"/>
      <c r="N65" s="16"/>
      <c r="O65" s="11"/>
      <c r="P65" s="11"/>
      <c r="Q65" s="11"/>
      <c r="R65" s="11"/>
      <c r="S65" s="11"/>
      <c r="T65" s="17" t="str">
        <f>IFERROR(IF(ISBLANK(INDIRECT("N65")), NA(), INDIRECT("N65")), "-")</f>
        <v>0</v>
      </c>
    </row>
    <row r="66" spans="1:20">
      <c r="B66" s="12" t="str">
        <f>IF(D66 = "No Bid", IFERROR("Error: Clear values for '" &amp; INDIRECT(ADDRESS(5, (9 + MATCH(TRUE, INDEX(NOT(ISBLANK(I66:S66)), 0, 0), 0) - 1))) &amp; "' in cell " &amp; ADDRESS(ROW(), (9 + MATCH(TRUE, INDEX(NOT(ISBLANK(I66:S66)), 0, 0), 0) - 1), 4) &amp; " or select 'Bid'", "Not Bidding"), IF(D66 = "Bid", IFERROR("Error: Missing value for '" &amp; INDIRECT(ADDRESS(5, (9 + MATCH(TRUE, INDEX(ISBLANK(I66:S66), 0, 0), 0) - 1))) &amp; "' in cell " &amp; ADDRESS(ROW(), (9 + MATCH(TRUE, INDEX(ISBLANK(I66:S66), 0, 0), 0) - 1), 4), "Success: All values provided"), "Error: Invalid Bid/No Bid Decision"))</f>
        <v>0</v>
      </c>
      <c r="C66" s="13">
        <v>3451955</v>
      </c>
      <c r="D66" s="14" t="s">
        <v>45</v>
      </c>
      <c r="E66" s="13" t="s">
        <v>181</v>
      </c>
      <c r="F66" s="15" t="s">
        <v>182</v>
      </c>
      <c r="G66" s="13" t="s">
        <v>48</v>
      </c>
      <c r="H66" s="13" t="s">
        <v>183</v>
      </c>
      <c r="I66" s="11"/>
      <c r="J66" s="11"/>
      <c r="K66" s="11"/>
      <c r="L66" s="11"/>
      <c r="M66" s="16"/>
      <c r="N66" s="16"/>
      <c r="O66" s="11"/>
      <c r="P66" s="11"/>
      <c r="Q66" s="11"/>
      <c r="R66" s="11"/>
      <c r="S66" s="11"/>
      <c r="T66" s="17" t="str">
        <f>IFERROR(IF(ISBLANK(INDIRECT("N66")), NA(), INDIRECT("N66")), "-")</f>
        <v>0</v>
      </c>
    </row>
    <row r="67" spans="1:20">
      <c r="B67" s="12" t="str">
        <f>IF(D67 = "No Bid", IFERROR("Error: Clear values for '" &amp; INDIRECT(ADDRESS(5, (9 + MATCH(TRUE, INDEX(NOT(ISBLANK(I67:S67)), 0, 0), 0) - 1))) &amp; "' in cell " &amp; ADDRESS(ROW(), (9 + MATCH(TRUE, INDEX(NOT(ISBLANK(I67:S67)), 0, 0), 0) - 1), 4) &amp; " or select 'Bid'", "Not Bidding"), IF(D67 = "Bid", IFERROR("Error: Missing value for '" &amp; INDIRECT(ADDRESS(5, (9 + MATCH(TRUE, INDEX(ISBLANK(I67:S67), 0, 0), 0) - 1))) &amp; "' in cell " &amp; ADDRESS(ROW(), (9 + MATCH(TRUE, INDEX(ISBLANK(I67:S67), 0, 0), 0) - 1), 4), "Success: All values provided"), "Error: Invalid Bid/No Bid Decision"))</f>
        <v>0</v>
      </c>
      <c r="C67" s="13">
        <v>3451956</v>
      </c>
      <c r="D67" s="14" t="s">
        <v>45</v>
      </c>
      <c r="E67" s="13" t="s">
        <v>184</v>
      </c>
      <c r="F67" s="15" t="s">
        <v>185</v>
      </c>
      <c r="G67" s="13" t="s">
        <v>48</v>
      </c>
      <c r="H67" s="13" t="s">
        <v>186</v>
      </c>
      <c r="I67" s="11"/>
      <c r="J67" s="11"/>
      <c r="K67" s="11"/>
      <c r="L67" s="11"/>
      <c r="M67" s="16"/>
      <c r="N67" s="16"/>
      <c r="O67" s="11"/>
      <c r="P67" s="11"/>
      <c r="Q67" s="11"/>
      <c r="R67" s="11"/>
      <c r="S67" s="11"/>
      <c r="T67" s="17" t="str">
        <f>IFERROR(IF(ISBLANK(INDIRECT("N67")), NA(), INDIRECT("N67")), "-")</f>
        <v>0</v>
      </c>
    </row>
    <row r="68" spans="1:20">
      <c r="B68" s="12" t="str">
        <f>IF(D68 = "No Bid", IFERROR("Error: Clear values for '" &amp; INDIRECT(ADDRESS(5, (9 + MATCH(TRUE, INDEX(NOT(ISBLANK(I68:S68)), 0, 0), 0) - 1))) &amp; "' in cell " &amp; ADDRESS(ROW(), (9 + MATCH(TRUE, INDEX(NOT(ISBLANK(I68:S68)), 0, 0), 0) - 1), 4) &amp; " or select 'Bid'", "Not Bidding"), IF(D68 = "Bid", IFERROR("Error: Missing value for '" &amp; INDIRECT(ADDRESS(5, (9 + MATCH(TRUE, INDEX(ISBLANK(I68:S68), 0, 0), 0) - 1))) &amp; "' in cell " &amp; ADDRESS(ROW(), (9 + MATCH(TRUE, INDEX(ISBLANK(I68:S68), 0, 0), 0) - 1), 4), "Success: All values provided"), "Error: Invalid Bid/No Bid Decision"))</f>
        <v>0</v>
      </c>
      <c r="C68" s="13">
        <v>3451957</v>
      </c>
      <c r="D68" s="14" t="s">
        <v>45</v>
      </c>
      <c r="E68" s="13" t="s">
        <v>187</v>
      </c>
      <c r="F68" s="15" t="s">
        <v>188</v>
      </c>
      <c r="G68" s="13" t="s">
        <v>48</v>
      </c>
      <c r="H68" s="13" t="s">
        <v>189</v>
      </c>
      <c r="I68" s="11"/>
      <c r="J68" s="11"/>
      <c r="K68" s="11"/>
      <c r="L68" s="11"/>
      <c r="M68" s="16"/>
      <c r="N68" s="16"/>
      <c r="O68" s="11"/>
      <c r="P68" s="11"/>
      <c r="Q68" s="11"/>
      <c r="R68" s="11"/>
      <c r="S68" s="11"/>
      <c r="T68" s="17" t="str">
        <f>IFERROR(IF(ISBLANK(INDIRECT("N68")), NA(), INDIRECT("N68")), "-")</f>
        <v>0</v>
      </c>
    </row>
    <row r="69" spans="1:20">
      <c r="B69" s="12" t="str">
        <f>IF(D69 = "No Bid", IFERROR("Error: Clear values for '" &amp; INDIRECT(ADDRESS(5, (9 + MATCH(TRUE, INDEX(NOT(ISBLANK(I69:S69)), 0, 0), 0) - 1))) &amp; "' in cell " &amp; ADDRESS(ROW(), (9 + MATCH(TRUE, INDEX(NOT(ISBLANK(I69:S69)), 0, 0), 0) - 1), 4) &amp; " or select 'Bid'", "Not Bidding"), IF(D69 = "Bid", IFERROR("Error: Missing value for '" &amp; INDIRECT(ADDRESS(5, (9 + MATCH(TRUE, INDEX(ISBLANK(I69:S69), 0, 0), 0) - 1))) &amp; "' in cell " &amp; ADDRESS(ROW(), (9 + MATCH(TRUE, INDEX(ISBLANK(I69:S69), 0, 0), 0) - 1), 4), "Success: All values provided"), "Error: Invalid Bid/No Bid Decision"))</f>
        <v>0</v>
      </c>
      <c r="C69" s="13">
        <v>3451958</v>
      </c>
      <c r="D69" s="14" t="s">
        <v>45</v>
      </c>
      <c r="E69" s="13" t="s">
        <v>190</v>
      </c>
      <c r="F69" s="15" t="s">
        <v>191</v>
      </c>
      <c r="G69" s="13" t="s">
        <v>48</v>
      </c>
      <c r="H69" s="13" t="s">
        <v>192</v>
      </c>
      <c r="I69" s="11"/>
      <c r="J69" s="11"/>
      <c r="K69" s="11"/>
      <c r="L69" s="11"/>
      <c r="M69" s="16"/>
      <c r="N69" s="16"/>
      <c r="O69" s="11"/>
      <c r="P69" s="11"/>
      <c r="Q69" s="11"/>
      <c r="R69" s="11"/>
      <c r="S69" s="11"/>
      <c r="T69" s="17" t="str">
        <f>IFERROR(IF(ISBLANK(INDIRECT("N69")), NA(), INDIRECT("N69")), "-")</f>
        <v>0</v>
      </c>
    </row>
    <row r="70" spans="1:20">
      <c r="B70" s="12" t="str">
        <f>IF(D70 = "No Bid", IFERROR("Error: Clear values for '" &amp; INDIRECT(ADDRESS(5, (9 + MATCH(TRUE, INDEX(NOT(ISBLANK(I70:S70)), 0, 0), 0) - 1))) &amp; "' in cell " &amp; ADDRESS(ROW(), (9 + MATCH(TRUE, INDEX(NOT(ISBLANK(I70:S70)), 0, 0), 0) - 1), 4) &amp; " or select 'Bid'", "Not Bidding"), IF(D70 = "Bid", IFERROR("Error: Missing value for '" &amp; INDIRECT(ADDRESS(5, (9 + MATCH(TRUE, INDEX(ISBLANK(I70:S70), 0, 0), 0) - 1))) &amp; "' in cell " &amp; ADDRESS(ROW(), (9 + MATCH(TRUE, INDEX(ISBLANK(I70:S70), 0, 0), 0) - 1), 4), "Success: All values provided"), "Error: Invalid Bid/No Bid Decision"))</f>
        <v>0</v>
      </c>
      <c r="C70" s="13">
        <v>3451959</v>
      </c>
      <c r="D70" s="14" t="s">
        <v>45</v>
      </c>
      <c r="E70" s="13" t="s">
        <v>193</v>
      </c>
      <c r="F70" s="15" t="s">
        <v>194</v>
      </c>
      <c r="G70" s="13" t="s">
        <v>48</v>
      </c>
      <c r="H70" s="13" t="s">
        <v>195</v>
      </c>
      <c r="I70" s="11"/>
      <c r="J70" s="11"/>
      <c r="K70" s="11"/>
      <c r="L70" s="11"/>
      <c r="M70" s="16"/>
      <c r="N70" s="16"/>
      <c r="O70" s="11"/>
      <c r="P70" s="11"/>
      <c r="Q70" s="11"/>
      <c r="R70" s="11"/>
      <c r="S70" s="11"/>
      <c r="T70" s="17" t="str">
        <f>IFERROR(IF(ISBLANK(INDIRECT("N70")), NA(), INDIRECT("N70")), "-")</f>
        <v>0</v>
      </c>
    </row>
    <row r="71" spans="1:20">
      <c r="B71" s="12" t="str">
        <f>IF(D71 = "No Bid", IFERROR("Error: Clear values for '" &amp; INDIRECT(ADDRESS(5, (9 + MATCH(TRUE, INDEX(NOT(ISBLANK(I71:S71)), 0, 0), 0) - 1))) &amp; "' in cell " &amp; ADDRESS(ROW(), (9 + MATCH(TRUE, INDEX(NOT(ISBLANK(I71:S71)), 0, 0), 0) - 1), 4) &amp; " or select 'Bid'", "Not Bidding"), IF(D71 = "Bid", IFERROR("Error: Missing value for '" &amp; INDIRECT(ADDRESS(5, (9 + MATCH(TRUE, INDEX(ISBLANK(I71:S71), 0, 0), 0) - 1))) &amp; "' in cell " &amp; ADDRESS(ROW(), (9 + MATCH(TRUE, INDEX(ISBLANK(I71:S71), 0, 0), 0) - 1), 4), "Success: All values provided"), "Error: Invalid Bid/No Bid Decision"))</f>
        <v>0</v>
      </c>
      <c r="C71" s="13">
        <v>3451960</v>
      </c>
      <c r="D71" s="14" t="s">
        <v>45</v>
      </c>
      <c r="E71" s="13" t="s">
        <v>196</v>
      </c>
      <c r="F71" s="15" t="s">
        <v>197</v>
      </c>
      <c r="G71" s="13" t="s">
        <v>48</v>
      </c>
      <c r="H71" s="13" t="s">
        <v>198</v>
      </c>
      <c r="I71" s="11"/>
      <c r="J71" s="11"/>
      <c r="K71" s="11"/>
      <c r="L71" s="11"/>
      <c r="M71" s="16"/>
      <c r="N71" s="16"/>
      <c r="O71" s="11"/>
      <c r="P71" s="11"/>
      <c r="Q71" s="11"/>
      <c r="R71" s="11"/>
      <c r="S71" s="11"/>
      <c r="T71" s="17" t="str">
        <f>IFERROR(IF(ISBLANK(INDIRECT("N71")), NA(), INDIRECT("N71")), "-")</f>
        <v>0</v>
      </c>
    </row>
    <row r="72" spans="1:20">
      <c r="B72" s="12" t="str">
        <f>IF(D72 = "No Bid", IFERROR("Error: Clear values for '" &amp; INDIRECT(ADDRESS(5, (9 + MATCH(TRUE, INDEX(NOT(ISBLANK(I72:S72)), 0, 0), 0) - 1))) &amp; "' in cell " &amp; ADDRESS(ROW(), (9 + MATCH(TRUE, INDEX(NOT(ISBLANK(I72:S72)), 0, 0), 0) - 1), 4) &amp; " or select 'Bid'", "Not Bidding"), IF(D72 = "Bid", IFERROR("Error: Missing value for '" &amp; INDIRECT(ADDRESS(5, (9 + MATCH(TRUE, INDEX(ISBLANK(I72:S72), 0, 0), 0) - 1))) &amp; "' in cell " &amp; ADDRESS(ROW(), (9 + MATCH(TRUE, INDEX(ISBLANK(I72:S72), 0, 0), 0) - 1), 4), "Success: All values provided"), "Error: Invalid Bid/No Bid Decision"))</f>
        <v>0</v>
      </c>
      <c r="C72" s="13">
        <v>3451961</v>
      </c>
      <c r="D72" s="14" t="s">
        <v>45</v>
      </c>
      <c r="E72" s="13" t="s">
        <v>199</v>
      </c>
      <c r="F72" s="15" t="s">
        <v>200</v>
      </c>
      <c r="G72" s="13" t="s">
        <v>48</v>
      </c>
      <c r="H72" s="13" t="s">
        <v>201</v>
      </c>
      <c r="I72" s="11"/>
      <c r="J72" s="11"/>
      <c r="K72" s="11"/>
      <c r="L72" s="11"/>
      <c r="M72" s="16"/>
      <c r="N72" s="16"/>
      <c r="O72" s="11"/>
      <c r="P72" s="11"/>
      <c r="Q72" s="11"/>
      <c r="R72" s="11"/>
      <c r="S72" s="11"/>
      <c r="T72" s="17" t="str">
        <f>IFERROR(IF(ISBLANK(INDIRECT("N72")), NA(), INDIRECT("N72")), "-")</f>
        <v>0</v>
      </c>
    </row>
    <row r="73" spans="1:20">
      <c r="B73" s="12" t="str">
        <f>IF(D73 = "No Bid", IFERROR("Error: Clear values for '" &amp; INDIRECT(ADDRESS(5, (9 + MATCH(TRUE, INDEX(NOT(ISBLANK(I73:S73)), 0, 0), 0) - 1))) &amp; "' in cell " &amp; ADDRESS(ROW(), (9 + MATCH(TRUE, INDEX(NOT(ISBLANK(I73:S73)), 0, 0), 0) - 1), 4) &amp; " or select 'Bid'", "Not Bidding"), IF(D73 = "Bid", IFERROR("Error: Missing value for '" &amp; INDIRECT(ADDRESS(5, (9 + MATCH(TRUE, INDEX(ISBLANK(I73:S73), 0, 0), 0) - 1))) &amp; "' in cell " &amp; ADDRESS(ROW(), (9 + MATCH(TRUE, INDEX(ISBLANK(I73:S73), 0, 0), 0) - 1), 4), "Success: All values provided"), "Error: Invalid Bid/No Bid Decision"))</f>
        <v>0</v>
      </c>
      <c r="C73" s="13">
        <v>3451962</v>
      </c>
      <c r="D73" s="14" t="s">
        <v>45</v>
      </c>
      <c r="E73" s="13" t="s">
        <v>202</v>
      </c>
      <c r="F73" s="15" t="s">
        <v>203</v>
      </c>
      <c r="G73" s="13" t="s">
        <v>48</v>
      </c>
      <c r="H73" s="13" t="s">
        <v>204</v>
      </c>
      <c r="I73" s="11"/>
      <c r="J73" s="11"/>
      <c r="K73" s="11"/>
      <c r="L73" s="11"/>
      <c r="M73" s="16"/>
      <c r="N73" s="16"/>
      <c r="O73" s="11"/>
      <c r="P73" s="11"/>
      <c r="Q73" s="11"/>
      <c r="R73" s="11"/>
      <c r="S73" s="11"/>
      <c r="T73" s="17" t="str">
        <f>IFERROR(IF(ISBLANK(INDIRECT("N73")), NA(), INDIRECT("N73")), "-")</f>
        <v>0</v>
      </c>
    </row>
    <row r="74" spans="1:20">
      <c r="B74" s="12" t="str">
        <f>IF(D74 = "No Bid", IFERROR("Error: Clear values for '" &amp; INDIRECT(ADDRESS(5, (9 + MATCH(TRUE, INDEX(NOT(ISBLANK(I74:S74)), 0, 0), 0) - 1))) &amp; "' in cell " &amp; ADDRESS(ROW(), (9 + MATCH(TRUE, INDEX(NOT(ISBLANK(I74:S74)), 0, 0), 0) - 1), 4) &amp; " or select 'Bid'", "Not Bidding"), IF(D74 = "Bid", IFERROR("Error: Missing value for '" &amp; INDIRECT(ADDRESS(5, (9 + MATCH(TRUE, INDEX(ISBLANK(I74:S74), 0, 0), 0) - 1))) &amp; "' in cell " &amp; ADDRESS(ROW(), (9 + MATCH(TRUE, INDEX(ISBLANK(I74:S74), 0, 0), 0) - 1), 4), "Success: All values provided"), "Error: Invalid Bid/No Bid Decision"))</f>
        <v>0</v>
      </c>
      <c r="C74" s="13">
        <v>3451963</v>
      </c>
      <c r="D74" s="14" t="s">
        <v>45</v>
      </c>
      <c r="E74" s="13" t="s">
        <v>205</v>
      </c>
      <c r="F74" s="15" t="s">
        <v>206</v>
      </c>
      <c r="G74" s="13" t="s">
        <v>48</v>
      </c>
      <c r="H74" s="13" t="s">
        <v>207</v>
      </c>
      <c r="I74" s="11"/>
      <c r="J74" s="11"/>
      <c r="K74" s="11"/>
      <c r="L74" s="11"/>
      <c r="M74" s="16"/>
      <c r="N74" s="16"/>
      <c r="O74" s="11"/>
      <c r="P74" s="11"/>
      <c r="Q74" s="11"/>
      <c r="R74" s="11"/>
      <c r="S74" s="11"/>
      <c r="T74" s="17" t="str">
        <f>IFERROR(IF(ISBLANK(INDIRECT("N74")), NA(), INDIRECT("N74")), "-")</f>
        <v>0</v>
      </c>
    </row>
    <row r="75" spans="1:20">
      <c r="B75" s="12" t="str">
        <f>IF(D75 = "No Bid", IFERROR("Error: Clear values for '" &amp; INDIRECT(ADDRESS(5, (9 + MATCH(TRUE, INDEX(NOT(ISBLANK(I75:S75)), 0, 0), 0) - 1))) &amp; "' in cell " &amp; ADDRESS(ROW(), (9 + MATCH(TRUE, INDEX(NOT(ISBLANK(I75:S75)), 0, 0), 0) - 1), 4) &amp; " or select 'Bid'", "Not Bidding"), IF(D75 = "Bid", IFERROR("Error: Missing value for '" &amp; INDIRECT(ADDRESS(5, (9 + MATCH(TRUE, INDEX(ISBLANK(I75:S75), 0, 0), 0) - 1))) &amp; "' in cell " &amp; ADDRESS(ROW(), (9 + MATCH(TRUE, INDEX(ISBLANK(I75:S75), 0, 0), 0) - 1), 4), "Success: All values provided"), "Error: Invalid Bid/No Bid Decision"))</f>
        <v>0</v>
      </c>
      <c r="C75" s="13">
        <v>3451964</v>
      </c>
      <c r="D75" s="14" t="s">
        <v>45</v>
      </c>
      <c r="E75" s="13" t="s">
        <v>208</v>
      </c>
      <c r="F75" s="15" t="s">
        <v>209</v>
      </c>
      <c r="G75" s="13" t="s">
        <v>48</v>
      </c>
      <c r="H75" s="13" t="s">
        <v>210</v>
      </c>
      <c r="I75" s="11"/>
      <c r="J75" s="11"/>
      <c r="K75" s="11"/>
      <c r="L75" s="11"/>
      <c r="M75" s="16"/>
      <c r="N75" s="16"/>
      <c r="O75" s="11"/>
      <c r="P75" s="11"/>
      <c r="Q75" s="11"/>
      <c r="R75" s="11"/>
      <c r="S75" s="11"/>
      <c r="T75" s="17" t="str">
        <f>IFERROR(IF(ISBLANK(INDIRECT("N75")), NA(), INDIRECT("N75")), "-")</f>
        <v>0</v>
      </c>
    </row>
    <row r="76" spans="1:20">
      <c r="B76" s="12" t="str">
        <f>IF(D76 = "No Bid", IFERROR("Error: Clear values for '" &amp; INDIRECT(ADDRESS(5, (9 + MATCH(TRUE, INDEX(NOT(ISBLANK(I76:S76)), 0, 0), 0) - 1))) &amp; "' in cell " &amp; ADDRESS(ROW(), (9 + MATCH(TRUE, INDEX(NOT(ISBLANK(I76:S76)), 0, 0), 0) - 1), 4) &amp; " or select 'Bid'", "Not Bidding"), IF(D76 = "Bid", IFERROR("Error: Missing value for '" &amp; INDIRECT(ADDRESS(5, (9 + MATCH(TRUE, INDEX(ISBLANK(I76:S76), 0, 0), 0) - 1))) &amp; "' in cell " &amp; ADDRESS(ROW(), (9 + MATCH(TRUE, INDEX(ISBLANK(I76:S76), 0, 0), 0) - 1), 4), "Success: All values provided"), "Error: Invalid Bid/No Bid Decision"))</f>
        <v>0</v>
      </c>
      <c r="C76" s="13">
        <v>3451965</v>
      </c>
      <c r="D76" s="14" t="s">
        <v>45</v>
      </c>
      <c r="E76" s="13" t="s">
        <v>211</v>
      </c>
      <c r="F76" s="15" t="s">
        <v>212</v>
      </c>
      <c r="G76" s="13" t="s">
        <v>48</v>
      </c>
      <c r="H76" s="13" t="s">
        <v>213</v>
      </c>
      <c r="I76" s="11"/>
      <c r="J76" s="11"/>
      <c r="K76" s="11"/>
      <c r="L76" s="11"/>
      <c r="M76" s="16"/>
      <c r="N76" s="16"/>
      <c r="O76" s="11"/>
      <c r="P76" s="11"/>
      <c r="Q76" s="11"/>
      <c r="R76" s="11"/>
      <c r="S76" s="11"/>
      <c r="T76" s="17" t="str">
        <f>IFERROR(IF(ISBLANK(INDIRECT("N76")), NA(), INDIRECT("N76")), "-")</f>
        <v>0</v>
      </c>
    </row>
    <row r="77" spans="1:20">
      <c r="B77" s="12" t="str">
        <f>IF(D77 = "No Bid", IFERROR("Error: Clear values for '" &amp; INDIRECT(ADDRESS(5, (9 + MATCH(TRUE, INDEX(NOT(ISBLANK(I77:S77)), 0, 0), 0) - 1))) &amp; "' in cell " &amp; ADDRESS(ROW(), (9 + MATCH(TRUE, INDEX(NOT(ISBLANK(I77:S77)), 0, 0), 0) - 1), 4) &amp; " or select 'Bid'", "Not Bidding"), IF(D77 = "Bid", IFERROR("Error: Missing value for '" &amp; INDIRECT(ADDRESS(5, (9 + MATCH(TRUE, INDEX(ISBLANK(I77:S77), 0, 0), 0) - 1))) &amp; "' in cell " &amp; ADDRESS(ROW(), (9 + MATCH(TRUE, INDEX(ISBLANK(I77:S77), 0, 0), 0) - 1), 4), "Success: All values provided"), "Error: Invalid Bid/No Bid Decision"))</f>
        <v>0</v>
      </c>
      <c r="C77" s="13">
        <v>3451966</v>
      </c>
      <c r="D77" s="14" t="s">
        <v>45</v>
      </c>
      <c r="E77" s="13" t="s">
        <v>214</v>
      </c>
      <c r="F77" s="15" t="s">
        <v>215</v>
      </c>
      <c r="G77" s="13" t="s">
        <v>48</v>
      </c>
      <c r="H77" s="13" t="s">
        <v>216</v>
      </c>
      <c r="I77" s="11"/>
      <c r="J77" s="11"/>
      <c r="K77" s="11"/>
      <c r="L77" s="11"/>
      <c r="M77" s="16"/>
      <c r="N77" s="16"/>
      <c r="O77" s="11"/>
      <c r="P77" s="11"/>
      <c r="Q77" s="11"/>
      <c r="R77" s="11"/>
      <c r="S77" s="11"/>
      <c r="T77" s="17" t="str">
        <f>IFERROR(IF(ISBLANK(INDIRECT("N77")), NA(), INDIRECT("N77")), "-")</f>
        <v>0</v>
      </c>
    </row>
    <row r="78" spans="1:20">
      <c r="B78" s="12" t="str">
        <f>IF(D78 = "No Bid", IFERROR("Error: Clear values for '" &amp; INDIRECT(ADDRESS(5, (9 + MATCH(TRUE, INDEX(NOT(ISBLANK(I78:S78)), 0, 0), 0) - 1))) &amp; "' in cell " &amp; ADDRESS(ROW(), (9 + MATCH(TRUE, INDEX(NOT(ISBLANK(I78:S78)), 0, 0), 0) - 1), 4) &amp; " or select 'Bid'", "Not Bidding"), IF(D78 = "Bid", IFERROR("Error: Missing value for '" &amp; INDIRECT(ADDRESS(5, (9 + MATCH(TRUE, INDEX(ISBLANK(I78:S78), 0, 0), 0) - 1))) &amp; "' in cell " &amp; ADDRESS(ROW(), (9 + MATCH(TRUE, INDEX(ISBLANK(I78:S78), 0, 0), 0) - 1), 4), "Success: All values provided"), "Error: Invalid Bid/No Bid Decision"))</f>
        <v>0</v>
      </c>
      <c r="C78" s="13">
        <v>3451967</v>
      </c>
      <c r="D78" s="14" t="s">
        <v>45</v>
      </c>
      <c r="E78" s="13" t="s">
        <v>217</v>
      </c>
      <c r="F78" s="15" t="s">
        <v>218</v>
      </c>
      <c r="G78" s="13" t="s">
        <v>48</v>
      </c>
      <c r="H78" s="13" t="s">
        <v>219</v>
      </c>
      <c r="I78" s="11"/>
      <c r="J78" s="11"/>
      <c r="K78" s="11"/>
      <c r="L78" s="11"/>
      <c r="M78" s="16"/>
      <c r="N78" s="16"/>
      <c r="O78" s="11"/>
      <c r="P78" s="11"/>
      <c r="Q78" s="11"/>
      <c r="R78" s="11"/>
      <c r="S78" s="11"/>
      <c r="T78" s="17" t="str">
        <f>IFERROR(IF(ISBLANK(INDIRECT("N78")), NA(), INDIRECT("N78")), "-")</f>
        <v>0</v>
      </c>
    </row>
    <row r="79" spans="1:20">
      <c r="B79" s="12" t="str">
        <f>IF(D79 = "No Bid", IFERROR("Error: Clear values for '" &amp; INDIRECT(ADDRESS(5, (9 + MATCH(TRUE, INDEX(NOT(ISBLANK(I79:S79)), 0, 0), 0) - 1))) &amp; "' in cell " &amp; ADDRESS(ROW(), (9 + MATCH(TRUE, INDEX(NOT(ISBLANK(I79:S79)), 0, 0), 0) - 1), 4) &amp; " or select 'Bid'", "Not Bidding"), IF(D79 = "Bid", IFERROR("Error: Missing value for '" &amp; INDIRECT(ADDRESS(5, (9 + MATCH(TRUE, INDEX(ISBLANK(I79:S79), 0, 0), 0) - 1))) &amp; "' in cell " &amp; ADDRESS(ROW(), (9 + MATCH(TRUE, INDEX(ISBLANK(I79:S79), 0, 0), 0) - 1), 4), "Success: All values provided"), "Error: Invalid Bid/No Bid Decision"))</f>
        <v>0</v>
      </c>
      <c r="C79" s="13">
        <v>3451968</v>
      </c>
      <c r="D79" s="14" t="s">
        <v>45</v>
      </c>
      <c r="E79" s="13" t="s">
        <v>220</v>
      </c>
      <c r="F79" s="15" t="s">
        <v>221</v>
      </c>
      <c r="G79" s="13" t="s">
        <v>48</v>
      </c>
      <c r="H79" s="13" t="s">
        <v>85</v>
      </c>
      <c r="I79" s="11"/>
      <c r="J79" s="11"/>
      <c r="K79" s="11"/>
      <c r="L79" s="11"/>
      <c r="M79" s="16"/>
      <c r="N79" s="16"/>
      <c r="O79" s="11"/>
      <c r="P79" s="11"/>
      <c r="Q79" s="11"/>
      <c r="R79" s="11"/>
      <c r="S79" s="11"/>
      <c r="T79" s="17" t="str">
        <f>IFERROR(IF(ISBLANK(INDIRECT("N79")), NA(), INDIRECT("N79")), "-")</f>
        <v>0</v>
      </c>
    </row>
    <row r="80" spans="1:20">
      <c r="B80" s="12" t="str">
        <f>IF(D80 = "No Bid", IFERROR("Error: Clear values for '" &amp; INDIRECT(ADDRESS(5, (9 + MATCH(TRUE, INDEX(NOT(ISBLANK(I80:S80)), 0, 0), 0) - 1))) &amp; "' in cell " &amp; ADDRESS(ROW(), (9 + MATCH(TRUE, INDEX(NOT(ISBLANK(I80:S80)), 0, 0), 0) - 1), 4) &amp; " or select 'Bid'", "Not Bidding"), IF(D80 = "Bid", IFERROR("Error: Missing value for '" &amp; INDIRECT(ADDRESS(5, (9 + MATCH(TRUE, INDEX(ISBLANK(I80:S80), 0, 0), 0) - 1))) &amp; "' in cell " &amp; ADDRESS(ROW(), (9 + MATCH(TRUE, INDEX(ISBLANK(I80:S80), 0, 0), 0) - 1), 4), "Success: All values provided"), "Error: Invalid Bid/No Bid Decision"))</f>
        <v>0</v>
      </c>
      <c r="C80" s="13">
        <v>3451969</v>
      </c>
      <c r="D80" s="14" t="s">
        <v>45</v>
      </c>
      <c r="E80" s="13" t="s">
        <v>222</v>
      </c>
      <c r="F80" s="15" t="s">
        <v>223</v>
      </c>
      <c r="G80" s="13" t="s">
        <v>48</v>
      </c>
      <c r="H80" s="13">
        <v>5.11</v>
      </c>
      <c r="I80" s="11"/>
      <c r="J80" s="11"/>
      <c r="K80" s="11"/>
      <c r="L80" s="11"/>
      <c r="M80" s="16"/>
      <c r="N80" s="16"/>
      <c r="O80" s="11"/>
      <c r="P80" s="11"/>
      <c r="Q80" s="11"/>
      <c r="R80" s="11"/>
      <c r="S80" s="11"/>
      <c r="T80" s="17" t="str">
        <f>IFERROR(IF(ISBLANK(INDIRECT("N80")), NA(), INDIRECT("N80")), "-")</f>
        <v>0</v>
      </c>
    </row>
    <row r="81" spans="1:20">
      <c r="B81" s="12" t="str">
        <f>IF(D81 = "No Bid", IFERROR("Error: Clear values for '" &amp; INDIRECT(ADDRESS(5, (9 + MATCH(TRUE, INDEX(NOT(ISBLANK(I81:S81)), 0, 0), 0) - 1))) &amp; "' in cell " &amp; ADDRESS(ROW(), (9 + MATCH(TRUE, INDEX(NOT(ISBLANK(I81:S81)), 0, 0), 0) - 1), 4) &amp; " or select 'Bid'", "Not Bidding"), IF(D81 = "Bid", IFERROR("Error: Missing value for '" &amp; INDIRECT(ADDRESS(5, (9 + MATCH(TRUE, INDEX(ISBLANK(I81:S81), 0, 0), 0) - 1))) &amp; "' in cell " &amp; ADDRESS(ROW(), (9 + MATCH(TRUE, INDEX(ISBLANK(I81:S81), 0, 0), 0) - 1), 4), "Success: All values provided"), "Error: Invalid Bid/No Bid Decision"))</f>
        <v>0</v>
      </c>
      <c r="C81" s="13">
        <v>3451970</v>
      </c>
      <c r="D81" s="14" t="s">
        <v>45</v>
      </c>
      <c r="E81" s="13" t="s">
        <v>224</v>
      </c>
      <c r="F81" s="15" t="s">
        <v>225</v>
      </c>
      <c r="G81" s="13" t="s">
        <v>48</v>
      </c>
      <c r="H81" s="13">
        <v>5.11</v>
      </c>
      <c r="I81" s="11"/>
      <c r="J81" s="11"/>
      <c r="K81" s="11"/>
      <c r="L81" s="11"/>
      <c r="M81" s="16"/>
      <c r="N81" s="16"/>
      <c r="O81" s="11"/>
      <c r="P81" s="11"/>
      <c r="Q81" s="11"/>
      <c r="R81" s="11"/>
      <c r="S81" s="11"/>
      <c r="T81" s="17" t="str">
        <f>IFERROR(IF(ISBLANK(INDIRECT("N81")), NA(), INDIRECT("N81")), "-")</f>
        <v>0</v>
      </c>
    </row>
    <row r="82" spans="1:20">
      <c r="B82" s="12" t="str">
        <f>IF(D82 = "No Bid", IFERROR("Error: Clear values for '" &amp; INDIRECT(ADDRESS(5, (9 + MATCH(TRUE, INDEX(NOT(ISBLANK(I82:S82)), 0, 0), 0) - 1))) &amp; "' in cell " &amp; ADDRESS(ROW(), (9 + MATCH(TRUE, INDEX(NOT(ISBLANK(I82:S82)), 0, 0), 0) - 1), 4) &amp; " or select 'Bid'", "Not Bidding"), IF(D82 = "Bid", IFERROR("Error: Missing value for '" &amp; INDIRECT(ADDRESS(5, (9 + MATCH(TRUE, INDEX(ISBLANK(I82:S82), 0, 0), 0) - 1))) &amp; "' in cell " &amp; ADDRESS(ROW(), (9 + MATCH(TRUE, INDEX(ISBLANK(I82:S82), 0, 0), 0) - 1), 4), "Success: All values provided"), "Error: Invalid Bid/No Bid Decision"))</f>
        <v>0</v>
      </c>
      <c r="C82" s="13">
        <v>3451971</v>
      </c>
      <c r="D82" s="14" t="s">
        <v>45</v>
      </c>
      <c r="E82" s="13" t="s">
        <v>226</v>
      </c>
      <c r="F82" s="15" t="s">
        <v>227</v>
      </c>
      <c r="G82" s="13" t="s">
        <v>48</v>
      </c>
      <c r="H82" s="13">
        <v>5.11</v>
      </c>
      <c r="I82" s="11"/>
      <c r="J82" s="11"/>
      <c r="K82" s="11"/>
      <c r="L82" s="11"/>
      <c r="M82" s="16"/>
      <c r="N82" s="16"/>
      <c r="O82" s="11"/>
      <c r="P82" s="11"/>
      <c r="Q82" s="11"/>
      <c r="R82" s="11"/>
      <c r="S82" s="11"/>
      <c r="T82" s="17" t="str">
        <f>IFERROR(IF(ISBLANK(INDIRECT("N82")), NA(), INDIRECT("N82")), "-")</f>
        <v>0</v>
      </c>
    </row>
    <row r="83" spans="1:20">
      <c r="B83" s="12" t="str">
        <f>IF(D83 = "No Bid", IFERROR("Error: Clear values for '" &amp; INDIRECT(ADDRESS(5, (9 + MATCH(TRUE, INDEX(NOT(ISBLANK(I83:S83)), 0, 0), 0) - 1))) &amp; "' in cell " &amp; ADDRESS(ROW(), (9 + MATCH(TRUE, INDEX(NOT(ISBLANK(I83:S83)), 0, 0), 0) - 1), 4) &amp; " or select 'Bid'", "Not Bidding"), IF(D83 = "Bid", IFERROR("Error: Missing value for '" &amp; INDIRECT(ADDRESS(5, (9 + MATCH(TRUE, INDEX(ISBLANK(I83:S83), 0, 0), 0) - 1))) &amp; "' in cell " &amp; ADDRESS(ROW(), (9 + MATCH(TRUE, INDEX(ISBLANK(I83:S83), 0, 0), 0) - 1), 4), "Success: All values provided"), "Error: Invalid Bid/No Bid Decision"))</f>
        <v>0</v>
      </c>
      <c r="C83" s="13">
        <v>3451972</v>
      </c>
      <c r="D83" s="14" t="s">
        <v>45</v>
      </c>
      <c r="E83" s="13" t="s">
        <v>228</v>
      </c>
      <c r="F83" s="15" t="s">
        <v>229</v>
      </c>
      <c r="G83" s="13" t="s">
        <v>48</v>
      </c>
      <c r="H83" s="13" t="s">
        <v>230</v>
      </c>
      <c r="I83" s="11"/>
      <c r="J83" s="11"/>
      <c r="K83" s="11"/>
      <c r="L83" s="11"/>
      <c r="M83" s="16"/>
      <c r="N83" s="16"/>
      <c r="O83" s="11"/>
      <c r="P83" s="11"/>
      <c r="Q83" s="11"/>
      <c r="R83" s="11"/>
      <c r="S83" s="11"/>
      <c r="T83" s="17" t="str">
        <f>IFERROR(IF(ISBLANK(INDIRECT("N83")), NA(), INDIRECT("N83")), "-")</f>
        <v>0</v>
      </c>
    </row>
    <row r="84" spans="1:20">
      <c r="B84" s="12" t="str">
        <f>IF(D84 = "No Bid", IFERROR("Error: Clear values for '" &amp; INDIRECT(ADDRESS(5, (9 + MATCH(TRUE, INDEX(NOT(ISBLANK(I84:S84)), 0, 0), 0) - 1))) &amp; "' in cell " &amp; ADDRESS(ROW(), (9 + MATCH(TRUE, INDEX(NOT(ISBLANK(I84:S84)), 0, 0), 0) - 1), 4) &amp; " or select 'Bid'", "Not Bidding"), IF(D84 = "Bid", IFERROR("Error: Missing value for '" &amp; INDIRECT(ADDRESS(5, (9 + MATCH(TRUE, INDEX(ISBLANK(I84:S84), 0, 0), 0) - 1))) &amp; "' in cell " &amp; ADDRESS(ROW(), (9 + MATCH(TRUE, INDEX(ISBLANK(I84:S84), 0, 0), 0) - 1), 4), "Success: All values provided"), "Error: Invalid Bid/No Bid Decision"))</f>
        <v>0</v>
      </c>
      <c r="C84" s="13">
        <v>3451973</v>
      </c>
      <c r="D84" s="14" t="s">
        <v>45</v>
      </c>
      <c r="E84" s="13" t="s">
        <v>231</v>
      </c>
      <c r="F84" s="15" t="s">
        <v>232</v>
      </c>
      <c r="G84" s="13" t="s">
        <v>48</v>
      </c>
      <c r="H84" s="13" t="s">
        <v>233</v>
      </c>
      <c r="I84" s="11"/>
      <c r="J84" s="11"/>
      <c r="K84" s="11"/>
      <c r="L84" s="11"/>
      <c r="M84" s="16"/>
      <c r="N84" s="16"/>
      <c r="O84" s="11"/>
      <c r="P84" s="11"/>
      <c r="Q84" s="11"/>
      <c r="R84" s="11"/>
      <c r="S84" s="11"/>
      <c r="T84" s="17" t="str">
        <f>IFERROR(IF(ISBLANK(INDIRECT("N84")), NA(), INDIRECT("N84")), "-")</f>
        <v>0</v>
      </c>
    </row>
    <row r="85" spans="1:20">
      <c r="B85" s="12" t="str">
        <f>IF(D85 = "No Bid", IFERROR("Error: Clear values for '" &amp; INDIRECT(ADDRESS(5, (9 + MATCH(TRUE, INDEX(NOT(ISBLANK(I85:S85)), 0, 0), 0) - 1))) &amp; "' in cell " &amp; ADDRESS(ROW(), (9 + MATCH(TRUE, INDEX(NOT(ISBLANK(I85:S85)), 0, 0), 0) - 1), 4) &amp; " or select 'Bid'", "Not Bidding"), IF(D85 = "Bid", IFERROR("Error: Missing value for '" &amp; INDIRECT(ADDRESS(5, (9 + MATCH(TRUE, INDEX(ISBLANK(I85:S85), 0, 0), 0) - 1))) &amp; "' in cell " &amp; ADDRESS(ROW(), (9 + MATCH(TRUE, INDEX(ISBLANK(I85:S85), 0, 0), 0) - 1), 4), "Success: All values provided"), "Error: Invalid Bid/No Bid Decision"))</f>
        <v>0</v>
      </c>
      <c r="C85" s="13">
        <v>3451974</v>
      </c>
      <c r="D85" s="14" t="s">
        <v>45</v>
      </c>
      <c r="E85" s="13" t="s">
        <v>234</v>
      </c>
      <c r="F85" s="15" t="s">
        <v>235</v>
      </c>
      <c r="G85" s="13" t="s">
        <v>48</v>
      </c>
      <c r="H85" s="13" t="s">
        <v>236</v>
      </c>
      <c r="I85" s="11"/>
      <c r="J85" s="11"/>
      <c r="K85" s="11"/>
      <c r="L85" s="11"/>
      <c r="M85" s="16"/>
      <c r="N85" s="16"/>
      <c r="O85" s="11"/>
      <c r="P85" s="11"/>
      <c r="Q85" s="11"/>
      <c r="R85" s="11"/>
      <c r="S85" s="11"/>
      <c r="T85" s="17" t="str">
        <f>IFERROR(IF(ISBLANK(INDIRECT("N85")), NA(), INDIRECT("N85")), "-")</f>
        <v>0</v>
      </c>
    </row>
    <row r="86" spans="1:20">
      <c r="B86" s="12" t="str">
        <f>IF(D86 = "No Bid", IFERROR("Error: Clear values for '" &amp; INDIRECT(ADDRESS(5, (9 + MATCH(TRUE, INDEX(NOT(ISBLANK(I86:S86)), 0, 0), 0) - 1))) &amp; "' in cell " &amp; ADDRESS(ROW(), (9 + MATCH(TRUE, INDEX(NOT(ISBLANK(I86:S86)), 0, 0), 0) - 1), 4) &amp; " or select 'Bid'", "Not Bidding"), IF(D86 = "Bid", IFERROR("Error: Missing value for '" &amp; INDIRECT(ADDRESS(5, (9 + MATCH(TRUE, INDEX(ISBLANK(I86:S86), 0, 0), 0) - 1))) &amp; "' in cell " &amp; ADDRESS(ROW(), (9 + MATCH(TRUE, INDEX(ISBLANK(I86:S86), 0, 0), 0) - 1), 4), "Success: All values provided"), "Error: Invalid Bid/No Bid Decision"))</f>
        <v>0</v>
      </c>
      <c r="C86" s="13">
        <v>3451975</v>
      </c>
      <c r="D86" s="14" t="s">
        <v>45</v>
      </c>
      <c r="E86" s="13" t="s">
        <v>237</v>
      </c>
      <c r="F86" s="15" t="s">
        <v>238</v>
      </c>
      <c r="G86" s="13" t="s">
        <v>48</v>
      </c>
      <c r="H86" s="13" t="s">
        <v>236</v>
      </c>
      <c r="I86" s="11"/>
      <c r="J86" s="11"/>
      <c r="K86" s="11"/>
      <c r="L86" s="11"/>
      <c r="M86" s="16"/>
      <c r="N86" s="16"/>
      <c r="O86" s="11"/>
      <c r="P86" s="11"/>
      <c r="Q86" s="11"/>
      <c r="R86" s="11"/>
      <c r="S86" s="11"/>
      <c r="T86" s="17" t="str">
        <f>IFERROR(IF(ISBLANK(INDIRECT("N86")), NA(), INDIRECT("N86")), "-")</f>
        <v>0</v>
      </c>
    </row>
    <row r="87" spans="1:20">
      <c r="B87" s="12" t="str">
        <f>IF(D87 = "No Bid", IFERROR("Error: Clear values for '" &amp; INDIRECT(ADDRESS(5, (9 + MATCH(TRUE, INDEX(NOT(ISBLANK(I87:S87)), 0, 0), 0) - 1))) &amp; "' in cell " &amp; ADDRESS(ROW(), (9 + MATCH(TRUE, INDEX(NOT(ISBLANK(I87:S87)), 0, 0), 0) - 1), 4) &amp; " or select 'Bid'", "Not Bidding"), IF(D87 = "Bid", IFERROR("Error: Missing value for '" &amp; INDIRECT(ADDRESS(5, (9 + MATCH(TRUE, INDEX(ISBLANK(I87:S87), 0, 0), 0) - 1))) &amp; "' in cell " &amp; ADDRESS(ROW(), (9 + MATCH(TRUE, INDEX(ISBLANK(I87:S87), 0, 0), 0) - 1), 4), "Success: All values provided"), "Error: Invalid Bid/No Bid Decision"))</f>
        <v>0</v>
      </c>
      <c r="C87" s="13">
        <v>3451976</v>
      </c>
      <c r="D87" s="14" t="s">
        <v>45</v>
      </c>
      <c r="E87" s="13" t="s">
        <v>239</v>
      </c>
      <c r="F87" s="15" t="s">
        <v>240</v>
      </c>
      <c r="G87" s="13" t="s">
        <v>48</v>
      </c>
      <c r="H87" s="13" t="s">
        <v>236</v>
      </c>
      <c r="I87" s="11"/>
      <c r="J87" s="11"/>
      <c r="K87" s="11"/>
      <c r="L87" s="11"/>
      <c r="M87" s="16"/>
      <c r="N87" s="16"/>
      <c r="O87" s="11"/>
      <c r="P87" s="11"/>
      <c r="Q87" s="11"/>
      <c r="R87" s="11"/>
      <c r="S87" s="11"/>
      <c r="T87" s="17" t="str">
        <f>IFERROR(IF(ISBLANK(INDIRECT("N87")), NA(), INDIRECT("N87")), "-")</f>
        <v>0</v>
      </c>
    </row>
    <row r="88" spans="1:20">
      <c r="B88" s="12" t="str">
        <f>IF(D88 = "No Bid", IFERROR("Error: Clear values for '" &amp; INDIRECT(ADDRESS(5, (9 + MATCH(TRUE, INDEX(NOT(ISBLANK(I88:S88)), 0, 0), 0) - 1))) &amp; "' in cell " &amp; ADDRESS(ROW(), (9 + MATCH(TRUE, INDEX(NOT(ISBLANK(I88:S88)), 0, 0), 0) - 1), 4) &amp; " or select 'Bid'", "Not Bidding"), IF(D88 = "Bid", IFERROR("Error: Missing value for '" &amp; INDIRECT(ADDRESS(5, (9 + MATCH(TRUE, INDEX(ISBLANK(I88:S88), 0, 0), 0) - 1))) &amp; "' in cell " &amp; ADDRESS(ROW(), (9 + MATCH(TRUE, INDEX(ISBLANK(I88:S88), 0, 0), 0) - 1), 4), "Success: All values provided"), "Error: Invalid Bid/No Bid Decision"))</f>
        <v>0</v>
      </c>
      <c r="C88" s="13">
        <v>3451977</v>
      </c>
      <c r="D88" s="14" t="s">
        <v>45</v>
      </c>
      <c r="E88" s="13" t="s">
        <v>241</v>
      </c>
      <c r="F88" s="15" t="s">
        <v>242</v>
      </c>
      <c r="G88" s="13" t="s">
        <v>48</v>
      </c>
      <c r="H88" s="13" t="s">
        <v>243</v>
      </c>
      <c r="I88" s="11"/>
      <c r="J88" s="11"/>
      <c r="K88" s="11"/>
      <c r="L88" s="11"/>
      <c r="M88" s="16"/>
      <c r="N88" s="16"/>
      <c r="O88" s="11"/>
      <c r="P88" s="11"/>
      <c r="Q88" s="11"/>
      <c r="R88" s="11"/>
      <c r="S88" s="11"/>
      <c r="T88" s="17" t="str">
        <f>IFERROR(IF(ISBLANK(INDIRECT("N88")), NA(), INDIRECT("N88")), "-")</f>
        <v>0</v>
      </c>
    </row>
    <row r="89" spans="1:20">
      <c r="B89" s="12" t="str">
        <f>IF(D89 = "No Bid", IFERROR("Error: Clear values for '" &amp; INDIRECT(ADDRESS(5, (9 + MATCH(TRUE, INDEX(NOT(ISBLANK(I89:S89)), 0, 0), 0) - 1))) &amp; "' in cell " &amp; ADDRESS(ROW(), (9 + MATCH(TRUE, INDEX(NOT(ISBLANK(I89:S89)), 0, 0), 0) - 1), 4) &amp; " or select 'Bid'", "Not Bidding"), IF(D89 = "Bid", IFERROR("Error: Missing value for '" &amp; INDIRECT(ADDRESS(5, (9 + MATCH(TRUE, INDEX(ISBLANK(I89:S89), 0, 0), 0) - 1))) &amp; "' in cell " &amp; ADDRESS(ROW(), (9 + MATCH(TRUE, INDEX(ISBLANK(I89:S89), 0, 0), 0) - 1), 4), "Success: All values provided"), "Error: Invalid Bid/No Bid Decision"))</f>
        <v>0</v>
      </c>
      <c r="C89" s="13">
        <v>3451978</v>
      </c>
      <c r="D89" s="14" t="s">
        <v>45</v>
      </c>
      <c r="E89" s="13" t="s">
        <v>244</v>
      </c>
      <c r="F89" s="15" t="s">
        <v>245</v>
      </c>
      <c r="G89" s="13" t="s">
        <v>48</v>
      </c>
      <c r="H89" s="13" t="s">
        <v>243</v>
      </c>
      <c r="I89" s="11"/>
      <c r="J89" s="11"/>
      <c r="K89" s="11"/>
      <c r="L89" s="11"/>
      <c r="M89" s="16"/>
      <c r="N89" s="16"/>
      <c r="O89" s="11"/>
      <c r="P89" s="11"/>
      <c r="Q89" s="11"/>
      <c r="R89" s="11"/>
      <c r="S89" s="11"/>
      <c r="T89" s="17" t="str">
        <f>IFERROR(IF(ISBLANK(INDIRECT("N89")), NA(), INDIRECT("N89")), "-")</f>
        <v>0</v>
      </c>
    </row>
    <row r="90" spans="1:20">
      <c r="B90" s="12" t="str">
        <f>IF(D90 = "No Bid", IFERROR("Error: Clear values for '" &amp; INDIRECT(ADDRESS(5, (9 + MATCH(TRUE, INDEX(NOT(ISBLANK(I90:S90)), 0, 0), 0) - 1))) &amp; "' in cell " &amp; ADDRESS(ROW(), (9 + MATCH(TRUE, INDEX(NOT(ISBLANK(I90:S90)), 0, 0), 0) - 1), 4) &amp; " or select 'Bid'", "Not Bidding"), IF(D90 = "Bid", IFERROR("Error: Missing value for '" &amp; INDIRECT(ADDRESS(5, (9 + MATCH(TRUE, INDEX(ISBLANK(I90:S90), 0, 0), 0) - 1))) &amp; "' in cell " &amp; ADDRESS(ROW(), (9 + MATCH(TRUE, INDEX(ISBLANK(I90:S90), 0, 0), 0) - 1), 4), "Success: All values provided"), "Error: Invalid Bid/No Bid Decision"))</f>
        <v>0</v>
      </c>
      <c r="C90" s="13">
        <v>3451979</v>
      </c>
      <c r="D90" s="14" t="s">
        <v>45</v>
      </c>
      <c r="E90" s="13" t="s">
        <v>246</v>
      </c>
      <c r="F90" s="15" t="s">
        <v>247</v>
      </c>
      <c r="G90" s="13" t="s">
        <v>48</v>
      </c>
      <c r="H90" s="13" t="s">
        <v>243</v>
      </c>
      <c r="I90" s="11"/>
      <c r="J90" s="11"/>
      <c r="K90" s="11"/>
      <c r="L90" s="11"/>
      <c r="M90" s="16"/>
      <c r="N90" s="16"/>
      <c r="O90" s="11"/>
      <c r="P90" s="11"/>
      <c r="Q90" s="11"/>
      <c r="R90" s="11"/>
      <c r="S90" s="11"/>
      <c r="T90" s="17" t="str">
        <f>IFERROR(IF(ISBLANK(INDIRECT("N90")), NA(), INDIRECT("N90")), "-")</f>
        <v>0</v>
      </c>
    </row>
    <row r="91" spans="1:20">
      <c r="B91" s="12" t="str">
        <f>IF(D91 = "No Bid", IFERROR("Error: Clear values for '" &amp; INDIRECT(ADDRESS(5, (9 + MATCH(TRUE, INDEX(NOT(ISBLANK(I91:S91)), 0, 0), 0) - 1))) &amp; "' in cell " &amp; ADDRESS(ROW(), (9 + MATCH(TRUE, INDEX(NOT(ISBLANK(I91:S91)), 0, 0), 0) - 1), 4) &amp; " or select 'Bid'", "Not Bidding"), IF(D91 = "Bid", IFERROR("Error: Missing value for '" &amp; INDIRECT(ADDRESS(5, (9 + MATCH(TRUE, INDEX(ISBLANK(I91:S91), 0, 0), 0) - 1))) &amp; "' in cell " &amp; ADDRESS(ROW(), (9 + MATCH(TRUE, INDEX(ISBLANK(I91:S91), 0, 0), 0) - 1), 4), "Success: All values provided"), "Error: Invalid Bid/No Bid Decision"))</f>
        <v>0</v>
      </c>
      <c r="C91" s="13">
        <v>3451980</v>
      </c>
      <c r="D91" s="14" t="s">
        <v>45</v>
      </c>
      <c r="E91" s="13" t="s">
        <v>248</v>
      </c>
      <c r="F91" s="15" t="s">
        <v>249</v>
      </c>
      <c r="G91" s="13" t="s">
        <v>48</v>
      </c>
      <c r="H91" s="13" t="s">
        <v>243</v>
      </c>
      <c r="I91" s="11"/>
      <c r="J91" s="11"/>
      <c r="K91" s="11"/>
      <c r="L91" s="11"/>
      <c r="M91" s="16"/>
      <c r="N91" s="16"/>
      <c r="O91" s="11"/>
      <c r="P91" s="11"/>
      <c r="Q91" s="11"/>
      <c r="R91" s="11"/>
      <c r="S91" s="11"/>
      <c r="T91" s="17" t="str">
        <f>IFERROR(IF(ISBLANK(INDIRECT("N91")), NA(), INDIRECT("N91")), "-")</f>
        <v>0</v>
      </c>
    </row>
    <row r="92" spans="1:20">
      <c r="B92" s="12" t="str">
        <f>IF(D92 = "No Bid", IFERROR("Error: Clear values for '" &amp; INDIRECT(ADDRESS(5, (9 + MATCH(TRUE, INDEX(NOT(ISBLANK(I92:S92)), 0, 0), 0) - 1))) &amp; "' in cell " &amp; ADDRESS(ROW(), (9 + MATCH(TRUE, INDEX(NOT(ISBLANK(I92:S92)), 0, 0), 0) - 1), 4) &amp; " or select 'Bid'", "Not Bidding"), IF(D92 = "Bid", IFERROR("Error: Missing value for '" &amp; INDIRECT(ADDRESS(5, (9 + MATCH(TRUE, INDEX(ISBLANK(I92:S92), 0, 0), 0) - 1))) &amp; "' in cell " &amp; ADDRESS(ROW(), (9 + MATCH(TRUE, INDEX(ISBLANK(I92:S92), 0, 0), 0) - 1), 4), "Success: All values provided"), "Error: Invalid Bid/No Bid Decision"))</f>
        <v>0</v>
      </c>
      <c r="C92" s="13">
        <v>3451981</v>
      </c>
      <c r="D92" s="14" t="s">
        <v>45</v>
      </c>
      <c r="E92" s="13" t="s">
        <v>250</v>
      </c>
      <c r="F92" s="15" t="s">
        <v>251</v>
      </c>
      <c r="G92" s="13" t="s">
        <v>48</v>
      </c>
      <c r="H92" s="13" t="s">
        <v>243</v>
      </c>
      <c r="I92" s="11"/>
      <c r="J92" s="11"/>
      <c r="K92" s="11"/>
      <c r="L92" s="11"/>
      <c r="M92" s="16"/>
      <c r="N92" s="16"/>
      <c r="O92" s="11"/>
      <c r="P92" s="11"/>
      <c r="Q92" s="11"/>
      <c r="R92" s="11"/>
      <c r="S92" s="11"/>
      <c r="T92" s="17" t="str">
        <f>IFERROR(IF(ISBLANK(INDIRECT("N92")), NA(), INDIRECT("N92")), "-")</f>
        <v>0</v>
      </c>
    </row>
    <row r="93" spans="1:20">
      <c r="B93" s="12" t="str">
        <f>IF(D93 = "No Bid", IFERROR("Error: Clear values for '" &amp; INDIRECT(ADDRESS(5, (9 + MATCH(TRUE, INDEX(NOT(ISBLANK(I93:S93)), 0, 0), 0) - 1))) &amp; "' in cell " &amp; ADDRESS(ROW(), (9 + MATCH(TRUE, INDEX(NOT(ISBLANK(I93:S93)), 0, 0), 0) - 1), 4) &amp; " or select 'Bid'", "Not Bidding"), IF(D93 = "Bid", IFERROR("Error: Missing value for '" &amp; INDIRECT(ADDRESS(5, (9 + MATCH(TRUE, INDEX(ISBLANK(I93:S93), 0, 0), 0) - 1))) &amp; "' in cell " &amp; ADDRESS(ROW(), (9 + MATCH(TRUE, INDEX(ISBLANK(I93:S93), 0, 0), 0) - 1), 4), "Success: All values provided"), "Error: Invalid Bid/No Bid Decision"))</f>
        <v>0</v>
      </c>
      <c r="C93" s="13">
        <v>3451982</v>
      </c>
      <c r="D93" s="14" t="s">
        <v>45</v>
      </c>
      <c r="E93" s="13" t="s">
        <v>252</v>
      </c>
      <c r="F93" s="15" t="s">
        <v>253</v>
      </c>
      <c r="G93" s="13" t="s">
        <v>48</v>
      </c>
      <c r="H93" s="13" t="s">
        <v>243</v>
      </c>
      <c r="I93" s="11"/>
      <c r="J93" s="11"/>
      <c r="K93" s="11"/>
      <c r="L93" s="11"/>
      <c r="M93" s="16"/>
      <c r="N93" s="16"/>
      <c r="O93" s="11"/>
      <c r="P93" s="11"/>
      <c r="Q93" s="11"/>
      <c r="R93" s="11"/>
      <c r="S93" s="11"/>
      <c r="T93" s="17" t="str">
        <f>IFERROR(IF(ISBLANK(INDIRECT("N93")), NA(), INDIRECT("N93")), "-")</f>
        <v>0</v>
      </c>
    </row>
    <row r="94" spans="1:20">
      <c r="B94" s="12" t="str">
        <f>IF(D94 = "No Bid", IFERROR("Error: Clear values for '" &amp; INDIRECT(ADDRESS(5, (9 + MATCH(TRUE, INDEX(NOT(ISBLANK(I94:S94)), 0, 0), 0) - 1))) &amp; "' in cell " &amp; ADDRESS(ROW(), (9 + MATCH(TRUE, INDEX(NOT(ISBLANK(I94:S94)), 0, 0), 0) - 1), 4) &amp; " or select 'Bid'", "Not Bidding"), IF(D94 = "Bid", IFERROR("Error: Missing value for '" &amp; INDIRECT(ADDRESS(5, (9 + MATCH(TRUE, INDEX(ISBLANK(I94:S94), 0, 0), 0) - 1))) &amp; "' in cell " &amp; ADDRESS(ROW(), (9 + MATCH(TRUE, INDEX(ISBLANK(I94:S94), 0, 0), 0) - 1), 4), "Success: All values provided"), "Error: Invalid Bid/No Bid Decision"))</f>
        <v>0</v>
      </c>
      <c r="C94" s="13">
        <v>3451983</v>
      </c>
      <c r="D94" s="14" t="s">
        <v>45</v>
      </c>
      <c r="E94" s="13" t="s">
        <v>254</v>
      </c>
      <c r="F94" s="15" t="s">
        <v>255</v>
      </c>
      <c r="G94" s="13" t="s">
        <v>48</v>
      </c>
      <c r="H94" s="13" t="s">
        <v>243</v>
      </c>
      <c r="I94" s="11"/>
      <c r="J94" s="11"/>
      <c r="K94" s="11"/>
      <c r="L94" s="11"/>
      <c r="M94" s="16"/>
      <c r="N94" s="16"/>
      <c r="O94" s="11"/>
      <c r="P94" s="11"/>
      <c r="Q94" s="11"/>
      <c r="R94" s="11"/>
      <c r="S94" s="11"/>
      <c r="T94" s="17" t="str">
        <f>IFERROR(IF(ISBLANK(INDIRECT("N94")), NA(), INDIRECT("N94")), "-")</f>
        <v>0</v>
      </c>
    </row>
    <row r="95" spans="1:20">
      <c r="B95" s="12" t="str">
        <f>IF(D95 = "No Bid", IFERROR("Error: Clear values for '" &amp; INDIRECT(ADDRESS(5, (9 + MATCH(TRUE, INDEX(NOT(ISBLANK(I95:S95)), 0, 0), 0) - 1))) &amp; "' in cell " &amp; ADDRESS(ROW(), (9 + MATCH(TRUE, INDEX(NOT(ISBLANK(I95:S95)), 0, 0), 0) - 1), 4) &amp; " or select 'Bid'", "Not Bidding"), IF(D95 = "Bid", IFERROR("Error: Missing value for '" &amp; INDIRECT(ADDRESS(5, (9 + MATCH(TRUE, INDEX(ISBLANK(I95:S95), 0, 0), 0) - 1))) &amp; "' in cell " &amp; ADDRESS(ROW(), (9 + MATCH(TRUE, INDEX(ISBLANK(I95:S95), 0, 0), 0) - 1), 4), "Success: All values provided"), "Error: Invalid Bid/No Bid Decision"))</f>
        <v>0</v>
      </c>
      <c r="C95" s="13">
        <v>3451984</v>
      </c>
      <c r="D95" s="14" t="s">
        <v>45</v>
      </c>
      <c r="E95" s="13" t="s">
        <v>256</v>
      </c>
      <c r="F95" s="15" t="s">
        <v>257</v>
      </c>
      <c r="G95" s="13" t="s">
        <v>48</v>
      </c>
      <c r="H95" s="13" t="s">
        <v>258</v>
      </c>
      <c r="I95" s="11"/>
      <c r="J95" s="11"/>
      <c r="K95" s="11"/>
      <c r="L95" s="11"/>
      <c r="M95" s="16"/>
      <c r="N95" s="16"/>
      <c r="O95" s="11"/>
      <c r="P95" s="11"/>
      <c r="Q95" s="11"/>
      <c r="R95" s="11"/>
      <c r="S95" s="11"/>
      <c r="T95" s="17" t="str">
        <f>IFERROR(IF(ISBLANK(INDIRECT("N95")), NA(), INDIRECT("N95")), "-")</f>
        <v>0</v>
      </c>
    </row>
    <row r="96" spans="1:20">
      <c r="B96" s="12" t="str">
        <f>IF(D96 = "No Bid", IFERROR("Error: Clear values for '" &amp; INDIRECT(ADDRESS(5, (9 + MATCH(TRUE, INDEX(NOT(ISBLANK(I96:S96)), 0, 0), 0) - 1))) &amp; "' in cell " &amp; ADDRESS(ROW(), (9 + MATCH(TRUE, INDEX(NOT(ISBLANK(I96:S96)), 0, 0), 0) - 1), 4) &amp; " or select 'Bid'", "Not Bidding"), IF(D96 = "Bid", IFERROR("Error: Missing value for '" &amp; INDIRECT(ADDRESS(5, (9 + MATCH(TRUE, INDEX(ISBLANK(I96:S96), 0, 0), 0) - 1))) &amp; "' in cell " &amp; ADDRESS(ROW(), (9 + MATCH(TRUE, INDEX(ISBLANK(I96:S96), 0, 0), 0) - 1), 4), "Success: All values provided"), "Error: Invalid Bid/No Bid Decision"))</f>
        <v>0</v>
      </c>
      <c r="C96" s="13">
        <v>3451985</v>
      </c>
      <c r="D96" s="14" t="s">
        <v>45</v>
      </c>
      <c r="E96" s="13" t="s">
        <v>259</v>
      </c>
      <c r="F96" s="15" t="s">
        <v>260</v>
      </c>
      <c r="G96" s="13" t="s">
        <v>48</v>
      </c>
      <c r="H96" s="13" t="s">
        <v>145</v>
      </c>
      <c r="I96" s="11"/>
      <c r="J96" s="11"/>
      <c r="K96" s="11"/>
      <c r="L96" s="11"/>
      <c r="M96" s="16"/>
      <c r="N96" s="16"/>
      <c r="O96" s="11"/>
      <c r="P96" s="11"/>
      <c r="Q96" s="11"/>
      <c r="R96" s="11"/>
      <c r="S96" s="11"/>
      <c r="T96" s="17" t="str">
        <f>IFERROR(IF(ISBLANK(INDIRECT("N96")), NA(), INDIRECT("N96")), "-")</f>
        <v>0</v>
      </c>
    </row>
    <row r="97" spans="1:20">
      <c r="B97" s="12" t="str">
        <f>IF(D97 = "No Bid", IFERROR("Error: Clear values for '" &amp; INDIRECT(ADDRESS(5, (9 + MATCH(TRUE, INDEX(NOT(ISBLANK(I97:S97)), 0, 0), 0) - 1))) &amp; "' in cell " &amp; ADDRESS(ROW(), (9 + MATCH(TRUE, INDEX(NOT(ISBLANK(I97:S97)), 0, 0), 0) - 1), 4) &amp; " or select 'Bid'", "Not Bidding"), IF(D97 = "Bid", IFERROR("Error: Missing value for '" &amp; INDIRECT(ADDRESS(5, (9 + MATCH(TRUE, INDEX(ISBLANK(I97:S97), 0, 0), 0) - 1))) &amp; "' in cell " &amp; ADDRESS(ROW(), (9 + MATCH(TRUE, INDEX(ISBLANK(I97:S97), 0, 0), 0) - 1), 4), "Success: All values provided"), "Error: Invalid Bid/No Bid Decision"))</f>
        <v>0</v>
      </c>
      <c r="C97" s="13">
        <v>3451986</v>
      </c>
      <c r="D97" s="14" t="s">
        <v>45</v>
      </c>
      <c r="E97" s="13" t="s">
        <v>261</v>
      </c>
      <c r="F97" s="15" t="s">
        <v>262</v>
      </c>
      <c r="G97" s="13" t="s">
        <v>48</v>
      </c>
      <c r="H97" s="13" t="s">
        <v>148</v>
      </c>
      <c r="I97" s="11"/>
      <c r="J97" s="11"/>
      <c r="K97" s="11"/>
      <c r="L97" s="11"/>
      <c r="M97" s="16"/>
      <c r="N97" s="16"/>
      <c r="O97" s="11"/>
      <c r="P97" s="11"/>
      <c r="Q97" s="11"/>
      <c r="R97" s="11"/>
      <c r="S97" s="11"/>
      <c r="T97" s="17" t="str">
        <f>IFERROR(IF(ISBLANK(INDIRECT("N97")), NA(), INDIRECT("N97")), "-")</f>
        <v>0</v>
      </c>
    </row>
    <row r="98" spans="1:20">
      <c r="B98" s="12" t="str">
        <f>IF(D98 = "No Bid", IFERROR("Error: Clear values for '" &amp; INDIRECT(ADDRESS(5, (9 + MATCH(TRUE, INDEX(NOT(ISBLANK(I98:S98)), 0, 0), 0) - 1))) &amp; "' in cell " &amp; ADDRESS(ROW(), (9 + MATCH(TRUE, INDEX(NOT(ISBLANK(I98:S98)), 0, 0), 0) - 1), 4) &amp; " or select 'Bid'", "Not Bidding"), IF(D98 = "Bid", IFERROR("Error: Missing value for '" &amp; INDIRECT(ADDRESS(5, (9 + MATCH(TRUE, INDEX(ISBLANK(I98:S98), 0, 0), 0) - 1))) &amp; "' in cell " &amp; ADDRESS(ROW(), (9 + MATCH(TRUE, INDEX(ISBLANK(I98:S98), 0, 0), 0) - 1), 4), "Success: All values provided"), "Error: Invalid Bid/No Bid Decision"))</f>
        <v>0</v>
      </c>
      <c r="C98" s="13">
        <v>3451987</v>
      </c>
      <c r="D98" s="14" t="s">
        <v>45</v>
      </c>
      <c r="E98" s="13" t="s">
        <v>263</v>
      </c>
      <c r="F98" s="15" t="s">
        <v>264</v>
      </c>
      <c r="G98" s="13" t="s">
        <v>48</v>
      </c>
      <c r="H98" s="13" t="s">
        <v>265</v>
      </c>
      <c r="I98" s="11"/>
      <c r="J98" s="11"/>
      <c r="K98" s="11"/>
      <c r="L98" s="11"/>
      <c r="M98" s="16"/>
      <c r="N98" s="16"/>
      <c r="O98" s="11"/>
      <c r="P98" s="11"/>
      <c r="Q98" s="11"/>
      <c r="R98" s="11"/>
      <c r="S98" s="11"/>
      <c r="T98" s="17" t="str">
        <f>IFERROR(IF(ISBLANK(INDIRECT("N98")), NA(), INDIRECT("N98")), "-")</f>
        <v>0</v>
      </c>
    </row>
    <row r="99" spans="1:20">
      <c r="B99" s="12" t="str">
        <f>IF(D99 = "No Bid", IFERROR("Error: Clear values for '" &amp; INDIRECT(ADDRESS(5, (9 + MATCH(TRUE, INDEX(NOT(ISBLANK(I99:S99)), 0, 0), 0) - 1))) &amp; "' in cell " &amp; ADDRESS(ROW(), (9 + MATCH(TRUE, INDEX(NOT(ISBLANK(I99:S99)), 0, 0), 0) - 1), 4) &amp; " or select 'Bid'", "Not Bidding"), IF(D99 = "Bid", IFERROR("Error: Missing value for '" &amp; INDIRECT(ADDRESS(5, (9 + MATCH(TRUE, INDEX(ISBLANK(I99:S99), 0, 0), 0) - 1))) &amp; "' in cell " &amp; ADDRESS(ROW(), (9 + MATCH(TRUE, INDEX(ISBLANK(I99:S99), 0, 0), 0) - 1), 4), "Success: All values provided"), "Error: Invalid Bid/No Bid Decision"))</f>
        <v>0</v>
      </c>
      <c r="C99" s="13">
        <v>3451988</v>
      </c>
      <c r="D99" s="14" t="s">
        <v>45</v>
      </c>
      <c r="E99" s="13" t="s">
        <v>266</v>
      </c>
      <c r="F99" s="15" t="s">
        <v>267</v>
      </c>
      <c r="G99" s="13" t="s">
        <v>48</v>
      </c>
      <c r="H99" s="13" t="s">
        <v>268</v>
      </c>
      <c r="I99" s="11"/>
      <c r="J99" s="11"/>
      <c r="K99" s="11"/>
      <c r="L99" s="11"/>
      <c r="M99" s="16"/>
      <c r="N99" s="16"/>
      <c r="O99" s="11"/>
      <c r="P99" s="11"/>
      <c r="Q99" s="11"/>
      <c r="R99" s="11"/>
      <c r="S99" s="11"/>
      <c r="T99" s="17" t="str">
        <f>IFERROR(IF(ISBLANK(INDIRECT("N99")), NA(), INDIRECT("N99")), "-")</f>
        <v>0</v>
      </c>
    </row>
    <row r="100" spans="1:20">
      <c r="B100" s="12" t="str">
        <f>IF(D100 = "No Bid", IFERROR("Error: Clear values for '" &amp; INDIRECT(ADDRESS(5, (9 + MATCH(TRUE, INDEX(NOT(ISBLANK(I100:S100)), 0, 0), 0) - 1))) &amp; "' in cell " &amp; ADDRESS(ROW(), (9 + MATCH(TRUE, INDEX(NOT(ISBLANK(I100:S100)), 0, 0), 0) - 1), 4) &amp; " or select 'Bid'", "Not Bidding"), IF(D100 = "Bid", IFERROR("Error: Missing value for '" &amp; INDIRECT(ADDRESS(5, (9 + MATCH(TRUE, INDEX(ISBLANK(I100:S100), 0, 0), 0) - 1))) &amp; "' in cell " &amp; ADDRESS(ROW(), (9 + MATCH(TRUE, INDEX(ISBLANK(I100:S100), 0, 0), 0) - 1), 4), "Success: All values provided"), "Error: Invalid Bid/No Bid Decision"))</f>
        <v>0</v>
      </c>
      <c r="C100" s="13">
        <v>3451989</v>
      </c>
      <c r="D100" s="14" t="s">
        <v>45</v>
      </c>
      <c r="E100" s="13" t="s">
        <v>269</v>
      </c>
      <c r="F100" s="15" t="s">
        <v>270</v>
      </c>
      <c r="G100" s="13" t="s">
        <v>48</v>
      </c>
      <c r="H100" s="13" t="s">
        <v>271</v>
      </c>
      <c r="I100" s="11"/>
      <c r="J100" s="11"/>
      <c r="K100" s="11"/>
      <c r="L100" s="11"/>
      <c r="M100" s="16"/>
      <c r="N100" s="16"/>
      <c r="O100" s="11"/>
      <c r="P100" s="11"/>
      <c r="Q100" s="11"/>
      <c r="R100" s="11"/>
      <c r="S100" s="11"/>
      <c r="T100" s="17" t="str">
        <f>IFERROR(IF(ISBLANK(INDIRECT("N100")), NA(), INDIRECT("N100")), "-")</f>
        <v>0</v>
      </c>
    </row>
    <row r="101" spans="1:20">
      <c r="B101" s="12" t="str">
        <f>IF(D101 = "No Bid", IFERROR("Error: Clear values for '" &amp; INDIRECT(ADDRESS(5, (9 + MATCH(TRUE, INDEX(NOT(ISBLANK(I101:S101)), 0, 0), 0) - 1))) &amp; "' in cell " &amp; ADDRESS(ROW(), (9 + MATCH(TRUE, INDEX(NOT(ISBLANK(I101:S101)), 0, 0), 0) - 1), 4) &amp; " or select 'Bid'", "Not Bidding"), IF(D101 = "Bid", IFERROR("Error: Missing value for '" &amp; INDIRECT(ADDRESS(5, (9 + MATCH(TRUE, INDEX(ISBLANK(I101:S101), 0, 0), 0) - 1))) &amp; "' in cell " &amp; ADDRESS(ROW(), (9 + MATCH(TRUE, INDEX(ISBLANK(I101:S101), 0, 0), 0) - 1), 4), "Success: All values provided"), "Error: Invalid Bid/No Bid Decision"))</f>
        <v>0</v>
      </c>
      <c r="C101" s="13">
        <v>3451990</v>
      </c>
      <c r="D101" s="14" t="s">
        <v>45</v>
      </c>
      <c r="E101" s="13" t="s">
        <v>272</v>
      </c>
      <c r="F101" s="15" t="s">
        <v>270</v>
      </c>
      <c r="G101" s="13" t="s">
        <v>48</v>
      </c>
      <c r="H101" s="13" t="s">
        <v>273</v>
      </c>
      <c r="I101" s="11"/>
      <c r="J101" s="11"/>
      <c r="K101" s="11"/>
      <c r="L101" s="11"/>
      <c r="M101" s="16"/>
      <c r="N101" s="16"/>
      <c r="O101" s="11"/>
      <c r="P101" s="11"/>
      <c r="Q101" s="11"/>
      <c r="R101" s="11"/>
      <c r="S101" s="11"/>
      <c r="T101" s="17" t="str">
        <f>IFERROR(IF(ISBLANK(INDIRECT("N101")), NA(), INDIRECT("N101")), "-")</f>
        <v>0</v>
      </c>
    </row>
    <row r="102" spans="1:20">
      <c r="B102" s="12" t="str">
        <f>IF(D102 = "No Bid", IFERROR("Error: Clear values for '" &amp; INDIRECT(ADDRESS(5, (9 + MATCH(TRUE, INDEX(NOT(ISBLANK(I102:S102)), 0, 0), 0) - 1))) &amp; "' in cell " &amp; ADDRESS(ROW(), (9 + MATCH(TRUE, INDEX(NOT(ISBLANK(I102:S102)), 0, 0), 0) - 1), 4) &amp; " or select 'Bid'", "Not Bidding"), IF(D102 = "Bid", IFERROR("Error: Missing value for '" &amp; INDIRECT(ADDRESS(5, (9 + MATCH(TRUE, INDEX(ISBLANK(I102:S102), 0, 0), 0) - 1))) &amp; "' in cell " &amp; ADDRESS(ROW(), (9 + MATCH(TRUE, INDEX(ISBLANK(I102:S102), 0, 0), 0) - 1), 4), "Success: All values provided"), "Error: Invalid Bid/No Bid Decision"))</f>
        <v>0</v>
      </c>
      <c r="C102" s="13">
        <v>3451991</v>
      </c>
      <c r="D102" s="14" t="s">
        <v>45</v>
      </c>
      <c r="E102" s="13" t="s">
        <v>274</v>
      </c>
      <c r="F102" s="15" t="s">
        <v>275</v>
      </c>
      <c r="G102" s="13" t="s">
        <v>48</v>
      </c>
      <c r="H102" s="13" t="s">
        <v>276</v>
      </c>
      <c r="I102" s="11"/>
      <c r="J102" s="11"/>
      <c r="K102" s="11"/>
      <c r="L102" s="11"/>
      <c r="M102" s="16"/>
      <c r="N102" s="16"/>
      <c r="O102" s="11"/>
      <c r="P102" s="11"/>
      <c r="Q102" s="11"/>
      <c r="R102" s="11"/>
      <c r="S102" s="11"/>
      <c r="T102" s="17" t="str">
        <f>IFERROR(IF(ISBLANK(INDIRECT("N102")), NA(), INDIRECT("N102")), "-")</f>
        <v>0</v>
      </c>
    </row>
    <row r="103" spans="1:20">
      <c r="B103" s="12" t="str">
        <f>IF(D103 = "No Bid", IFERROR("Error: Clear values for '" &amp; INDIRECT(ADDRESS(5, (9 + MATCH(TRUE, INDEX(NOT(ISBLANK(I103:S103)), 0, 0), 0) - 1))) &amp; "' in cell " &amp; ADDRESS(ROW(), (9 + MATCH(TRUE, INDEX(NOT(ISBLANK(I103:S103)), 0, 0), 0) - 1), 4) &amp; " or select 'Bid'", "Not Bidding"), IF(D103 = "Bid", IFERROR("Error: Missing value for '" &amp; INDIRECT(ADDRESS(5, (9 + MATCH(TRUE, INDEX(ISBLANK(I103:S103), 0, 0), 0) - 1))) &amp; "' in cell " &amp; ADDRESS(ROW(), (9 + MATCH(TRUE, INDEX(ISBLANK(I103:S103), 0, 0), 0) - 1), 4), "Success: All values provided"), "Error: Invalid Bid/No Bid Decision"))</f>
        <v>0</v>
      </c>
      <c r="C103" s="13">
        <v>3451992</v>
      </c>
      <c r="D103" s="14" t="s">
        <v>45</v>
      </c>
      <c r="E103" s="13" t="s">
        <v>277</v>
      </c>
      <c r="F103" s="15" t="s">
        <v>278</v>
      </c>
      <c r="G103" s="13" t="s">
        <v>48</v>
      </c>
      <c r="H103" s="13" t="s">
        <v>279</v>
      </c>
      <c r="I103" s="11"/>
      <c r="J103" s="11"/>
      <c r="K103" s="11"/>
      <c r="L103" s="11"/>
      <c r="M103" s="16"/>
      <c r="N103" s="16"/>
      <c r="O103" s="11"/>
      <c r="P103" s="11"/>
      <c r="Q103" s="11"/>
      <c r="R103" s="11"/>
      <c r="S103" s="11"/>
      <c r="T103" s="17" t="str">
        <f>IFERROR(IF(ISBLANK(INDIRECT("N103")), NA(), INDIRECT("N103")), "-")</f>
        <v>0</v>
      </c>
    </row>
    <row r="104" spans="1:20">
      <c r="B104" s="12" t="str">
        <f>IF(D104 = "No Bid", IFERROR("Error: Clear values for '" &amp; INDIRECT(ADDRESS(5, (9 + MATCH(TRUE, INDEX(NOT(ISBLANK(I104:S104)), 0, 0), 0) - 1))) &amp; "' in cell " &amp; ADDRESS(ROW(), (9 + MATCH(TRUE, INDEX(NOT(ISBLANK(I104:S104)), 0, 0), 0) - 1), 4) &amp; " or select 'Bid'", "Not Bidding"), IF(D104 = "Bid", IFERROR("Error: Missing value for '" &amp; INDIRECT(ADDRESS(5, (9 + MATCH(TRUE, INDEX(ISBLANK(I104:S104), 0, 0), 0) - 1))) &amp; "' in cell " &amp; ADDRESS(ROW(), (9 + MATCH(TRUE, INDEX(ISBLANK(I104:S104), 0, 0), 0) - 1), 4), "Success: All values provided"), "Error: Invalid Bid/No Bid Decision"))</f>
        <v>0</v>
      </c>
      <c r="C104" s="13">
        <v>3451993</v>
      </c>
      <c r="D104" s="14" t="s">
        <v>45</v>
      </c>
      <c r="E104" s="13" t="s">
        <v>280</v>
      </c>
      <c r="F104" s="15" t="s">
        <v>281</v>
      </c>
      <c r="G104" s="13" t="s">
        <v>48</v>
      </c>
      <c r="H104" s="13" t="s">
        <v>282</v>
      </c>
      <c r="I104" s="11"/>
      <c r="J104" s="11"/>
      <c r="K104" s="11"/>
      <c r="L104" s="11"/>
      <c r="M104" s="16"/>
      <c r="N104" s="16"/>
      <c r="O104" s="11"/>
      <c r="P104" s="11"/>
      <c r="Q104" s="11"/>
      <c r="R104" s="11"/>
      <c r="S104" s="11"/>
      <c r="T104" s="17" t="str">
        <f>IFERROR(IF(ISBLANK(INDIRECT("N104")), NA(), INDIRECT("N104")), "-")</f>
        <v>0</v>
      </c>
    </row>
    <row r="105" spans="1:20">
      <c r="B105" s="12" t="str">
        <f>IF(D105 = "No Bid", IFERROR("Error: Clear values for '" &amp; INDIRECT(ADDRESS(5, (9 + MATCH(TRUE, INDEX(NOT(ISBLANK(I105:S105)), 0, 0), 0) - 1))) &amp; "' in cell " &amp; ADDRESS(ROW(), (9 + MATCH(TRUE, INDEX(NOT(ISBLANK(I105:S105)), 0, 0), 0) - 1), 4) &amp; " or select 'Bid'", "Not Bidding"), IF(D105 = "Bid", IFERROR("Error: Missing value for '" &amp; INDIRECT(ADDRESS(5, (9 + MATCH(TRUE, INDEX(ISBLANK(I105:S105), 0, 0), 0) - 1))) &amp; "' in cell " &amp; ADDRESS(ROW(), (9 + MATCH(TRUE, INDEX(ISBLANK(I105:S105), 0, 0), 0) - 1), 4), "Success: All values provided"), "Error: Invalid Bid/No Bid Decision"))</f>
        <v>0</v>
      </c>
      <c r="C105" s="13">
        <v>3451994</v>
      </c>
      <c r="D105" s="14" t="s">
        <v>45</v>
      </c>
      <c r="E105" s="13" t="s">
        <v>283</v>
      </c>
      <c r="F105" s="15" t="s">
        <v>284</v>
      </c>
      <c r="G105" s="13" t="s">
        <v>48</v>
      </c>
      <c r="H105" s="13" t="s">
        <v>285</v>
      </c>
      <c r="I105" s="11"/>
      <c r="J105" s="11"/>
      <c r="K105" s="11"/>
      <c r="L105" s="11"/>
      <c r="M105" s="16"/>
      <c r="N105" s="16"/>
      <c r="O105" s="11"/>
      <c r="P105" s="11"/>
      <c r="Q105" s="11"/>
      <c r="R105" s="11"/>
      <c r="S105" s="11"/>
      <c r="T105" s="17" t="str">
        <f>IFERROR(IF(ISBLANK(INDIRECT("N105")), NA(), INDIRECT("N105")), "-")</f>
        <v>0</v>
      </c>
    </row>
    <row r="106" spans="1:20">
      <c r="B106" s="12" t="str">
        <f>IF(D106 = "No Bid", IFERROR("Error: Clear values for '" &amp; INDIRECT(ADDRESS(5, (9 + MATCH(TRUE, INDEX(NOT(ISBLANK(I106:S106)), 0, 0), 0) - 1))) &amp; "' in cell " &amp; ADDRESS(ROW(), (9 + MATCH(TRUE, INDEX(NOT(ISBLANK(I106:S106)), 0, 0), 0) - 1), 4) &amp; " or select 'Bid'", "Not Bidding"), IF(D106 = "Bid", IFERROR("Error: Missing value for '" &amp; INDIRECT(ADDRESS(5, (9 + MATCH(TRUE, INDEX(ISBLANK(I106:S106), 0, 0), 0) - 1))) &amp; "' in cell " &amp; ADDRESS(ROW(), (9 + MATCH(TRUE, INDEX(ISBLANK(I106:S106), 0, 0), 0) - 1), 4), "Success: All values provided"), "Error: Invalid Bid/No Bid Decision"))</f>
        <v>0</v>
      </c>
      <c r="C106" s="13">
        <v>3451995</v>
      </c>
      <c r="D106" s="14" t="s">
        <v>45</v>
      </c>
      <c r="E106" s="13" t="s">
        <v>286</v>
      </c>
      <c r="F106" s="15" t="s">
        <v>287</v>
      </c>
      <c r="G106" s="13" t="s">
        <v>48</v>
      </c>
      <c r="H106" s="13" t="s">
        <v>288</v>
      </c>
      <c r="I106" s="11"/>
      <c r="J106" s="11"/>
      <c r="K106" s="11"/>
      <c r="L106" s="11"/>
      <c r="M106" s="16"/>
      <c r="N106" s="16"/>
      <c r="O106" s="11"/>
      <c r="P106" s="11"/>
      <c r="Q106" s="11"/>
      <c r="R106" s="11"/>
      <c r="S106" s="11"/>
      <c r="T106" s="17" t="str">
        <f>IFERROR(IF(ISBLANK(INDIRECT("N106")), NA(), INDIRECT("N106")), "-")</f>
        <v>0</v>
      </c>
    </row>
    <row r="107" spans="1:20">
      <c r="B107" s="12" t="str">
        <f>IF(D107 = "No Bid", IFERROR("Error: Clear values for '" &amp; INDIRECT(ADDRESS(5, (9 + MATCH(TRUE, INDEX(NOT(ISBLANK(I107:S107)), 0, 0), 0) - 1))) &amp; "' in cell " &amp; ADDRESS(ROW(), (9 + MATCH(TRUE, INDEX(NOT(ISBLANK(I107:S107)), 0, 0), 0) - 1), 4) &amp; " or select 'Bid'", "Not Bidding"), IF(D107 = "Bid", IFERROR("Error: Missing value for '" &amp; INDIRECT(ADDRESS(5, (9 + MATCH(TRUE, INDEX(ISBLANK(I107:S107), 0, 0), 0) - 1))) &amp; "' in cell " &amp; ADDRESS(ROW(), (9 + MATCH(TRUE, INDEX(ISBLANK(I107:S107), 0, 0), 0) - 1), 4), "Success: All values provided"), "Error: Invalid Bid/No Bid Decision"))</f>
        <v>0</v>
      </c>
      <c r="C107" s="13">
        <v>3451996</v>
      </c>
      <c r="D107" s="14" t="s">
        <v>45</v>
      </c>
      <c r="E107" s="13" t="s">
        <v>289</v>
      </c>
      <c r="F107" s="15" t="s">
        <v>290</v>
      </c>
      <c r="G107" s="13" t="s">
        <v>48</v>
      </c>
      <c r="H107" s="13" t="s">
        <v>291</v>
      </c>
      <c r="I107" s="11"/>
      <c r="J107" s="11"/>
      <c r="K107" s="11"/>
      <c r="L107" s="11"/>
      <c r="M107" s="16"/>
      <c r="N107" s="16"/>
      <c r="O107" s="11"/>
      <c r="P107" s="11"/>
      <c r="Q107" s="11"/>
      <c r="R107" s="11"/>
      <c r="S107" s="11"/>
      <c r="T107" s="17" t="str">
        <f>IFERROR(IF(ISBLANK(INDIRECT("N107")), NA(), INDIRECT("N107")), "-")</f>
        <v>0</v>
      </c>
    </row>
    <row r="108" spans="1:20">
      <c r="B108" s="12" t="str">
        <f>IF(D108 = "No Bid", IFERROR("Error: Clear values for '" &amp; INDIRECT(ADDRESS(5, (9 + MATCH(TRUE, INDEX(NOT(ISBLANK(I108:S108)), 0, 0), 0) - 1))) &amp; "' in cell " &amp; ADDRESS(ROW(), (9 + MATCH(TRUE, INDEX(NOT(ISBLANK(I108:S108)), 0, 0), 0) - 1), 4) &amp; " or select 'Bid'", "Not Bidding"), IF(D108 = "Bid", IFERROR("Error: Missing value for '" &amp; INDIRECT(ADDRESS(5, (9 + MATCH(TRUE, INDEX(ISBLANK(I108:S108), 0, 0), 0) - 1))) &amp; "' in cell " &amp; ADDRESS(ROW(), (9 + MATCH(TRUE, INDEX(ISBLANK(I108:S108), 0, 0), 0) - 1), 4), "Success: All values provided"), "Error: Invalid Bid/No Bid Decision"))</f>
        <v>0</v>
      </c>
      <c r="C108" s="13">
        <v>3451997</v>
      </c>
      <c r="D108" s="14" t="s">
        <v>45</v>
      </c>
      <c r="E108" s="13" t="s">
        <v>292</v>
      </c>
      <c r="F108" s="15" t="s">
        <v>293</v>
      </c>
      <c r="G108" s="13" t="s">
        <v>48</v>
      </c>
      <c r="H108" s="13" t="s">
        <v>294</v>
      </c>
      <c r="I108" s="11"/>
      <c r="J108" s="11"/>
      <c r="K108" s="11"/>
      <c r="L108" s="11"/>
      <c r="M108" s="16"/>
      <c r="N108" s="16"/>
      <c r="O108" s="11"/>
      <c r="P108" s="11"/>
      <c r="Q108" s="11"/>
      <c r="R108" s="11"/>
      <c r="S108" s="11"/>
      <c r="T108" s="17" t="str">
        <f>IFERROR(IF(ISBLANK(INDIRECT("N108")), NA(), INDIRECT("N108")), "-")</f>
        <v>0</v>
      </c>
    </row>
    <row r="109" spans="1:20">
      <c r="B109" s="12" t="str">
        <f>IF(D109 = "No Bid", IFERROR("Error: Clear values for '" &amp; INDIRECT(ADDRESS(5, (9 + MATCH(TRUE, INDEX(NOT(ISBLANK(I109:S109)), 0, 0), 0) - 1))) &amp; "' in cell " &amp; ADDRESS(ROW(), (9 + MATCH(TRUE, INDEX(NOT(ISBLANK(I109:S109)), 0, 0), 0) - 1), 4) &amp; " or select 'Bid'", "Not Bidding"), IF(D109 = "Bid", IFERROR("Error: Missing value for '" &amp; INDIRECT(ADDRESS(5, (9 + MATCH(TRUE, INDEX(ISBLANK(I109:S109), 0, 0), 0) - 1))) &amp; "' in cell " &amp; ADDRESS(ROW(), (9 + MATCH(TRUE, INDEX(ISBLANK(I109:S109), 0, 0), 0) - 1), 4), "Success: All values provided"), "Error: Invalid Bid/No Bid Decision"))</f>
        <v>0</v>
      </c>
      <c r="C109" s="13">
        <v>3451998</v>
      </c>
      <c r="D109" s="14" t="s">
        <v>45</v>
      </c>
      <c r="E109" s="13" t="s">
        <v>295</v>
      </c>
      <c r="F109" s="15" t="s">
        <v>296</v>
      </c>
      <c r="G109" s="13" t="s">
        <v>48</v>
      </c>
      <c r="H109" s="13" t="s">
        <v>297</v>
      </c>
      <c r="I109" s="11"/>
      <c r="J109" s="11"/>
      <c r="K109" s="11"/>
      <c r="L109" s="11"/>
      <c r="M109" s="16"/>
      <c r="N109" s="16"/>
      <c r="O109" s="11"/>
      <c r="P109" s="11"/>
      <c r="Q109" s="11"/>
      <c r="R109" s="11"/>
      <c r="S109" s="11"/>
      <c r="T109" s="17" t="str">
        <f>IFERROR(IF(ISBLANK(INDIRECT("N109")), NA(), INDIRECT("N109")), "-")</f>
        <v>0</v>
      </c>
    </row>
    <row r="110" spans="1:20">
      <c r="B110" s="12" t="str">
        <f>IF(D110 = "No Bid", IFERROR("Error: Clear values for '" &amp; INDIRECT(ADDRESS(5, (9 + MATCH(TRUE, INDEX(NOT(ISBLANK(I110:S110)), 0, 0), 0) - 1))) &amp; "' in cell " &amp; ADDRESS(ROW(), (9 + MATCH(TRUE, INDEX(NOT(ISBLANK(I110:S110)), 0, 0), 0) - 1), 4) &amp; " or select 'Bid'", "Not Bidding"), IF(D110 = "Bid", IFERROR("Error: Missing value for '" &amp; INDIRECT(ADDRESS(5, (9 + MATCH(TRUE, INDEX(ISBLANK(I110:S110), 0, 0), 0) - 1))) &amp; "' in cell " &amp; ADDRESS(ROW(), (9 + MATCH(TRUE, INDEX(ISBLANK(I110:S110), 0, 0), 0) - 1), 4), "Success: All values provided"), "Error: Invalid Bid/No Bid Decision"))</f>
        <v>0</v>
      </c>
      <c r="C110" s="13">
        <v>3451999</v>
      </c>
      <c r="D110" s="14" t="s">
        <v>45</v>
      </c>
      <c r="E110" s="13" t="s">
        <v>298</v>
      </c>
      <c r="F110" s="15" t="s">
        <v>299</v>
      </c>
      <c r="G110" s="13" t="s">
        <v>48</v>
      </c>
      <c r="H110" s="13" t="s">
        <v>300</v>
      </c>
      <c r="I110" s="11"/>
      <c r="J110" s="11"/>
      <c r="K110" s="11"/>
      <c r="L110" s="11"/>
      <c r="M110" s="16"/>
      <c r="N110" s="16"/>
      <c r="O110" s="11"/>
      <c r="P110" s="11"/>
      <c r="Q110" s="11"/>
      <c r="R110" s="11"/>
      <c r="S110" s="11"/>
      <c r="T110" s="17" t="str">
        <f>IFERROR(IF(ISBLANK(INDIRECT("N110")), NA(), INDIRECT("N110")), "-")</f>
        <v>0</v>
      </c>
    </row>
    <row r="111" spans="1:20">
      <c r="B111" s="12" t="str">
        <f>IF(D111 = "No Bid", IFERROR("Error: Clear values for '" &amp; INDIRECT(ADDRESS(5, (9 + MATCH(TRUE, INDEX(NOT(ISBLANK(I111:S111)), 0, 0), 0) - 1))) &amp; "' in cell " &amp; ADDRESS(ROW(), (9 + MATCH(TRUE, INDEX(NOT(ISBLANK(I111:S111)), 0, 0), 0) - 1), 4) &amp; " or select 'Bid'", "Not Bidding"), IF(D111 = "Bid", IFERROR("Error: Missing value for '" &amp; INDIRECT(ADDRESS(5, (9 + MATCH(TRUE, INDEX(ISBLANK(I111:S111), 0, 0), 0) - 1))) &amp; "' in cell " &amp; ADDRESS(ROW(), (9 + MATCH(TRUE, INDEX(ISBLANK(I111:S111), 0, 0), 0) - 1), 4), "Success: All values provided"), "Error: Invalid Bid/No Bid Decision"))</f>
        <v>0</v>
      </c>
      <c r="C111" s="13">
        <v>3452000</v>
      </c>
      <c r="D111" s="14" t="s">
        <v>45</v>
      </c>
      <c r="E111" s="13" t="s">
        <v>301</v>
      </c>
      <c r="F111" s="15" t="s">
        <v>299</v>
      </c>
      <c r="G111" s="13" t="s">
        <v>48</v>
      </c>
      <c r="H111" s="13" t="s">
        <v>302</v>
      </c>
      <c r="I111" s="11"/>
      <c r="J111" s="11"/>
      <c r="K111" s="11"/>
      <c r="L111" s="11"/>
      <c r="M111" s="16"/>
      <c r="N111" s="16"/>
      <c r="O111" s="11"/>
      <c r="P111" s="11"/>
      <c r="Q111" s="11"/>
      <c r="R111" s="11"/>
      <c r="S111" s="11"/>
      <c r="T111" s="17" t="str">
        <f>IFERROR(IF(ISBLANK(INDIRECT("N111")), NA(), INDIRECT("N111")), "-")</f>
        <v>0</v>
      </c>
    </row>
    <row r="112" spans="1:20">
      <c r="B112" s="12" t="str">
        <f>IF(D112 = "No Bid", IFERROR("Error: Clear values for '" &amp; INDIRECT(ADDRESS(5, (9 + MATCH(TRUE, INDEX(NOT(ISBLANK(I112:S112)), 0, 0), 0) - 1))) &amp; "' in cell " &amp; ADDRESS(ROW(), (9 + MATCH(TRUE, INDEX(NOT(ISBLANK(I112:S112)), 0, 0), 0) - 1), 4) &amp; " or select 'Bid'", "Not Bidding"), IF(D112 = "Bid", IFERROR("Error: Missing value for '" &amp; INDIRECT(ADDRESS(5, (9 + MATCH(TRUE, INDEX(ISBLANK(I112:S112), 0, 0), 0) - 1))) &amp; "' in cell " &amp; ADDRESS(ROW(), (9 + MATCH(TRUE, INDEX(ISBLANK(I112:S112), 0, 0), 0) - 1), 4), "Success: All values provided"), "Error: Invalid Bid/No Bid Decision"))</f>
        <v>0</v>
      </c>
      <c r="C112" s="13">
        <v>3452001</v>
      </c>
      <c r="D112" s="14" t="s">
        <v>45</v>
      </c>
      <c r="E112" s="13" t="s">
        <v>303</v>
      </c>
      <c r="F112" s="15" t="s">
        <v>304</v>
      </c>
      <c r="G112" s="13" t="s">
        <v>48</v>
      </c>
      <c r="H112" s="13" t="s">
        <v>305</v>
      </c>
      <c r="I112" s="11"/>
      <c r="J112" s="11"/>
      <c r="K112" s="11"/>
      <c r="L112" s="11"/>
      <c r="M112" s="16"/>
      <c r="N112" s="16"/>
      <c r="O112" s="11"/>
      <c r="P112" s="11"/>
      <c r="Q112" s="11"/>
      <c r="R112" s="11"/>
      <c r="S112" s="11"/>
      <c r="T112" s="17" t="str">
        <f>IFERROR(IF(ISBLANK(INDIRECT("N112")), NA(), INDIRECT("N112")), "-")</f>
        <v>0</v>
      </c>
    </row>
    <row r="113" spans="1:20">
      <c r="B113" s="12" t="str">
        <f>IF(D113 = "No Bid", IFERROR("Error: Clear values for '" &amp; INDIRECT(ADDRESS(5, (9 + MATCH(TRUE, INDEX(NOT(ISBLANK(I113:S113)), 0, 0), 0) - 1))) &amp; "' in cell " &amp; ADDRESS(ROW(), (9 + MATCH(TRUE, INDEX(NOT(ISBLANK(I113:S113)), 0, 0), 0) - 1), 4) &amp; " or select 'Bid'", "Not Bidding"), IF(D113 = "Bid", IFERROR("Error: Missing value for '" &amp; INDIRECT(ADDRESS(5, (9 + MATCH(TRUE, INDEX(ISBLANK(I113:S113), 0, 0), 0) - 1))) &amp; "' in cell " &amp; ADDRESS(ROW(), (9 + MATCH(TRUE, INDEX(ISBLANK(I113:S113), 0, 0), 0) - 1), 4), "Success: All values provided"), "Error: Invalid Bid/No Bid Decision"))</f>
        <v>0</v>
      </c>
      <c r="C113" s="13">
        <v>3452002</v>
      </c>
      <c r="D113" s="14" t="s">
        <v>45</v>
      </c>
      <c r="E113" s="13" t="s">
        <v>306</v>
      </c>
      <c r="F113" s="15" t="s">
        <v>307</v>
      </c>
      <c r="G113" s="13" t="s">
        <v>48</v>
      </c>
      <c r="H113" s="13" t="s">
        <v>308</v>
      </c>
      <c r="I113" s="11"/>
      <c r="J113" s="11"/>
      <c r="K113" s="11"/>
      <c r="L113" s="11"/>
      <c r="M113" s="16"/>
      <c r="N113" s="16"/>
      <c r="O113" s="11"/>
      <c r="P113" s="11"/>
      <c r="Q113" s="11"/>
      <c r="R113" s="11"/>
      <c r="S113" s="11"/>
      <c r="T113" s="17" t="str">
        <f>IFERROR(IF(ISBLANK(INDIRECT("N113")), NA(), INDIRECT("N113")), "-")</f>
        <v>0</v>
      </c>
    </row>
    <row r="114" spans="1:20">
      <c r="B114" s="12" t="str">
        <f>IF(D114 = "No Bid", IFERROR("Error: Clear values for '" &amp; INDIRECT(ADDRESS(5, (9 + MATCH(TRUE, INDEX(NOT(ISBLANK(I114:S114)), 0, 0), 0) - 1))) &amp; "' in cell " &amp; ADDRESS(ROW(), (9 + MATCH(TRUE, INDEX(NOT(ISBLANK(I114:S114)), 0, 0), 0) - 1), 4) &amp; " or select 'Bid'", "Not Bidding"), IF(D114 = "Bid", IFERROR("Error: Missing value for '" &amp; INDIRECT(ADDRESS(5, (9 + MATCH(TRUE, INDEX(ISBLANK(I114:S114), 0, 0), 0) - 1))) &amp; "' in cell " &amp; ADDRESS(ROW(), (9 + MATCH(TRUE, INDEX(ISBLANK(I114:S114), 0, 0), 0) - 1), 4), "Success: All values provided"), "Error: Invalid Bid/No Bid Decision"))</f>
        <v>0</v>
      </c>
      <c r="C114" s="13">
        <v>3452003</v>
      </c>
      <c r="D114" s="14" t="s">
        <v>45</v>
      </c>
      <c r="E114" s="13" t="s">
        <v>309</v>
      </c>
      <c r="F114" s="15" t="s">
        <v>310</v>
      </c>
      <c r="G114" s="13" t="s">
        <v>48</v>
      </c>
      <c r="H114" s="13" t="s">
        <v>311</v>
      </c>
      <c r="I114" s="11"/>
      <c r="J114" s="11"/>
      <c r="K114" s="11"/>
      <c r="L114" s="11"/>
      <c r="M114" s="16"/>
      <c r="N114" s="16"/>
      <c r="O114" s="11"/>
      <c r="P114" s="11"/>
      <c r="Q114" s="11"/>
      <c r="R114" s="11"/>
      <c r="S114" s="11"/>
      <c r="T114" s="17" t="str">
        <f>IFERROR(IF(ISBLANK(INDIRECT("N114")), NA(), INDIRECT("N114")), "-")</f>
        <v>0</v>
      </c>
    </row>
    <row r="115" spans="1:20">
      <c r="B115" s="12" t="str">
        <f>IF(D115 = "No Bid", IFERROR("Error: Clear values for '" &amp; INDIRECT(ADDRESS(5, (9 + MATCH(TRUE, INDEX(NOT(ISBLANK(I115:S115)), 0, 0), 0) - 1))) &amp; "' in cell " &amp; ADDRESS(ROW(), (9 + MATCH(TRUE, INDEX(NOT(ISBLANK(I115:S115)), 0, 0), 0) - 1), 4) &amp; " or select 'Bid'", "Not Bidding"), IF(D115 = "Bid", IFERROR("Error: Missing value for '" &amp; INDIRECT(ADDRESS(5, (9 + MATCH(TRUE, INDEX(ISBLANK(I115:S115), 0, 0), 0) - 1))) &amp; "' in cell " &amp; ADDRESS(ROW(), (9 + MATCH(TRUE, INDEX(ISBLANK(I115:S115), 0, 0), 0) - 1), 4), "Success: All values provided"), "Error: Invalid Bid/No Bid Decision"))</f>
        <v>0</v>
      </c>
      <c r="C115" s="13">
        <v>3452004</v>
      </c>
      <c r="D115" s="14" t="s">
        <v>45</v>
      </c>
      <c r="E115" s="13" t="s">
        <v>312</v>
      </c>
      <c r="F115" s="15" t="s">
        <v>313</v>
      </c>
      <c r="G115" s="13" t="s">
        <v>48</v>
      </c>
      <c r="H115" s="13" t="s">
        <v>314</v>
      </c>
      <c r="I115" s="11"/>
      <c r="J115" s="11"/>
      <c r="K115" s="11"/>
      <c r="L115" s="11"/>
      <c r="M115" s="16"/>
      <c r="N115" s="16"/>
      <c r="O115" s="11"/>
      <c r="P115" s="11"/>
      <c r="Q115" s="11"/>
      <c r="R115" s="11"/>
      <c r="S115" s="11"/>
      <c r="T115" s="17" t="str">
        <f>IFERROR(IF(ISBLANK(INDIRECT("N115")), NA(), INDIRECT("N115")), "-")</f>
        <v>0</v>
      </c>
    </row>
    <row r="116" spans="1:20">
      <c r="B116" s="12" t="str">
        <f>IF(D116 = "No Bid", IFERROR("Error: Clear values for '" &amp; INDIRECT(ADDRESS(5, (9 + MATCH(TRUE, INDEX(NOT(ISBLANK(I116:S116)), 0, 0), 0) - 1))) &amp; "' in cell " &amp; ADDRESS(ROW(), (9 + MATCH(TRUE, INDEX(NOT(ISBLANK(I116:S116)), 0, 0), 0) - 1), 4) &amp; " or select 'Bid'", "Not Bidding"), IF(D116 = "Bid", IFERROR("Error: Missing value for '" &amp; INDIRECT(ADDRESS(5, (9 + MATCH(TRUE, INDEX(ISBLANK(I116:S116), 0, 0), 0) - 1))) &amp; "' in cell " &amp; ADDRESS(ROW(), (9 + MATCH(TRUE, INDEX(ISBLANK(I116:S116), 0, 0), 0) - 1), 4), "Success: All values provided"), "Error: Invalid Bid/No Bid Decision"))</f>
        <v>0</v>
      </c>
      <c r="C116" s="13">
        <v>3452005</v>
      </c>
      <c r="D116" s="14" t="s">
        <v>45</v>
      </c>
      <c r="E116" s="13" t="s">
        <v>315</v>
      </c>
      <c r="F116" s="15" t="s">
        <v>316</v>
      </c>
      <c r="G116" s="13" t="s">
        <v>48</v>
      </c>
      <c r="H116" s="13" t="s">
        <v>317</v>
      </c>
      <c r="I116" s="11"/>
      <c r="J116" s="11"/>
      <c r="K116" s="11"/>
      <c r="L116" s="11"/>
      <c r="M116" s="16"/>
      <c r="N116" s="16"/>
      <c r="O116" s="11"/>
      <c r="P116" s="11"/>
      <c r="Q116" s="11"/>
      <c r="R116" s="11"/>
      <c r="S116" s="11"/>
      <c r="T116" s="17" t="str">
        <f>IFERROR(IF(ISBLANK(INDIRECT("N116")), NA(), INDIRECT("N116")), "-")</f>
        <v>0</v>
      </c>
    </row>
    <row r="117" spans="1:20">
      <c r="B117" s="12" t="str">
        <f>IF(D117 = "No Bid", IFERROR("Error: Clear values for '" &amp; INDIRECT(ADDRESS(5, (9 + MATCH(TRUE, INDEX(NOT(ISBLANK(I117:S117)), 0, 0), 0) - 1))) &amp; "' in cell " &amp; ADDRESS(ROW(), (9 + MATCH(TRUE, INDEX(NOT(ISBLANK(I117:S117)), 0, 0), 0) - 1), 4) &amp; " or select 'Bid'", "Not Bidding"), IF(D117 = "Bid", IFERROR("Error: Missing value for '" &amp; INDIRECT(ADDRESS(5, (9 + MATCH(TRUE, INDEX(ISBLANK(I117:S117), 0, 0), 0) - 1))) &amp; "' in cell " &amp; ADDRESS(ROW(), (9 + MATCH(TRUE, INDEX(ISBLANK(I117:S117), 0, 0), 0) - 1), 4), "Success: All values provided"), "Error: Invalid Bid/No Bid Decision"))</f>
        <v>0</v>
      </c>
      <c r="C117" s="13">
        <v>3452006</v>
      </c>
      <c r="D117" s="14" t="s">
        <v>45</v>
      </c>
      <c r="E117" s="13" t="s">
        <v>318</v>
      </c>
      <c r="F117" s="15" t="s">
        <v>319</v>
      </c>
      <c r="G117" s="13" t="s">
        <v>48</v>
      </c>
      <c r="H117" s="13" t="s">
        <v>320</v>
      </c>
      <c r="I117" s="11"/>
      <c r="J117" s="11"/>
      <c r="K117" s="11"/>
      <c r="L117" s="11"/>
      <c r="M117" s="16"/>
      <c r="N117" s="16"/>
      <c r="O117" s="11"/>
      <c r="P117" s="11"/>
      <c r="Q117" s="11"/>
      <c r="R117" s="11"/>
      <c r="S117" s="11"/>
      <c r="T117" s="17" t="str">
        <f>IFERROR(IF(ISBLANK(INDIRECT("N117")), NA(), INDIRECT("N117")), "-")</f>
        <v>0</v>
      </c>
    </row>
    <row r="118" spans="1:20">
      <c r="B118" s="12" t="str">
        <f>IF(D118 = "No Bid", IFERROR("Error: Clear values for '" &amp; INDIRECT(ADDRESS(5, (9 + MATCH(TRUE, INDEX(NOT(ISBLANK(I118:S118)), 0, 0), 0) - 1))) &amp; "' in cell " &amp; ADDRESS(ROW(), (9 + MATCH(TRUE, INDEX(NOT(ISBLANK(I118:S118)), 0, 0), 0) - 1), 4) &amp; " or select 'Bid'", "Not Bidding"), IF(D118 = "Bid", IFERROR("Error: Missing value for '" &amp; INDIRECT(ADDRESS(5, (9 + MATCH(TRUE, INDEX(ISBLANK(I118:S118), 0, 0), 0) - 1))) &amp; "' in cell " &amp; ADDRESS(ROW(), (9 + MATCH(TRUE, INDEX(ISBLANK(I118:S118), 0, 0), 0) - 1), 4), "Success: All values provided"), "Error: Invalid Bid/No Bid Decision"))</f>
        <v>0</v>
      </c>
      <c r="C118" s="13">
        <v>3452007</v>
      </c>
      <c r="D118" s="14" t="s">
        <v>45</v>
      </c>
      <c r="E118" s="13" t="s">
        <v>321</v>
      </c>
      <c r="F118" s="15" t="s">
        <v>322</v>
      </c>
      <c r="G118" s="13" t="s">
        <v>48</v>
      </c>
      <c r="H118" s="13" t="s">
        <v>323</v>
      </c>
      <c r="I118" s="11"/>
      <c r="J118" s="11"/>
      <c r="K118" s="11"/>
      <c r="L118" s="11"/>
      <c r="M118" s="16"/>
      <c r="N118" s="16"/>
      <c r="O118" s="11"/>
      <c r="P118" s="11"/>
      <c r="Q118" s="11"/>
      <c r="R118" s="11"/>
      <c r="S118" s="11"/>
      <c r="T118" s="17" t="str">
        <f>IFERROR(IF(ISBLANK(INDIRECT("N118")), NA(), INDIRECT("N118")), "-")</f>
        <v>0</v>
      </c>
    </row>
    <row r="119" spans="1:20">
      <c r="B119" s="12" t="str">
        <f>IF(D119 = "No Bid", IFERROR("Error: Clear values for '" &amp; INDIRECT(ADDRESS(5, (9 + MATCH(TRUE, INDEX(NOT(ISBLANK(I119:S119)), 0, 0), 0) - 1))) &amp; "' in cell " &amp; ADDRESS(ROW(), (9 + MATCH(TRUE, INDEX(NOT(ISBLANK(I119:S119)), 0, 0), 0) - 1), 4) &amp; " or select 'Bid'", "Not Bidding"), IF(D119 = "Bid", IFERROR("Error: Missing value for '" &amp; INDIRECT(ADDRESS(5, (9 + MATCH(TRUE, INDEX(ISBLANK(I119:S119), 0, 0), 0) - 1))) &amp; "' in cell " &amp; ADDRESS(ROW(), (9 + MATCH(TRUE, INDEX(ISBLANK(I119:S119), 0, 0), 0) - 1), 4), "Success: All values provided"), "Error: Invalid Bid/No Bid Decision"))</f>
        <v>0</v>
      </c>
      <c r="C119" s="13">
        <v>3452008</v>
      </c>
      <c r="D119" s="14" t="s">
        <v>45</v>
      </c>
      <c r="E119" s="13" t="s">
        <v>324</v>
      </c>
      <c r="F119" s="15" t="s">
        <v>325</v>
      </c>
      <c r="G119" s="13" t="s">
        <v>48</v>
      </c>
      <c r="H119" s="13" t="s">
        <v>326</v>
      </c>
      <c r="I119" s="11"/>
      <c r="J119" s="11"/>
      <c r="K119" s="11"/>
      <c r="L119" s="11"/>
      <c r="M119" s="16"/>
      <c r="N119" s="16"/>
      <c r="O119" s="11"/>
      <c r="P119" s="11"/>
      <c r="Q119" s="11"/>
      <c r="R119" s="11"/>
      <c r="S119" s="11"/>
      <c r="T119" s="17" t="str">
        <f>IFERROR(IF(ISBLANK(INDIRECT("N119")), NA(), INDIRECT("N119")), "-")</f>
        <v>0</v>
      </c>
    </row>
    <row r="120" spans="1:20">
      <c r="B120" s="12" t="str">
        <f>IF(D120 = "No Bid", IFERROR("Error: Clear values for '" &amp; INDIRECT(ADDRESS(5, (9 + MATCH(TRUE, INDEX(NOT(ISBLANK(I120:S120)), 0, 0), 0) - 1))) &amp; "' in cell " &amp; ADDRESS(ROW(), (9 + MATCH(TRUE, INDEX(NOT(ISBLANK(I120:S120)), 0, 0), 0) - 1), 4) &amp; " or select 'Bid'", "Not Bidding"), IF(D120 = "Bid", IFERROR("Error: Missing value for '" &amp; INDIRECT(ADDRESS(5, (9 + MATCH(TRUE, INDEX(ISBLANK(I120:S120), 0, 0), 0) - 1))) &amp; "' in cell " &amp; ADDRESS(ROW(), (9 + MATCH(TRUE, INDEX(ISBLANK(I120:S120), 0, 0), 0) - 1), 4), "Success: All values provided"), "Error: Invalid Bid/No Bid Decision"))</f>
        <v>0</v>
      </c>
      <c r="C120" s="13">
        <v>3452009</v>
      </c>
      <c r="D120" s="14" t="s">
        <v>45</v>
      </c>
      <c r="E120" s="13" t="s">
        <v>327</v>
      </c>
      <c r="F120" s="15" t="s">
        <v>328</v>
      </c>
      <c r="G120" s="13" t="s">
        <v>48</v>
      </c>
      <c r="H120" s="13" t="s">
        <v>329</v>
      </c>
      <c r="I120" s="11"/>
      <c r="J120" s="11"/>
      <c r="K120" s="11"/>
      <c r="L120" s="11"/>
      <c r="M120" s="16"/>
      <c r="N120" s="16"/>
      <c r="O120" s="11"/>
      <c r="P120" s="11"/>
      <c r="Q120" s="11"/>
      <c r="R120" s="11"/>
      <c r="S120" s="11"/>
      <c r="T120" s="17" t="str">
        <f>IFERROR(IF(ISBLANK(INDIRECT("N120")), NA(), INDIRECT("N120")), "-")</f>
        <v>0</v>
      </c>
    </row>
    <row r="121" spans="1:20">
      <c r="B121" s="12" t="str">
        <f>IF(D121 = "No Bid", IFERROR("Error: Clear values for '" &amp; INDIRECT(ADDRESS(5, (9 + MATCH(TRUE, INDEX(NOT(ISBLANK(I121:S121)), 0, 0), 0) - 1))) &amp; "' in cell " &amp; ADDRESS(ROW(), (9 + MATCH(TRUE, INDEX(NOT(ISBLANK(I121:S121)), 0, 0), 0) - 1), 4) &amp; " or select 'Bid'", "Not Bidding"), IF(D121 = "Bid", IFERROR("Error: Missing value for '" &amp; INDIRECT(ADDRESS(5, (9 + MATCH(TRUE, INDEX(ISBLANK(I121:S121), 0, 0), 0) - 1))) &amp; "' in cell " &amp; ADDRESS(ROW(), (9 + MATCH(TRUE, INDEX(ISBLANK(I121:S121), 0, 0), 0) - 1), 4), "Success: All values provided"), "Error: Invalid Bid/No Bid Decision"))</f>
        <v>0</v>
      </c>
      <c r="C121" s="13">
        <v>3452010</v>
      </c>
      <c r="D121" s="14" t="s">
        <v>45</v>
      </c>
      <c r="E121" s="13" t="s">
        <v>330</v>
      </c>
      <c r="F121" s="15" t="s">
        <v>331</v>
      </c>
      <c r="G121" s="13" t="s">
        <v>48</v>
      </c>
      <c r="H121" s="13" t="s">
        <v>332</v>
      </c>
      <c r="I121" s="11"/>
      <c r="J121" s="11"/>
      <c r="K121" s="11"/>
      <c r="L121" s="11"/>
      <c r="M121" s="16"/>
      <c r="N121" s="16"/>
      <c r="O121" s="11"/>
      <c r="P121" s="11"/>
      <c r="Q121" s="11"/>
      <c r="R121" s="11"/>
      <c r="S121" s="11"/>
      <c r="T121" s="17" t="str">
        <f>IFERROR(IF(ISBLANK(INDIRECT("N121")), NA(), INDIRECT("N121")), "-")</f>
        <v>0</v>
      </c>
    </row>
    <row r="122" spans="1:20">
      <c r="B122" s="12" t="str">
        <f>IF(D122 = "No Bid", IFERROR("Error: Clear values for '" &amp; INDIRECT(ADDRESS(5, (9 + MATCH(TRUE, INDEX(NOT(ISBLANK(I122:S122)), 0, 0), 0) - 1))) &amp; "' in cell " &amp; ADDRESS(ROW(), (9 + MATCH(TRUE, INDEX(NOT(ISBLANK(I122:S122)), 0, 0), 0) - 1), 4) &amp; " or select 'Bid'", "Not Bidding"), IF(D122 = "Bid", IFERROR("Error: Missing value for '" &amp; INDIRECT(ADDRESS(5, (9 + MATCH(TRUE, INDEX(ISBLANK(I122:S122), 0, 0), 0) - 1))) &amp; "' in cell " &amp; ADDRESS(ROW(), (9 + MATCH(TRUE, INDEX(ISBLANK(I122:S122), 0, 0), 0) - 1), 4), "Success: All values provided"), "Error: Invalid Bid/No Bid Decision"))</f>
        <v>0</v>
      </c>
      <c r="C122" s="13">
        <v>3452011</v>
      </c>
      <c r="D122" s="14" t="s">
        <v>45</v>
      </c>
      <c r="E122" s="13" t="s">
        <v>333</v>
      </c>
      <c r="F122" s="15" t="s">
        <v>334</v>
      </c>
      <c r="G122" s="13" t="s">
        <v>48</v>
      </c>
      <c r="H122" s="13" t="s">
        <v>335</v>
      </c>
      <c r="I122" s="11"/>
      <c r="J122" s="11"/>
      <c r="K122" s="11"/>
      <c r="L122" s="11"/>
      <c r="M122" s="16"/>
      <c r="N122" s="16"/>
      <c r="O122" s="11"/>
      <c r="P122" s="11"/>
      <c r="Q122" s="11"/>
      <c r="R122" s="11"/>
      <c r="S122" s="11"/>
      <c r="T122" s="17" t="str">
        <f>IFERROR(IF(ISBLANK(INDIRECT("N122")), NA(), INDIRECT("N122")), "-")</f>
        <v>0</v>
      </c>
    </row>
    <row r="123" spans="1:20">
      <c r="B123" s="12" t="str">
        <f>IF(D123 = "No Bid", IFERROR("Error: Clear values for '" &amp; INDIRECT(ADDRESS(5, (9 + MATCH(TRUE, INDEX(NOT(ISBLANK(I123:S123)), 0, 0), 0) - 1))) &amp; "' in cell " &amp; ADDRESS(ROW(), (9 + MATCH(TRUE, INDEX(NOT(ISBLANK(I123:S123)), 0, 0), 0) - 1), 4) &amp; " or select 'Bid'", "Not Bidding"), IF(D123 = "Bid", IFERROR("Error: Missing value for '" &amp; INDIRECT(ADDRESS(5, (9 + MATCH(TRUE, INDEX(ISBLANK(I123:S123), 0, 0), 0) - 1))) &amp; "' in cell " &amp; ADDRESS(ROW(), (9 + MATCH(TRUE, INDEX(ISBLANK(I123:S123), 0, 0), 0) - 1), 4), "Success: All values provided"), "Error: Invalid Bid/No Bid Decision"))</f>
        <v>0</v>
      </c>
      <c r="C123" s="13">
        <v>3452012</v>
      </c>
      <c r="D123" s="14" t="s">
        <v>45</v>
      </c>
      <c r="E123" s="13" t="s">
        <v>336</v>
      </c>
      <c r="F123" s="15" t="s">
        <v>337</v>
      </c>
      <c r="G123" s="13" t="s">
        <v>48</v>
      </c>
      <c r="H123" s="13" t="s">
        <v>338</v>
      </c>
      <c r="I123" s="11"/>
      <c r="J123" s="11"/>
      <c r="K123" s="11"/>
      <c r="L123" s="11"/>
      <c r="M123" s="16"/>
      <c r="N123" s="16"/>
      <c r="O123" s="11"/>
      <c r="P123" s="11"/>
      <c r="Q123" s="11"/>
      <c r="R123" s="11"/>
      <c r="S123" s="11"/>
      <c r="T123" s="17" t="str">
        <f>IFERROR(IF(ISBLANK(INDIRECT("N123")), NA(), INDIRECT("N123")), "-")</f>
        <v>0</v>
      </c>
    </row>
    <row r="124" spans="1:20">
      <c r="B124" s="12" t="str">
        <f>IF(D124 = "No Bid", IFERROR("Error: Clear values for '" &amp; INDIRECT(ADDRESS(5, (9 + MATCH(TRUE, INDEX(NOT(ISBLANK(I124:S124)), 0, 0), 0) - 1))) &amp; "' in cell " &amp; ADDRESS(ROW(), (9 + MATCH(TRUE, INDEX(NOT(ISBLANK(I124:S124)), 0, 0), 0) - 1), 4) &amp; " or select 'Bid'", "Not Bidding"), IF(D124 = "Bid", IFERROR("Error: Missing value for '" &amp; INDIRECT(ADDRESS(5, (9 + MATCH(TRUE, INDEX(ISBLANK(I124:S124), 0, 0), 0) - 1))) &amp; "' in cell " &amp; ADDRESS(ROW(), (9 + MATCH(TRUE, INDEX(ISBLANK(I124:S124), 0, 0), 0) - 1), 4), "Success: All values provided"), "Error: Invalid Bid/No Bid Decision"))</f>
        <v>0</v>
      </c>
      <c r="C124" s="13">
        <v>3452013</v>
      </c>
      <c r="D124" s="14" t="s">
        <v>45</v>
      </c>
      <c r="E124" s="13" t="s">
        <v>339</v>
      </c>
      <c r="F124" s="15" t="s">
        <v>340</v>
      </c>
      <c r="G124" s="13" t="s">
        <v>48</v>
      </c>
      <c r="H124" s="13" t="s">
        <v>341</v>
      </c>
      <c r="I124" s="11"/>
      <c r="J124" s="11"/>
      <c r="K124" s="11"/>
      <c r="L124" s="11"/>
      <c r="M124" s="16"/>
      <c r="N124" s="16"/>
      <c r="O124" s="11"/>
      <c r="P124" s="11"/>
      <c r="Q124" s="11"/>
      <c r="R124" s="11"/>
      <c r="S124" s="11"/>
      <c r="T124" s="17" t="str">
        <f>IFERROR(IF(ISBLANK(INDIRECT("N124")), NA(), INDIRECT("N124")), "-")</f>
        <v>0</v>
      </c>
    </row>
    <row r="125" spans="1:20" customHeight="1" ht="50">
      <c r="B125" s="7" t="s">
        <v>342</v>
      </c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9"/>
      <c r="N125" s="19"/>
      <c r="O125" s="18"/>
      <c r="P125" s="18"/>
      <c r="Q125" s="18"/>
      <c r="R125" s="18"/>
      <c r="S125" s="18"/>
      <c r="T125" s="19" t="str">
        <f>SUM(T7:T124)</f>
        <v>0</v>
      </c>
    </row>
    <row r="127" spans="1:20" customHeight="1" ht="50">
      <c r="B127" s="7" t="s">
        <v>343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9"/>
      <c r="N127" s="19"/>
      <c r="O127" s="18"/>
      <c r="P127" s="18"/>
      <c r="Q127" s="18"/>
      <c r="R127" s="18"/>
      <c r="S127" s="18"/>
      <c r="T127" s="19" t="str">
        <f>SUM(T7:T124)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$B26">
    <cfRule type="containsText" dxfId="0" priority="39" operator="beginsWith" text="Error">
      <formula>LEFT(B26,LEN("Error"))="Error"</formula>
    </cfRule>
    <cfRule type="containsText" dxfId="1" priority="40" operator="beginsWith" text="Success">
      <formula>LEFT(B26,LEN("Success"))="Success"</formula>
    </cfRule>
  </conditionalFormatting>
  <conditionalFormatting sqref="$B27">
    <cfRule type="containsText" dxfId="0" priority="41" operator="beginsWith" text="Error">
      <formula>LEFT(B27,LEN("Error"))="Error"</formula>
    </cfRule>
    <cfRule type="containsText" dxfId="1" priority="42" operator="beginsWith" text="Success">
      <formula>LEFT(B27,LEN("Success"))="Success"</formula>
    </cfRule>
  </conditionalFormatting>
  <conditionalFormatting sqref="$B28">
    <cfRule type="containsText" dxfId="0" priority="43" operator="beginsWith" text="Error">
      <formula>LEFT(B28,LEN("Error"))="Error"</formula>
    </cfRule>
    <cfRule type="containsText" dxfId="1" priority="44" operator="beginsWith" text="Success">
      <formula>LEFT(B28,LEN("Success"))="Success"</formula>
    </cfRule>
  </conditionalFormatting>
  <conditionalFormatting sqref="$B29">
    <cfRule type="containsText" dxfId="0" priority="45" operator="beginsWith" text="Error">
      <formula>LEFT(B29,LEN("Error"))="Error"</formula>
    </cfRule>
    <cfRule type="containsText" dxfId="1" priority="46" operator="beginsWith" text="Success">
      <formula>LEFT(B29,LEN("Success"))="Success"</formula>
    </cfRule>
  </conditionalFormatting>
  <conditionalFormatting sqref="$B30">
    <cfRule type="containsText" dxfId="0" priority="47" operator="beginsWith" text="Error">
      <formula>LEFT(B30,LEN("Error"))="Error"</formula>
    </cfRule>
    <cfRule type="containsText" dxfId="1" priority="48" operator="beginsWith" text="Success">
      <formula>LEFT(B30,LEN("Success"))="Success"</formula>
    </cfRule>
  </conditionalFormatting>
  <conditionalFormatting sqref="$B31">
    <cfRule type="containsText" dxfId="0" priority="49" operator="beginsWith" text="Error">
      <formula>LEFT(B31,LEN("Error"))="Error"</formula>
    </cfRule>
    <cfRule type="containsText" dxfId="1" priority="50" operator="beginsWith" text="Success">
      <formula>LEFT(B31,LEN("Success"))="Success"</formula>
    </cfRule>
  </conditionalFormatting>
  <conditionalFormatting sqref="$B32">
    <cfRule type="containsText" dxfId="0" priority="51" operator="beginsWith" text="Error">
      <formula>LEFT(B32,LEN("Error"))="Error"</formula>
    </cfRule>
    <cfRule type="containsText" dxfId="1" priority="52" operator="beginsWith" text="Success">
      <formula>LEFT(B32,LEN("Success"))="Success"</formula>
    </cfRule>
  </conditionalFormatting>
  <conditionalFormatting sqref="$B33">
    <cfRule type="containsText" dxfId="0" priority="53" operator="beginsWith" text="Error">
      <formula>LEFT(B33,LEN("Error"))="Error"</formula>
    </cfRule>
    <cfRule type="containsText" dxfId="1" priority="54" operator="beginsWith" text="Success">
      <formula>LEFT(B33,LEN("Success"))="Success"</formula>
    </cfRule>
  </conditionalFormatting>
  <conditionalFormatting sqref="$B34">
    <cfRule type="containsText" dxfId="0" priority="55" operator="beginsWith" text="Error">
      <formula>LEFT(B34,LEN("Error"))="Error"</formula>
    </cfRule>
    <cfRule type="containsText" dxfId="1" priority="56" operator="beginsWith" text="Success">
      <formula>LEFT(B34,LEN("Success"))="Success"</formula>
    </cfRule>
  </conditionalFormatting>
  <conditionalFormatting sqref="$B35">
    <cfRule type="containsText" dxfId="0" priority="57" operator="beginsWith" text="Error">
      <formula>LEFT(B35,LEN("Error"))="Error"</formula>
    </cfRule>
    <cfRule type="containsText" dxfId="1" priority="58" operator="beginsWith" text="Success">
      <formula>LEFT(B35,LEN("Success"))="Success"</formula>
    </cfRule>
  </conditionalFormatting>
  <conditionalFormatting sqref="$B36">
    <cfRule type="containsText" dxfId="0" priority="59" operator="beginsWith" text="Error">
      <formula>LEFT(B36,LEN("Error"))="Error"</formula>
    </cfRule>
    <cfRule type="containsText" dxfId="1" priority="60" operator="beginsWith" text="Success">
      <formula>LEFT(B36,LEN("Success"))="Success"</formula>
    </cfRule>
  </conditionalFormatting>
  <conditionalFormatting sqref="$B37">
    <cfRule type="containsText" dxfId="0" priority="61" operator="beginsWith" text="Error">
      <formula>LEFT(B37,LEN("Error"))="Error"</formula>
    </cfRule>
    <cfRule type="containsText" dxfId="1" priority="62" operator="beginsWith" text="Success">
      <formula>LEFT(B37,LEN("Success"))="Success"</formula>
    </cfRule>
  </conditionalFormatting>
  <conditionalFormatting sqref="$B38">
    <cfRule type="containsText" dxfId="0" priority="63" operator="beginsWith" text="Error">
      <formula>LEFT(B38,LEN("Error"))="Error"</formula>
    </cfRule>
    <cfRule type="containsText" dxfId="1" priority="64" operator="beginsWith" text="Success">
      <formula>LEFT(B38,LEN("Success"))="Success"</formula>
    </cfRule>
  </conditionalFormatting>
  <conditionalFormatting sqref="$B39">
    <cfRule type="containsText" dxfId="0" priority="65" operator="beginsWith" text="Error">
      <formula>LEFT(B39,LEN("Error"))="Error"</formula>
    </cfRule>
    <cfRule type="containsText" dxfId="1" priority="66" operator="beginsWith" text="Success">
      <formula>LEFT(B39,LEN("Success"))="Success"</formula>
    </cfRule>
  </conditionalFormatting>
  <conditionalFormatting sqref="$B40">
    <cfRule type="containsText" dxfId="0" priority="67" operator="beginsWith" text="Error">
      <formula>LEFT(B40,LEN("Error"))="Error"</formula>
    </cfRule>
    <cfRule type="containsText" dxfId="1" priority="68" operator="beginsWith" text="Success">
      <formula>LEFT(B40,LEN("Success"))="Success"</formula>
    </cfRule>
  </conditionalFormatting>
  <conditionalFormatting sqref="$B41">
    <cfRule type="containsText" dxfId="0" priority="69" operator="beginsWith" text="Error">
      <formula>LEFT(B41,LEN("Error"))="Error"</formula>
    </cfRule>
    <cfRule type="containsText" dxfId="1" priority="70" operator="beginsWith" text="Success">
      <formula>LEFT(B41,LEN("Success"))="Success"</formula>
    </cfRule>
  </conditionalFormatting>
  <conditionalFormatting sqref="$B42">
    <cfRule type="containsText" dxfId="0" priority="71" operator="beginsWith" text="Error">
      <formula>LEFT(B42,LEN("Error"))="Error"</formula>
    </cfRule>
    <cfRule type="containsText" dxfId="1" priority="72" operator="beginsWith" text="Success">
      <formula>LEFT(B42,LEN("Success"))="Success"</formula>
    </cfRule>
  </conditionalFormatting>
  <conditionalFormatting sqref="$B43">
    <cfRule type="containsText" dxfId="0" priority="73" operator="beginsWith" text="Error">
      <formula>LEFT(B43,LEN("Error"))="Error"</formula>
    </cfRule>
    <cfRule type="containsText" dxfId="1" priority="74" operator="beginsWith" text="Success">
      <formula>LEFT(B43,LEN("Success"))="Success"</formula>
    </cfRule>
  </conditionalFormatting>
  <conditionalFormatting sqref="$B44">
    <cfRule type="containsText" dxfId="0" priority="75" operator="beginsWith" text="Error">
      <formula>LEFT(B44,LEN("Error"))="Error"</formula>
    </cfRule>
    <cfRule type="containsText" dxfId="1" priority="76" operator="beginsWith" text="Success">
      <formula>LEFT(B44,LEN("Success"))="Success"</formula>
    </cfRule>
  </conditionalFormatting>
  <conditionalFormatting sqref="$B45">
    <cfRule type="containsText" dxfId="0" priority="77" operator="beginsWith" text="Error">
      <formula>LEFT(B45,LEN("Error"))="Error"</formula>
    </cfRule>
    <cfRule type="containsText" dxfId="1" priority="78" operator="beginsWith" text="Success">
      <formula>LEFT(B45,LEN("Success"))="Success"</formula>
    </cfRule>
  </conditionalFormatting>
  <conditionalFormatting sqref="$B46">
    <cfRule type="containsText" dxfId="0" priority="79" operator="beginsWith" text="Error">
      <formula>LEFT(B46,LEN("Error"))="Error"</formula>
    </cfRule>
    <cfRule type="containsText" dxfId="1" priority="80" operator="beginsWith" text="Success">
      <formula>LEFT(B46,LEN("Success"))="Success"</formula>
    </cfRule>
  </conditionalFormatting>
  <conditionalFormatting sqref="$B47">
    <cfRule type="containsText" dxfId="0" priority="81" operator="beginsWith" text="Error">
      <formula>LEFT(B47,LEN("Error"))="Error"</formula>
    </cfRule>
    <cfRule type="containsText" dxfId="1" priority="82" operator="beginsWith" text="Success">
      <formula>LEFT(B47,LEN("Success"))="Success"</formula>
    </cfRule>
  </conditionalFormatting>
  <conditionalFormatting sqref="$B48">
    <cfRule type="containsText" dxfId="0" priority="83" operator="beginsWith" text="Error">
      <formula>LEFT(B48,LEN("Error"))="Error"</formula>
    </cfRule>
    <cfRule type="containsText" dxfId="1" priority="84" operator="beginsWith" text="Success">
      <formula>LEFT(B48,LEN("Success"))="Success"</formula>
    </cfRule>
  </conditionalFormatting>
  <conditionalFormatting sqref="$B49">
    <cfRule type="containsText" dxfId="0" priority="85" operator="beginsWith" text="Error">
      <formula>LEFT(B49,LEN("Error"))="Error"</formula>
    </cfRule>
    <cfRule type="containsText" dxfId="1" priority="86" operator="beginsWith" text="Success">
      <formula>LEFT(B49,LEN("Success"))="Success"</formula>
    </cfRule>
  </conditionalFormatting>
  <conditionalFormatting sqref="$B50">
    <cfRule type="containsText" dxfId="0" priority="87" operator="beginsWith" text="Error">
      <formula>LEFT(B50,LEN("Error"))="Error"</formula>
    </cfRule>
    <cfRule type="containsText" dxfId="1" priority="88" operator="beginsWith" text="Success">
      <formula>LEFT(B50,LEN("Success"))="Success"</formula>
    </cfRule>
  </conditionalFormatting>
  <conditionalFormatting sqref="$B51">
    <cfRule type="containsText" dxfId="0" priority="89" operator="beginsWith" text="Error">
      <formula>LEFT(B51,LEN("Error"))="Error"</formula>
    </cfRule>
    <cfRule type="containsText" dxfId="1" priority="90" operator="beginsWith" text="Success">
      <formula>LEFT(B51,LEN("Success"))="Success"</formula>
    </cfRule>
  </conditionalFormatting>
  <conditionalFormatting sqref="$B52">
    <cfRule type="containsText" dxfId="0" priority="91" operator="beginsWith" text="Error">
      <formula>LEFT(B52,LEN("Error"))="Error"</formula>
    </cfRule>
    <cfRule type="containsText" dxfId="1" priority="92" operator="beginsWith" text="Success">
      <formula>LEFT(B52,LEN("Success"))="Success"</formula>
    </cfRule>
  </conditionalFormatting>
  <conditionalFormatting sqref="$B53">
    <cfRule type="containsText" dxfId="0" priority="93" operator="beginsWith" text="Error">
      <formula>LEFT(B53,LEN("Error"))="Error"</formula>
    </cfRule>
    <cfRule type="containsText" dxfId="1" priority="94" operator="beginsWith" text="Success">
      <formula>LEFT(B53,LEN("Success"))="Success"</formula>
    </cfRule>
  </conditionalFormatting>
  <conditionalFormatting sqref="$B54">
    <cfRule type="containsText" dxfId="0" priority="95" operator="beginsWith" text="Error">
      <formula>LEFT(B54,LEN("Error"))="Error"</formula>
    </cfRule>
    <cfRule type="containsText" dxfId="1" priority="96" operator="beginsWith" text="Success">
      <formula>LEFT(B54,LEN("Success"))="Success"</formula>
    </cfRule>
  </conditionalFormatting>
  <conditionalFormatting sqref="$B55">
    <cfRule type="containsText" dxfId="0" priority="97" operator="beginsWith" text="Error">
      <formula>LEFT(B55,LEN("Error"))="Error"</formula>
    </cfRule>
    <cfRule type="containsText" dxfId="1" priority="98" operator="beginsWith" text="Success">
      <formula>LEFT(B55,LEN("Success"))="Success"</formula>
    </cfRule>
  </conditionalFormatting>
  <conditionalFormatting sqref="$B56">
    <cfRule type="containsText" dxfId="0" priority="99" operator="beginsWith" text="Error">
      <formula>LEFT(B56,LEN("Error"))="Error"</formula>
    </cfRule>
    <cfRule type="containsText" dxfId="1" priority="100" operator="beginsWith" text="Success">
      <formula>LEFT(B56,LEN("Success"))="Success"</formula>
    </cfRule>
  </conditionalFormatting>
  <conditionalFormatting sqref="$B57">
    <cfRule type="containsText" dxfId="0" priority="101" operator="beginsWith" text="Error">
      <formula>LEFT(B57,LEN("Error"))="Error"</formula>
    </cfRule>
    <cfRule type="containsText" dxfId="1" priority="102" operator="beginsWith" text="Success">
      <formula>LEFT(B57,LEN("Success"))="Success"</formula>
    </cfRule>
  </conditionalFormatting>
  <conditionalFormatting sqref="$B58">
    <cfRule type="containsText" dxfId="0" priority="103" operator="beginsWith" text="Error">
      <formula>LEFT(B58,LEN("Error"))="Error"</formula>
    </cfRule>
    <cfRule type="containsText" dxfId="1" priority="104" operator="beginsWith" text="Success">
      <formula>LEFT(B58,LEN("Success"))="Success"</formula>
    </cfRule>
  </conditionalFormatting>
  <conditionalFormatting sqref="$B59">
    <cfRule type="containsText" dxfId="0" priority="105" operator="beginsWith" text="Error">
      <formula>LEFT(B59,LEN("Error"))="Error"</formula>
    </cfRule>
    <cfRule type="containsText" dxfId="1" priority="106" operator="beginsWith" text="Success">
      <formula>LEFT(B59,LEN("Success"))="Success"</formula>
    </cfRule>
  </conditionalFormatting>
  <conditionalFormatting sqref="$B60">
    <cfRule type="containsText" dxfId="0" priority="107" operator="beginsWith" text="Error">
      <formula>LEFT(B60,LEN("Error"))="Error"</formula>
    </cfRule>
    <cfRule type="containsText" dxfId="1" priority="108" operator="beginsWith" text="Success">
      <formula>LEFT(B60,LEN("Success"))="Success"</formula>
    </cfRule>
  </conditionalFormatting>
  <conditionalFormatting sqref="$B61">
    <cfRule type="containsText" dxfId="0" priority="109" operator="beginsWith" text="Error">
      <formula>LEFT(B61,LEN("Error"))="Error"</formula>
    </cfRule>
    <cfRule type="containsText" dxfId="1" priority="110" operator="beginsWith" text="Success">
      <formula>LEFT(B61,LEN("Success"))="Success"</formula>
    </cfRule>
  </conditionalFormatting>
  <conditionalFormatting sqref="$B62">
    <cfRule type="containsText" dxfId="0" priority="111" operator="beginsWith" text="Error">
      <formula>LEFT(B62,LEN("Error"))="Error"</formula>
    </cfRule>
    <cfRule type="containsText" dxfId="1" priority="112" operator="beginsWith" text="Success">
      <formula>LEFT(B62,LEN("Success"))="Success"</formula>
    </cfRule>
  </conditionalFormatting>
  <conditionalFormatting sqref="$B63">
    <cfRule type="containsText" dxfId="0" priority="113" operator="beginsWith" text="Error">
      <formula>LEFT(B63,LEN("Error"))="Error"</formula>
    </cfRule>
    <cfRule type="containsText" dxfId="1" priority="114" operator="beginsWith" text="Success">
      <formula>LEFT(B63,LEN("Success"))="Success"</formula>
    </cfRule>
  </conditionalFormatting>
  <conditionalFormatting sqref="$B64">
    <cfRule type="containsText" dxfId="0" priority="115" operator="beginsWith" text="Error">
      <formula>LEFT(B64,LEN("Error"))="Error"</formula>
    </cfRule>
    <cfRule type="containsText" dxfId="1" priority="116" operator="beginsWith" text="Success">
      <formula>LEFT(B64,LEN("Success"))="Success"</formula>
    </cfRule>
  </conditionalFormatting>
  <conditionalFormatting sqref="$B65">
    <cfRule type="containsText" dxfId="0" priority="117" operator="beginsWith" text="Error">
      <formula>LEFT(B65,LEN("Error"))="Error"</formula>
    </cfRule>
    <cfRule type="containsText" dxfId="1" priority="118" operator="beginsWith" text="Success">
      <formula>LEFT(B65,LEN("Success"))="Success"</formula>
    </cfRule>
  </conditionalFormatting>
  <conditionalFormatting sqref="$B66">
    <cfRule type="containsText" dxfId="0" priority="119" operator="beginsWith" text="Error">
      <formula>LEFT(B66,LEN("Error"))="Error"</formula>
    </cfRule>
    <cfRule type="containsText" dxfId="1" priority="120" operator="beginsWith" text="Success">
      <formula>LEFT(B66,LEN("Success"))="Success"</formula>
    </cfRule>
  </conditionalFormatting>
  <conditionalFormatting sqref="$B67">
    <cfRule type="containsText" dxfId="0" priority="121" operator="beginsWith" text="Error">
      <formula>LEFT(B67,LEN("Error"))="Error"</formula>
    </cfRule>
    <cfRule type="containsText" dxfId="1" priority="122" operator="beginsWith" text="Success">
      <formula>LEFT(B67,LEN("Success"))="Success"</formula>
    </cfRule>
  </conditionalFormatting>
  <conditionalFormatting sqref="$B68">
    <cfRule type="containsText" dxfId="0" priority="123" operator="beginsWith" text="Error">
      <formula>LEFT(B68,LEN("Error"))="Error"</formula>
    </cfRule>
    <cfRule type="containsText" dxfId="1" priority="124" operator="beginsWith" text="Success">
      <formula>LEFT(B68,LEN("Success"))="Success"</formula>
    </cfRule>
  </conditionalFormatting>
  <conditionalFormatting sqref="$B69">
    <cfRule type="containsText" dxfId="0" priority="125" operator="beginsWith" text="Error">
      <formula>LEFT(B69,LEN("Error"))="Error"</formula>
    </cfRule>
    <cfRule type="containsText" dxfId="1" priority="126" operator="beginsWith" text="Success">
      <formula>LEFT(B69,LEN("Success"))="Success"</formula>
    </cfRule>
  </conditionalFormatting>
  <conditionalFormatting sqref="$B70">
    <cfRule type="containsText" dxfId="0" priority="127" operator="beginsWith" text="Error">
      <formula>LEFT(B70,LEN("Error"))="Error"</formula>
    </cfRule>
    <cfRule type="containsText" dxfId="1" priority="128" operator="beginsWith" text="Success">
      <formula>LEFT(B70,LEN("Success"))="Success"</formula>
    </cfRule>
  </conditionalFormatting>
  <conditionalFormatting sqref="$B71">
    <cfRule type="containsText" dxfId="0" priority="129" operator="beginsWith" text="Error">
      <formula>LEFT(B71,LEN("Error"))="Error"</formula>
    </cfRule>
    <cfRule type="containsText" dxfId="1" priority="130" operator="beginsWith" text="Success">
      <formula>LEFT(B71,LEN("Success"))="Success"</formula>
    </cfRule>
  </conditionalFormatting>
  <conditionalFormatting sqref="$B72">
    <cfRule type="containsText" dxfId="0" priority="131" operator="beginsWith" text="Error">
      <formula>LEFT(B72,LEN("Error"))="Error"</formula>
    </cfRule>
    <cfRule type="containsText" dxfId="1" priority="132" operator="beginsWith" text="Success">
      <formula>LEFT(B72,LEN("Success"))="Success"</formula>
    </cfRule>
  </conditionalFormatting>
  <conditionalFormatting sqref="$B73">
    <cfRule type="containsText" dxfId="0" priority="133" operator="beginsWith" text="Error">
      <formula>LEFT(B73,LEN("Error"))="Error"</formula>
    </cfRule>
    <cfRule type="containsText" dxfId="1" priority="134" operator="beginsWith" text="Success">
      <formula>LEFT(B73,LEN("Success"))="Success"</formula>
    </cfRule>
  </conditionalFormatting>
  <conditionalFormatting sqref="$B74">
    <cfRule type="containsText" dxfId="0" priority="135" operator="beginsWith" text="Error">
      <formula>LEFT(B74,LEN("Error"))="Error"</formula>
    </cfRule>
    <cfRule type="containsText" dxfId="1" priority="136" operator="beginsWith" text="Success">
      <formula>LEFT(B74,LEN("Success"))="Success"</formula>
    </cfRule>
  </conditionalFormatting>
  <conditionalFormatting sqref="$B75">
    <cfRule type="containsText" dxfId="0" priority="137" operator="beginsWith" text="Error">
      <formula>LEFT(B75,LEN("Error"))="Error"</formula>
    </cfRule>
    <cfRule type="containsText" dxfId="1" priority="138" operator="beginsWith" text="Success">
      <formula>LEFT(B75,LEN("Success"))="Success"</formula>
    </cfRule>
  </conditionalFormatting>
  <conditionalFormatting sqref="$B76">
    <cfRule type="containsText" dxfId="0" priority="139" operator="beginsWith" text="Error">
      <formula>LEFT(B76,LEN("Error"))="Error"</formula>
    </cfRule>
    <cfRule type="containsText" dxfId="1" priority="140" operator="beginsWith" text="Success">
      <formula>LEFT(B76,LEN("Success"))="Success"</formula>
    </cfRule>
  </conditionalFormatting>
  <conditionalFormatting sqref="$B77">
    <cfRule type="containsText" dxfId="0" priority="141" operator="beginsWith" text="Error">
      <formula>LEFT(B77,LEN("Error"))="Error"</formula>
    </cfRule>
    <cfRule type="containsText" dxfId="1" priority="142" operator="beginsWith" text="Success">
      <formula>LEFT(B77,LEN("Success"))="Success"</formula>
    </cfRule>
  </conditionalFormatting>
  <conditionalFormatting sqref="$B78">
    <cfRule type="containsText" dxfId="0" priority="143" operator="beginsWith" text="Error">
      <formula>LEFT(B78,LEN("Error"))="Error"</formula>
    </cfRule>
    <cfRule type="containsText" dxfId="1" priority="144" operator="beginsWith" text="Success">
      <formula>LEFT(B78,LEN("Success"))="Success"</formula>
    </cfRule>
  </conditionalFormatting>
  <conditionalFormatting sqref="$B79">
    <cfRule type="containsText" dxfId="0" priority="145" operator="beginsWith" text="Error">
      <formula>LEFT(B79,LEN("Error"))="Error"</formula>
    </cfRule>
    <cfRule type="containsText" dxfId="1" priority="146" operator="beginsWith" text="Success">
      <formula>LEFT(B79,LEN("Success"))="Success"</formula>
    </cfRule>
  </conditionalFormatting>
  <conditionalFormatting sqref="$B80">
    <cfRule type="containsText" dxfId="0" priority="147" operator="beginsWith" text="Error">
      <formula>LEFT(B80,LEN("Error"))="Error"</formula>
    </cfRule>
    <cfRule type="containsText" dxfId="1" priority="148" operator="beginsWith" text="Success">
      <formula>LEFT(B80,LEN("Success"))="Success"</formula>
    </cfRule>
  </conditionalFormatting>
  <conditionalFormatting sqref="$B81">
    <cfRule type="containsText" dxfId="0" priority="149" operator="beginsWith" text="Error">
      <formula>LEFT(B81,LEN("Error"))="Error"</formula>
    </cfRule>
    <cfRule type="containsText" dxfId="1" priority="150" operator="beginsWith" text="Success">
      <formula>LEFT(B81,LEN("Success"))="Success"</formula>
    </cfRule>
  </conditionalFormatting>
  <conditionalFormatting sqref="$B82">
    <cfRule type="containsText" dxfId="0" priority="151" operator="beginsWith" text="Error">
      <formula>LEFT(B82,LEN("Error"))="Error"</formula>
    </cfRule>
    <cfRule type="containsText" dxfId="1" priority="152" operator="beginsWith" text="Success">
      <formula>LEFT(B82,LEN("Success"))="Success"</formula>
    </cfRule>
  </conditionalFormatting>
  <conditionalFormatting sqref="$B83">
    <cfRule type="containsText" dxfId="0" priority="153" operator="beginsWith" text="Error">
      <formula>LEFT(B83,LEN("Error"))="Error"</formula>
    </cfRule>
    <cfRule type="containsText" dxfId="1" priority="154" operator="beginsWith" text="Success">
      <formula>LEFT(B83,LEN("Success"))="Success"</formula>
    </cfRule>
  </conditionalFormatting>
  <conditionalFormatting sqref="$B84">
    <cfRule type="containsText" dxfId="0" priority="155" operator="beginsWith" text="Error">
      <formula>LEFT(B84,LEN("Error"))="Error"</formula>
    </cfRule>
    <cfRule type="containsText" dxfId="1" priority="156" operator="beginsWith" text="Success">
      <formula>LEFT(B84,LEN("Success"))="Success"</formula>
    </cfRule>
  </conditionalFormatting>
  <conditionalFormatting sqref="$B85">
    <cfRule type="containsText" dxfId="0" priority="157" operator="beginsWith" text="Error">
      <formula>LEFT(B85,LEN("Error"))="Error"</formula>
    </cfRule>
    <cfRule type="containsText" dxfId="1" priority="158" operator="beginsWith" text="Success">
      <formula>LEFT(B85,LEN("Success"))="Success"</formula>
    </cfRule>
  </conditionalFormatting>
  <conditionalFormatting sqref="$B86">
    <cfRule type="containsText" dxfId="0" priority="159" operator="beginsWith" text="Error">
      <formula>LEFT(B86,LEN("Error"))="Error"</formula>
    </cfRule>
    <cfRule type="containsText" dxfId="1" priority="160" operator="beginsWith" text="Success">
      <formula>LEFT(B86,LEN("Success"))="Success"</formula>
    </cfRule>
  </conditionalFormatting>
  <conditionalFormatting sqref="$B87">
    <cfRule type="containsText" dxfId="0" priority="161" operator="beginsWith" text="Error">
      <formula>LEFT(B87,LEN("Error"))="Error"</formula>
    </cfRule>
    <cfRule type="containsText" dxfId="1" priority="162" operator="beginsWith" text="Success">
      <formula>LEFT(B87,LEN("Success"))="Success"</formula>
    </cfRule>
  </conditionalFormatting>
  <conditionalFormatting sqref="$B88">
    <cfRule type="containsText" dxfId="0" priority="163" operator="beginsWith" text="Error">
      <formula>LEFT(B88,LEN("Error"))="Error"</formula>
    </cfRule>
    <cfRule type="containsText" dxfId="1" priority="164" operator="beginsWith" text="Success">
      <formula>LEFT(B88,LEN("Success"))="Success"</formula>
    </cfRule>
  </conditionalFormatting>
  <conditionalFormatting sqref="$B89">
    <cfRule type="containsText" dxfId="0" priority="165" operator="beginsWith" text="Error">
      <formula>LEFT(B89,LEN("Error"))="Error"</formula>
    </cfRule>
    <cfRule type="containsText" dxfId="1" priority="166" operator="beginsWith" text="Success">
      <formula>LEFT(B89,LEN("Success"))="Success"</formula>
    </cfRule>
  </conditionalFormatting>
  <conditionalFormatting sqref="$B90">
    <cfRule type="containsText" dxfId="0" priority="167" operator="beginsWith" text="Error">
      <formula>LEFT(B90,LEN("Error"))="Error"</formula>
    </cfRule>
    <cfRule type="containsText" dxfId="1" priority="168" operator="beginsWith" text="Success">
      <formula>LEFT(B90,LEN("Success"))="Success"</formula>
    </cfRule>
  </conditionalFormatting>
  <conditionalFormatting sqref="$B91">
    <cfRule type="containsText" dxfId="0" priority="169" operator="beginsWith" text="Error">
      <formula>LEFT(B91,LEN("Error"))="Error"</formula>
    </cfRule>
    <cfRule type="containsText" dxfId="1" priority="170" operator="beginsWith" text="Success">
      <formula>LEFT(B91,LEN("Success"))="Success"</formula>
    </cfRule>
  </conditionalFormatting>
  <conditionalFormatting sqref="$B92">
    <cfRule type="containsText" dxfId="0" priority="171" operator="beginsWith" text="Error">
      <formula>LEFT(B92,LEN("Error"))="Error"</formula>
    </cfRule>
    <cfRule type="containsText" dxfId="1" priority="172" operator="beginsWith" text="Success">
      <formula>LEFT(B92,LEN("Success"))="Success"</formula>
    </cfRule>
  </conditionalFormatting>
  <conditionalFormatting sqref="$B93">
    <cfRule type="containsText" dxfId="0" priority="173" operator="beginsWith" text="Error">
      <formula>LEFT(B93,LEN("Error"))="Error"</formula>
    </cfRule>
    <cfRule type="containsText" dxfId="1" priority="174" operator="beginsWith" text="Success">
      <formula>LEFT(B93,LEN("Success"))="Success"</formula>
    </cfRule>
  </conditionalFormatting>
  <conditionalFormatting sqref="$B94">
    <cfRule type="containsText" dxfId="0" priority="175" operator="beginsWith" text="Error">
      <formula>LEFT(B94,LEN("Error"))="Error"</formula>
    </cfRule>
    <cfRule type="containsText" dxfId="1" priority="176" operator="beginsWith" text="Success">
      <formula>LEFT(B94,LEN("Success"))="Success"</formula>
    </cfRule>
  </conditionalFormatting>
  <conditionalFormatting sqref="$B95">
    <cfRule type="containsText" dxfId="0" priority="177" operator="beginsWith" text="Error">
      <formula>LEFT(B95,LEN("Error"))="Error"</formula>
    </cfRule>
    <cfRule type="containsText" dxfId="1" priority="178" operator="beginsWith" text="Success">
      <formula>LEFT(B95,LEN("Success"))="Success"</formula>
    </cfRule>
  </conditionalFormatting>
  <conditionalFormatting sqref="$B96">
    <cfRule type="containsText" dxfId="0" priority="179" operator="beginsWith" text="Error">
      <formula>LEFT(B96,LEN("Error"))="Error"</formula>
    </cfRule>
    <cfRule type="containsText" dxfId="1" priority="180" operator="beginsWith" text="Success">
      <formula>LEFT(B96,LEN("Success"))="Success"</formula>
    </cfRule>
  </conditionalFormatting>
  <conditionalFormatting sqref="$B97">
    <cfRule type="containsText" dxfId="0" priority="181" operator="beginsWith" text="Error">
      <formula>LEFT(B97,LEN("Error"))="Error"</formula>
    </cfRule>
    <cfRule type="containsText" dxfId="1" priority="182" operator="beginsWith" text="Success">
      <formula>LEFT(B97,LEN("Success"))="Success"</formula>
    </cfRule>
  </conditionalFormatting>
  <conditionalFormatting sqref="$B98">
    <cfRule type="containsText" dxfId="0" priority="183" operator="beginsWith" text="Error">
      <formula>LEFT(B98,LEN("Error"))="Error"</formula>
    </cfRule>
    <cfRule type="containsText" dxfId="1" priority="184" operator="beginsWith" text="Success">
      <formula>LEFT(B98,LEN("Success"))="Success"</formula>
    </cfRule>
  </conditionalFormatting>
  <conditionalFormatting sqref="$B99">
    <cfRule type="containsText" dxfId="0" priority="185" operator="beginsWith" text="Error">
      <formula>LEFT(B99,LEN("Error"))="Error"</formula>
    </cfRule>
    <cfRule type="containsText" dxfId="1" priority="186" operator="beginsWith" text="Success">
      <formula>LEFT(B99,LEN("Success"))="Success"</formula>
    </cfRule>
  </conditionalFormatting>
  <conditionalFormatting sqref="$B100">
    <cfRule type="containsText" dxfId="0" priority="187" operator="beginsWith" text="Error">
      <formula>LEFT(B100,LEN("Error"))="Error"</formula>
    </cfRule>
    <cfRule type="containsText" dxfId="1" priority="188" operator="beginsWith" text="Success">
      <formula>LEFT(B100,LEN("Success"))="Success"</formula>
    </cfRule>
  </conditionalFormatting>
  <conditionalFormatting sqref="$B101">
    <cfRule type="containsText" dxfId="0" priority="189" operator="beginsWith" text="Error">
      <formula>LEFT(B101,LEN("Error"))="Error"</formula>
    </cfRule>
    <cfRule type="containsText" dxfId="1" priority="190" operator="beginsWith" text="Success">
      <formula>LEFT(B101,LEN("Success"))="Success"</formula>
    </cfRule>
  </conditionalFormatting>
  <conditionalFormatting sqref="$B102">
    <cfRule type="containsText" dxfId="0" priority="191" operator="beginsWith" text="Error">
      <formula>LEFT(B102,LEN("Error"))="Error"</formula>
    </cfRule>
    <cfRule type="containsText" dxfId="1" priority="192" operator="beginsWith" text="Success">
      <formula>LEFT(B102,LEN("Success"))="Success"</formula>
    </cfRule>
  </conditionalFormatting>
  <conditionalFormatting sqref="$B103">
    <cfRule type="containsText" dxfId="0" priority="193" operator="beginsWith" text="Error">
      <formula>LEFT(B103,LEN("Error"))="Error"</formula>
    </cfRule>
    <cfRule type="containsText" dxfId="1" priority="194" operator="beginsWith" text="Success">
      <formula>LEFT(B103,LEN("Success"))="Success"</formula>
    </cfRule>
  </conditionalFormatting>
  <conditionalFormatting sqref="$B104">
    <cfRule type="containsText" dxfId="0" priority="195" operator="beginsWith" text="Error">
      <formula>LEFT(B104,LEN("Error"))="Error"</formula>
    </cfRule>
    <cfRule type="containsText" dxfId="1" priority="196" operator="beginsWith" text="Success">
      <formula>LEFT(B104,LEN("Success"))="Success"</formula>
    </cfRule>
  </conditionalFormatting>
  <conditionalFormatting sqref="$B105">
    <cfRule type="containsText" dxfId="0" priority="197" operator="beginsWith" text="Error">
      <formula>LEFT(B105,LEN("Error"))="Error"</formula>
    </cfRule>
    <cfRule type="containsText" dxfId="1" priority="198" operator="beginsWith" text="Success">
      <formula>LEFT(B105,LEN("Success"))="Success"</formula>
    </cfRule>
  </conditionalFormatting>
  <conditionalFormatting sqref="$B106">
    <cfRule type="containsText" dxfId="0" priority="199" operator="beginsWith" text="Error">
      <formula>LEFT(B106,LEN("Error"))="Error"</formula>
    </cfRule>
    <cfRule type="containsText" dxfId="1" priority="200" operator="beginsWith" text="Success">
      <formula>LEFT(B106,LEN("Success"))="Success"</formula>
    </cfRule>
  </conditionalFormatting>
  <conditionalFormatting sqref="$B107">
    <cfRule type="containsText" dxfId="0" priority="201" operator="beginsWith" text="Error">
      <formula>LEFT(B107,LEN("Error"))="Error"</formula>
    </cfRule>
    <cfRule type="containsText" dxfId="1" priority="202" operator="beginsWith" text="Success">
      <formula>LEFT(B107,LEN("Success"))="Success"</formula>
    </cfRule>
  </conditionalFormatting>
  <conditionalFormatting sqref="$B108">
    <cfRule type="containsText" dxfId="0" priority="203" operator="beginsWith" text="Error">
      <formula>LEFT(B108,LEN("Error"))="Error"</formula>
    </cfRule>
    <cfRule type="containsText" dxfId="1" priority="204" operator="beginsWith" text="Success">
      <formula>LEFT(B108,LEN("Success"))="Success"</formula>
    </cfRule>
  </conditionalFormatting>
  <conditionalFormatting sqref="$B109">
    <cfRule type="containsText" dxfId="0" priority="205" operator="beginsWith" text="Error">
      <formula>LEFT(B109,LEN("Error"))="Error"</formula>
    </cfRule>
    <cfRule type="containsText" dxfId="1" priority="206" operator="beginsWith" text="Success">
      <formula>LEFT(B109,LEN("Success"))="Success"</formula>
    </cfRule>
  </conditionalFormatting>
  <conditionalFormatting sqref="$B110">
    <cfRule type="containsText" dxfId="0" priority="207" operator="beginsWith" text="Error">
      <formula>LEFT(B110,LEN("Error"))="Error"</formula>
    </cfRule>
    <cfRule type="containsText" dxfId="1" priority="208" operator="beginsWith" text="Success">
      <formula>LEFT(B110,LEN("Success"))="Success"</formula>
    </cfRule>
  </conditionalFormatting>
  <conditionalFormatting sqref="$B111">
    <cfRule type="containsText" dxfId="0" priority="209" operator="beginsWith" text="Error">
      <formula>LEFT(B111,LEN("Error"))="Error"</formula>
    </cfRule>
    <cfRule type="containsText" dxfId="1" priority="210" operator="beginsWith" text="Success">
      <formula>LEFT(B111,LEN("Success"))="Success"</formula>
    </cfRule>
  </conditionalFormatting>
  <conditionalFormatting sqref="$B112">
    <cfRule type="containsText" dxfId="0" priority="211" operator="beginsWith" text="Error">
      <formula>LEFT(B112,LEN("Error"))="Error"</formula>
    </cfRule>
    <cfRule type="containsText" dxfId="1" priority="212" operator="beginsWith" text="Success">
      <formula>LEFT(B112,LEN("Success"))="Success"</formula>
    </cfRule>
  </conditionalFormatting>
  <conditionalFormatting sqref="$B113">
    <cfRule type="containsText" dxfId="0" priority="213" operator="beginsWith" text="Error">
      <formula>LEFT(B113,LEN("Error"))="Error"</formula>
    </cfRule>
    <cfRule type="containsText" dxfId="1" priority="214" operator="beginsWith" text="Success">
      <formula>LEFT(B113,LEN("Success"))="Success"</formula>
    </cfRule>
  </conditionalFormatting>
  <conditionalFormatting sqref="$B114">
    <cfRule type="containsText" dxfId="0" priority="215" operator="beginsWith" text="Error">
      <formula>LEFT(B114,LEN("Error"))="Error"</formula>
    </cfRule>
    <cfRule type="containsText" dxfId="1" priority="216" operator="beginsWith" text="Success">
      <formula>LEFT(B114,LEN("Success"))="Success"</formula>
    </cfRule>
  </conditionalFormatting>
  <conditionalFormatting sqref="$B115">
    <cfRule type="containsText" dxfId="0" priority="217" operator="beginsWith" text="Error">
      <formula>LEFT(B115,LEN("Error"))="Error"</formula>
    </cfRule>
    <cfRule type="containsText" dxfId="1" priority="218" operator="beginsWith" text="Success">
      <formula>LEFT(B115,LEN("Success"))="Success"</formula>
    </cfRule>
  </conditionalFormatting>
  <conditionalFormatting sqref="$B116">
    <cfRule type="containsText" dxfId="0" priority="219" operator="beginsWith" text="Error">
      <formula>LEFT(B116,LEN("Error"))="Error"</formula>
    </cfRule>
    <cfRule type="containsText" dxfId="1" priority="220" operator="beginsWith" text="Success">
      <formula>LEFT(B116,LEN("Success"))="Success"</formula>
    </cfRule>
  </conditionalFormatting>
  <conditionalFormatting sqref="$B117">
    <cfRule type="containsText" dxfId="0" priority="221" operator="beginsWith" text="Error">
      <formula>LEFT(B117,LEN("Error"))="Error"</formula>
    </cfRule>
    <cfRule type="containsText" dxfId="1" priority="222" operator="beginsWith" text="Success">
      <formula>LEFT(B117,LEN("Success"))="Success"</formula>
    </cfRule>
  </conditionalFormatting>
  <conditionalFormatting sqref="$B118">
    <cfRule type="containsText" dxfId="0" priority="223" operator="beginsWith" text="Error">
      <formula>LEFT(B118,LEN("Error"))="Error"</formula>
    </cfRule>
    <cfRule type="containsText" dxfId="1" priority="224" operator="beginsWith" text="Success">
      <formula>LEFT(B118,LEN("Success"))="Success"</formula>
    </cfRule>
  </conditionalFormatting>
  <conditionalFormatting sqref="$B119">
    <cfRule type="containsText" dxfId="0" priority="225" operator="beginsWith" text="Error">
      <formula>LEFT(B119,LEN("Error"))="Error"</formula>
    </cfRule>
    <cfRule type="containsText" dxfId="1" priority="226" operator="beginsWith" text="Success">
      <formula>LEFT(B119,LEN("Success"))="Success"</formula>
    </cfRule>
  </conditionalFormatting>
  <conditionalFormatting sqref="$B120">
    <cfRule type="containsText" dxfId="0" priority="227" operator="beginsWith" text="Error">
      <formula>LEFT(B120,LEN("Error"))="Error"</formula>
    </cfRule>
    <cfRule type="containsText" dxfId="1" priority="228" operator="beginsWith" text="Success">
      <formula>LEFT(B120,LEN("Success"))="Success"</formula>
    </cfRule>
  </conditionalFormatting>
  <conditionalFormatting sqref="$B121">
    <cfRule type="containsText" dxfId="0" priority="229" operator="beginsWith" text="Error">
      <formula>LEFT(B121,LEN("Error"))="Error"</formula>
    </cfRule>
    <cfRule type="containsText" dxfId="1" priority="230" operator="beginsWith" text="Success">
      <formula>LEFT(B121,LEN("Success"))="Success"</formula>
    </cfRule>
  </conditionalFormatting>
  <conditionalFormatting sqref="$B122">
    <cfRule type="containsText" dxfId="0" priority="231" operator="beginsWith" text="Error">
      <formula>LEFT(B122,LEN("Error"))="Error"</formula>
    </cfRule>
    <cfRule type="containsText" dxfId="1" priority="232" operator="beginsWith" text="Success">
      <formula>LEFT(B122,LEN("Success"))="Success"</formula>
    </cfRule>
  </conditionalFormatting>
  <conditionalFormatting sqref="$B123">
    <cfRule type="containsText" dxfId="0" priority="233" operator="beginsWith" text="Error">
      <formula>LEFT(B123,LEN("Error"))="Error"</formula>
    </cfRule>
    <cfRule type="containsText" dxfId="1" priority="234" operator="beginsWith" text="Success">
      <formula>LEFT(B123,LEN("Success"))="Success"</formula>
    </cfRule>
  </conditionalFormatting>
  <conditionalFormatting sqref="$B124">
    <cfRule type="containsText" dxfId="0" priority="235" operator="beginsWith" text="Error">
      <formula>LEFT(B124,LEN("Error"))="Error"</formula>
    </cfRule>
    <cfRule type="containsText" dxfId="1" priority="236" operator="beginsWith" text="Success">
      <formula>LEFT(B124,LEN("Success"))="Success"</formula>
    </cfRule>
  </conditionalFormatting>
  <conditionalFormatting sqref="$B125">
    <cfRule type="containsText" dxfId="0" priority="237" operator="beginsWith" text="Error">
      <formula>LEFT(B125,LEN("Error"))="Error"</formula>
    </cfRule>
    <cfRule type="containsText" dxfId="1" priority="238" operator="beginsWith" text="Success">
      <formula>LEFT(B125,LEN("Success"))="Success"</formula>
    </cfRule>
  </conditionalFormatting>
  <conditionalFormatting sqref="$B126">
    <cfRule type="containsText" dxfId="0" priority="239" operator="beginsWith" text="Error">
      <formula>LEFT(B126,LEN("Error"))="Error"</formula>
    </cfRule>
    <cfRule type="containsText" dxfId="1" priority="240" operator="beginsWith" text="Success">
      <formula>LEFT(B126,LEN("Success"))="Success"</formula>
    </cfRule>
  </conditionalFormatting>
  <conditionalFormatting sqref="B3">
    <cfRule type="containsText" dxfId="0" priority="241" operator="beginsWith" text="Error">
      <formula>LEFT(B3,LEN("Error"))="Error"</formula>
    </cfRule>
    <cfRule type="containsText" dxfId="1" priority="242" operator="beginsWith" text="Success">
      <formula>LEFT(B3,LEN("Success"))="Success"</formula>
    </cfRule>
  </conditionalFormatting>
  <conditionalFormatting sqref="$D7">
    <cfRule type="expression" dxfId="2" priority="243">
      <formula>$D7="Bid"</formula>
    </cfRule>
    <cfRule type="expression" dxfId="3" priority="244">
      <formula>$D7="No Bid"</formula>
    </cfRule>
  </conditionalFormatting>
  <conditionalFormatting sqref="I7:T7">
    <cfRule type="expression" dxfId="4" priority="245">
      <formula>$D7="No Bid"</formula>
    </cfRule>
  </conditionalFormatting>
  <conditionalFormatting sqref="$D8">
    <cfRule type="expression" dxfId="5" priority="246">
      <formula>$D8="Bid"</formula>
    </cfRule>
    <cfRule type="expression" dxfId="6" priority="247">
      <formula>$D8="No Bid"</formula>
    </cfRule>
  </conditionalFormatting>
  <conditionalFormatting sqref="I8:T8">
    <cfRule type="expression" dxfId="7" priority="248">
      <formula>$D8="No Bid"</formula>
    </cfRule>
  </conditionalFormatting>
  <conditionalFormatting sqref="$D9">
    <cfRule type="expression" dxfId="8" priority="249">
      <formula>$D9="Bid"</formula>
    </cfRule>
    <cfRule type="expression" dxfId="9" priority="250">
      <formula>$D9="No Bid"</formula>
    </cfRule>
  </conditionalFormatting>
  <conditionalFormatting sqref="I9:T9">
    <cfRule type="expression" dxfId="10" priority="251">
      <formula>$D9="No Bid"</formula>
    </cfRule>
  </conditionalFormatting>
  <conditionalFormatting sqref="$D10">
    <cfRule type="expression" dxfId="11" priority="252">
      <formula>$D10="Bid"</formula>
    </cfRule>
    <cfRule type="expression" dxfId="12" priority="253">
      <formula>$D10="No Bid"</formula>
    </cfRule>
  </conditionalFormatting>
  <conditionalFormatting sqref="I10:T10">
    <cfRule type="expression" dxfId="13" priority="254">
      <formula>$D10="No Bid"</formula>
    </cfRule>
  </conditionalFormatting>
  <conditionalFormatting sqref="$D11">
    <cfRule type="expression" dxfId="14" priority="255">
      <formula>$D11="Bid"</formula>
    </cfRule>
    <cfRule type="expression" dxfId="15" priority="256">
      <formula>$D11="No Bid"</formula>
    </cfRule>
  </conditionalFormatting>
  <conditionalFormatting sqref="I11:T11">
    <cfRule type="expression" dxfId="16" priority="257">
      <formula>$D11="No Bid"</formula>
    </cfRule>
  </conditionalFormatting>
  <conditionalFormatting sqref="$D12">
    <cfRule type="expression" dxfId="17" priority="258">
      <formula>$D12="Bid"</formula>
    </cfRule>
    <cfRule type="expression" dxfId="18" priority="259">
      <formula>$D12="No Bid"</formula>
    </cfRule>
  </conditionalFormatting>
  <conditionalFormatting sqref="I12:T12">
    <cfRule type="expression" dxfId="19" priority="260">
      <formula>$D12="No Bid"</formula>
    </cfRule>
  </conditionalFormatting>
  <conditionalFormatting sqref="$D13">
    <cfRule type="expression" dxfId="20" priority="261">
      <formula>$D13="Bid"</formula>
    </cfRule>
    <cfRule type="expression" dxfId="21" priority="262">
      <formula>$D13="No Bid"</formula>
    </cfRule>
  </conditionalFormatting>
  <conditionalFormatting sqref="I13:T13">
    <cfRule type="expression" dxfId="22" priority="263">
      <formula>$D13="No Bid"</formula>
    </cfRule>
  </conditionalFormatting>
  <conditionalFormatting sqref="$D14">
    <cfRule type="expression" dxfId="23" priority="264">
      <formula>$D14="Bid"</formula>
    </cfRule>
    <cfRule type="expression" dxfId="24" priority="265">
      <formula>$D14="No Bid"</formula>
    </cfRule>
  </conditionalFormatting>
  <conditionalFormatting sqref="I14:T14">
    <cfRule type="expression" dxfId="25" priority="266">
      <formula>$D14="No Bid"</formula>
    </cfRule>
  </conditionalFormatting>
  <conditionalFormatting sqref="$D15">
    <cfRule type="expression" dxfId="26" priority="267">
      <formula>$D15="Bid"</formula>
    </cfRule>
    <cfRule type="expression" dxfId="27" priority="268">
      <formula>$D15="No Bid"</formula>
    </cfRule>
  </conditionalFormatting>
  <conditionalFormatting sqref="I15:T15">
    <cfRule type="expression" dxfId="28" priority="269">
      <formula>$D15="No Bid"</formula>
    </cfRule>
  </conditionalFormatting>
  <conditionalFormatting sqref="$D16">
    <cfRule type="expression" dxfId="29" priority="270">
      <formula>$D16="Bid"</formula>
    </cfRule>
    <cfRule type="expression" dxfId="30" priority="271">
      <formula>$D16="No Bid"</formula>
    </cfRule>
  </conditionalFormatting>
  <conditionalFormatting sqref="I16:T16">
    <cfRule type="expression" dxfId="31" priority="272">
      <formula>$D16="No Bid"</formula>
    </cfRule>
  </conditionalFormatting>
  <conditionalFormatting sqref="$D17">
    <cfRule type="expression" dxfId="32" priority="273">
      <formula>$D17="Bid"</formula>
    </cfRule>
    <cfRule type="expression" dxfId="33" priority="274">
      <formula>$D17="No Bid"</formula>
    </cfRule>
  </conditionalFormatting>
  <conditionalFormatting sqref="I17:T17">
    <cfRule type="expression" dxfId="34" priority="275">
      <formula>$D17="No Bid"</formula>
    </cfRule>
  </conditionalFormatting>
  <conditionalFormatting sqref="$D18">
    <cfRule type="expression" dxfId="35" priority="276">
      <formula>$D18="Bid"</formula>
    </cfRule>
    <cfRule type="expression" dxfId="36" priority="277">
      <formula>$D18="No Bid"</formula>
    </cfRule>
  </conditionalFormatting>
  <conditionalFormatting sqref="I18:T18">
    <cfRule type="expression" dxfId="37" priority="278">
      <formula>$D18="No Bid"</formula>
    </cfRule>
  </conditionalFormatting>
  <conditionalFormatting sqref="$D19">
    <cfRule type="expression" dxfId="38" priority="279">
      <formula>$D19="Bid"</formula>
    </cfRule>
    <cfRule type="expression" dxfId="39" priority="280">
      <formula>$D19="No Bid"</formula>
    </cfRule>
  </conditionalFormatting>
  <conditionalFormatting sqref="I19:T19">
    <cfRule type="expression" dxfId="40" priority="281">
      <formula>$D19="No Bid"</formula>
    </cfRule>
  </conditionalFormatting>
  <conditionalFormatting sqref="$D20">
    <cfRule type="expression" dxfId="41" priority="282">
      <formula>$D20="Bid"</formula>
    </cfRule>
    <cfRule type="expression" dxfId="42" priority="283">
      <formula>$D20="No Bid"</formula>
    </cfRule>
  </conditionalFormatting>
  <conditionalFormatting sqref="I20:T20">
    <cfRule type="expression" dxfId="43" priority="284">
      <formula>$D20="No Bid"</formula>
    </cfRule>
  </conditionalFormatting>
  <conditionalFormatting sqref="$D21">
    <cfRule type="expression" dxfId="44" priority="285">
      <formula>$D21="Bid"</formula>
    </cfRule>
    <cfRule type="expression" dxfId="45" priority="286">
      <formula>$D21="No Bid"</formula>
    </cfRule>
  </conditionalFormatting>
  <conditionalFormatting sqref="I21:T21">
    <cfRule type="expression" dxfId="46" priority="287">
      <formula>$D21="No Bid"</formula>
    </cfRule>
  </conditionalFormatting>
  <conditionalFormatting sqref="$D22">
    <cfRule type="expression" dxfId="47" priority="288">
      <formula>$D22="Bid"</formula>
    </cfRule>
    <cfRule type="expression" dxfId="48" priority="289">
      <formula>$D22="No Bid"</formula>
    </cfRule>
  </conditionalFormatting>
  <conditionalFormatting sqref="I22:T22">
    <cfRule type="expression" dxfId="49" priority="290">
      <formula>$D22="No Bid"</formula>
    </cfRule>
  </conditionalFormatting>
  <conditionalFormatting sqref="$D23">
    <cfRule type="expression" dxfId="50" priority="291">
      <formula>$D23="Bid"</formula>
    </cfRule>
    <cfRule type="expression" dxfId="51" priority="292">
      <formula>$D23="No Bid"</formula>
    </cfRule>
  </conditionalFormatting>
  <conditionalFormatting sqref="I23:T23">
    <cfRule type="expression" dxfId="52" priority="293">
      <formula>$D23="No Bid"</formula>
    </cfRule>
  </conditionalFormatting>
  <conditionalFormatting sqref="$D24">
    <cfRule type="expression" dxfId="53" priority="294">
      <formula>$D24="Bid"</formula>
    </cfRule>
    <cfRule type="expression" dxfId="54" priority="295">
      <formula>$D24="No Bid"</formula>
    </cfRule>
  </conditionalFormatting>
  <conditionalFormatting sqref="I24:T24">
    <cfRule type="expression" dxfId="55" priority="296">
      <formula>$D24="No Bid"</formula>
    </cfRule>
  </conditionalFormatting>
  <conditionalFormatting sqref="$D25">
    <cfRule type="expression" dxfId="56" priority="297">
      <formula>$D25="Bid"</formula>
    </cfRule>
    <cfRule type="expression" dxfId="57" priority="298">
      <formula>$D25="No Bid"</formula>
    </cfRule>
  </conditionalFormatting>
  <conditionalFormatting sqref="I25:T25">
    <cfRule type="expression" dxfId="58" priority="299">
      <formula>$D25="No Bid"</formula>
    </cfRule>
  </conditionalFormatting>
  <conditionalFormatting sqref="$D26">
    <cfRule type="expression" dxfId="59" priority="300">
      <formula>$D26="Bid"</formula>
    </cfRule>
    <cfRule type="expression" dxfId="60" priority="301">
      <formula>$D26="No Bid"</formula>
    </cfRule>
  </conditionalFormatting>
  <conditionalFormatting sqref="I26:T26">
    <cfRule type="expression" dxfId="61" priority="302">
      <formula>$D26="No Bid"</formula>
    </cfRule>
  </conditionalFormatting>
  <conditionalFormatting sqref="$D27">
    <cfRule type="expression" dxfId="62" priority="303">
      <formula>$D27="Bid"</formula>
    </cfRule>
    <cfRule type="expression" dxfId="63" priority="304">
      <formula>$D27="No Bid"</formula>
    </cfRule>
  </conditionalFormatting>
  <conditionalFormatting sqref="I27:T27">
    <cfRule type="expression" dxfId="64" priority="305">
      <formula>$D27="No Bid"</formula>
    </cfRule>
  </conditionalFormatting>
  <conditionalFormatting sqref="$D28">
    <cfRule type="expression" dxfId="65" priority="306">
      <formula>$D28="Bid"</formula>
    </cfRule>
    <cfRule type="expression" dxfId="66" priority="307">
      <formula>$D28="No Bid"</formula>
    </cfRule>
  </conditionalFormatting>
  <conditionalFormatting sqref="I28:T28">
    <cfRule type="expression" dxfId="67" priority="308">
      <formula>$D28="No Bid"</formula>
    </cfRule>
  </conditionalFormatting>
  <conditionalFormatting sqref="$D29">
    <cfRule type="expression" dxfId="68" priority="309">
      <formula>$D29="Bid"</formula>
    </cfRule>
    <cfRule type="expression" dxfId="69" priority="310">
      <formula>$D29="No Bid"</formula>
    </cfRule>
  </conditionalFormatting>
  <conditionalFormatting sqref="I29:T29">
    <cfRule type="expression" dxfId="70" priority="311">
      <formula>$D29="No Bid"</formula>
    </cfRule>
  </conditionalFormatting>
  <conditionalFormatting sqref="$D30">
    <cfRule type="expression" dxfId="71" priority="312">
      <formula>$D30="Bid"</formula>
    </cfRule>
    <cfRule type="expression" dxfId="72" priority="313">
      <formula>$D30="No Bid"</formula>
    </cfRule>
  </conditionalFormatting>
  <conditionalFormatting sqref="I30:T30">
    <cfRule type="expression" dxfId="73" priority="314">
      <formula>$D30="No Bid"</formula>
    </cfRule>
  </conditionalFormatting>
  <conditionalFormatting sqref="$D31">
    <cfRule type="expression" dxfId="74" priority="315">
      <formula>$D31="Bid"</formula>
    </cfRule>
    <cfRule type="expression" dxfId="75" priority="316">
      <formula>$D31="No Bid"</formula>
    </cfRule>
  </conditionalFormatting>
  <conditionalFormatting sqref="I31:T31">
    <cfRule type="expression" dxfId="76" priority="317">
      <formula>$D31="No Bid"</formula>
    </cfRule>
  </conditionalFormatting>
  <conditionalFormatting sqref="$D32">
    <cfRule type="expression" dxfId="77" priority="318">
      <formula>$D32="Bid"</formula>
    </cfRule>
    <cfRule type="expression" dxfId="78" priority="319">
      <formula>$D32="No Bid"</formula>
    </cfRule>
  </conditionalFormatting>
  <conditionalFormatting sqref="I32:T32">
    <cfRule type="expression" dxfId="79" priority="320">
      <formula>$D32="No Bid"</formula>
    </cfRule>
  </conditionalFormatting>
  <conditionalFormatting sqref="$D33">
    <cfRule type="expression" dxfId="80" priority="321">
      <formula>$D33="Bid"</formula>
    </cfRule>
    <cfRule type="expression" dxfId="81" priority="322">
      <formula>$D33="No Bid"</formula>
    </cfRule>
  </conditionalFormatting>
  <conditionalFormatting sqref="I33:T33">
    <cfRule type="expression" dxfId="82" priority="323">
      <formula>$D33="No Bid"</formula>
    </cfRule>
  </conditionalFormatting>
  <conditionalFormatting sqref="$D34">
    <cfRule type="expression" dxfId="83" priority="324">
      <formula>$D34="Bid"</formula>
    </cfRule>
    <cfRule type="expression" dxfId="84" priority="325">
      <formula>$D34="No Bid"</formula>
    </cfRule>
  </conditionalFormatting>
  <conditionalFormatting sqref="I34:T34">
    <cfRule type="expression" dxfId="85" priority="326">
      <formula>$D34="No Bid"</formula>
    </cfRule>
  </conditionalFormatting>
  <conditionalFormatting sqref="$D35">
    <cfRule type="expression" dxfId="86" priority="327">
      <formula>$D35="Bid"</formula>
    </cfRule>
    <cfRule type="expression" dxfId="87" priority="328">
      <formula>$D35="No Bid"</formula>
    </cfRule>
  </conditionalFormatting>
  <conditionalFormatting sqref="I35:T35">
    <cfRule type="expression" dxfId="88" priority="329">
      <formula>$D35="No Bid"</formula>
    </cfRule>
  </conditionalFormatting>
  <conditionalFormatting sqref="$D36">
    <cfRule type="expression" dxfId="89" priority="330">
      <formula>$D36="Bid"</formula>
    </cfRule>
    <cfRule type="expression" dxfId="90" priority="331">
      <formula>$D36="No Bid"</formula>
    </cfRule>
  </conditionalFormatting>
  <conditionalFormatting sqref="I36:T36">
    <cfRule type="expression" dxfId="91" priority="332">
      <formula>$D36="No Bid"</formula>
    </cfRule>
  </conditionalFormatting>
  <conditionalFormatting sqref="$D37">
    <cfRule type="expression" dxfId="92" priority="333">
      <formula>$D37="Bid"</formula>
    </cfRule>
    <cfRule type="expression" dxfId="93" priority="334">
      <formula>$D37="No Bid"</formula>
    </cfRule>
  </conditionalFormatting>
  <conditionalFormatting sqref="I37:T37">
    <cfRule type="expression" dxfId="94" priority="335">
      <formula>$D37="No Bid"</formula>
    </cfRule>
  </conditionalFormatting>
  <conditionalFormatting sqref="$D38">
    <cfRule type="expression" dxfId="95" priority="336">
      <formula>$D38="Bid"</formula>
    </cfRule>
    <cfRule type="expression" dxfId="96" priority="337">
      <formula>$D38="No Bid"</formula>
    </cfRule>
  </conditionalFormatting>
  <conditionalFormatting sqref="I38:T38">
    <cfRule type="expression" dxfId="97" priority="338">
      <formula>$D38="No Bid"</formula>
    </cfRule>
  </conditionalFormatting>
  <conditionalFormatting sqref="$D39">
    <cfRule type="expression" dxfId="98" priority="339">
      <formula>$D39="Bid"</formula>
    </cfRule>
    <cfRule type="expression" dxfId="99" priority="340">
      <formula>$D39="No Bid"</formula>
    </cfRule>
  </conditionalFormatting>
  <conditionalFormatting sqref="I39:T39">
    <cfRule type="expression" dxfId="100" priority="341">
      <formula>$D39="No Bid"</formula>
    </cfRule>
  </conditionalFormatting>
  <conditionalFormatting sqref="$D40">
    <cfRule type="expression" dxfId="101" priority="342">
      <formula>$D40="Bid"</formula>
    </cfRule>
    <cfRule type="expression" dxfId="102" priority="343">
      <formula>$D40="No Bid"</formula>
    </cfRule>
  </conditionalFormatting>
  <conditionalFormatting sqref="I40:T40">
    <cfRule type="expression" dxfId="103" priority="344">
      <formula>$D40="No Bid"</formula>
    </cfRule>
  </conditionalFormatting>
  <conditionalFormatting sqref="$D41">
    <cfRule type="expression" dxfId="104" priority="345">
      <formula>$D41="Bid"</formula>
    </cfRule>
    <cfRule type="expression" dxfId="105" priority="346">
      <formula>$D41="No Bid"</formula>
    </cfRule>
  </conditionalFormatting>
  <conditionalFormatting sqref="I41:T41">
    <cfRule type="expression" dxfId="106" priority="347">
      <formula>$D41="No Bid"</formula>
    </cfRule>
  </conditionalFormatting>
  <conditionalFormatting sqref="$D42">
    <cfRule type="expression" dxfId="107" priority="348">
      <formula>$D42="Bid"</formula>
    </cfRule>
    <cfRule type="expression" dxfId="108" priority="349">
      <formula>$D42="No Bid"</formula>
    </cfRule>
  </conditionalFormatting>
  <conditionalFormatting sqref="I42:T42">
    <cfRule type="expression" dxfId="109" priority="350">
      <formula>$D42="No Bid"</formula>
    </cfRule>
  </conditionalFormatting>
  <conditionalFormatting sqref="$D43">
    <cfRule type="expression" dxfId="110" priority="351">
      <formula>$D43="Bid"</formula>
    </cfRule>
    <cfRule type="expression" dxfId="111" priority="352">
      <formula>$D43="No Bid"</formula>
    </cfRule>
  </conditionalFormatting>
  <conditionalFormatting sqref="I43:T43">
    <cfRule type="expression" dxfId="112" priority="353">
      <formula>$D43="No Bid"</formula>
    </cfRule>
  </conditionalFormatting>
  <conditionalFormatting sqref="$D44">
    <cfRule type="expression" dxfId="113" priority="354">
      <formula>$D44="Bid"</formula>
    </cfRule>
    <cfRule type="expression" dxfId="114" priority="355">
      <formula>$D44="No Bid"</formula>
    </cfRule>
  </conditionalFormatting>
  <conditionalFormatting sqref="I44:T44">
    <cfRule type="expression" dxfId="115" priority="356">
      <formula>$D44="No Bid"</formula>
    </cfRule>
  </conditionalFormatting>
  <conditionalFormatting sqref="$D45">
    <cfRule type="expression" dxfId="116" priority="357">
      <formula>$D45="Bid"</formula>
    </cfRule>
    <cfRule type="expression" dxfId="117" priority="358">
      <formula>$D45="No Bid"</formula>
    </cfRule>
  </conditionalFormatting>
  <conditionalFormatting sqref="I45:T45">
    <cfRule type="expression" dxfId="118" priority="359">
      <formula>$D45="No Bid"</formula>
    </cfRule>
  </conditionalFormatting>
  <conditionalFormatting sqref="$D46">
    <cfRule type="expression" dxfId="119" priority="360">
      <formula>$D46="Bid"</formula>
    </cfRule>
    <cfRule type="expression" dxfId="120" priority="361">
      <formula>$D46="No Bid"</formula>
    </cfRule>
  </conditionalFormatting>
  <conditionalFormatting sqref="I46:T46">
    <cfRule type="expression" dxfId="121" priority="362">
      <formula>$D46="No Bid"</formula>
    </cfRule>
  </conditionalFormatting>
  <conditionalFormatting sqref="$D47">
    <cfRule type="expression" dxfId="122" priority="363">
      <formula>$D47="Bid"</formula>
    </cfRule>
    <cfRule type="expression" dxfId="123" priority="364">
      <formula>$D47="No Bid"</formula>
    </cfRule>
  </conditionalFormatting>
  <conditionalFormatting sqref="I47:T47">
    <cfRule type="expression" dxfId="124" priority="365">
      <formula>$D47="No Bid"</formula>
    </cfRule>
  </conditionalFormatting>
  <conditionalFormatting sqref="$D48">
    <cfRule type="expression" dxfId="125" priority="366">
      <formula>$D48="Bid"</formula>
    </cfRule>
    <cfRule type="expression" dxfId="126" priority="367">
      <formula>$D48="No Bid"</formula>
    </cfRule>
  </conditionalFormatting>
  <conditionalFormatting sqref="I48:T48">
    <cfRule type="expression" dxfId="127" priority="368">
      <formula>$D48="No Bid"</formula>
    </cfRule>
  </conditionalFormatting>
  <conditionalFormatting sqref="$D49">
    <cfRule type="expression" dxfId="128" priority="369">
      <formula>$D49="Bid"</formula>
    </cfRule>
    <cfRule type="expression" dxfId="129" priority="370">
      <formula>$D49="No Bid"</formula>
    </cfRule>
  </conditionalFormatting>
  <conditionalFormatting sqref="I49:T49">
    <cfRule type="expression" dxfId="130" priority="371">
      <formula>$D49="No Bid"</formula>
    </cfRule>
  </conditionalFormatting>
  <conditionalFormatting sqref="$D50">
    <cfRule type="expression" dxfId="131" priority="372">
      <formula>$D50="Bid"</formula>
    </cfRule>
    <cfRule type="expression" dxfId="132" priority="373">
      <formula>$D50="No Bid"</formula>
    </cfRule>
  </conditionalFormatting>
  <conditionalFormatting sqref="I50:T50">
    <cfRule type="expression" dxfId="133" priority="374">
      <formula>$D50="No Bid"</formula>
    </cfRule>
  </conditionalFormatting>
  <conditionalFormatting sqref="$D51">
    <cfRule type="expression" dxfId="134" priority="375">
      <formula>$D51="Bid"</formula>
    </cfRule>
    <cfRule type="expression" dxfId="135" priority="376">
      <formula>$D51="No Bid"</formula>
    </cfRule>
  </conditionalFormatting>
  <conditionalFormatting sqref="I51:T51">
    <cfRule type="expression" dxfId="136" priority="377">
      <formula>$D51="No Bid"</formula>
    </cfRule>
  </conditionalFormatting>
  <conditionalFormatting sqref="$D52">
    <cfRule type="expression" dxfId="137" priority="378">
      <formula>$D52="Bid"</formula>
    </cfRule>
    <cfRule type="expression" dxfId="138" priority="379">
      <formula>$D52="No Bid"</formula>
    </cfRule>
  </conditionalFormatting>
  <conditionalFormatting sqref="I52:T52">
    <cfRule type="expression" dxfId="139" priority="380">
      <formula>$D52="No Bid"</formula>
    </cfRule>
  </conditionalFormatting>
  <conditionalFormatting sqref="$D53">
    <cfRule type="expression" dxfId="140" priority="381">
      <formula>$D53="Bid"</formula>
    </cfRule>
    <cfRule type="expression" dxfId="141" priority="382">
      <formula>$D53="No Bid"</formula>
    </cfRule>
  </conditionalFormatting>
  <conditionalFormatting sqref="I53:T53">
    <cfRule type="expression" dxfId="142" priority="383">
      <formula>$D53="No Bid"</formula>
    </cfRule>
  </conditionalFormatting>
  <conditionalFormatting sqref="$D54">
    <cfRule type="expression" dxfId="143" priority="384">
      <formula>$D54="Bid"</formula>
    </cfRule>
    <cfRule type="expression" dxfId="144" priority="385">
      <formula>$D54="No Bid"</formula>
    </cfRule>
  </conditionalFormatting>
  <conditionalFormatting sqref="I54:T54">
    <cfRule type="expression" dxfId="145" priority="386">
      <formula>$D54="No Bid"</formula>
    </cfRule>
  </conditionalFormatting>
  <conditionalFormatting sqref="$D55">
    <cfRule type="expression" dxfId="146" priority="387">
      <formula>$D55="Bid"</formula>
    </cfRule>
    <cfRule type="expression" dxfId="147" priority="388">
      <formula>$D55="No Bid"</formula>
    </cfRule>
  </conditionalFormatting>
  <conditionalFormatting sqref="I55:T55">
    <cfRule type="expression" dxfId="148" priority="389">
      <formula>$D55="No Bid"</formula>
    </cfRule>
  </conditionalFormatting>
  <conditionalFormatting sqref="$D56">
    <cfRule type="expression" dxfId="149" priority="390">
      <formula>$D56="Bid"</formula>
    </cfRule>
    <cfRule type="expression" dxfId="150" priority="391">
      <formula>$D56="No Bid"</formula>
    </cfRule>
  </conditionalFormatting>
  <conditionalFormatting sqref="I56:T56">
    <cfRule type="expression" dxfId="151" priority="392">
      <formula>$D56="No Bid"</formula>
    </cfRule>
  </conditionalFormatting>
  <conditionalFormatting sqref="$D57">
    <cfRule type="expression" dxfId="152" priority="393">
      <formula>$D57="Bid"</formula>
    </cfRule>
    <cfRule type="expression" dxfId="153" priority="394">
      <formula>$D57="No Bid"</formula>
    </cfRule>
  </conditionalFormatting>
  <conditionalFormatting sqref="I57:T57">
    <cfRule type="expression" dxfId="154" priority="395">
      <formula>$D57="No Bid"</formula>
    </cfRule>
  </conditionalFormatting>
  <conditionalFormatting sqref="$D58">
    <cfRule type="expression" dxfId="155" priority="396">
      <formula>$D58="Bid"</formula>
    </cfRule>
    <cfRule type="expression" dxfId="156" priority="397">
      <formula>$D58="No Bid"</formula>
    </cfRule>
  </conditionalFormatting>
  <conditionalFormatting sqref="I58:T58">
    <cfRule type="expression" dxfId="157" priority="398">
      <formula>$D58="No Bid"</formula>
    </cfRule>
  </conditionalFormatting>
  <conditionalFormatting sqref="$D59">
    <cfRule type="expression" dxfId="158" priority="399">
      <formula>$D59="Bid"</formula>
    </cfRule>
    <cfRule type="expression" dxfId="159" priority="400">
      <formula>$D59="No Bid"</formula>
    </cfRule>
  </conditionalFormatting>
  <conditionalFormatting sqref="I59:T59">
    <cfRule type="expression" dxfId="160" priority="401">
      <formula>$D59="No Bid"</formula>
    </cfRule>
  </conditionalFormatting>
  <conditionalFormatting sqref="$D60">
    <cfRule type="expression" dxfId="161" priority="402">
      <formula>$D60="Bid"</formula>
    </cfRule>
    <cfRule type="expression" dxfId="162" priority="403">
      <formula>$D60="No Bid"</formula>
    </cfRule>
  </conditionalFormatting>
  <conditionalFormatting sqref="I60:T60">
    <cfRule type="expression" dxfId="163" priority="404">
      <formula>$D60="No Bid"</formula>
    </cfRule>
  </conditionalFormatting>
  <conditionalFormatting sqref="$D61">
    <cfRule type="expression" dxfId="164" priority="405">
      <formula>$D61="Bid"</formula>
    </cfRule>
    <cfRule type="expression" dxfId="165" priority="406">
      <formula>$D61="No Bid"</formula>
    </cfRule>
  </conditionalFormatting>
  <conditionalFormatting sqref="I61:T61">
    <cfRule type="expression" dxfId="166" priority="407">
      <formula>$D61="No Bid"</formula>
    </cfRule>
  </conditionalFormatting>
  <conditionalFormatting sqref="$D62">
    <cfRule type="expression" dxfId="167" priority="408">
      <formula>$D62="Bid"</formula>
    </cfRule>
    <cfRule type="expression" dxfId="168" priority="409">
      <formula>$D62="No Bid"</formula>
    </cfRule>
  </conditionalFormatting>
  <conditionalFormatting sqref="I62:T62">
    <cfRule type="expression" dxfId="169" priority="410">
      <formula>$D62="No Bid"</formula>
    </cfRule>
  </conditionalFormatting>
  <conditionalFormatting sqref="$D63">
    <cfRule type="expression" dxfId="170" priority="411">
      <formula>$D63="Bid"</formula>
    </cfRule>
    <cfRule type="expression" dxfId="171" priority="412">
      <formula>$D63="No Bid"</formula>
    </cfRule>
  </conditionalFormatting>
  <conditionalFormatting sqref="I63:T63">
    <cfRule type="expression" dxfId="172" priority="413">
      <formula>$D63="No Bid"</formula>
    </cfRule>
  </conditionalFormatting>
  <conditionalFormatting sqref="$D64">
    <cfRule type="expression" dxfId="173" priority="414">
      <formula>$D64="Bid"</formula>
    </cfRule>
    <cfRule type="expression" dxfId="174" priority="415">
      <formula>$D64="No Bid"</formula>
    </cfRule>
  </conditionalFormatting>
  <conditionalFormatting sqref="I64:T64">
    <cfRule type="expression" dxfId="175" priority="416">
      <formula>$D64="No Bid"</formula>
    </cfRule>
  </conditionalFormatting>
  <conditionalFormatting sqref="$D65">
    <cfRule type="expression" dxfId="176" priority="417">
      <formula>$D65="Bid"</formula>
    </cfRule>
    <cfRule type="expression" dxfId="177" priority="418">
      <formula>$D65="No Bid"</formula>
    </cfRule>
  </conditionalFormatting>
  <conditionalFormatting sqref="I65:T65">
    <cfRule type="expression" dxfId="178" priority="419">
      <formula>$D65="No Bid"</formula>
    </cfRule>
  </conditionalFormatting>
  <conditionalFormatting sqref="$D66">
    <cfRule type="expression" dxfId="179" priority="420">
      <formula>$D66="Bid"</formula>
    </cfRule>
    <cfRule type="expression" dxfId="180" priority="421">
      <formula>$D66="No Bid"</formula>
    </cfRule>
  </conditionalFormatting>
  <conditionalFormatting sqref="I66:T66">
    <cfRule type="expression" dxfId="181" priority="422">
      <formula>$D66="No Bid"</formula>
    </cfRule>
  </conditionalFormatting>
  <conditionalFormatting sqref="$D67">
    <cfRule type="expression" dxfId="182" priority="423">
      <formula>$D67="Bid"</formula>
    </cfRule>
    <cfRule type="expression" dxfId="183" priority="424">
      <formula>$D67="No Bid"</formula>
    </cfRule>
  </conditionalFormatting>
  <conditionalFormatting sqref="I67:T67">
    <cfRule type="expression" dxfId="184" priority="425">
      <formula>$D67="No Bid"</formula>
    </cfRule>
  </conditionalFormatting>
  <conditionalFormatting sqref="$D68">
    <cfRule type="expression" dxfId="185" priority="426">
      <formula>$D68="Bid"</formula>
    </cfRule>
    <cfRule type="expression" dxfId="186" priority="427">
      <formula>$D68="No Bid"</formula>
    </cfRule>
  </conditionalFormatting>
  <conditionalFormatting sqref="I68:T68">
    <cfRule type="expression" dxfId="187" priority="428">
      <formula>$D68="No Bid"</formula>
    </cfRule>
  </conditionalFormatting>
  <conditionalFormatting sqref="$D69">
    <cfRule type="expression" dxfId="188" priority="429">
      <formula>$D69="Bid"</formula>
    </cfRule>
    <cfRule type="expression" dxfId="189" priority="430">
      <formula>$D69="No Bid"</formula>
    </cfRule>
  </conditionalFormatting>
  <conditionalFormatting sqref="I69:T69">
    <cfRule type="expression" dxfId="190" priority="431">
      <formula>$D69="No Bid"</formula>
    </cfRule>
  </conditionalFormatting>
  <conditionalFormatting sqref="$D70">
    <cfRule type="expression" dxfId="191" priority="432">
      <formula>$D70="Bid"</formula>
    </cfRule>
    <cfRule type="expression" dxfId="192" priority="433">
      <formula>$D70="No Bid"</formula>
    </cfRule>
  </conditionalFormatting>
  <conditionalFormatting sqref="I70:T70">
    <cfRule type="expression" dxfId="193" priority="434">
      <formula>$D70="No Bid"</formula>
    </cfRule>
  </conditionalFormatting>
  <conditionalFormatting sqref="$D71">
    <cfRule type="expression" dxfId="194" priority="435">
      <formula>$D71="Bid"</formula>
    </cfRule>
    <cfRule type="expression" dxfId="195" priority="436">
      <formula>$D71="No Bid"</formula>
    </cfRule>
  </conditionalFormatting>
  <conditionalFormatting sqref="I71:T71">
    <cfRule type="expression" dxfId="196" priority="437">
      <formula>$D71="No Bid"</formula>
    </cfRule>
  </conditionalFormatting>
  <conditionalFormatting sqref="$D72">
    <cfRule type="expression" dxfId="197" priority="438">
      <formula>$D72="Bid"</formula>
    </cfRule>
    <cfRule type="expression" dxfId="198" priority="439">
      <formula>$D72="No Bid"</formula>
    </cfRule>
  </conditionalFormatting>
  <conditionalFormatting sqref="I72:T72">
    <cfRule type="expression" dxfId="199" priority="440">
      <formula>$D72="No Bid"</formula>
    </cfRule>
  </conditionalFormatting>
  <conditionalFormatting sqref="$D73">
    <cfRule type="expression" dxfId="200" priority="441">
      <formula>$D73="Bid"</formula>
    </cfRule>
    <cfRule type="expression" dxfId="201" priority="442">
      <formula>$D73="No Bid"</formula>
    </cfRule>
  </conditionalFormatting>
  <conditionalFormatting sqref="I73:T73">
    <cfRule type="expression" dxfId="202" priority="443">
      <formula>$D73="No Bid"</formula>
    </cfRule>
  </conditionalFormatting>
  <conditionalFormatting sqref="$D74">
    <cfRule type="expression" dxfId="203" priority="444">
      <formula>$D74="Bid"</formula>
    </cfRule>
    <cfRule type="expression" dxfId="204" priority="445">
      <formula>$D74="No Bid"</formula>
    </cfRule>
  </conditionalFormatting>
  <conditionalFormatting sqref="I74:T74">
    <cfRule type="expression" dxfId="205" priority="446">
      <formula>$D74="No Bid"</formula>
    </cfRule>
  </conditionalFormatting>
  <conditionalFormatting sqref="$D75">
    <cfRule type="expression" dxfId="206" priority="447">
      <formula>$D75="Bid"</formula>
    </cfRule>
    <cfRule type="expression" dxfId="207" priority="448">
      <formula>$D75="No Bid"</formula>
    </cfRule>
  </conditionalFormatting>
  <conditionalFormatting sqref="I75:T75">
    <cfRule type="expression" dxfId="208" priority="449">
      <formula>$D75="No Bid"</formula>
    </cfRule>
  </conditionalFormatting>
  <conditionalFormatting sqref="$D76">
    <cfRule type="expression" dxfId="209" priority="450">
      <formula>$D76="Bid"</formula>
    </cfRule>
    <cfRule type="expression" dxfId="210" priority="451">
      <formula>$D76="No Bid"</formula>
    </cfRule>
  </conditionalFormatting>
  <conditionalFormatting sqref="I76:T76">
    <cfRule type="expression" dxfId="211" priority="452">
      <formula>$D76="No Bid"</formula>
    </cfRule>
  </conditionalFormatting>
  <conditionalFormatting sqref="$D77">
    <cfRule type="expression" dxfId="212" priority="453">
      <formula>$D77="Bid"</formula>
    </cfRule>
    <cfRule type="expression" dxfId="213" priority="454">
      <formula>$D77="No Bid"</formula>
    </cfRule>
  </conditionalFormatting>
  <conditionalFormatting sqref="I77:T77">
    <cfRule type="expression" dxfId="214" priority="455">
      <formula>$D77="No Bid"</formula>
    </cfRule>
  </conditionalFormatting>
  <conditionalFormatting sqref="$D78">
    <cfRule type="expression" dxfId="215" priority="456">
      <formula>$D78="Bid"</formula>
    </cfRule>
    <cfRule type="expression" dxfId="216" priority="457">
      <formula>$D78="No Bid"</formula>
    </cfRule>
  </conditionalFormatting>
  <conditionalFormatting sqref="I78:T78">
    <cfRule type="expression" dxfId="217" priority="458">
      <formula>$D78="No Bid"</formula>
    </cfRule>
  </conditionalFormatting>
  <conditionalFormatting sqref="$D79">
    <cfRule type="expression" dxfId="218" priority="459">
      <formula>$D79="Bid"</formula>
    </cfRule>
    <cfRule type="expression" dxfId="219" priority="460">
      <formula>$D79="No Bid"</formula>
    </cfRule>
  </conditionalFormatting>
  <conditionalFormatting sqref="I79:T79">
    <cfRule type="expression" dxfId="220" priority="461">
      <formula>$D79="No Bid"</formula>
    </cfRule>
  </conditionalFormatting>
  <conditionalFormatting sqref="$D80">
    <cfRule type="expression" dxfId="221" priority="462">
      <formula>$D80="Bid"</formula>
    </cfRule>
    <cfRule type="expression" dxfId="222" priority="463">
      <formula>$D80="No Bid"</formula>
    </cfRule>
  </conditionalFormatting>
  <conditionalFormatting sqref="I80:T80">
    <cfRule type="expression" dxfId="223" priority="464">
      <formula>$D80="No Bid"</formula>
    </cfRule>
  </conditionalFormatting>
  <conditionalFormatting sqref="$D81">
    <cfRule type="expression" dxfId="224" priority="465">
      <formula>$D81="Bid"</formula>
    </cfRule>
    <cfRule type="expression" dxfId="225" priority="466">
      <formula>$D81="No Bid"</formula>
    </cfRule>
  </conditionalFormatting>
  <conditionalFormatting sqref="I81:T81">
    <cfRule type="expression" dxfId="226" priority="467">
      <formula>$D81="No Bid"</formula>
    </cfRule>
  </conditionalFormatting>
  <conditionalFormatting sqref="$D82">
    <cfRule type="expression" dxfId="227" priority="468">
      <formula>$D82="Bid"</formula>
    </cfRule>
    <cfRule type="expression" dxfId="228" priority="469">
      <formula>$D82="No Bid"</formula>
    </cfRule>
  </conditionalFormatting>
  <conditionalFormatting sqref="I82:T82">
    <cfRule type="expression" dxfId="229" priority="470">
      <formula>$D82="No Bid"</formula>
    </cfRule>
  </conditionalFormatting>
  <conditionalFormatting sqref="$D83">
    <cfRule type="expression" dxfId="230" priority="471">
      <formula>$D83="Bid"</formula>
    </cfRule>
    <cfRule type="expression" dxfId="231" priority="472">
      <formula>$D83="No Bid"</formula>
    </cfRule>
  </conditionalFormatting>
  <conditionalFormatting sqref="I83:T83">
    <cfRule type="expression" dxfId="232" priority="473">
      <formula>$D83="No Bid"</formula>
    </cfRule>
  </conditionalFormatting>
  <conditionalFormatting sqref="$D84">
    <cfRule type="expression" dxfId="233" priority="474">
      <formula>$D84="Bid"</formula>
    </cfRule>
    <cfRule type="expression" dxfId="234" priority="475">
      <formula>$D84="No Bid"</formula>
    </cfRule>
  </conditionalFormatting>
  <conditionalFormatting sqref="I84:T84">
    <cfRule type="expression" dxfId="235" priority="476">
      <formula>$D84="No Bid"</formula>
    </cfRule>
  </conditionalFormatting>
  <conditionalFormatting sqref="$D85">
    <cfRule type="expression" dxfId="236" priority="477">
      <formula>$D85="Bid"</formula>
    </cfRule>
    <cfRule type="expression" dxfId="237" priority="478">
      <formula>$D85="No Bid"</formula>
    </cfRule>
  </conditionalFormatting>
  <conditionalFormatting sqref="I85:T85">
    <cfRule type="expression" dxfId="238" priority="479">
      <formula>$D85="No Bid"</formula>
    </cfRule>
  </conditionalFormatting>
  <conditionalFormatting sqref="$D86">
    <cfRule type="expression" dxfId="239" priority="480">
      <formula>$D86="Bid"</formula>
    </cfRule>
    <cfRule type="expression" dxfId="240" priority="481">
      <formula>$D86="No Bid"</formula>
    </cfRule>
  </conditionalFormatting>
  <conditionalFormatting sqref="I86:T86">
    <cfRule type="expression" dxfId="241" priority="482">
      <formula>$D86="No Bid"</formula>
    </cfRule>
  </conditionalFormatting>
  <conditionalFormatting sqref="$D87">
    <cfRule type="expression" dxfId="242" priority="483">
      <formula>$D87="Bid"</formula>
    </cfRule>
    <cfRule type="expression" dxfId="243" priority="484">
      <formula>$D87="No Bid"</formula>
    </cfRule>
  </conditionalFormatting>
  <conditionalFormatting sqref="I87:T87">
    <cfRule type="expression" dxfId="244" priority="485">
      <formula>$D87="No Bid"</formula>
    </cfRule>
  </conditionalFormatting>
  <conditionalFormatting sqref="$D88">
    <cfRule type="expression" dxfId="245" priority="486">
      <formula>$D88="Bid"</formula>
    </cfRule>
    <cfRule type="expression" dxfId="246" priority="487">
      <formula>$D88="No Bid"</formula>
    </cfRule>
  </conditionalFormatting>
  <conditionalFormatting sqref="I88:T88">
    <cfRule type="expression" dxfId="247" priority="488">
      <formula>$D88="No Bid"</formula>
    </cfRule>
  </conditionalFormatting>
  <conditionalFormatting sqref="$D89">
    <cfRule type="expression" dxfId="248" priority="489">
      <formula>$D89="Bid"</formula>
    </cfRule>
    <cfRule type="expression" dxfId="249" priority="490">
      <formula>$D89="No Bid"</formula>
    </cfRule>
  </conditionalFormatting>
  <conditionalFormatting sqref="I89:T89">
    <cfRule type="expression" dxfId="250" priority="491">
      <formula>$D89="No Bid"</formula>
    </cfRule>
  </conditionalFormatting>
  <conditionalFormatting sqref="$D90">
    <cfRule type="expression" dxfId="251" priority="492">
      <formula>$D90="Bid"</formula>
    </cfRule>
    <cfRule type="expression" dxfId="252" priority="493">
      <formula>$D90="No Bid"</formula>
    </cfRule>
  </conditionalFormatting>
  <conditionalFormatting sqref="I90:T90">
    <cfRule type="expression" dxfId="253" priority="494">
      <formula>$D90="No Bid"</formula>
    </cfRule>
  </conditionalFormatting>
  <conditionalFormatting sqref="$D91">
    <cfRule type="expression" dxfId="254" priority="495">
      <formula>$D91="Bid"</formula>
    </cfRule>
    <cfRule type="expression" dxfId="255" priority="496">
      <formula>$D91="No Bid"</formula>
    </cfRule>
  </conditionalFormatting>
  <conditionalFormatting sqref="I91:T91">
    <cfRule type="expression" dxfId="256" priority="497">
      <formula>$D91="No Bid"</formula>
    </cfRule>
  </conditionalFormatting>
  <conditionalFormatting sqref="$D92">
    <cfRule type="expression" dxfId="257" priority="498">
      <formula>$D92="Bid"</formula>
    </cfRule>
    <cfRule type="expression" dxfId="258" priority="499">
      <formula>$D92="No Bid"</formula>
    </cfRule>
  </conditionalFormatting>
  <conditionalFormatting sqref="I92:T92">
    <cfRule type="expression" dxfId="259" priority="500">
      <formula>$D92="No Bid"</formula>
    </cfRule>
  </conditionalFormatting>
  <conditionalFormatting sqref="$D93">
    <cfRule type="expression" dxfId="260" priority="501">
      <formula>$D93="Bid"</formula>
    </cfRule>
    <cfRule type="expression" dxfId="261" priority="502">
      <formula>$D93="No Bid"</formula>
    </cfRule>
  </conditionalFormatting>
  <conditionalFormatting sqref="I93:T93">
    <cfRule type="expression" dxfId="262" priority="503">
      <formula>$D93="No Bid"</formula>
    </cfRule>
  </conditionalFormatting>
  <conditionalFormatting sqref="$D94">
    <cfRule type="expression" dxfId="263" priority="504">
      <formula>$D94="Bid"</formula>
    </cfRule>
    <cfRule type="expression" dxfId="264" priority="505">
      <formula>$D94="No Bid"</formula>
    </cfRule>
  </conditionalFormatting>
  <conditionalFormatting sqref="I94:T94">
    <cfRule type="expression" dxfId="265" priority="506">
      <formula>$D94="No Bid"</formula>
    </cfRule>
  </conditionalFormatting>
  <conditionalFormatting sqref="$D95">
    <cfRule type="expression" dxfId="266" priority="507">
      <formula>$D95="Bid"</formula>
    </cfRule>
    <cfRule type="expression" dxfId="267" priority="508">
      <formula>$D95="No Bid"</formula>
    </cfRule>
  </conditionalFormatting>
  <conditionalFormatting sqref="I95:T95">
    <cfRule type="expression" dxfId="268" priority="509">
      <formula>$D95="No Bid"</formula>
    </cfRule>
  </conditionalFormatting>
  <conditionalFormatting sqref="$D96">
    <cfRule type="expression" dxfId="269" priority="510">
      <formula>$D96="Bid"</formula>
    </cfRule>
    <cfRule type="expression" dxfId="270" priority="511">
      <formula>$D96="No Bid"</formula>
    </cfRule>
  </conditionalFormatting>
  <conditionalFormatting sqref="I96:T96">
    <cfRule type="expression" dxfId="271" priority="512">
      <formula>$D96="No Bid"</formula>
    </cfRule>
  </conditionalFormatting>
  <conditionalFormatting sqref="$D97">
    <cfRule type="expression" dxfId="272" priority="513">
      <formula>$D97="Bid"</formula>
    </cfRule>
    <cfRule type="expression" dxfId="273" priority="514">
      <formula>$D97="No Bid"</formula>
    </cfRule>
  </conditionalFormatting>
  <conditionalFormatting sqref="I97:T97">
    <cfRule type="expression" dxfId="274" priority="515">
      <formula>$D97="No Bid"</formula>
    </cfRule>
  </conditionalFormatting>
  <conditionalFormatting sqref="$D98">
    <cfRule type="expression" dxfId="275" priority="516">
      <formula>$D98="Bid"</formula>
    </cfRule>
    <cfRule type="expression" dxfId="276" priority="517">
      <formula>$D98="No Bid"</formula>
    </cfRule>
  </conditionalFormatting>
  <conditionalFormatting sqref="I98:T98">
    <cfRule type="expression" dxfId="277" priority="518">
      <formula>$D98="No Bid"</formula>
    </cfRule>
  </conditionalFormatting>
  <conditionalFormatting sqref="$D99">
    <cfRule type="expression" dxfId="278" priority="519">
      <formula>$D99="Bid"</formula>
    </cfRule>
    <cfRule type="expression" dxfId="279" priority="520">
      <formula>$D99="No Bid"</formula>
    </cfRule>
  </conditionalFormatting>
  <conditionalFormatting sqref="I99:T99">
    <cfRule type="expression" dxfId="280" priority="521">
      <formula>$D99="No Bid"</formula>
    </cfRule>
  </conditionalFormatting>
  <conditionalFormatting sqref="$D100">
    <cfRule type="expression" dxfId="281" priority="522">
      <formula>$D100="Bid"</formula>
    </cfRule>
    <cfRule type="expression" dxfId="282" priority="523">
      <formula>$D100="No Bid"</formula>
    </cfRule>
  </conditionalFormatting>
  <conditionalFormatting sqref="I100:T100">
    <cfRule type="expression" dxfId="283" priority="524">
      <formula>$D100="No Bid"</formula>
    </cfRule>
  </conditionalFormatting>
  <conditionalFormatting sqref="$D101">
    <cfRule type="expression" dxfId="284" priority="525">
      <formula>$D101="Bid"</formula>
    </cfRule>
    <cfRule type="expression" dxfId="285" priority="526">
      <formula>$D101="No Bid"</formula>
    </cfRule>
  </conditionalFormatting>
  <conditionalFormatting sqref="I101:T101">
    <cfRule type="expression" dxfId="286" priority="527">
      <formula>$D101="No Bid"</formula>
    </cfRule>
  </conditionalFormatting>
  <conditionalFormatting sqref="$D102">
    <cfRule type="expression" dxfId="287" priority="528">
      <formula>$D102="Bid"</formula>
    </cfRule>
    <cfRule type="expression" dxfId="288" priority="529">
      <formula>$D102="No Bid"</formula>
    </cfRule>
  </conditionalFormatting>
  <conditionalFormatting sqref="I102:T102">
    <cfRule type="expression" dxfId="289" priority="530">
      <formula>$D102="No Bid"</formula>
    </cfRule>
  </conditionalFormatting>
  <conditionalFormatting sqref="$D103">
    <cfRule type="expression" dxfId="290" priority="531">
      <formula>$D103="Bid"</formula>
    </cfRule>
    <cfRule type="expression" dxfId="291" priority="532">
      <formula>$D103="No Bid"</formula>
    </cfRule>
  </conditionalFormatting>
  <conditionalFormatting sqref="I103:T103">
    <cfRule type="expression" dxfId="292" priority="533">
      <formula>$D103="No Bid"</formula>
    </cfRule>
  </conditionalFormatting>
  <conditionalFormatting sqref="$D104">
    <cfRule type="expression" dxfId="293" priority="534">
      <formula>$D104="Bid"</formula>
    </cfRule>
    <cfRule type="expression" dxfId="294" priority="535">
      <formula>$D104="No Bid"</formula>
    </cfRule>
  </conditionalFormatting>
  <conditionalFormatting sqref="I104:T104">
    <cfRule type="expression" dxfId="295" priority="536">
      <formula>$D104="No Bid"</formula>
    </cfRule>
  </conditionalFormatting>
  <conditionalFormatting sqref="$D105">
    <cfRule type="expression" dxfId="296" priority="537">
      <formula>$D105="Bid"</formula>
    </cfRule>
    <cfRule type="expression" dxfId="297" priority="538">
      <formula>$D105="No Bid"</formula>
    </cfRule>
  </conditionalFormatting>
  <conditionalFormatting sqref="I105:T105">
    <cfRule type="expression" dxfId="298" priority="539">
      <formula>$D105="No Bid"</formula>
    </cfRule>
  </conditionalFormatting>
  <conditionalFormatting sqref="$D106">
    <cfRule type="expression" dxfId="299" priority="540">
      <formula>$D106="Bid"</formula>
    </cfRule>
    <cfRule type="expression" dxfId="300" priority="541">
      <formula>$D106="No Bid"</formula>
    </cfRule>
  </conditionalFormatting>
  <conditionalFormatting sqref="I106:T106">
    <cfRule type="expression" dxfId="301" priority="542">
      <formula>$D106="No Bid"</formula>
    </cfRule>
  </conditionalFormatting>
  <conditionalFormatting sqref="$D107">
    <cfRule type="expression" dxfId="302" priority="543">
      <formula>$D107="Bid"</formula>
    </cfRule>
    <cfRule type="expression" dxfId="303" priority="544">
      <formula>$D107="No Bid"</formula>
    </cfRule>
  </conditionalFormatting>
  <conditionalFormatting sqref="I107:T107">
    <cfRule type="expression" dxfId="304" priority="545">
      <formula>$D107="No Bid"</formula>
    </cfRule>
  </conditionalFormatting>
  <conditionalFormatting sqref="$D108">
    <cfRule type="expression" dxfId="305" priority="546">
      <formula>$D108="Bid"</formula>
    </cfRule>
    <cfRule type="expression" dxfId="306" priority="547">
      <formula>$D108="No Bid"</formula>
    </cfRule>
  </conditionalFormatting>
  <conditionalFormatting sqref="I108:T108">
    <cfRule type="expression" dxfId="307" priority="548">
      <formula>$D108="No Bid"</formula>
    </cfRule>
  </conditionalFormatting>
  <conditionalFormatting sqref="$D109">
    <cfRule type="expression" dxfId="308" priority="549">
      <formula>$D109="Bid"</formula>
    </cfRule>
    <cfRule type="expression" dxfId="309" priority="550">
      <formula>$D109="No Bid"</formula>
    </cfRule>
  </conditionalFormatting>
  <conditionalFormatting sqref="I109:T109">
    <cfRule type="expression" dxfId="310" priority="551">
      <formula>$D109="No Bid"</formula>
    </cfRule>
  </conditionalFormatting>
  <conditionalFormatting sqref="$D110">
    <cfRule type="expression" dxfId="311" priority="552">
      <formula>$D110="Bid"</formula>
    </cfRule>
    <cfRule type="expression" dxfId="312" priority="553">
      <formula>$D110="No Bid"</formula>
    </cfRule>
  </conditionalFormatting>
  <conditionalFormatting sqref="I110:T110">
    <cfRule type="expression" dxfId="313" priority="554">
      <formula>$D110="No Bid"</formula>
    </cfRule>
  </conditionalFormatting>
  <conditionalFormatting sqref="$D111">
    <cfRule type="expression" dxfId="314" priority="555">
      <formula>$D111="Bid"</formula>
    </cfRule>
    <cfRule type="expression" dxfId="315" priority="556">
      <formula>$D111="No Bid"</formula>
    </cfRule>
  </conditionalFormatting>
  <conditionalFormatting sqref="I111:T111">
    <cfRule type="expression" dxfId="316" priority="557">
      <formula>$D111="No Bid"</formula>
    </cfRule>
  </conditionalFormatting>
  <conditionalFormatting sqref="$D112">
    <cfRule type="expression" dxfId="317" priority="558">
      <formula>$D112="Bid"</formula>
    </cfRule>
    <cfRule type="expression" dxfId="318" priority="559">
      <formula>$D112="No Bid"</formula>
    </cfRule>
  </conditionalFormatting>
  <conditionalFormatting sqref="I112:T112">
    <cfRule type="expression" dxfId="319" priority="560">
      <formula>$D112="No Bid"</formula>
    </cfRule>
  </conditionalFormatting>
  <conditionalFormatting sqref="$D113">
    <cfRule type="expression" dxfId="320" priority="561">
      <formula>$D113="Bid"</formula>
    </cfRule>
    <cfRule type="expression" dxfId="321" priority="562">
      <formula>$D113="No Bid"</formula>
    </cfRule>
  </conditionalFormatting>
  <conditionalFormatting sqref="I113:T113">
    <cfRule type="expression" dxfId="322" priority="563">
      <formula>$D113="No Bid"</formula>
    </cfRule>
  </conditionalFormatting>
  <conditionalFormatting sqref="$D114">
    <cfRule type="expression" dxfId="323" priority="564">
      <formula>$D114="Bid"</formula>
    </cfRule>
    <cfRule type="expression" dxfId="324" priority="565">
      <formula>$D114="No Bid"</formula>
    </cfRule>
  </conditionalFormatting>
  <conditionalFormatting sqref="I114:T114">
    <cfRule type="expression" dxfId="325" priority="566">
      <formula>$D114="No Bid"</formula>
    </cfRule>
  </conditionalFormatting>
  <conditionalFormatting sqref="$D115">
    <cfRule type="expression" dxfId="326" priority="567">
      <formula>$D115="Bid"</formula>
    </cfRule>
    <cfRule type="expression" dxfId="327" priority="568">
      <formula>$D115="No Bid"</formula>
    </cfRule>
  </conditionalFormatting>
  <conditionalFormatting sqref="I115:T115">
    <cfRule type="expression" dxfId="328" priority="569">
      <formula>$D115="No Bid"</formula>
    </cfRule>
  </conditionalFormatting>
  <conditionalFormatting sqref="$D116">
    <cfRule type="expression" dxfId="329" priority="570">
      <formula>$D116="Bid"</formula>
    </cfRule>
    <cfRule type="expression" dxfId="330" priority="571">
      <formula>$D116="No Bid"</formula>
    </cfRule>
  </conditionalFormatting>
  <conditionalFormatting sqref="I116:T116">
    <cfRule type="expression" dxfId="331" priority="572">
      <formula>$D116="No Bid"</formula>
    </cfRule>
  </conditionalFormatting>
  <conditionalFormatting sqref="$D117">
    <cfRule type="expression" dxfId="332" priority="573">
      <formula>$D117="Bid"</formula>
    </cfRule>
    <cfRule type="expression" dxfId="333" priority="574">
      <formula>$D117="No Bid"</formula>
    </cfRule>
  </conditionalFormatting>
  <conditionalFormatting sqref="I117:T117">
    <cfRule type="expression" dxfId="334" priority="575">
      <formula>$D117="No Bid"</formula>
    </cfRule>
  </conditionalFormatting>
  <conditionalFormatting sqref="$D118">
    <cfRule type="expression" dxfId="335" priority="576">
      <formula>$D118="Bid"</formula>
    </cfRule>
    <cfRule type="expression" dxfId="336" priority="577">
      <formula>$D118="No Bid"</formula>
    </cfRule>
  </conditionalFormatting>
  <conditionalFormatting sqref="I118:T118">
    <cfRule type="expression" dxfId="337" priority="578">
      <formula>$D118="No Bid"</formula>
    </cfRule>
  </conditionalFormatting>
  <conditionalFormatting sqref="$D119">
    <cfRule type="expression" dxfId="338" priority="579">
      <formula>$D119="Bid"</formula>
    </cfRule>
    <cfRule type="expression" dxfId="339" priority="580">
      <formula>$D119="No Bid"</formula>
    </cfRule>
  </conditionalFormatting>
  <conditionalFormatting sqref="I119:T119">
    <cfRule type="expression" dxfId="340" priority="581">
      <formula>$D119="No Bid"</formula>
    </cfRule>
  </conditionalFormatting>
  <conditionalFormatting sqref="$D120">
    <cfRule type="expression" dxfId="341" priority="582">
      <formula>$D120="Bid"</formula>
    </cfRule>
    <cfRule type="expression" dxfId="342" priority="583">
      <formula>$D120="No Bid"</formula>
    </cfRule>
  </conditionalFormatting>
  <conditionalFormatting sqref="I120:T120">
    <cfRule type="expression" dxfId="343" priority="584">
      <formula>$D120="No Bid"</formula>
    </cfRule>
  </conditionalFormatting>
  <conditionalFormatting sqref="$D121">
    <cfRule type="expression" dxfId="344" priority="585">
      <formula>$D121="Bid"</formula>
    </cfRule>
    <cfRule type="expression" dxfId="345" priority="586">
      <formula>$D121="No Bid"</formula>
    </cfRule>
  </conditionalFormatting>
  <conditionalFormatting sqref="I121:T121">
    <cfRule type="expression" dxfId="346" priority="587">
      <formula>$D121="No Bid"</formula>
    </cfRule>
  </conditionalFormatting>
  <conditionalFormatting sqref="$D122">
    <cfRule type="expression" dxfId="347" priority="588">
      <formula>$D122="Bid"</formula>
    </cfRule>
    <cfRule type="expression" dxfId="348" priority="589">
      <formula>$D122="No Bid"</formula>
    </cfRule>
  </conditionalFormatting>
  <conditionalFormatting sqref="I122:T122">
    <cfRule type="expression" dxfId="349" priority="590">
      <formula>$D122="No Bid"</formula>
    </cfRule>
  </conditionalFormatting>
  <conditionalFormatting sqref="$D123">
    <cfRule type="expression" dxfId="350" priority="591">
      <formula>$D123="Bid"</formula>
    </cfRule>
    <cfRule type="expression" dxfId="351" priority="592">
      <formula>$D123="No Bid"</formula>
    </cfRule>
  </conditionalFormatting>
  <conditionalFormatting sqref="I123:T123">
    <cfRule type="expression" dxfId="352" priority="593">
      <formula>$D123="No Bid"</formula>
    </cfRule>
  </conditionalFormatting>
  <conditionalFormatting sqref="$D124">
    <cfRule type="expression" dxfId="353" priority="594">
      <formula>$D124="Bid"</formula>
    </cfRule>
    <cfRule type="expression" dxfId="354" priority="595">
      <formula>$D124="No Bid"</formula>
    </cfRule>
  </conditionalFormatting>
  <conditionalFormatting sqref="I124:T124">
    <cfRule type="expression" dxfId="355" priority="596">
      <formula>$D124="No Bid"</formula>
    </cfRule>
  </conditionalFormatting>
  <conditionalFormatting sqref="$D125">
    <cfRule type="expression" dxfId="356" priority="597">
      <formula>$D125="Bid"</formula>
    </cfRule>
    <cfRule type="expression" dxfId="357" priority="598">
      <formula>$D125="No Bid"</formula>
    </cfRule>
  </conditionalFormatting>
  <conditionalFormatting sqref="I125:T125">
    <cfRule type="expression" dxfId="358" priority="599">
      <formula>$D125="No Bid"</formula>
    </cfRule>
  </conditionalFormatting>
  <conditionalFormatting sqref="$D126">
    <cfRule type="expression" dxfId="359" priority="600">
      <formula>$D126="Bid"</formula>
    </cfRule>
    <cfRule type="expression" dxfId="360" priority="601">
      <formula>$D126="No Bid"</formula>
    </cfRule>
  </conditionalFormatting>
  <conditionalFormatting sqref="I126:T126">
    <cfRule type="expression" dxfId="361" priority="602">
      <formula>$D126="No Bid"</formula>
    </cfRule>
  </conditionalFormatting>
  <conditionalFormatting sqref="I3:S3">
    <cfRule type="containsText" dxfId="0" priority="603" operator="beginsWith" text="Error">
      <formula>LEFT(I3,LEN("Error"))="Error"</formula>
    </cfRule>
  </conditionalFormatting>
  <conditionalFormatting sqref="B7:U124">
    <cfRule type="expression" dxfId="362" priority="604">
      <formula>MOD(ROW($E7),2)=1</formula>
    </cfRule>
  </conditionalFormatting>
  <conditionalFormatting sqref="G125">
    <cfRule type="expression" dxfId="363" priority="605">
      <formula>NOT(ISBLANK(G125)) * NOT(ISNUMBER(G125))</formula>
    </cfRule>
  </conditionalFormatting>
  <conditionalFormatting sqref="H125">
    <cfRule type="expression" dxfId="364" priority="606">
      <formula>NOT(ISBLANK(H125)) * NOT(ISNUMBER(H125))</formula>
    </cfRule>
  </conditionalFormatting>
  <conditionalFormatting sqref="I125">
    <cfRule type="expression" dxfId="365" priority="607">
      <formula>NOT(ISBLANK(I125)) * NOT(ISNUMBER(I125))</formula>
    </cfRule>
  </conditionalFormatting>
  <conditionalFormatting sqref="J125">
    <cfRule type="expression" dxfId="366" priority="608">
      <formula>NOT(ISBLANK(J125)) * NOT(ISNUMBER(J125))</formula>
    </cfRule>
  </conditionalFormatting>
  <conditionalFormatting sqref="K125">
    <cfRule type="expression" dxfId="367" priority="609">
      <formula>NOT(ISBLANK(K125)) * NOT(ISNUMBER(K125))</formula>
    </cfRule>
  </conditionalFormatting>
  <conditionalFormatting sqref="L125">
    <cfRule type="expression" dxfId="368" priority="610">
      <formula>NOT(ISBLANK(L125)) * NOT(ISNUMBER(L125))</formula>
    </cfRule>
  </conditionalFormatting>
  <conditionalFormatting sqref="M125">
    <cfRule type="expression" dxfId="369" priority="611">
      <formula>NOT(ISBLANK(M125)) * NOT(ISNUMBER(M125))</formula>
    </cfRule>
  </conditionalFormatting>
  <conditionalFormatting sqref="N125">
    <cfRule type="expression" dxfId="370" priority="612">
      <formula>NOT(ISBLANK(N125)) * NOT(ISNUMBER(N125))</formula>
    </cfRule>
  </conditionalFormatting>
  <conditionalFormatting sqref="O125">
    <cfRule type="expression" dxfId="371" priority="613">
      <formula>NOT(ISBLANK(O125)) * NOT(ISNUMBER(O125))</formula>
    </cfRule>
  </conditionalFormatting>
  <conditionalFormatting sqref="P125">
    <cfRule type="expression" dxfId="372" priority="614">
      <formula>NOT(ISBLANK(P125)) * NOT(ISNUMBER(P125))</formula>
    </cfRule>
  </conditionalFormatting>
  <conditionalFormatting sqref="Q125">
    <cfRule type="expression" dxfId="373" priority="615">
      <formula>NOT(ISBLANK(Q125)) * NOT(ISNUMBER(Q125))</formula>
    </cfRule>
  </conditionalFormatting>
  <conditionalFormatting sqref="R125">
    <cfRule type="expression" dxfId="374" priority="616">
      <formula>NOT(ISBLANK(R125)) * NOT(ISNUMBER(R125))</formula>
    </cfRule>
  </conditionalFormatting>
  <conditionalFormatting sqref="S125">
    <cfRule type="expression" dxfId="375" priority="617">
      <formula>NOT(ISBLANK(S125)) * NOT(ISNUMBER(S125))</formula>
    </cfRule>
  </conditionalFormatting>
  <conditionalFormatting sqref="T125">
    <cfRule type="expression" dxfId="376" priority="618">
      <formula>NOT(ISBLANK(T125)) * NOT(ISNUMBER(T125))</formula>
    </cfRule>
  </conditionalFormatting>
  <conditionalFormatting sqref="G127">
    <cfRule type="expression" dxfId="377" priority="619">
      <formula>NOT(ISBLANK(G127)) * NOT(ISNUMBER(G127))</formula>
    </cfRule>
  </conditionalFormatting>
  <conditionalFormatting sqref="H127">
    <cfRule type="expression" dxfId="378" priority="620">
      <formula>NOT(ISBLANK(H127)) * NOT(ISNUMBER(H127))</formula>
    </cfRule>
  </conditionalFormatting>
  <conditionalFormatting sqref="I127">
    <cfRule type="expression" dxfId="379" priority="621">
      <formula>NOT(ISBLANK(I127)) * NOT(ISNUMBER(I127))</formula>
    </cfRule>
  </conditionalFormatting>
  <conditionalFormatting sqref="J127">
    <cfRule type="expression" dxfId="380" priority="622">
      <formula>NOT(ISBLANK(J127)) * NOT(ISNUMBER(J127))</formula>
    </cfRule>
  </conditionalFormatting>
  <conditionalFormatting sqref="K127">
    <cfRule type="expression" dxfId="381" priority="623">
      <formula>NOT(ISBLANK(K127)) * NOT(ISNUMBER(K127))</formula>
    </cfRule>
  </conditionalFormatting>
  <conditionalFormatting sqref="L127">
    <cfRule type="expression" dxfId="382" priority="624">
      <formula>NOT(ISBLANK(L127)) * NOT(ISNUMBER(L127))</formula>
    </cfRule>
  </conditionalFormatting>
  <conditionalFormatting sqref="M127">
    <cfRule type="expression" dxfId="383" priority="625">
      <formula>NOT(ISBLANK(M127)) * NOT(ISNUMBER(M127))</formula>
    </cfRule>
  </conditionalFormatting>
  <conditionalFormatting sqref="N127">
    <cfRule type="expression" dxfId="384" priority="626">
      <formula>NOT(ISBLANK(N127)) * NOT(ISNUMBER(N127))</formula>
    </cfRule>
  </conditionalFormatting>
  <conditionalFormatting sqref="O127">
    <cfRule type="expression" dxfId="385" priority="627">
      <formula>NOT(ISBLANK(O127)) * NOT(ISNUMBER(O127))</formula>
    </cfRule>
  </conditionalFormatting>
  <conditionalFormatting sqref="P127">
    <cfRule type="expression" dxfId="386" priority="628">
      <formula>NOT(ISBLANK(P127)) * NOT(ISNUMBER(P127))</formula>
    </cfRule>
  </conditionalFormatting>
  <conditionalFormatting sqref="Q127">
    <cfRule type="expression" dxfId="387" priority="629">
      <formula>NOT(ISBLANK(Q127)) * NOT(ISNUMBER(Q127))</formula>
    </cfRule>
  </conditionalFormatting>
  <conditionalFormatting sqref="R127">
    <cfRule type="expression" dxfId="388" priority="630">
      <formula>NOT(ISBLANK(R127)) * NOT(ISNUMBER(R127))</formula>
    </cfRule>
  </conditionalFormatting>
  <conditionalFormatting sqref="S127">
    <cfRule type="expression" dxfId="389" priority="631">
      <formula>NOT(ISBLANK(S127)) * NOT(ISNUMBER(S127))</formula>
    </cfRule>
  </conditionalFormatting>
  <conditionalFormatting sqref="T127">
    <cfRule type="expression" dxfId="390" priority="632">
      <formula>NOT(ISBLANK(T127)) * NOT(ISNUMBER(T127))</formula>
    </cfRule>
  </conditionalFormatting>
  <dataValidations count="1">
    <dataValidation type="list" errorStyle="stop" operator="between" allowBlank="0" showDropDown="0" showInputMessage="0" showErrorMessage="1" errorTitle="Error - Invalid Input" error="Please select an item from the drop-down list." sqref="D7:D124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2025-10-16T14:08:10+00:00</dcterms:created>
  <dcterms:modified xsi:type="dcterms:W3CDTF">2025-10-16T14:08:10+00:00</dcterms:modified>
  <dc:title>BidTable Response Template</dc:title>
  <dc:description/>
  <dc:subject/>
  <cp:keywords/>
  <cp:category/>
</cp:coreProperties>
</file>